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/>
  <bookViews>
    <workbookView xWindow="0" yWindow="0" windowWidth="28800" windowHeight="18000" activeTab="3"/>
  </bookViews>
  <sheets>
    <sheet name="2015年" sheetId="1" r:id="rId1"/>
    <sheet name="2014年" sheetId="2" r:id="rId2"/>
    <sheet name="2013年" sheetId="3" r:id="rId3"/>
    <sheet name="Sheet1" sheetId="4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2" i="4"/>
</calcChain>
</file>

<file path=xl/sharedStrings.xml><?xml version="1.0" encoding="utf-8"?>
<sst xmlns="http://schemas.openxmlformats.org/spreadsheetml/2006/main" count="506" uniqueCount="163">
  <si>
    <t>Aquilaria malaccensis</t>
    <phoneticPr fontId="1" type="noConversion"/>
  </si>
  <si>
    <t>Aquilaria crassna</t>
    <phoneticPr fontId="1" type="noConversion"/>
  </si>
  <si>
    <t>沉香</t>
  </si>
  <si>
    <t>Aquilaria filaria</t>
    <phoneticPr fontId="1" type="noConversion"/>
  </si>
  <si>
    <t>丝虫沉香</t>
    <phoneticPr fontId="1" type="noConversion"/>
  </si>
  <si>
    <t>Cassia siamea</t>
    <phoneticPr fontId="1" type="noConversion"/>
  </si>
  <si>
    <t>铁刀木</t>
    <phoneticPr fontId="1" type="noConversion"/>
  </si>
  <si>
    <t>Cedrela odorata</t>
    <phoneticPr fontId="1" type="noConversion"/>
  </si>
  <si>
    <t>香洋椿</t>
    <phoneticPr fontId="1" type="noConversion"/>
  </si>
  <si>
    <t>Dalbergia bariensis</t>
    <phoneticPr fontId="1" type="noConversion"/>
  </si>
  <si>
    <t>巴里黄檀</t>
    <phoneticPr fontId="1" type="noConversion"/>
  </si>
  <si>
    <t>Dalbergia baronii</t>
    <phoneticPr fontId="1" type="noConversion"/>
  </si>
  <si>
    <t>巴罗尼黄檀</t>
    <phoneticPr fontId="1" type="noConversion"/>
  </si>
  <si>
    <t>拉丁名</t>
    <phoneticPr fontId="1" type="noConversion"/>
  </si>
  <si>
    <t>中文名</t>
    <phoneticPr fontId="1" type="noConversion"/>
  </si>
  <si>
    <t>密度</t>
    <phoneticPr fontId="1" type="noConversion"/>
  </si>
  <si>
    <t>Dalbergia cearensis</t>
    <phoneticPr fontId="1" type="noConversion"/>
  </si>
  <si>
    <t>赛州黄檀</t>
    <phoneticPr fontId="1" type="noConversion"/>
  </si>
  <si>
    <t>Dalbergia cochinchinensis</t>
    <phoneticPr fontId="1" type="noConversion"/>
  </si>
  <si>
    <t>交趾黄檀</t>
    <phoneticPr fontId="1" type="noConversion"/>
  </si>
  <si>
    <t>Dalbergia cultrata</t>
    <phoneticPr fontId="1" type="noConversion"/>
  </si>
  <si>
    <t>刀状黑黄檀</t>
    <phoneticPr fontId="1" type="noConversion"/>
  </si>
  <si>
    <t>Dalbergia frutescens var.tomentosa</t>
    <phoneticPr fontId="1" type="noConversion"/>
  </si>
  <si>
    <t>绒毛黄檀</t>
    <phoneticPr fontId="1" type="noConversion"/>
  </si>
  <si>
    <t>Dalbergia fusca</t>
    <phoneticPr fontId="1" type="noConversion"/>
  </si>
  <si>
    <t>黑黄檀</t>
    <phoneticPr fontId="1" type="noConversion"/>
  </si>
  <si>
    <t>Dalbergia latifolia</t>
    <phoneticPr fontId="1" type="noConversion"/>
  </si>
  <si>
    <t>阔叶黄檀</t>
    <phoneticPr fontId="1" type="noConversion"/>
  </si>
  <si>
    <t>Dalbergia melanoxylon</t>
    <phoneticPr fontId="1" type="noConversion"/>
  </si>
  <si>
    <t>东非黑黄檀</t>
    <phoneticPr fontId="1" type="noConversion"/>
  </si>
  <si>
    <t>Dalbergia nigra</t>
    <phoneticPr fontId="1" type="noConversion"/>
  </si>
  <si>
    <t>巴西黑黄檀</t>
    <phoneticPr fontId="1" type="noConversion"/>
  </si>
  <si>
    <t>Dalbergia odorifera</t>
    <phoneticPr fontId="1" type="noConversion"/>
  </si>
  <si>
    <t>降香黄檀</t>
    <phoneticPr fontId="1" type="noConversion"/>
  </si>
  <si>
    <t>Dalbergia oliveri</t>
    <phoneticPr fontId="1" type="noConversion"/>
  </si>
  <si>
    <t>奥氏黄檀</t>
    <phoneticPr fontId="1" type="noConversion"/>
  </si>
  <si>
    <t>Dalbergia retusa</t>
    <phoneticPr fontId="1" type="noConversion"/>
  </si>
  <si>
    <t>微凹黄檀</t>
    <phoneticPr fontId="1" type="noConversion"/>
  </si>
  <si>
    <t>Dalbergia spruceana</t>
    <phoneticPr fontId="1" type="noConversion"/>
  </si>
  <si>
    <t>亚马孙黄檀</t>
    <phoneticPr fontId="1" type="noConversion"/>
  </si>
  <si>
    <t>Dalbergia stevensonii</t>
    <phoneticPr fontId="1" type="noConversion"/>
  </si>
  <si>
    <t>伯利兹黄檀</t>
    <phoneticPr fontId="1" type="noConversion"/>
  </si>
  <si>
    <t>Dalbergia tucurensis</t>
    <phoneticPr fontId="1" type="noConversion"/>
  </si>
  <si>
    <t>危地马拉黄檀</t>
    <phoneticPr fontId="1" type="noConversion"/>
  </si>
  <si>
    <t>Diospyros celebica</t>
    <phoneticPr fontId="1" type="noConversion"/>
  </si>
  <si>
    <t>苏拉威西乌木</t>
    <phoneticPr fontId="1" type="noConversion"/>
  </si>
  <si>
    <t>Diospyros crassiflora</t>
    <phoneticPr fontId="1" type="noConversion"/>
  </si>
  <si>
    <t>厚瓣乌木</t>
    <phoneticPr fontId="1" type="noConversion"/>
  </si>
  <si>
    <t>Diospyros ebenum</t>
    <phoneticPr fontId="1" type="noConversion"/>
  </si>
  <si>
    <t>乌木</t>
    <phoneticPr fontId="1" type="noConversion"/>
  </si>
  <si>
    <t>Diospyros philippensis</t>
    <phoneticPr fontId="1" type="noConversion"/>
  </si>
  <si>
    <t>菲律宾乌木</t>
    <phoneticPr fontId="1" type="noConversion"/>
  </si>
  <si>
    <t>Fraxinus mandshurica</t>
    <phoneticPr fontId="1" type="noConversion"/>
  </si>
  <si>
    <t>水曲柳</t>
    <phoneticPr fontId="1" type="noConversion"/>
  </si>
  <si>
    <t>Mesua ferrea</t>
    <phoneticPr fontId="1" type="noConversion"/>
  </si>
  <si>
    <t>铁力木</t>
    <phoneticPr fontId="1" type="noConversion"/>
  </si>
  <si>
    <t>Millettia laurentii</t>
    <phoneticPr fontId="1" type="noConversion"/>
  </si>
  <si>
    <t>非洲崖豆木</t>
    <phoneticPr fontId="1" type="noConversion"/>
  </si>
  <si>
    <t>Millettia leucantha</t>
    <phoneticPr fontId="1" type="noConversion"/>
  </si>
  <si>
    <t>白花崖豆木</t>
    <phoneticPr fontId="1" type="noConversion"/>
  </si>
  <si>
    <t>Pericopsis elata</t>
    <phoneticPr fontId="1" type="noConversion"/>
  </si>
  <si>
    <t>大美木豆</t>
    <phoneticPr fontId="1" type="noConversion"/>
  </si>
  <si>
    <t>Pinus koraiensis</t>
    <phoneticPr fontId="1" type="noConversion"/>
  </si>
  <si>
    <t>红松</t>
    <phoneticPr fontId="1" type="noConversion"/>
  </si>
  <si>
    <t>Pterocarpus cambodianus</t>
    <phoneticPr fontId="1" type="noConversion"/>
  </si>
  <si>
    <t>越柬紫檀</t>
    <phoneticPr fontId="1" type="noConversion"/>
  </si>
  <si>
    <t>Pterocarpus erinaceus</t>
    <phoneticPr fontId="1" type="noConversion"/>
  </si>
  <si>
    <t>刺猬紫檀</t>
    <phoneticPr fontId="1" type="noConversion"/>
  </si>
  <si>
    <t>Pterocarpus indicus</t>
    <phoneticPr fontId="1" type="noConversion"/>
  </si>
  <si>
    <t>印度紫檀</t>
    <phoneticPr fontId="1" type="noConversion"/>
  </si>
  <si>
    <t>Pterocarpus macarocarpus</t>
    <phoneticPr fontId="1" type="noConversion"/>
  </si>
  <si>
    <t>大果紫檀</t>
    <phoneticPr fontId="1" type="noConversion"/>
  </si>
  <si>
    <t>Pterocarpus pedatus</t>
    <phoneticPr fontId="1" type="noConversion"/>
  </si>
  <si>
    <t>鸟足紫檀</t>
    <phoneticPr fontId="1" type="noConversion"/>
  </si>
  <si>
    <t>Pterocarpus santalinus</t>
    <phoneticPr fontId="1" type="noConversion"/>
  </si>
  <si>
    <t>檀香紫檀</t>
    <phoneticPr fontId="1" type="noConversion"/>
  </si>
  <si>
    <t>Quercus mongolica</t>
    <phoneticPr fontId="1" type="noConversion"/>
  </si>
  <si>
    <t>柞木</t>
    <phoneticPr fontId="1" type="noConversion"/>
  </si>
  <si>
    <t>Swietenia macrophylla</t>
    <phoneticPr fontId="1" type="noConversion"/>
  </si>
  <si>
    <t>大叶桃花心木</t>
    <phoneticPr fontId="1" type="noConversion"/>
  </si>
  <si>
    <t>Swietenia mahagoni</t>
    <phoneticPr fontId="1" type="noConversion"/>
  </si>
  <si>
    <t>桃花心木</t>
    <phoneticPr fontId="1" type="noConversion"/>
  </si>
  <si>
    <t>Taxus chinensis</t>
    <phoneticPr fontId="1" type="noConversion"/>
  </si>
  <si>
    <t>红豆杉</t>
    <phoneticPr fontId="1" type="noConversion"/>
  </si>
  <si>
    <t>Taxus cuspidata</t>
    <phoneticPr fontId="1" type="noConversion"/>
  </si>
  <si>
    <t>东北红豆杉</t>
    <phoneticPr fontId="1" type="noConversion"/>
  </si>
  <si>
    <t>Taxus sumatrana</t>
    <phoneticPr fontId="1" type="noConversion"/>
  </si>
  <si>
    <t>苏门答腊红豆杉</t>
    <phoneticPr fontId="1" type="noConversion"/>
  </si>
  <si>
    <t>Bulnesia sarmientoi</t>
    <phoneticPr fontId="1" type="noConversion"/>
  </si>
  <si>
    <t>萨米维腊木</t>
    <phoneticPr fontId="1" type="noConversion"/>
  </si>
  <si>
    <t>Caesalpinia echinata</t>
    <phoneticPr fontId="1" type="noConversion"/>
  </si>
  <si>
    <t>巴西苏木</t>
    <phoneticPr fontId="1" type="noConversion"/>
  </si>
  <si>
    <t>1.05-1.26</t>
    <phoneticPr fontId="1" type="noConversion"/>
  </si>
  <si>
    <t>0.94-1.01</t>
    <phoneticPr fontId="1" type="noConversion"/>
  </si>
  <si>
    <t>0.53-0.94</t>
    <phoneticPr fontId="1" type="noConversion"/>
  </si>
  <si>
    <t>0.80-0.86</t>
    <phoneticPr fontId="1" type="noConversion"/>
  </si>
  <si>
    <t>0.96-1.01</t>
    <phoneticPr fontId="1" type="noConversion"/>
  </si>
  <si>
    <t>1.07-1.09</t>
    <phoneticPr fontId="1" type="noConversion"/>
  </si>
  <si>
    <t>1.01-1.09</t>
    <phoneticPr fontId="1" type="noConversion"/>
  </si>
  <si>
    <t>0.89-1.14</t>
    <phoneticPr fontId="1" type="noConversion"/>
  </si>
  <si>
    <t>0.90-1.10</t>
    <phoneticPr fontId="1" type="noConversion"/>
  </si>
  <si>
    <t>1.04-1.20</t>
    <phoneticPr fontId="1" type="noConversion"/>
  </si>
  <si>
    <t>0.82-0.86</t>
    <phoneticPr fontId="1" type="noConversion"/>
  </si>
  <si>
    <t>1.00-1.33</t>
    <phoneticPr fontId="1" type="noConversion"/>
  </si>
  <si>
    <t>0.86-1.01</t>
    <phoneticPr fontId="1" type="noConversion"/>
  </si>
  <si>
    <t>0.82-0.94</t>
    <phoneticPr fontId="1" type="noConversion"/>
  </si>
  <si>
    <t>0.98-1.22</t>
    <phoneticPr fontId="1" type="noConversion"/>
  </si>
  <si>
    <t>0.93-1.19</t>
    <phoneticPr fontId="1" type="noConversion"/>
  </si>
  <si>
    <t>0.85-1.17</t>
    <phoneticPr fontId="1" type="noConversion"/>
  </si>
  <si>
    <t>0.78-1.09</t>
    <phoneticPr fontId="1" type="noConversion"/>
  </si>
  <si>
    <t>0.63-1.01</t>
    <phoneticPr fontId="1" type="noConversion"/>
  </si>
  <si>
    <t>0.62-0.76</t>
    <phoneticPr fontId="1" type="noConversion"/>
  </si>
  <si>
    <t>0.748-0.766</t>
    <phoneticPr fontId="1" type="noConversion"/>
  </si>
  <si>
    <t>0.643-0.686</t>
    <phoneticPr fontId="1" type="noConversion"/>
  </si>
  <si>
    <t>0.51-0.72</t>
    <phoneticPr fontId="1" type="noConversion"/>
  </si>
  <si>
    <t>&gt;1.0</t>
    <phoneticPr fontId="1" type="noConversion"/>
  </si>
  <si>
    <t>0.37-0.57</t>
    <phoneticPr fontId="1" type="noConversion"/>
  </si>
  <si>
    <t>0.90-1.20</t>
    <phoneticPr fontId="1" type="noConversion"/>
  </si>
  <si>
    <t>0.33-0.46</t>
    <phoneticPr fontId="1" type="noConversion"/>
  </si>
  <si>
    <t>Dalbergia granadillo</t>
    <phoneticPr fontId="1" type="noConversion"/>
  </si>
  <si>
    <t>中美洲黄檀</t>
    <phoneticPr fontId="1" type="noConversion"/>
  </si>
  <si>
    <t>黄檀</t>
    <phoneticPr fontId="1" type="noConversion"/>
  </si>
  <si>
    <t>Dalbergia spp.</t>
    <phoneticPr fontId="1" type="noConversion"/>
  </si>
  <si>
    <t>Diospyros pilosanthera</t>
    <phoneticPr fontId="1" type="noConversion"/>
  </si>
  <si>
    <t>毛药乌木</t>
    <phoneticPr fontId="1" type="noConversion"/>
  </si>
  <si>
    <t>Ebenaceae spp.</t>
    <phoneticPr fontId="1" type="noConversion"/>
  </si>
  <si>
    <t>黑檀</t>
    <phoneticPr fontId="1" type="noConversion"/>
  </si>
  <si>
    <t>Guaiacum sanctum</t>
    <phoneticPr fontId="1" type="noConversion"/>
  </si>
  <si>
    <t>神圣愈疮木</t>
    <phoneticPr fontId="1" type="noConversion"/>
  </si>
  <si>
    <t>Platymiscium pleiostachyum</t>
    <phoneticPr fontId="1" type="noConversion"/>
  </si>
  <si>
    <t>膜荚豆</t>
    <phoneticPr fontId="1" type="noConversion"/>
  </si>
  <si>
    <t>Prunus africana</t>
    <phoneticPr fontId="1" type="noConversion"/>
  </si>
  <si>
    <t>非洲李</t>
    <phoneticPr fontId="1" type="noConversion"/>
  </si>
  <si>
    <t>Pterocarpus marsupium</t>
    <phoneticPr fontId="1" type="noConversion"/>
  </si>
  <si>
    <t>囊状紫檀</t>
    <phoneticPr fontId="1" type="noConversion"/>
  </si>
  <si>
    <t>Taxus wallichiana</t>
    <phoneticPr fontId="1" type="noConversion"/>
  </si>
  <si>
    <t>喜马拉雅红豆杉</t>
    <phoneticPr fontId="1" type="noConversion"/>
  </si>
  <si>
    <t>Aqilaria spp.</t>
    <phoneticPr fontId="1" type="noConversion"/>
  </si>
  <si>
    <t>沉香</t>
    <phoneticPr fontId="1" type="noConversion"/>
  </si>
  <si>
    <t>Dalbergia greveana</t>
    <phoneticPr fontId="1" type="noConversion"/>
  </si>
  <si>
    <t>格雷夫黄檀</t>
    <phoneticPr fontId="1" type="noConversion"/>
  </si>
  <si>
    <t>0.90-0.97</t>
    <phoneticPr fontId="1" type="noConversion"/>
  </si>
  <si>
    <t>0.75-0.80</t>
    <phoneticPr fontId="1" type="noConversion"/>
  </si>
  <si>
    <t>删</t>
    <phoneticPr fontId="1" type="noConversion"/>
  </si>
  <si>
    <t>0.55-0.76</t>
    <phoneticPr fontId="1" type="noConversion"/>
  </si>
  <si>
    <t xml:space="preserve"> </t>
    <phoneticPr fontId="1" type="noConversion"/>
  </si>
  <si>
    <t>Dalbergia tucurensis</t>
  </si>
  <si>
    <t>危地马拉黄檀</t>
  </si>
  <si>
    <t>Guaiacum sanctum</t>
  </si>
  <si>
    <t>神圣愈疮木</t>
  </si>
  <si>
    <t>Platymiscium pleiostachyum</t>
  </si>
  <si>
    <t>膜荚豆</t>
  </si>
  <si>
    <t>Prunus africana</t>
  </si>
  <si>
    <t>非洲李</t>
  </si>
  <si>
    <t>Taxus wallichiana</t>
  </si>
  <si>
    <t>喜马拉雅红豆杉</t>
  </si>
  <si>
    <t>Caesalpinia aceae</t>
  </si>
  <si>
    <t>Caesalpinia sappan</t>
  </si>
  <si>
    <t>Caesalpinia siamea</t>
  </si>
  <si>
    <t>Caesalpinis sappan</t>
  </si>
  <si>
    <t>Ebenaceae spp.</t>
  </si>
  <si>
    <t>Mesua ferrea</t>
    <phoneticPr fontId="1" type="noConversion"/>
  </si>
  <si>
    <t>Taxus x media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</si>
</sst>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6" workbookViewId="0">
      <selection activeCell="C20" sqref="C20"/>
    </sheetView>
  </sheetViews>
  <sheetFormatPr defaultColWidth="8.875" defaultRowHeight="14.25"/>
  <cols>
    <col min="1" max="1" width="38.125" bestFit="1" customWidth="1"/>
    <col min="2" max="2" width="15.125" bestFit="1" customWidth="1"/>
    <col min="3" max="3" width="12.625" style="3" bestFit="1" customWidth="1"/>
    <col min="4" max="4" width="12.625" style="2" bestFit="1" customWidth="1"/>
  </cols>
  <sheetData>
    <row r="1" spans="1:7" s="2" customFormat="1">
      <c r="A1" t="s">
        <v>13</v>
      </c>
      <c r="B1" t="s">
        <v>14</v>
      </c>
      <c r="C1" s="3" t="s">
        <v>15</v>
      </c>
      <c r="D1" s="2" t="s">
        <v>15</v>
      </c>
    </row>
    <row r="2" spans="1:7">
      <c r="A2" t="s">
        <v>1</v>
      </c>
      <c r="B2" t="s">
        <v>2</v>
      </c>
      <c r="C2" s="4">
        <v>0.4</v>
      </c>
      <c r="D2" s="1">
        <v>0.4</v>
      </c>
    </row>
    <row r="3" spans="1:7">
      <c r="A3" t="s">
        <v>3</v>
      </c>
      <c r="B3" t="s">
        <v>4</v>
      </c>
      <c r="C3" s="4">
        <v>0.4</v>
      </c>
      <c r="D3" s="1">
        <v>0.4</v>
      </c>
    </row>
    <row r="4" spans="1:7">
      <c r="A4" t="s">
        <v>0</v>
      </c>
      <c r="B4" t="s">
        <v>2</v>
      </c>
      <c r="C4" s="4" t="s">
        <v>118</v>
      </c>
      <c r="D4" s="1">
        <v>0.4</v>
      </c>
    </row>
    <row r="5" spans="1:7">
      <c r="A5" t="s">
        <v>88</v>
      </c>
      <c r="B5" t="s">
        <v>89</v>
      </c>
      <c r="C5" s="4" t="s">
        <v>117</v>
      </c>
      <c r="D5" s="1">
        <v>1.05</v>
      </c>
    </row>
    <row r="6" spans="1:7">
      <c r="A6" t="s">
        <v>90</v>
      </c>
      <c r="B6" t="s">
        <v>91</v>
      </c>
      <c r="C6" s="3" t="s">
        <v>115</v>
      </c>
      <c r="D6" s="2">
        <v>1.2</v>
      </c>
    </row>
    <row r="7" spans="1:7">
      <c r="A7" t="s">
        <v>5</v>
      </c>
      <c r="B7" t="s">
        <v>6</v>
      </c>
      <c r="C7" s="3" t="s">
        <v>110</v>
      </c>
      <c r="D7" s="2">
        <v>0.82</v>
      </c>
      <c r="E7" s="2"/>
      <c r="F7" s="2"/>
      <c r="G7" s="2"/>
    </row>
    <row r="8" spans="1:7">
      <c r="A8" t="s">
        <v>7</v>
      </c>
      <c r="B8" t="s">
        <v>8</v>
      </c>
      <c r="C8" s="3" t="s">
        <v>116</v>
      </c>
      <c r="D8" s="2">
        <v>0.47</v>
      </c>
      <c r="E8" s="2"/>
      <c r="F8" s="2"/>
      <c r="G8" s="2"/>
    </row>
    <row r="9" spans="1:7">
      <c r="A9" t="s">
        <v>9</v>
      </c>
      <c r="B9" t="s">
        <v>10</v>
      </c>
      <c r="C9" s="3" t="s">
        <v>97</v>
      </c>
      <c r="D9" s="2">
        <v>1.08</v>
      </c>
      <c r="E9" s="2"/>
      <c r="F9" s="2"/>
      <c r="G9" s="2"/>
    </row>
    <row r="10" spans="1:7">
      <c r="A10" t="s">
        <v>11</v>
      </c>
      <c r="B10" t="s">
        <v>12</v>
      </c>
      <c r="D10" s="2">
        <v>0.83</v>
      </c>
    </row>
    <row r="11" spans="1:7">
      <c r="A11" t="s">
        <v>16</v>
      </c>
      <c r="B11" t="s">
        <v>17</v>
      </c>
      <c r="C11" s="3">
        <v>1.2</v>
      </c>
      <c r="D11" s="2">
        <v>1.2</v>
      </c>
      <c r="E11" s="2"/>
      <c r="F11" s="2"/>
      <c r="G11" s="2"/>
    </row>
    <row r="12" spans="1:7">
      <c r="A12" t="s">
        <v>18</v>
      </c>
      <c r="B12" t="s">
        <v>19</v>
      </c>
      <c r="C12" s="3" t="s">
        <v>98</v>
      </c>
      <c r="D12" s="2">
        <v>1.05</v>
      </c>
      <c r="E12" s="2"/>
      <c r="F12" s="2"/>
      <c r="G12" s="2"/>
    </row>
    <row r="13" spans="1:7">
      <c r="A13" t="s">
        <v>20</v>
      </c>
      <c r="B13" t="s">
        <v>21</v>
      </c>
      <c r="C13" s="3" t="s">
        <v>99</v>
      </c>
      <c r="D13" s="2">
        <v>1.52</v>
      </c>
      <c r="E13" s="2"/>
      <c r="F13" s="2"/>
      <c r="G13" s="2"/>
    </row>
    <row r="14" spans="1:7">
      <c r="A14" t="s">
        <v>22</v>
      </c>
      <c r="B14" t="s">
        <v>23</v>
      </c>
      <c r="C14" s="3" t="s">
        <v>100</v>
      </c>
      <c r="D14" s="2">
        <v>1</v>
      </c>
      <c r="E14" s="2"/>
      <c r="F14" s="2"/>
      <c r="G14" s="2"/>
    </row>
    <row r="15" spans="1:7">
      <c r="A15" t="s">
        <v>24</v>
      </c>
      <c r="B15" t="s">
        <v>25</v>
      </c>
      <c r="C15" s="3" t="s">
        <v>101</v>
      </c>
      <c r="D15" s="2">
        <v>1.1200000000000001</v>
      </c>
      <c r="E15" s="2"/>
      <c r="F15" s="2"/>
      <c r="G15" s="2"/>
    </row>
    <row r="16" spans="1:7">
      <c r="A16" t="s">
        <v>26</v>
      </c>
      <c r="B16" t="s">
        <v>27</v>
      </c>
      <c r="C16" s="3" t="s">
        <v>102</v>
      </c>
      <c r="D16" s="2">
        <v>0.84</v>
      </c>
      <c r="E16" s="2"/>
      <c r="F16" s="2"/>
      <c r="G16" s="2"/>
    </row>
    <row r="17" spans="1:7">
      <c r="A17" t="s">
        <v>28</v>
      </c>
      <c r="B17" t="s">
        <v>29</v>
      </c>
      <c r="C17" s="3" t="s">
        <v>103</v>
      </c>
      <c r="D17" s="2">
        <v>1.17</v>
      </c>
      <c r="E17" s="2"/>
      <c r="F17" s="1"/>
      <c r="G17" s="1"/>
    </row>
    <row r="18" spans="1:7">
      <c r="A18" t="s">
        <v>30</v>
      </c>
      <c r="B18" t="s">
        <v>31</v>
      </c>
      <c r="C18" s="3" t="s">
        <v>104</v>
      </c>
      <c r="D18" s="2">
        <v>0.94</v>
      </c>
      <c r="E18" s="2"/>
      <c r="F18" s="2"/>
      <c r="G18" s="2"/>
    </row>
    <row r="19" spans="1:7">
      <c r="A19" t="s">
        <v>32</v>
      </c>
      <c r="B19" t="s">
        <v>33</v>
      </c>
      <c r="C19" s="3" t="s">
        <v>105</v>
      </c>
      <c r="D19" s="2">
        <v>0.88</v>
      </c>
      <c r="E19" s="2"/>
      <c r="F19" s="2"/>
      <c r="G19" s="2"/>
    </row>
    <row r="20" spans="1:7">
      <c r="A20" t="s">
        <v>34</v>
      </c>
      <c r="B20" t="s">
        <v>35</v>
      </c>
      <c r="C20" s="3">
        <v>1</v>
      </c>
      <c r="D20" s="2">
        <v>1</v>
      </c>
      <c r="E20" s="2"/>
      <c r="F20" s="2"/>
      <c r="G20" s="2"/>
    </row>
    <row r="21" spans="1:7">
      <c r="A21" t="s">
        <v>36</v>
      </c>
      <c r="B21" t="s">
        <v>37</v>
      </c>
      <c r="C21" s="3" t="s">
        <v>106</v>
      </c>
      <c r="D21" s="2">
        <v>1.1000000000000001</v>
      </c>
      <c r="E21" s="2"/>
      <c r="F21" s="2"/>
      <c r="G21" s="2"/>
    </row>
    <row r="22" spans="1:7">
      <c r="A22" t="s">
        <v>38</v>
      </c>
      <c r="B22" t="s">
        <v>39</v>
      </c>
      <c r="C22" s="3">
        <v>0.9</v>
      </c>
      <c r="D22" s="2">
        <v>0.9</v>
      </c>
      <c r="E22" s="2"/>
      <c r="F22" s="2"/>
      <c r="G22" s="2"/>
    </row>
    <row r="23" spans="1:7">
      <c r="A23" t="s">
        <v>40</v>
      </c>
      <c r="B23" t="s">
        <v>41</v>
      </c>
      <c r="C23" s="3" t="s">
        <v>107</v>
      </c>
      <c r="D23" s="2">
        <v>1.06</v>
      </c>
      <c r="E23" s="2"/>
      <c r="F23" s="1"/>
      <c r="G23" s="1"/>
    </row>
    <row r="24" spans="1:7">
      <c r="A24" t="s">
        <v>42</v>
      </c>
      <c r="B24" t="s">
        <v>43</v>
      </c>
      <c r="D24" s="2">
        <v>1.03</v>
      </c>
      <c r="E24" s="2"/>
      <c r="F24" s="2"/>
      <c r="G24" s="2"/>
    </row>
    <row r="25" spans="1:7">
      <c r="A25" t="s">
        <v>44</v>
      </c>
      <c r="B25" t="s">
        <v>45</v>
      </c>
      <c r="C25" s="3">
        <v>1.0900000000000001</v>
      </c>
      <c r="D25" s="2">
        <v>1.0900000000000001</v>
      </c>
      <c r="E25" s="2"/>
      <c r="F25" s="2"/>
      <c r="G25" s="2"/>
    </row>
    <row r="26" spans="1:7">
      <c r="A26" t="s">
        <v>46</v>
      </c>
      <c r="B26" t="s">
        <v>47</v>
      </c>
      <c r="C26" s="3">
        <v>1.05</v>
      </c>
      <c r="D26" s="2">
        <v>1.05</v>
      </c>
      <c r="E26" s="2"/>
      <c r="F26" s="2"/>
      <c r="G26" s="2"/>
    </row>
    <row r="27" spans="1:7">
      <c r="A27" t="s">
        <v>48</v>
      </c>
      <c r="B27" t="s">
        <v>49</v>
      </c>
      <c r="C27" s="3" t="s">
        <v>108</v>
      </c>
      <c r="D27" s="2">
        <v>1.01</v>
      </c>
      <c r="E27" s="2"/>
      <c r="F27" s="2"/>
      <c r="G27" s="2"/>
    </row>
    <row r="28" spans="1:7">
      <c r="A28" t="s">
        <v>50</v>
      </c>
      <c r="B28" t="s">
        <v>51</v>
      </c>
      <c r="C28" s="3" t="s">
        <v>109</v>
      </c>
      <c r="D28" s="2">
        <v>0.94</v>
      </c>
      <c r="E28" s="2"/>
      <c r="F28" s="2"/>
      <c r="G28" s="2"/>
    </row>
    <row r="29" spans="1:7">
      <c r="A29" t="s">
        <v>52</v>
      </c>
      <c r="B29" t="s">
        <v>53</v>
      </c>
      <c r="C29" s="3" t="s">
        <v>113</v>
      </c>
      <c r="D29" s="2">
        <v>0.66</v>
      </c>
      <c r="E29" s="2"/>
      <c r="F29" s="2"/>
      <c r="G29" s="2"/>
    </row>
    <row r="30" spans="1:7">
      <c r="A30" t="s">
        <v>54</v>
      </c>
      <c r="B30" t="s">
        <v>55</v>
      </c>
      <c r="C30" s="3">
        <v>1.1200000000000001</v>
      </c>
      <c r="D30" s="2">
        <v>1.1200000000000001</v>
      </c>
      <c r="E30" s="2"/>
      <c r="F30" s="2"/>
      <c r="G30" s="2"/>
    </row>
    <row r="31" spans="1:7">
      <c r="A31" t="s">
        <v>56</v>
      </c>
      <c r="B31" t="s">
        <v>57</v>
      </c>
      <c r="C31" s="3">
        <v>0.8</v>
      </c>
      <c r="D31" s="2">
        <v>0.8</v>
      </c>
      <c r="E31" s="2"/>
      <c r="F31" s="1"/>
      <c r="G31" s="1"/>
    </row>
    <row r="32" spans="1:7">
      <c r="A32" t="s">
        <v>58</v>
      </c>
      <c r="B32" t="s">
        <v>59</v>
      </c>
      <c r="C32" s="3">
        <v>1.02</v>
      </c>
      <c r="D32" s="2">
        <v>1.02</v>
      </c>
      <c r="E32" s="2"/>
      <c r="F32" s="2"/>
      <c r="G32" s="2"/>
    </row>
    <row r="33" spans="1:7">
      <c r="A33" t="s">
        <v>60</v>
      </c>
      <c r="B33" t="s">
        <v>61</v>
      </c>
      <c r="C33" s="3">
        <v>0.69</v>
      </c>
      <c r="D33" s="2">
        <v>0.69</v>
      </c>
      <c r="E33" s="2"/>
      <c r="F33" s="2"/>
      <c r="G33" s="2"/>
    </row>
    <row r="34" spans="1:7">
      <c r="A34" t="s">
        <v>62</v>
      </c>
      <c r="B34" t="s">
        <v>63</v>
      </c>
      <c r="C34" s="3">
        <v>0.44</v>
      </c>
      <c r="D34" s="2">
        <v>0.44</v>
      </c>
      <c r="E34" s="2"/>
      <c r="F34" s="2"/>
      <c r="G34" s="2"/>
    </row>
    <row r="35" spans="1:7">
      <c r="A35" t="s">
        <v>64</v>
      </c>
      <c r="B35" t="s">
        <v>65</v>
      </c>
      <c r="C35" s="3" t="s">
        <v>93</v>
      </c>
      <c r="D35" s="2">
        <v>0.98</v>
      </c>
      <c r="E35" s="2"/>
      <c r="F35" s="2"/>
      <c r="G35" s="2"/>
    </row>
    <row r="36" spans="1:7">
      <c r="A36" t="s">
        <v>66</v>
      </c>
      <c r="B36" t="s">
        <v>67</v>
      </c>
      <c r="C36" s="3">
        <v>0.85</v>
      </c>
      <c r="D36" s="2">
        <v>0.85</v>
      </c>
      <c r="E36" s="2"/>
      <c r="F36" s="2"/>
      <c r="G36" s="2"/>
    </row>
    <row r="37" spans="1:7">
      <c r="A37" t="s">
        <v>68</v>
      </c>
      <c r="B37" t="s">
        <v>69</v>
      </c>
      <c r="C37" s="3" t="s">
        <v>94</v>
      </c>
      <c r="D37" s="2">
        <v>0.74</v>
      </c>
      <c r="E37" s="2"/>
      <c r="F37" s="2"/>
      <c r="G37" s="2"/>
    </row>
    <row r="38" spans="1:7">
      <c r="A38" t="s">
        <v>70</v>
      </c>
      <c r="B38" t="s">
        <v>71</v>
      </c>
      <c r="C38" s="3" t="s">
        <v>95</v>
      </c>
      <c r="D38" s="2">
        <v>0.83</v>
      </c>
      <c r="E38" s="2"/>
      <c r="F38" s="2"/>
      <c r="G38" s="2"/>
    </row>
    <row r="39" spans="1:7">
      <c r="A39" t="s">
        <v>72</v>
      </c>
      <c r="B39" t="s">
        <v>73</v>
      </c>
      <c r="C39" s="3" t="s">
        <v>96</v>
      </c>
      <c r="D39" s="2">
        <v>0.99</v>
      </c>
      <c r="E39" s="2"/>
      <c r="F39" s="2"/>
      <c r="G39" s="2"/>
    </row>
    <row r="40" spans="1:7">
      <c r="A40" t="s">
        <v>74</v>
      </c>
      <c r="B40" t="s">
        <v>75</v>
      </c>
      <c r="C40" s="3" t="s">
        <v>92</v>
      </c>
      <c r="D40" s="2">
        <v>1.1599999999999999</v>
      </c>
      <c r="E40" s="2"/>
      <c r="F40" s="2"/>
      <c r="G40" s="2"/>
    </row>
    <row r="41" spans="1:7">
      <c r="A41" t="s">
        <v>76</v>
      </c>
      <c r="B41" t="s">
        <v>77</v>
      </c>
      <c r="C41" s="3" t="s">
        <v>112</v>
      </c>
      <c r="D41" s="2">
        <v>0.76</v>
      </c>
      <c r="E41" s="2"/>
      <c r="F41" s="2"/>
      <c r="G41" s="2"/>
    </row>
    <row r="42" spans="1:7">
      <c r="A42" t="s">
        <v>78</v>
      </c>
      <c r="B42" t="s">
        <v>79</v>
      </c>
      <c r="C42" s="3" t="s">
        <v>114</v>
      </c>
      <c r="D42" s="2">
        <v>0.62</v>
      </c>
      <c r="E42" s="2"/>
      <c r="F42" s="2"/>
      <c r="G42" s="2"/>
    </row>
    <row r="43" spans="1:7">
      <c r="A43" t="s">
        <v>80</v>
      </c>
      <c r="B43" t="s">
        <v>81</v>
      </c>
      <c r="C43" s="3">
        <v>0.74</v>
      </c>
      <c r="D43" s="2">
        <v>0.74</v>
      </c>
      <c r="E43" s="2"/>
      <c r="F43" s="2"/>
      <c r="G43" s="2"/>
    </row>
    <row r="44" spans="1:7">
      <c r="A44" t="s">
        <v>82</v>
      </c>
      <c r="B44" t="s">
        <v>83</v>
      </c>
      <c r="C44" s="3" t="s">
        <v>111</v>
      </c>
      <c r="D44" s="2">
        <v>0.69</v>
      </c>
      <c r="E44" s="2"/>
      <c r="F44" s="2"/>
      <c r="G44" s="2"/>
    </row>
    <row r="45" spans="1:7">
      <c r="A45" t="s">
        <v>84</v>
      </c>
      <c r="B45" t="s">
        <v>85</v>
      </c>
      <c r="C45" s="3">
        <v>0.55000000000000004</v>
      </c>
      <c r="D45" s="2">
        <v>0.55000000000000004</v>
      </c>
      <c r="E45" s="2"/>
      <c r="F45" s="2"/>
      <c r="G45" s="2"/>
    </row>
    <row r="46" spans="1:7">
      <c r="A46" t="s">
        <v>86</v>
      </c>
      <c r="B46" t="s">
        <v>87</v>
      </c>
      <c r="D46" s="2">
        <v>0.67</v>
      </c>
      <c r="E46" s="2"/>
      <c r="F46" s="2"/>
      <c r="G46" s="2"/>
    </row>
    <row r="47" spans="1:7">
      <c r="E47" s="2"/>
      <c r="F47" s="2"/>
      <c r="G47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" workbookViewId="0">
      <selection activeCell="A30" sqref="A30"/>
    </sheetView>
  </sheetViews>
  <sheetFormatPr defaultColWidth="8.875" defaultRowHeight="14.25"/>
  <cols>
    <col min="1" max="1" width="38.125" bestFit="1" customWidth="1"/>
    <col min="2" max="2" width="15.125" bestFit="1" customWidth="1"/>
    <col min="3" max="3" width="12.625" style="3" bestFit="1" customWidth="1"/>
    <col min="4" max="4" width="12.625" style="2" customWidth="1"/>
  </cols>
  <sheetData>
    <row r="1" spans="1:7">
      <c r="A1" s="2" t="s">
        <v>13</v>
      </c>
      <c r="B1" s="2" t="s">
        <v>14</v>
      </c>
      <c r="C1" s="3" t="s">
        <v>15</v>
      </c>
      <c r="D1" s="2" t="s">
        <v>15</v>
      </c>
    </row>
    <row r="2" spans="1:7">
      <c r="A2" s="2" t="s">
        <v>1</v>
      </c>
      <c r="B2" s="2" t="s">
        <v>2</v>
      </c>
      <c r="C2" s="4">
        <v>0.4</v>
      </c>
      <c r="D2" s="1">
        <v>0.4</v>
      </c>
      <c r="E2" s="2"/>
      <c r="F2" s="1"/>
      <c r="G2" s="1"/>
    </row>
    <row r="3" spans="1:7">
      <c r="A3" s="2" t="s">
        <v>3</v>
      </c>
      <c r="B3" s="2" t="s">
        <v>4</v>
      </c>
      <c r="C3" s="4">
        <v>0.4</v>
      </c>
      <c r="D3" s="1">
        <v>0.4</v>
      </c>
      <c r="E3" s="2"/>
      <c r="F3" s="1"/>
      <c r="G3" s="1"/>
    </row>
    <row r="4" spans="1:7">
      <c r="A4" s="2" t="s">
        <v>0</v>
      </c>
      <c r="B4" s="2" t="s">
        <v>2</v>
      </c>
      <c r="C4" s="4" t="s">
        <v>118</v>
      </c>
      <c r="D4" s="1">
        <v>0.4</v>
      </c>
      <c r="E4" s="2"/>
      <c r="F4" s="1"/>
      <c r="G4" s="1"/>
    </row>
    <row r="5" spans="1:7">
      <c r="A5" s="2" t="s">
        <v>88</v>
      </c>
      <c r="B5" s="2" t="s">
        <v>89</v>
      </c>
      <c r="C5" s="4" t="s">
        <v>117</v>
      </c>
      <c r="D5" s="1">
        <v>1.05</v>
      </c>
      <c r="E5" s="2"/>
      <c r="F5" s="1"/>
      <c r="G5" s="1"/>
    </row>
    <row r="6" spans="1:7">
      <c r="A6" s="2" t="s">
        <v>90</v>
      </c>
      <c r="B6" s="2" t="s">
        <v>91</v>
      </c>
      <c r="C6" s="3" t="s">
        <v>115</v>
      </c>
      <c r="D6" s="2">
        <v>1.2</v>
      </c>
      <c r="E6" s="2"/>
      <c r="F6" s="2"/>
      <c r="G6" s="2"/>
    </row>
    <row r="7" spans="1:7">
      <c r="A7" s="2" t="s">
        <v>5</v>
      </c>
      <c r="B7" s="2" t="s">
        <v>6</v>
      </c>
      <c r="C7" s="3" t="s">
        <v>110</v>
      </c>
      <c r="D7" s="2">
        <v>0.82</v>
      </c>
      <c r="E7" s="2"/>
      <c r="F7" s="2"/>
      <c r="G7" s="2"/>
    </row>
    <row r="8" spans="1:7">
      <c r="A8" s="2" t="s">
        <v>7</v>
      </c>
      <c r="B8" s="2" t="s">
        <v>8</v>
      </c>
      <c r="C8" s="3" t="s">
        <v>116</v>
      </c>
      <c r="D8" s="2">
        <v>0.47</v>
      </c>
      <c r="E8" s="2"/>
      <c r="F8" s="2"/>
      <c r="G8" s="2"/>
    </row>
    <row r="9" spans="1:7">
      <c r="A9" s="2" t="s">
        <v>9</v>
      </c>
      <c r="B9" s="2" t="s">
        <v>10</v>
      </c>
      <c r="C9" s="3" t="s">
        <v>97</v>
      </c>
      <c r="D9" s="2">
        <v>1.08</v>
      </c>
      <c r="E9" s="2"/>
      <c r="F9" s="2"/>
      <c r="G9" s="2"/>
    </row>
    <row r="10" spans="1:7">
      <c r="A10" s="2" t="s">
        <v>11</v>
      </c>
      <c r="B10" s="2" t="s">
        <v>12</v>
      </c>
      <c r="D10" s="2">
        <v>0.83</v>
      </c>
      <c r="E10" s="2"/>
      <c r="F10" s="2"/>
      <c r="G10" s="2"/>
    </row>
    <row r="11" spans="1:7">
      <c r="A11" s="2" t="s">
        <v>16</v>
      </c>
      <c r="B11" s="2" t="s">
        <v>17</v>
      </c>
      <c r="C11" s="3">
        <v>1.2</v>
      </c>
      <c r="D11" s="2">
        <v>1.2</v>
      </c>
      <c r="E11" s="2"/>
      <c r="F11" s="2"/>
      <c r="G11" s="2"/>
    </row>
    <row r="12" spans="1:7">
      <c r="A12" s="2" t="s">
        <v>18</v>
      </c>
      <c r="B12" s="2" t="s">
        <v>19</v>
      </c>
      <c r="C12" s="3" t="s">
        <v>98</v>
      </c>
      <c r="D12" s="2">
        <v>1.05</v>
      </c>
      <c r="E12" s="2"/>
      <c r="F12" s="2"/>
      <c r="G12" s="2"/>
    </row>
    <row r="13" spans="1:7">
      <c r="A13" s="2" t="s">
        <v>20</v>
      </c>
      <c r="B13" s="2" t="s">
        <v>21</v>
      </c>
      <c r="C13" s="3" t="s">
        <v>99</v>
      </c>
      <c r="D13" s="2">
        <v>1.52</v>
      </c>
      <c r="E13" s="2"/>
      <c r="F13" s="2"/>
      <c r="G13" s="2"/>
    </row>
    <row r="14" spans="1:7">
      <c r="A14" s="2" t="s">
        <v>22</v>
      </c>
      <c r="B14" s="2" t="s">
        <v>23</v>
      </c>
      <c r="C14" s="3" t="s">
        <v>100</v>
      </c>
      <c r="D14" s="2">
        <v>1</v>
      </c>
      <c r="E14" s="2"/>
      <c r="F14" s="2"/>
      <c r="G14" s="2"/>
    </row>
    <row r="15" spans="1:7">
      <c r="A15" s="2" t="s">
        <v>24</v>
      </c>
      <c r="B15" s="2" t="s">
        <v>25</v>
      </c>
      <c r="C15" s="3" t="s">
        <v>101</v>
      </c>
      <c r="D15" s="2">
        <v>1.1200000000000001</v>
      </c>
      <c r="E15" s="2"/>
      <c r="F15" s="2"/>
      <c r="G15" s="2"/>
    </row>
    <row r="16" spans="1:7" s="2" customFormat="1">
      <c r="A16" t="s">
        <v>119</v>
      </c>
      <c r="B16" t="s">
        <v>120</v>
      </c>
      <c r="C16" s="3" t="s">
        <v>106</v>
      </c>
      <c r="D16" s="2">
        <v>1.1000000000000001</v>
      </c>
    </row>
    <row r="17" spans="1:7">
      <c r="A17" s="2" t="s">
        <v>26</v>
      </c>
      <c r="B17" s="2" t="s">
        <v>27</v>
      </c>
      <c r="C17" s="3" t="s">
        <v>102</v>
      </c>
      <c r="D17" s="2">
        <v>0.84</v>
      </c>
      <c r="E17" s="2"/>
      <c r="F17" s="2"/>
      <c r="G17" s="2"/>
    </row>
    <row r="18" spans="1:7">
      <c r="A18" s="2" t="s">
        <v>28</v>
      </c>
      <c r="B18" s="2" t="s">
        <v>29</v>
      </c>
      <c r="C18" s="3" t="s">
        <v>103</v>
      </c>
      <c r="D18" s="2">
        <v>1.17</v>
      </c>
      <c r="E18" s="2"/>
      <c r="F18" s="2"/>
      <c r="G18" s="2"/>
    </row>
    <row r="19" spans="1:7">
      <c r="A19" s="2" t="s">
        <v>32</v>
      </c>
      <c r="B19" s="2" t="s">
        <v>33</v>
      </c>
      <c r="C19" s="3" t="s">
        <v>105</v>
      </c>
      <c r="D19" s="2">
        <v>0.88</v>
      </c>
      <c r="E19" s="2"/>
      <c r="F19" s="2"/>
      <c r="G19" s="2"/>
    </row>
    <row r="20" spans="1:7">
      <c r="A20" s="2" t="s">
        <v>34</v>
      </c>
      <c r="B20" s="2" t="s">
        <v>35</v>
      </c>
      <c r="C20" s="3">
        <v>1</v>
      </c>
      <c r="D20" s="2">
        <v>1</v>
      </c>
      <c r="E20" s="2"/>
      <c r="F20" s="2"/>
      <c r="G20" s="2"/>
    </row>
    <row r="21" spans="1:7">
      <c r="A21" s="2" t="s">
        <v>36</v>
      </c>
      <c r="B21" s="2" t="s">
        <v>37</v>
      </c>
      <c r="C21" s="3" t="s">
        <v>106</v>
      </c>
      <c r="D21" s="2">
        <v>1.1000000000000001</v>
      </c>
      <c r="E21" s="2"/>
      <c r="F21" s="2"/>
      <c r="G21" s="2"/>
    </row>
    <row r="22" spans="1:7" s="2" customFormat="1">
      <c r="A22" t="s">
        <v>122</v>
      </c>
      <c r="B22" t="s">
        <v>121</v>
      </c>
      <c r="C22" s="4">
        <v>0.8</v>
      </c>
      <c r="D22" s="1">
        <v>0.8</v>
      </c>
    </row>
    <row r="23" spans="1:7">
      <c r="A23" s="2" t="s">
        <v>38</v>
      </c>
      <c r="B23" s="2" t="s">
        <v>39</v>
      </c>
      <c r="C23" s="3">
        <v>0.9</v>
      </c>
      <c r="D23" s="2">
        <v>0.9</v>
      </c>
      <c r="E23" s="2"/>
      <c r="F23" s="2"/>
      <c r="G23" s="2"/>
    </row>
    <row r="24" spans="1:7">
      <c r="A24" s="2" t="s">
        <v>40</v>
      </c>
      <c r="B24" s="2" t="s">
        <v>41</v>
      </c>
      <c r="C24" s="3" t="s">
        <v>107</v>
      </c>
      <c r="D24" s="2">
        <v>1.06</v>
      </c>
      <c r="E24" s="2"/>
      <c r="F24" s="2"/>
      <c r="G24" s="2"/>
    </row>
    <row r="25" spans="1:7">
      <c r="A25" s="2" t="s">
        <v>42</v>
      </c>
      <c r="B25" s="2" t="s">
        <v>43</v>
      </c>
      <c r="D25" s="2">
        <v>1.03</v>
      </c>
      <c r="E25" s="2"/>
      <c r="F25" s="2"/>
      <c r="G25" s="2"/>
    </row>
    <row r="26" spans="1:7">
      <c r="A26" s="2" t="s">
        <v>44</v>
      </c>
      <c r="B26" s="2" t="s">
        <v>45</v>
      </c>
      <c r="C26" s="3">
        <v>1.0900000000000001</v>
      </c>
      <c r="D26" s="2">
        <v>1.0900000000000001</v>
      </c>
      <c r="E26" s="2"/>
      <c r="F26" s="2"/>
      <c r="G26" s="2"/>
    </row>
    <row r="27" spans="1:7">
      <c r="A27" s="2" t="s">
        <v>46</v>
      </c>
      <c r="B27" s="2" t="s">
        <v>47</v>
      </c>
      <c r="C27" s="3">
        <v>1.05</v>
      </c>
      <c r="D27" s="2">
        <v>1.05</v>
      </c>
      <c r="E27" s="2"/>
      <c r="F27" s="2"/>
      <c r="G27" s="2"/>
    </row>
    <row r="28" spans="1:7">
      <c r="A28" s="2" t="s">
        <v>48</v>
      </c>
      <c r="B28" s="2" t="s">
        <v>49</v>
      </c>
      <c r="C28" s="3" t="s">
        <v>108</v>
      </c>
      <c r="D28" s="2">
        <v>1.01</v>
      </c>
      <c r="E28" s="2"/>
      <c r="F28" s="2"/>
      <c r="G28" s="2"/>
    </row>
    <row r="29" spans="1:7">
      <c r="A29" s="2" t="s">
        <v>50</v>
      </c>
      <c r="B29" s="2" t="s">
        <v>51</v>
      </c>
      <c r="C29" s="3" t="s">
        <v>109</v>
      </c>
      <c r="D29" s="2">
        <v>0.94</v>
      </c>
      <c r="E29" s="2"/>
      <c r="F29" s="2"/>
      <c r="G29" s="2"/>
    </row>
    <row r="30" spans="1:7" s="2" customFormat="1">
      <c r="A30" t="s">
        <v>123</v>
      </c>
      <c r="B30" t="s">
        <v>124</v>
      </c>
      <c r="C30" s="3" t="s">
        <v>141</v>
      </c>
      <c r="D30" s="2">
        <v>0.94</v>
      </c>
    </row>
    <row r="31" spans="1:7" s="2" customFormat="1">
      <c r="A31" t="s">
        <v>125</v>
      </c>
      <c r="B31" t="s">
        <v>126</v>
      </c>
      <c r="C31" s="4" t="s">
        <v>143</v>
      </c>
      <c r="D31" s="1" t="s">
        <v>143</v>
      </c>
    </row>
    <row r="32" spans="1:7">
      <c r="A32" s="2" t="s">
        <v>52</v>
      </c>
      <c r="B32" s="2" t="s">
        <v>53</v>
      </c>
      <c r="C32" s="3" t="s">
        <v>113</v>
      </c>
      <c r="D32" s="2">
        <v>0.66</v>
      </c>
      <c r="E32" s="2"/>
      <c r="F32" s="2"/>
      <c r="G32" s="2"/>
    </row>
    <row r="33" spans="1:7" s="2" customFormat="1">
      <c r="A33" t="s">
        <v>127</v>
      </c>
      <c r="B33" t="s">
        <v>128</v>
      </c>
      <c r="C33" s="4">
        <v>1.3</v>
      </c>
      <c r="D33" s="1">
        <v>1.3</v>
      </c>
    </row>
    <row r="34" spans="1:7">
      <c r="A34" s="2" t="s">
        <v>56</v>
      </c>
      <c r="B34" s="2" t="s">
        <v>57</v>
      </c>
      <c r="C34" s="3">
        <v>0.8</v>
      </c>
      <c r="D34" s="2">
        <v>0.8</v>
      </c>
      <c r="E34" s="2"/>
      <c r="F34" s="2"/>
      <c r="G34" s="2"/>
    </row>
    <row r="35" spans="1:7">
      <c r="A35" s="2" t="s">
        <v>58</v>
      </c>
      <c r="B35" s="2" t="s">
        <v>59</v>
      </c>
      <c r="C35" s="3">
        <v>1.02</v>
      </c>
      <c r="D35" s="2">
        <v>1.02</v>
      </c>
      <c r="E35" s="2"/>
      <c r="F35" s="2"/>
      <c r="G35" s="2"/>
    </row>
    <row r="36" spans="1:7">
      <c r="A36" s="2" t="s">
        <v>60</v>
      </c>
      <c r="B36" s="2" t="s">
        <v>61</v>
      </c>
      <c r="C36" s="3">
        <v>0.69</v>
      </c>
      <c r="D36" s="2">
        <v>0.69</v>
      </c>
      <c r="E36" s="2"/>
      <c r="F36" s="2"/>
      <c r="G36" s="2"/>
    </row>
    <row r="37" spans="1:7">
      <c r="A37" s="2" t="s">
        <v>62</v>
      </c>
      <c r="B37" s="2" t="s">
        <v>63</v>
      </c>
      <c r="C37" s="3">
        <v>0.44</v>
      </c>
      <c r="D37" s="2">
        <v>0.44</v>
      </c>
      <c r="E37" s="2"/>
      <c r="F37" s="2"/>
      <c r="G37" s="2"/>
    </row>
    <row r="38" spans="1:7" s="2" customFormat="1">
      <c r="A38" t="s">
        <v>129</v>
      </c>
      <c r="B38" t="s">
        <v>130</v>
      </c>
      <c r="C38" s="3"/>
      <c r="D38" s="2">
        <v>0.95</v>
      </c>
    </row>
    <row r="39" spans="1:7" s="2" customFormat="1">
      <c r="A39" t="s">
        <v>131</v>
      </c>
      <c r="B39" t="s">
        <v>132</v>
      </c>
      <c r="C39" s="3"/>
      <c r="D39" s="2">
        <v>0.6</v>
      </c>
    </row>
    <row r="40" spans="1:7">
      <c r="A40" s="2" t="s">
        <v>64</v>
      </c>
      <c r="B40" s="2" t="s">
        <v>65</v>
      </c>
      <c r="C40" s="3" t="s">
        <v>93</v>
      </c>
      <c r="D40" s="2">
        <v>0.98</v>
      </c>
      <c r="E40" s="2"/>
      <c r="F40" s="2"/>
      <c r="G40" s="2"/>
    </row>
    <row r="41" spans="1:7">
      <c r="A41" s="2" t="s">
        <v>66</v>
      </c>
      <c r="B41" s="2" t="s">
        <v>67</v>
      </c>
      <c r="C41" s="3">
        <v>0.85</v>
      </c>
      <c r="D41" s="2">
        <v>0.85</v>
      </c>
      <c r="E41" s="2"/>
      <c r="F41" s="2"/>
      <c r="G41" s="2"/>
    </row>
    <row r="42" spans="1:7">
      <c r="A42" s="2" t="s">
        <v>68</v>
      </c>
      <c r="B42" s="2" t="s">
        <v>69</v>
      </c>
      <c r="C42" s="3" t="s">
        <v>94</v>
      </c>
      <c r="D42" s="2">
        <v>0.74</v>
      </c>
      <c r="E42" s="2"/>
      <c r="F42" s="2"/>
      <c r="G42" s="2"/>
    </row>
    <row r="43" spans="1:7">
      <c r="A43" s="2" t="s">
        <v>70</v>
      </c>
      <c r="B43" s="2" t="s">
        <v>71</v>
      </c>
      <c r="C43" s="3" t="s">
        <v>95</v>
      </c>
      <c r="D43" s="2">
        <v>0.83</v>
      </c>
      <c r="E43" s="2"/>
      <c r="F43" s="2"/>
      <c r="G43" s="2"/>
    </row>
    <row r="44" spans="1:7" s="2" customFormat="1">
      <c r="A44" t="s">
        <v>133</v>
      </c>
      <c r="B44" t="s">
        <v>134</v>
      </c>
      <c r="C44" s="3" t="s">
        <v>142</v>
      </c>
      <c r="D44" s="2">
        <v>0.78</v>
      </c>
    </row>
    <row r="45" spans="1:7">
      <c r="A45" s="2" t="s">
        <v>72</v>
      </c>
      <c r="B45" s="2" t="s">
        <v>73</v>
      </c>
      <c r="C45" s="3" t="s">
        <v>96</v>
      </c>
      <c r="D45" s="2">
        <v>0.99</v>
      </c>
      <c r="E45" s="2"/>
      <c r="F45" s="2"/>
      <c r="G45" s="2"/>
    </row>
    <row r="46" spans="1:7">
      <c r="A46" s="2" t="s">
        <v>74</v>
      </c>
      <c r="B46" s="2" t="s">
        <v>75</v>
      </c>
      <c r="C46" s="3" t="s">
        <v>92</v>
      </c>
      <c r="D46" s="2">
        <v>1.1599999999999999</v>
      </c>
      <c r="E46" s="2"/>
      <c r="F46" s="2"/>
      <c r="G46" s="2"/>
    </row>
    <row r="47" spans="1:7">
      <c r="A47" s="2" t="s">
        <v>76</v>
      </c>
      <c r="B47" s="2" t="s">
        <v>77</v>
      </c>
      <c r="C47" s="3" t="s">
        <v>112</v>
      </c>
      <c r="D47" s="2">
        <v>0.76</v>
      </c>
    </row>
    <row r="48" spans="1:7">
      <c r="A48" s="2" t="s">
        <v>78</v>
      </c>
      <c r="B48" s="2" t="s">
        <v>79</v>
      </c>
      <c r="C48" s="3" t="s">
        <v>114</v>
      </c>
      <c r="D48" s="2">
        <v>0.62</v>
      </c>
    </row>
    <row r="49" spans="1:4">
      <c r="A49" s="2" t="s">
        <v>80</v>
      </c>
      <c r="B49" s="2" t="s">
        <v>81</v>
      </c>
      <c r="C49" s="3">
        <v>0.74</v>
      </c>
      <c r="D49" s="2">
        <v>0.74</v>
      </c>
    </row>
    <row r="50" spans="1:4">
      <c r="A50" s="2" t="s">
        <v>84</v>
      </c>
      <c r="B50" s="2" t="s">
        <v>85</v>
      </c>
      <c r="C50" s="3">
        <v>0.55000000000000004</v>
      </c>
      <c r="D50" s="2">
        <v>0.55000000000000004</v>
      </c>
    </row>
    <row r="51" spans="1:4">
      <c r="A51" t="s">
        <v>135</v>
      </c>
      <c r="B51" t="s">
        <v>136</v>
      </c>
      <c r="C51" s="4" t="s">
        <v>144</v>
      </c>
      <c r="D51" s="1">
        <v>0.66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6" workbookViewId="0">
      <selection activeCell="A7" sqref="A7:A10"/>
    </sheetView>
  </sheetViews>
  <sheetFormatPr defaultColWidth="8.875" defaultRowHeight="14.25"/>
  <cols>
    <col min="1" max="1" width="38.125" bestFit="1" customWidth="1"/>
    <col min="2" max="2" width="15.125" bestFit="1" customWidth="1"/>
    <col min="3" max="3" width="12.625" style="3" bestFit="1" customWidth="1"/>
  </cols>
  <sheetData>
    <row r="1" spans="1:5">
      <c r="A1" s="2" t="s">
        <v>13</v>
      </c>
      <c r="B1" s="2" t="s">
        <v>14</v>
      </c>
      <c r="C1" s="3" t="s">
        <v>15</v>
      </c>
    </row>
    <row r="2" spans="1:5">
      <c r="A2" s="2" t="s">
        <v>3</v>
      </c>
      <c r="B2" s="2" t="s">
        <v>4</v>
      </c>
      <c r="C2" s="4">
        <v>0.4</v>
      </c>
      <c r="D2" s="1">
        <v>0.4</v>
      </c>
    </row>
    <row r="3" spans="1:5">
      <c r="A3" s="2" t="s">
        <v>0</v>
      </c>
      <c r="B3" s="2" t="s">
        <v>2</v>
      </c>
      <c r="C3" s="4" t="s">
        <v>118</v>
      </c>
      <c r="D3" s="1">
        <v>0.4</v>
      </c>
    </row>
    <row r="4" spans="1:5" s="2" customFormat="1">
      <c r="A4" t="s">
        <v>137</v>
      </c>
      <c r="B4" t="s">
        <v>138</v>
      </c>
      <c r="C4" s="4">
        <v>0.4</v>
      </c>
      <c r="D4" s="1">
        <v>0.4</v>
      </c>
    </row>
    <row r="5" spans="1:5">
      <c r="A5" s="2" t="s">
        <v>88</v>
      </c>
      <c r="B5" s="2" t="s">
        <v>89</v>
      </c>
      <c r="C5" s="4" t="s">
        <v>117</v>
      </c>
      <c r="D5" s="1">
        <v>1.05</v>
      </c>
    </row>
    <row r="6" spans="1:5">
      <c r="A6" s="2" t="s">
        <v>90</v>
      </c>
      <c r="B6" s="2" t="s">
        <v>91</v>
      </c>
      <c r="C6" s="3" t="s">
        <v>115</v>
      </c>
      <c r="D6" s="2">
        <v>1.2</v>
      </c>
    </row>
    <row r="7" spans="1:5" s="2" customFormat="1">
      <c r="A7" s="2" t="s">
        <v>156</v>
      </c>
      <c r="C7" s="3"/>
      <c r="D7" s="2">
        <v>0.82</v>
      </c>
    </row>
    <row r="8" spans="1:5" s="2" customFormat="1">
      <c r="A8" s="2" t="s">
        <v>157</v>
      </c>
      <c r="C8" s="3"/>
      <c r="D8" s="2">
        <v>0.82</v>
      </c>
    </row>
    <row r="9" spans="1:5" s="2" customFormat="1">
      <c r="A9" s="2" t="s">
        <v>158</v>
      </c>
      <c r="C9" s="3"/>
      <c r="D9" s="2">
        <v>0.82</v>
      </c>
    </row>
    <row r="10" spans="1:5" s="2" customFormat="1">
      <c r="A10" s="2" t="s">
        <v>159</v>
      </c>
      <c r="C10" s="3"/>
      <c r="D10" s="2">
        <v>0.82</v>
      </c>
    </row>
    <row r="11" spans="1:5">
      <c r="A11" s="2" t="s">
        <v>5</v>
      </c>
      <c r="B11" s="2" t="s">
        <v>6</v>
      </c>
      <c r="C11" s="3" t="s">
        <v>110</v>
      </c>
      <c r="D11" s="2">
        <v>0.82</v>
      </c>
    </row>
    <row r="12" spans="1:5">
      <c r="A12" s="2" t="s">
        <v>7</v>
      </c>
      <c r="B12" s="2" t="s">
        <v>8</v>
      </c>
      <c r="C12" s="3" t="s">
        <v>116</v>
      </c>
      <c r="D12" s="2">
        <v>0.47</v>
      </c>
    </row>
    <row r="13" spans="1:5">
      <c r="A13" s="2" t="s">
        <v>9</v>
      </c>
      <c r="B13" s="2" t="s">
        <v>10</v>
      </c>
      <c r="C13" s="3" t="s">
        <v>97</v>
      </c>
      <c r="D13" s="2">
        <v>1.08</v>
      </c>
    </row>
    <row r="14" spans="1:5">
      <c r="A14" s="2" t="s">
        <v>16</v>
      </c>
      <c r="B14" s="2" t="s">
        <v>17</v>
      </c>
      <c r="C14" s="3">
        <v>1.2</v>
      </c>
      <c r="D14" s="2">
        <v>1.2</v>
      </c>
    </row>
    <row r="15" spans="1:5">
      <c r="A15" s="2" t="s">
        <v>18</v>
      </c>
      <c r="B15" s="2" t="s">
        <v>19</v>
      </c>
      <c r="C15" s="3" t="s">
        <v>98</v>
      </c>
      <c r="D15" s="2">
        <v>1.05</v>
      </c>
      <c r="E15" t="s">
        <v>145</v>
      </c>
    </row>
    <row r="16" spans="1:5">
      <c r="A16" s="2" t="s">
        <v>20</v>
      </c>
      <c r="B16" s="2" t="s">
        <v>21</v>
      </c>
      <c r="C16" s="3" t="s">
        <v>99</v>
      </c>
      <c r="D16" s="2">
        <v>1.52</v>
      </c>
    </row>
    <row r="17" spans="1:4">
      <c r="A17" s="2" t="s">
        <v>22</v>
      </c>
      <c r="B17" s="2" t="s">
        <v>23</v>
      </c>
      <c r="C17" s="3" t="s">
        <v>100</v>
      </c>
      <c r="D17" s="2">
        <v>1</v>
      </c>
    </row>
    <row r="18" spans="1:4">
      <c r="A18" s="2" t="s">
        <v>24</v>
      </c>
      <c r="B18" s="2" t="s">
        <v>25</v>
      </c>
      <c r="C18" s="3" t="s">
        <v>101</v>
      </c>
      <c r="D18" s="2">
        <v>1.1200000000000001</v>
      </c>
    </row>
    <row r="19" spans="1:4">
      <c r="A19" s="2" t="s">
        <v>119</v>
      </c>
      <c r="B19" s="2" t="s">
        <v>120</v>
      </c>
      <c r="C19" s="3" t="s">
        <v>106</v>
      </c>
      <c r="D19" s="2">
        <v>1.1000000000000001</v>
      </c>
    </row>
    <row r="20" spans="1:4" s="2" customFormat="1">
      <c r="A20" t="s">
        <v>139</v>
      </c>
      <c r="B20" t="s">
        <v>140</v>
      </c>
      <c r="C20" s="4">
        <v>1.202</v>
      </c>
      <c r="D20" s="1">
        <v>1.2</v>
      </c>
    </row>
    <row r="21" spans="1:4">
      <c r="A21" s="2" t="s">
        <v>26</v>
      </c>
      <c r="B21" s="2" t="s">
        <v>27</v>
      </c>
      <c r="C21" s="3" t="s">
        <v>102</v>
      </c>
      <c r="D21" s="2">
        <v>0.84</v>
      </c>
    </row>
    <row r="22" spans="1:4">
      <c r="A22" s="2" t="s">
        <v>28</v>
      </c>
      <c r="B22" s="2" t="s">
        <v>29</v>
      </c>
      <c r="C22" s="3" t="s">
        <v>103</v>
      </c>
      <c r="D22" s="2">
        <v>1.17</v>
      </c>
    </row>
    <row r="23" spans="1:4">
      <c r="A23" s="2" t="s">
        <v>32</v>
      </c>
      <c r="B23" s="2" t="s">
        <v>33</v>
      </c>
      <c r="C23" s="3" t="s">
        <v>105</v>
      </c>
      <c r="D23" s="2">
        <v>0.88</v>
      </c>
    </row>
    <row r="24" spans="1:4">
      <c r="A24" s="2" t="s">
        <v>34</v>
      </c>
      <c r="B24" s="2" t="s">
        <v>35</v>
      </c>
      <c r="C24" s="3">
        <v>1</v>
      </c>
      <c r="D24" s="2">
        <v>1</v>
      </c>
    </row>
    <row r="25" spans="1:4">
      <c r="A25" s="2" t="s">
        <v>36</v>
      </c>
      <c r="B25" s="2" t="s">
        <v>37</v>
      </c>
      <c r="C25" s="3" t="s">
        <v>106</v>
      </c>
      <c r="D25" s="2">
        <v>1.1000000000000001</v>
      </c>
    </row>
    <row r="26" spans="1:4">
      <c r="A26" s="2" t="s">
        <v>122</v>
      </c>
      <c r="B26" s="2" t="s">
        <v>121</v>
      </c>
      <c r="C26" s="4">
        <v>0.8</v>
      </c>
      <c r="D26" s="1">
        <v>0.8</v>
      </c>
    </row>
    <row r="27" spans="1:4">
      <c r="A27" s="2" t="s">
        <v>38</v>
      </c>
      <c r="B27" s="2" t="s">
        <v>39</v>
      </c>
      <c r="C27" s="3">
        <v>0.9</v>
      </c>
      <c r="D27" s="2">
        <v>0.9</v>
      </c>
    </row>
    <row r="28" spans="1:4">
      <c r="A28" s="2" t="s">
        <v>40</v>
      </c>
      <c r="B28" s="2" t="s">
        <v>41</v>
      </c>
      <c r="C28" s="3" t="s">
        <v>107</v>
      </c>
      <c r="D28" s="2">
        <v>1.06</v>
      </c>
    </row>
    <row r="29" spans="1:4">
      <c r="A29" s="2" t="s">
        <v>44</v>
      </c>
      <c r="B29" s="2" t="s">
        <v>45</v>
      </c>
      <c r="C29" s="3">
        <v>1.0900000000000001</v>
      </c>
      <c r="D29" s="2">
        <v>1.0900000000000001</v>
      </c>
    </row>
    <row r="30" spans="1:4">
      <c r="A30" s="2" t="s">
        <v>46</v>
      </c>
      <c r="B30" s="2" t="s">
        <v>47</v>
      </c>
      <c r="C30" s="3">
        <v>1.05</v>
      </c>
      <c r="D30" s="2">
        <v>1.05</v>
      </c>
    </row>
    <row r="31" spans="1:4">
      <c r="A31" s="2" t="s">
        <v>48</v>
      </c>
      <c r="B31" s="2" t="s">
        <v>49</v>
      </c>
      <c r="C31" s="3" t="s">
        <v>108</v>
      </c>
      <c r="D31" s="2">
        <v>1.01</v>
      </c>
    </row>
    <row r="32" spans="1:4">
      <c r="A32" s="2" t="s">
        <v>50</v>
      </c>
      <c r="B32" s="2" t="s">
        <v>51</v>
      </c>
      <c r="C32" s="3" t="s">
        <v>109</v>
      </c>
      <c r="D32" s="2">
        <v>0.94</v>
      </c>
    </row>
    <row r="33" spans="1:4">
      <c r="A33" s="2" t="s">
        <v>123</v>
      </c>
      <c r="B33" s="2" t="s">
        <v>124</v>
      </c>
      <c r="C33" s="3" t="s">
        <v>141</v>
      </c>
      <c r="D33" s="2">
        <v>0.94</v>
      </c>
    </row>
    <row r="34" spans="1:4">
      <c r="A34" t="s">
        <v>125</v>
      </c>
      <c r="B34" s="2" t="s">
        <v>126</v>
      </c>
      <c r="C34" s="4" t="s">
        <v>143</v>
      </c>
      <c r="D34" s="1" t="s">
        <v>143</v>
      </c>
    </row>
    <row r="35" spans="1:4">
      <c r="A35" s="2" t="s">
        <v>52</v>
      </c>
      <c r="B35" s="2" t="s">
        <v>53</v>
      </c>
      <c r="C35" s="3" t="s">
        <v>113</v>
      </c>
      <c r="D35" s="2">
        <v>0.66</v>
      </c>
    </row>
    <row r="36" spans="1:4">
      <c r="A36" s="2" t="s">
        <v>56</v>
      </c>
      <c r="B36" s="2" t="s">
        <v>57</v>
      </c>
      <c r="C36" s="3">
        <v>0.8</v>
      </c>
      <c r="D36" s="2">
        <v>0.8</v>
      </c>
    </row>
    <row r="37" spans="1:4">
      <c r="A37" s="2" t="s">
        <v>58</v>
      </c>
      <c r="B37" s="2" t="s">
        <v>59</v>
      </c>
      <c r="C37" s="3">
        <v>1.02</v>
      </c>
      <c r="D37" s="2">
        <v>1.02</v>
      </c>
    </row>
    <row r="38" spans="1:4">
      <c r="A38" s="2" t="s">
        <v>60</v>
      </c>
      <c r="B38" s="2" t="s">
        <v>61</v>
      </c>
      <c r="C38" s="3">
        <v>0.69</v>
      </c>
      <c r="D38" s="2">
        <v>0.69</v>
      </c>
    </row>
    <row r="39" spans="1:4">
      <c r="A39" s="2" t="s">
        <v>62</v>
      </c>
      <c r="B39" s="2" t="s">
        <v>63</v>
      </c>
      <c r="C39" s="3">
        <v>0.44</v>
      </c>
      <c r="D39" s="2">
        <v>0.44</v>
      </c>
    </row>
    <row r="40" spans="1:4">
      <c r="A40" s="2" t="s">
        <v>64</v>
      </c>
      <c r="B40" s="2" t="s">
        <v>65</v>
      </c>
      <c r="C40" s="3" t="s">
        <v>93</v>
      </c>
      <c r="D40" s="2">
        <v>0.98</v>
      </c>
    </row>
    <row r="41" spans="1:4">
      <c r="A41" s="2" t="s">
        <v>66</v>
      </c>
      <c r="B41" s="2" t="s">
        <v>67</v>
      </c>
      <c r="C41" s="3">
        <v>0.85</v>
      </c>
      <c r="D41" s="2">
        <v>0.85</v>
      </c>
    </row>
    <row r="42" spans="1:4">
      <c r="A42" s="2" t="s">
        <v>68</v>
      </c>
      <c r="B42" s="2" t="s">
        <v>69</v>
      </c>
      <c r="C42" s="3" t="s">
        <v>94</v>
      </c>
      <c r="D42" s="2">
        <v>0.74</v>
      </c>
    </row>
    <row r="43" spans="1:4">
      <c r="A43" s="2" t="s">
        <v>70</v>
      </c>
      <c r="B43" s="2" t="s">
        <v>71</v>
      </c>
      <c r="C43" s="3" t="s">
        <v>95</v>
      </c>
      <c r="D43" s="2">
        <v>0.83</v>
      </c>
    </row>
    <row r="44" spans="1:4">
      <c r="A44" s="2" t="s">
        <v>133</v>
      </c>
      <c r="B44" s="2" t="s">
        <v>134</v>
      </c>
      <c r="C44" s="3" t="s">
        <v>142</v>
      </c>
      <c r="D44" s="2">
        <v>0.78</v>
      </c>
    </row>
    <row r="45" spans="1:4">
      <c r="A45" s="2" t="s">
        <v>72</v>
      </c>
      <c r="B45" s="2" t="s">
        <v>73</v>
      </c>
      <c r="C45" s="3" t="s">
        <v>96</v>
      </c>
      <c r="D45" s="2">
        <v>0.99</v>
      </c>
    </row>
    <row r="46" spans="1:4">
      <c r="A46" s="2" t="s">
        <v>74</v>
      </c>
      <c r="B46" s="2" t="s">
        <v>75</v>
      </c>
      <c r="C46" s="3" t="s">
        <v>92</v>
      </c>
      <c r="D46" s="2">
        <v>1.1599999999999999</v>
      </c>
    </row>
    <row r="47" spans="1:4">
      <c r="A47" s="2" t="s">
        <v>76</v>
      </c>
      <c r="B47" s="2" t="s">
        <v>77</v>
      </c>
      <c r="C47" s="3" t="s">
        <v>112</v>
      </c>
      <c r="D47" s="2">
        <v>0.76</v>
      </c>
    </row>
    <row r="48" spans="1:4">
      <c r="A48" s="2" t="s">
        <v>78</v>
      </c>
      <c r="B48" s="2" t="s">
        <v>79</v>
      </c>
      <c r="C48" s="3" t="s">
        <v>114</v>
      </c>
      <c r="D48" s="2">
        <v>0.62</v>
      </c>
    </row>
    <row r="49" spans="1:4">
      <c r="A49" s="2" t="s">
        <v>80</v>
      </c>
      <c r="B49" s="2" t="s">
        <v>81</v>
      </c>
      <c r="C49" s="3">
        <v>0.74</v>
      </c>
      <c r="D49" s="2">
        <v>0.74</v>
      </c>
    </row>
    <row r="50" spans="1:4">
      <c r="A50" s="2" t="s">
        <v>84</v>
      </c>
      <c r="B50" s="2" t="s">
        <v>85</v>
      </c>
      <c r="C50" s="3">
        <v>0.55000000000000004</v>
      </c>
      <c r="D50" s="2">
        <v>0.55000000000000004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40" zoomScale="160" zoomScaleNormal="160" workbookViewId="0">
      <selection activeCell="C64" sqref="C64"/>
    </sheetView>
  </sheetViews>
  <sheetFormatPr defaultRowHeight="14.25"/>
  <cols>
    <col min="1" max="1" width="32.5" bestFit="1" customWidth="1"/>
    <col min="2" max="2" width="15.125" bestFit="1" customWidth="1"/>
    <col min="3" max="3" width="9" style="5"/>
    <col min="4" max="4" width="24.25" bestFit="1" customWidth="1"/>
    <col min="5" max="5" width="32.5" bestFit="1" customWidth="1"/>
    <col min="6" max="6" width="15.125" bestFit="1" customWidth="1"/>
    <col min="9" max="9" width="32.5" bestFit="1" customWidth="1"/>
    <col min="10" max="10" width="15.125" bestFit="1" customWidth="1"/>
  </cols>
  <sheetData>
    <row r="1" spans="1:11">
      <c r="A1" s="2" t="s">
        <v>13</v>
      </c>
      <c r="B1" s="2" t="s">
        <v>14</v>
      </c>
      <c r="C1" s="5" t="s">
        <v>15</v>
      </c>
      <c r="E1" s="2"/>
      <c r="F1" s="2"/>
      <c r="G1" s="2"/>
      <c r="I1" s="2"/>
      <c r="J1" s="2"/>
      <c r="K1" s="2"/>
    </row>
    <row r="2" spans="1:11" s="2" customFormat="1">
      <c r="A2" s="2" t="s">
        <v>1</v>
      </c>
      <c r="B2" s="2" t="s">
        <v>2</v>
      </c>
      <c r="C2" s="5">
        <v>0.4</v>
      </c>
      <c r="D2" s="2" t="str">
        <f>""""&amp;A2&amp;""""&amp;":"&amp;C2&amp;",\"</f>
        <v>"Aquilaria crassna":0.4,\</v>
      </c>
    </row>
    <row r="3" spans="1:11">
      <c r="A3" s="2" t="s">
        <v>3</v>
      </c>
      <c r="B3" s="2" t="s">
        <v>4</v>
      </c>
      <c r="C3" s="5">
        <v>0.4</v>
      </c>
      <c r="D3" s="2" t="str">
        <f t="shared" ref="D3:D62" si="0">""""&amp;A3&amp;""""&amp;":"&amp;C3&amp;",\"</f>
        <v>"Aquilaria filaria":0.4,\</v>
      </c>
    </row>
    <row r="4" spans="1:11">
      <c r="A4" s="2" t="s">
        <v>0</v>
      </c>
      <c r="B4" s="2" t="s">
        <v>2</v>
      </c>
      <c r="C4" s="5">
        <v>0.4</v>
      </c>
      <c r="D4" s="2" t="str">
        <f t="shared" si="0"/>
        <v>"Aquilaria malaccensis":0.4,\</v>
      </c>
    </row>
    <row r="5" spans="1:11">
      <c r="A5" s="2" t="s">
        <v>137</v>
      </c>
      <c r="B5" s="2" t="s">
        <v>138</v>
      </c>
      <c r="C5" s="5">
        <v>0.4</v>
      </c>
      <c r="D5" s="2" t="str">
        <f t="shared" si="0"/>
        <v>"Aqilaria spp.":0.4,\</v>
      </c>
    </row>
    <row r="6" spans="1:11">
      <c r="A6" s="2" t="s">
        <v>88</v>
      </c>
      <c r="B6" s="2" t="s">
        <v>89</v>
      </c>
      <c r="C6" s="5">
        <v>1.05</v>
      </c>
      <c r="D6" s="2" t="str">
        <f t="shared" si="0"/>
        <v>"Bulnesia sarmientoi":1.05,\</v>
      </c>
    </row>
    <row r="7" spans="1:11" ht="18" customHeight="1">
      <c r="A7" s="2" t="s">
        <v>90</v>
      </c>
      <c r="B7" s="2" t="s">
        <v>91</v>
      </c>
      <c r="C7" s="5">
        <v>1.2</v>
      </c>
      <c r="D7" s="2" t="str">
        <f t="shared" si="0"/>
        <v>"Caesalpinia echinata":1.2,\</v>
      </c>
    </row>
    <row r="8" spans="1:11" s="2" customFormat="1" ht="18" customHeight="1">
      <c r="A8" s="2" t="s">
        <v>156</v>
      </c>
      <c r="B8" s="2" t="s">
        <v>6</v>
      </c>
      <c r="C8" s="5">
        <v>0.82</v>
      </c>
      <c r="D8" s="2" t="str">
        <f t="shared" si="0"/>
        <v>"Caesalpinia aceae":0.82,\</v>
      </c>
    </row>
    <row r="9" spans="1:11" s="2" customFormat="1" ht="18" customHeight="1">
      <c r="A9" s="2" t="s">
        <v>157</v>
      </c>
      <c r="B9" s="2" t="s">
        <v>6</v>
      </c>
      <c r="C9" s="5">
        <v>0.82</v>
      </c>
      <c r="D9" s="2" t="str">
        <f t="shared" si="0"/>
        <v>"Caesalpinia sappan":0.82,\</v>
      </c>
    </row>
    <row r="10" spans="1:11" s="2" customFormat="1">
      <c r="A10" s="2" t="s">
        <v>158</v>
      </c>
      <c r="B10" s="2" t="s">
        <v>6</v>
      </c>
      <c r="C10" s="5">
        <v>0.82</v>
      </c>
      <c r="D10" s="2" t="str">
        <f t="shared" si="0"/>
        <v>"Caesalpinia siamea":0.82,\</v>
      </c>
    </row>
    <row r="11" spans="1:11" s="2" customFormat="1">
      <c r="A11" s="2" t="s">
        <v>159</v>
      </c>
      <c r="B11" s="2" t="s">
        <v>6</v>
      </c>
      <c r="C11" s="5">
        <v>0.82</v>
      </c>
      <c r="D11" s="2" t="str">
        <f t="shared" si="0"/>
        <v>"Caesalpinis sappan":0.82,\</v>
      </c>
    </row>
    <row r="12" spans="1:11">
      <c r="A12" s="2" t="s">
        <v>5</v>
      </c>
      <c r="B12" s="2" t="s">
        <v>6</v>
      </c>
      <c r="C12" s="5">
        <v>0.82</v>
      </c>
      <c r="D12" s="2" t="str">
        <f t="shared" si="0"/>
        <v>"Cassia siamea":0.82,\</v>
      </c>
    </row>
    <row r="13" spans="1:11">
      <c r="A13" s="2" t="s">
        <v>7</v>
      </c>
      <c r="B13" s="2" t="s">
        <v>8</v>
      </c>
      <c r="C13" s="5">
        <v>0.47</v>
      </c>
      <c r="D13" s="2" t="str">
        <f t="shared" si="0"/>
        <v>"Cedrela odorata":0.47,\</v>
      </c>
    </row>
    <row r="14" spans="1:11">
      <c r="A14" s="2" t="s">
        <v>9</v>
      </c>
      <c r="B14" s="2" t="s">
        <v>10</v>
      </c>
      <c r="C14" s="5">
        <v>1.08</v>
      </c>
      <c r="D14" s="2" t="str">
        <f t="shared" si="0"/>
        <v>"Dalbergia bariensis":1.08,\</v>
      </c>
    </row>
    <row r="15" spans="1:11" s="2" customFormat="1">
      <c r="A15" s="2" t="s">
        <v>11</v>
      </c>
      <c r="B15" s="2" t="s">
        <v>12</v>
      </c>
      <c r="C15" s="5">
        <v>0.83</v>
      </c>
      <c r="D15" s="2" t="str">
        <f t="shared" si="0"/>
        <v>"Dalbergia baronii":0.83,\</v>
      </c>
      <c r="G15"/>
      <c r="H15"/>
      <c r="I15"/>
    </row>
    <row r="16" spans="1:11">
      <c r="A16" s="2" t="s">
        <v>16</v>
      </c>
      <c r="B16" s="2" t="s">
        <v>17</v>
      </c>
      <c r="C16" s="5">
        <v>1.2</v>
      </c>
      <c r="D16" s="2" t="str">
        <f t="shared" si="0"/>
        <v>"Dalbergia cearensis":1.2,\</v>
      </c>
    </row>
    <row r="17" spans="1:11">
      <c r="A17" s="2" t="s">
        <v>18</v>
      </c>
      <c r="B17" s="2" t="s">
        <v>19</v>
      </c>
      <c r="C17" s="5">
        <v>1.05</v>
      </c>
      <c r="D17" s="2" t="str">
        <f t="shared" si="0"/>
        <v>"Dalbergia cochinchinensis":1.05,\</v>
      </c>
      <c r="H17" s="2"/>
      <c r="I17" s="2"/>
    </row>
    <row r="18" spans="1:11">
      <c r="A18" s="2" t="s">
        <v>20</v>
      </c>
      <c r="B18" s="2" t="s">
        <v>21</v>
      </c>
      <c r="C18" s="5">
        <v>1.52</v>
      </c>
      <c r="D18" s="2" t="str">
        <f t="shared" si="0"/>
        <v>"Dalbergia cultrata":1.52,\</v>
      </c>
    </row>
    <row r="19" spans="1:11">
      <c r="A19" s="2" t="s">
        <v>22</v>
      </c>
      <c r="B19" s="2" t="s">
        <v>23</v>
      </c>
      <c r="C19" s="5">
        <v>1</v>
      </c>
      <c r="D19" s="2" t="str">
        <f t="shared" si="0"/>
        <v>"Dalbergia frutescens var.tomentosa":1,\</v>
      </c>
    </row>
    <row r="20" spans="1:11">
      <c r="A20" s="2" t="s">
        <v>24</v>
      </c>
      <c r="B20" s="2" t="s">
        <v>25</v>
      </c>
      <c r="C20" s="5">
        <v>1.1200000000000001</v>
      </c>
      <c r="D20" s="2" t="str">
        <f t="shared" si="0"/>
        <v>"Dalbergia fusca":1.12,\</v>
      </c>
    </row>
    <row r="21" spans="1:11">
      <c r="A21" s="2" t="s">
        <v>119</v>
      </c>
      <c r="B21" s="2" t="s">
        <v>120</v>
      </c>
      <c r="C21" s="5">
        <v>1.1000000000000001</v>
      </c>
      <c r="D21" s="2" t="str">
        <f t="shared" si="0"/>
        <v>"Dalbergia granadillo":1.1,\</v>
      </c>
      <c r="J21" s="2"/>
      <c r="K21" s="2"/>
    </row>
    <row r="22" spans="1:11">
      <c r="A22" s="2" t="s">
        <v>139</v>
      </c>
      <c r="B22" s="2" t="s">
        <v>140</v>
      </c>
      <c r="C22" s="5">
        <v>1.2</v>
      </c>
      <c r="D22" s="2" t="str">
        <f t="shared" si="0"/>
        <v>"Dalbergia greveana":1.2,\</v>
      </c>
    </row>
    <row r="23" spans="1:11">
      <c r="A23" s="2" t="s">
        <v>26</v>
      </c>
      <c r="B23" s="2" t="s">
        <v>27</v>
      </c>
      <c r="C23" s="5">
        <v>0.84</v>
      </c>
      <c r="D23" s="2" t="str">
        <f t="shared" si="0"/>
        <v>"Dalbergia latifolia":0.84,\</v>
      </c>
    </row>
    <row r="24" spans="1:11">
      <c r="A24" s="2" t="s">
        <v>28</v>
      </c>
      <c r="B24" s="2" t="s">
        <v>29</v>
      </c>
      <c r="C24" s="5">
        <v>1.17</v>
      </c>
      <c r="D24" s="2" t="str">
        <f t="shared" si="0"/>
        <v>"Dalbergia melanoxylon":1.17,\</v>
      </c>
    </row>
    <row r="25" spans="1:11" s="2" customFormat="1">
      <c r="A25" s="2" t="s">
        <v>30</v>
      </c>
      <c r="B25" s="2" t="s">
        <v>31</v>
      </c>
      <c r="C25" s="5">
        <v>0.94</v>
      </c>
      <c r="D25" s="2" t="str">
        <f t="shared" si="0"/>
        <v>"Dalbergia nigra":0.94,\</v>
      </c>
      <c r="E25"/>
      <c r="F25"/>
      <c r="G25"/>
      <c r="H25"/>
      <c r="I25"/>
      <c r="J25"/>
      <c r="K25"/>
    </row>
    <row r="26" spans="1:11">
      <c r="A26" s="2" t="s">
        <v>32</v>
      </c>
      <c r="B26" s="2" t="s">
        <v>33</v>
      </c>
      <c r="C26" s="5">
        <v>0.88</v>
      </c>
      <c r="D26" s="2" t="str">
        <f t="shared" si="0"/>
        <v>"Dalbergia odorifera":0.88,\</v>
      </c>
    </row>
    <row r="27" spans="1:11">
      <c r="A27" s="2" t="s">
        <v>34</v>
      </c>
      <c r="B27" s="2" t="s">
        <v>35</v>
      </c>
      <c r="C27" s="5">
        <v>1</v>
      </c>
      <c r="D27" s="2" t="str">
        <f t="shared" si="0"/>
        <v>"Dalbergia oliveri":1,\</v>
      </c>
    </row>
    <row r="28" spans="1:11">
      <c r="A28" s="2" t="s">
        <v>36</v>
      </c>
      <c r="B28" s="2" t="s">
        <v>37</v>
      </c>
      <c r="C28" s="5">
        <v>1.1000000000000001</v>
      </c>
      <c r="D28" s="2" t="str">
        <f t="shared" si="0"/>
        <v>"Dalbergia retusa":1.1,\</v>
      </c>
    </row>
    <row r="29" spans="1:11">
      <c r="A29" s="2" t="s">
        <v>122</v>
      </c>
      <c r="B29" s="2" t="s">
        <v>121</v>
      </c>
      <c r="C29" s="5">
        <v>0.8</v>
      </c>
      <c r="D29" s="2" t="str">
        <f t="shared" si="0"/>
        <v>"Dalbergia spp.":0.8,\</v>
      </c>
    </row>
    <row r="30" spans="1:11">
      <c r="A30" s="2" t="s">
        <v>38</v>
      </c>
      <c r="B30" s="2" t="s">
        <v>39</v>
      </c>
      <c r="C30" s="5">
        <v>0.9</v>
      </c>
      <c r="D30" s="2" t="str">
        <f t="shared" si="0"/>
        <v>"Dalbergia spruceana":0.9,\</v>
      </c>
      <c r="G30" s="2"/>
      <c r="H30" s="2"/>
      <c r="I30" s="2"/>
    </row>
    <row r="31" spans="1:11">
      <c r="A31" s="2" t="s">
        <v>40</v>
      </c>
      <c r="B31" s="2" t="s">
        <v>41</v>
      </c>
      <c r="C31" s="5">
        <v>1.06</v>
      </c>
      <c r="D31" s="2" t="str">
        <f t="shared" si="0"/>
        <v>"Dalbergia stevensonii":1.06,\</v>
      </c>
      <c r="G31" s="2"/>
      <c r="H31" s="2"/>
      <c r="I31" s="2"/>
    </row>
    <row r="32" spans="1:11" s="2" customFormat="1">
      <c r="A32" s="2" t="s">
        <v>146</v>
      </c>
      <c r="B32" s="2" t="s">
        <v>147</v>
      </c>
      <c r="C32" s="5">
        <v>1.03</v>
      </c>
      <c r="D32" s="2" t="str">
        <f t="shared" si="0"/>
        <v>"Dalbergia tucurensis":1.03,\</v>
      </c>
      <c r="E32"/>
      <c r="F32"/>
      <c r="G32"/>
      <c r="H32"/>
      <c r="I32"/>
      <c r="J32"/>
      <c r="K32"/>
    </row>
    <row r="33" spans="1:11">
      <c r="A33" s="2" t="s">
        <v>44</v>
      </c>
      <c r="B33" s="2" t="s">
        <v>45</v>
      </c>
      <c r="C33" s="5">
        <v>1.0900000000000001</v>
      </c>
      <c r="D33" s="2" t="str">
        <f t="shared" si="0"/>
        <v>"Diospyros celebica":1.09,\</v>
      </c>
    </row>
    <row r="34" spans="1:11">
      <c r="A34" s="2" t="s">
        <v>46</v>
      </c>
      <c r="B34" s="2" t="s">
        <v>47</v>
      </c>
      <c r="C34" s="5">
        <v>1.05</v>
      </c>
      <c r="D34" s="2" t="str">
        <f t="shared" si="0"/>
        <v>"Diospyros crassiflora":1.05,\</v>
      </c>
      <c r="E34" s="2"/>
      <c r="F34" s="2"/>
      <c r="J34" s="2"/>
      <c r="K34" s="2"/>
    </row>
    <row r="35" spans="1:11">
      <c r="A35" s="2" t="s">
        <v>48</v>
      </c>
      <c r="B35" s="2" t="s">
        <v>49</v>
      </c>
      <c r="C35" s="5">
        <v>1.01</v>
      </c>
      <c r="D35" s="2" t="str">
        <f t="shared" si="0"/>
        <v>"Diospyros ebenum":1.01,\</v>
      </c>
      <c r="E35" s="2"/>
      <c r="F35" s="2"/>
      <c r="J35" s="2"/>
      <c r="K35" s="2"/>
    </row>
    <row r="36" spans="1:11">
      <c r="A36" s="2" t="s">
        <v>50</v>
      </c>
      <c r="B36" s="2" t="s">
        <v>51</v>
      </c>
      <c r="C36" s="5">
        <v>0.94</v>
      </c>
      <c r="D36" s="2" t="str">
        <f t="shared" si="0"/>
        <v>"Diospyros philippensis":0.94,\</v>
      </c>
    </row>
    <row r="37" spans="1:11">
      <c r="A37" s="2" t="s">
        <v>123</v>
      </c>
      <c r="B37" s="2" t="s">
        <v>124</v>
      </c>
      <c r="C37" s="5">
        <v>0.94</v>
      </c>
      <c r="D37" s="2" t="str">
        <f t="shared" si="0"/>
        <v>"Diospyros pilosanthera":0.94,\</v>
      </c>
    </row>
    <row r="38" spans="1:11">
      <c r="A38" s="2" t="s">
        <v>52</v>
      </c>
      <c r="B38" s="2" t="s">
        <v>53</v>
      </c>
      <c r="C38" s="5">
        <v>0.66</v>
      </c>
      <c r="D38" s="2" t="str">
        <f t="shared" si="0"/>
        <v>"Fraxinus mandshurica":0.66,\</v>
      </c>
    </row>
    <row r="39" spans="1:11" s="2" customFormat="1">
      <c r="A39" s="2" t="s">
        <v>148</v>
      </c>
      <c r="B39" s="2" t="s">
        <v>149</v>
      </c>
      <c r="C39" s="5">
        <v>1.3</v>
      </c>
      <c r="D39" s="2" t="str">
        <f t="shared" si="0"/>
        <v>"Guaiacum sanctum":1.3,\</v>
      </c>
      <c r="E39"/>
      <c r="F39"/>
      <c r="J39"/>
      <c r="K39"/>
    </row>
    <row r="40" spans="1:11">
      <c r="A40" s="2" t="s">
        <v>56</v>
      </c>
      <c r="B40" s="2" t="s">
        <v>57</v>
      </c>
      <c r="C40" s="5">
        <v>0.8</v>
      </c>
      <c r="D40" s="2" t="str">
        <f t="shared" si="0"/>
        <v>"Millettia laurentii":0.8,\</v>
      </c>
    </row>
    <row r="41" spans="1:11">
      <c r="A41" s="2" t="s">
        <v>58</v>
      </c>
      <c r="B41" s="2" t="s">
        <v>59</v>
      </c>
      <c r="C41" s="5">
        <v>1.02</v>
      </c>
      <c r="D41" s="2" t="str">
        <f t="shared" si="0"/>
        <v>"Millettia leucantha":1.02,\</v>
      </c>
    </row>
    <row r="42" spans="1:11">
      <c r="A42" s="2" t="s">
        <v>60</v>
      </c>
      <c r="B42" s="2" t="s">
        <v>61</v>
      </c>
      <c r="C42" s="5">
        <v>0.69</v>
      </c>
      <c r="D42" s="2" t="str">
        <f t="shared" si="0"/>
        <v>"Pericopsis elata":0.69,\</v>
      </c>
      <c r="E42" s="2"/>
      <c r="F42" s="2"/>
      <c r="J42" s="2"/>
      <c r="K42" s="2"/>
    </row>
    <row r="43" spans="1:11">
      <c r="A43" s="2" t="s">
        <v>62</v>
      </c>
      <c r="B43" s="2" t="s">
        <v>63</v>
      </c>
      <c r="C43" s="5">
        <v>0.44</v>
      </c>
      <c r="D43" s="2" t="str">
        <f t="shared" si="0"/>
        <v>"Pinus koraiensis":0.44,\</v>
      </c>
    </row>
    <row r="44" spans="1:11" s="2" customFormat="1">
      <c r="A44" s="2" t="s">
        <v>150</v>
      </c>
      <c r="B44" s="2" t="s">
        <v>151</v>
      </c>
      <c r="C44" s="5">
        <v>0.95</v>
      </c>
      <c r="D44" s="2" t="str">
        <f t="shared" si="0"/>
        <v>"Platymiscium pleiostachyum":0.95,\</v>
      </c>
      <c r="E44"/>
      <c r="F44"/>
      <c r="G44"/>
      <c r="H44"/>
      <c r="I44"/>
      <c r="J44"/>
      <c r="K44"/>
    </row>
    <row r="45" spans="1:11" s="2" customFormat="1">
      <c r="A45" s="2" t="s">
        <v>152</v>
      </c>
      <c r="B45" s="2" t="s">
        <v>153</v>
      </c>
      <c r="C45" s="5">
        <v>0.6</v>
      </c>
      <c r="D45" s="2" t="str">
        <f t="shared" si="0"/>
        <v>"Prunus africana":0.6,\</v>
      </c>
      <c r="E45"/>
      <c r="F45"/>
      <c r="G45"/>
      <c r="H45"/>
      <c r="I45"/>
      <c r="J45"/>
      <c r="K45"/>
    </row>
    <row r="46" spans="1:11">
      <c r="A46" s="2" t="s">
        <v>64</v>
      </c>
      <c r="B46" s="2" t="s">
        <v>65</v>
      </c>
      <c r="C46" s="5">
        <v>0.98</v>
      </c>
      <c r="D46" s="2" t="str">
        <f t="shared" si="0"/>
        <v>"Pterocarpus cambodianus":0.98,\</v>
      </c>
    </row>
    <row r="47" spans="1:11">
      <c r="A47" s="2" t="s">
        <v>66</v>
      </c>
      <c r="B47" s="2" t="s">
        <v>67</v>
      </c>
      <c r="C47" s="5">
        <v>0.85</v>
      </c>
      <c r="D47" s="2" t="str">
        <f t="shared" si="0"/>
        <v>"Pterocarpus erinaceus":0.85,\</v>
      </c>
    </row>
    <row r="48" spans="1:11">
      <c r="A48" s="2" t="s">
        <v>68</v>
      </c>
      <c r="B48" s="2" t="s">
        <v>69</v>
      </c>
      <c r="C48" s="5">
        <v>0.74</v>
      </c>
      <c r="D48" s="2" t="str">
        <f t="shared" si="0"/>
        <v>"Pterocarpus indicus":0.74,\</v>
      </c>
    </row>
    <row r="49" spans="1:11">
      <c r="A49" s="2" t="s">
        <v>70</v>
      </c>
      <c r="B49" s="2" t="s">
        <v>71</v>
      </c>
      <c r="C49" s="5">
        <v>0.83</v>
      </c>
      <c r="D49" s="2" t="str">
        <f t="shared" si="0"/>
        <v>"Pterocarpus macarocarpus":0.83,\</v>
      </c>
    </row>
    <row r="50" spans="1:11">
      <c r="A50" s="2" t="s">
        <v>133</v>
      </c>
      <c r="B50" s="2" t="s">
        <v>134</v>
      </c>
      <c r="C50" s="5">
        <v>0.78</v>
      </c>
      <c r="D50" s="2" t="str">
        <f t="shared" si="0"/>
        <v>"Pterocarpus marsupium":0.78,\</v>
      </c>
    </row>
    <row r="51" spans="1:11">
      <c r="A51" s="2" t="s">
        <v>72</v>
      </c>
      <c r="B51" s="2" t="s">
        <v>73</v>
      </c>
      <c r="C51" s="5">
        <v>0.99</v>
      </c>
      <c r="D51" s="2" t="str">
        <f t="shared" si="0"/>
        <v>"Pterocarpus pedatus":0.99,\</v>
      </c>
    </row>
    <row r="52" spans="1:11">
      <c r="A52" s="2" t="s">
        <v>74</v>
      </c>
      <c r="B52" s="2" t="s">
        <v>75</v>
      </c>
      <c r="C52" s="5">
        <v>1.1599999999999999</v>
      </c>
      <c r="D52" s="2" t="str">
        <f t="shared" si="0"/>
        <v>"Pterocarpus santalinus":1.16,\</v>
      </c>
    </row>
    <row r="53" spans="1:11">
      <c r="A53" s="2" t="s">
        <v>76</v>
      </c>
      <c r="B53" s="2" t="s">
        <v>77</v>
      </c>
      <c r="C53" s="5">
        <v>0.76</v>
      </c>
      <c r="D53" s="2" t="str">
        <f t="shared" si="0"/>
        <v>"Quercus mongolica":0.76,\</v>
      </c>
    </row>
    <row r="54" spans="1:11">
      <c r="A54" s="2" t="s">
        <v>78</v>
      </c>
      <c r="B54" s="2" t="s">
        <v>79</v>
      </c>
      <c r="C54" s="5">
        <v>0.62</v>
      </c>
      <c r="D54" s="2" t="str">
        <f t="shared" si="0"/>
        <v>"Swietenia macrophylla":0.62,\</v>
      </c>
    </row>
    <row r="55" spans="1:11">
      <c r="A55" s="2" t="s">
        <v>80</v>
      </c>
      <c r="B55" s="2" t="s">
        <v>81</v>
      </c>
      <c r="C55" s="5">
        <v>0.74</v>
      </c>
      <c r="D55" s="2" t="str">
        <f t="shared" si="0"/>
        <v>"Swietenia mahagoni":0.74,\</v>
      </c>
    </row>
    <row r="56" spans="1:11">
      <c r="A56" s="2" t="s">
        <v>84</v>
      </c>
      <c r="B56" s="2" t="s">
        <v>85</v>
      </c>
      <c r="C56" s="5">
        <v>0.55000000000000004</v>
      </c>
      <c r="D56" s="2" t="str">
        <f t="shared" si="0"/>
        <v>"Taxus cuspidata":0.55,\</v>
      </c>
    </row>
    <row r="57" spans="1:11" s="2" customFormat="1">
      <c r="A57" s="2" t="s">
        <v>82</v>
      </c>
      <c r="B57" s="2" t="s">
        <v>83</v>
      </c>
      <c r="C57" s="5">
        <v>0.69</v>
      </c>
      <c r="D57" s="2" t="str">
        <f t="shared" si="0"/>
        <v>"Taxus chinensis":0.69,\</v>
      </c>
      <c r="E57"/>
      <c r="F57"/>
      <c r="G57"/>
      <c r="H57"/>
      <c r="I57"/>
      <c r="J57"/>
      <c r="K57"/>
    </row>
    <row r="58" spans="1:11">
      <c r="A58" s="2" t="s">
        <v>86</v>
      </c>
      <c r="B58" s="2" t="s">
        <v>87</v>
      </c>
      <c r="C58" s="5">
        <v>0.67</v>
      </c>
      <c r="D58" s="2" t="str">
        <f t="shared" si="0"/>
        <v>"Taxus sumatrana":0.67,\</v>
      </c>
    </row>
    <row r="59" spans="1:11">
      <c r="A59" s="2" t="s">
        <v>154</v>
      </c>
      <c r="B59" s="2" t="s">
        <v>155</v>
      </c>
      <c r="C59" s="5">
        <v>0.66</v>
      </c>
      <c r="D59" s="2" t="str">
        <f t="shared" si="0"/>
        <v>"Taxus wallichiana":0.66,\</v>
      </c>
    </row>
    <row r="60" spans="1:11">
      <c r="A60" t="s">
        <v>162</v>
      </c>
      <c r="C60" s="5">
        <v>1</v>
      </c>
      <c r="D60" s="2" t="str">
        <f t="shared" si="0"/>
        <v>"Taxus x media":1,\</v>
      </c>
    </row>
    <row r="61" spans="1:11">
      <c r="A61" t="s">
        <v>161</v>
      </c>
      <c r="C61" s="5">
        <v>1</v>
      </c>
      <c r="D61" s="2" t="str">
        <f t="shared" si="0"/>
        <v>"Mesua ferrea":1,\</v>
      </c>
    </row>
    <row r="62" spans="1:11">
      <c r="A62" t="s">
        <v>160</v>
      </c>
      <c r="C62" s="5">
        <v>1</v>
      </c>
      <c r="D62" s="2" t="str">
        <f t="shared" si="0"/>
        <v>"Ebenaceae spp.":1,\</v>
      </c>
    </row>
    <row r="63" spans="1:11">
      <c r="C63" s="5">
        <f>AVERAGE(C2:C62)</f>
        <v>0.88114754098360637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2015年</vt:lpstr>
      <vt:lpstr>2014年</vt:lpstr>
      <vt:lpstr>2013年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2017-05-12T15:47:36Z</dcterms:modified>
</cp:coreProperties>
</file>