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95" windowWidth="19395" windowHeight="7545" activeTab="4"/>
  </bookViews>
  <sheets>
    <sheet name="Sheet1" sheetId="1" r:id="rId1"/>
    <sheet name="Sheet2" sheetId="2" r:id="rId2"/>
    <sheet name="Sheet3" sheetId="3" r:id="rId3"/>
    <sheet name="Sheet4" sheetId="4" r:id="rId4"/>
    <sheet name="红木" sheetId="5" r:id="rId5"/>
  </sheets>
  <definedNames>
    <definedName name="_xlnm._FilterDatabase" localSheetId="0" hidden="1">Sheet1!$D$1:$D$125</definedName>
  </definedNames>
  <calcPr calcId="145621" concurrentCalc="0"/>
</workbook>
</file>

<file path=xl/calcChain.xml><?xml version="1.0" encoding="utf-8"?>
<calcChain xmlns="http://schemas.openxmlformats.org/spreadsheetml/2006/main">
  <c r="C61" i="5" l="1"/>
  <c r="C30" i="5"/>
  <c r="C45" i="5"/>
  <c r="C7" i="5"/>
  <c r="C17" i="5"/>
  <c r="C47" i="5"/>
  <c r="C2" i="5"/>
  <c r="C26" i="5"/>
  <c r="C49" i="5"/>
  <c r="C50" i="5"/>
  <c r="C3" i="5"/>
  <c r="C25" i="5"/>
  <c r="C18" i="5"/>
  <c r="C4" i="5"/>
  <c r="C43" i="5"/>
  <c r="C28" i="5"/>
  <c r="C36" i="5"/>
  <c r="C48" i="5"/>
  <c r="C37" i="5"/>
  <c r="C42" i="5"/>
  <c r="C55" i="5"/>
  <c r="C11" i="5"/>
  <c r="C22" i="5"/>
  <c r="C21" i="5"/>
  <c r="C38" i="5"/>
  <c r="C29" i="5"/>
  <c r="C41" i="5"/>
  <c r="C8" i="5"/>
  <c r="C35" i="5"/>
  <c r="C19" i="5"/>
  <c r="C10" i="5"/>
  <c r="C54" i="5"/>
  <c r="C5" i="5"/>
  <c r="C44" i="5"/>
  <c r="C40" i="5"/>
  <c r="C1" i="5"/>
  <c r="C24" i="5"/>
  <c r="C46" i="5"/>
  <c r="C23" i="5"/>
  <c r="C58" i="5"/>
  <c r="C32" i="5"/>
  <c r="C59" i="5"/>
  <c r="C34" i="5"/>
  <c r="C9" i="5"/>
  <c r="C60" i="5"/>
  <c r="C33" i="5"/>
  <c r="C31" i="5"/>
  <c r="C39" i="5"/>
  <c r="C6" i="5"/>
  <c r="C16" i="5"/>
  <c r="C57" i="5"/>
  <c r="C15" i="5"/>
  <c r="C14" i="5"/>
  <c r="C13" i="5"/>
  <c r="C56" i="5"/>
  <c r="C12" i="5"/>
  <c r="C27" i="5"/>
  <c r="C53" i="5"/>
  <c r="C52" i="5"/>
  <c r="C20" i="5"/>
  <c r="C5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" i="1"/>
</calcChain>
</file>

<file path=xl/sharedStrings.xml><?xml version="1.0" encoding="utf-8"?>
<sst xmlns="http://schemas.openxmlformats.org/spreadsheetml/2006/main" count="1055" uniqueCount="221">
  <si>
    <t>Aquilaria  crassna</t>
  </si>
  <si>
    <t>Aquilaria  filaria</t>
  </si>
  <si>
    <t>Aquilaria  malaccensis</t>
  </si>
  <si>
    <t>Aquilaria  spp.</t>
  </si>
  <si>
    <t>Aquilaria crassna</t>
  </si>
  <si>
    <t>Aquilaria filaria</t>
  </si>
  <si>
    <t>Bulnesia sarmientoi</t>
  </si>
  <si>
    <t>Caesalpinia aceae</t>
  </si>
  <si>
    <t>Caesalpinia echinata</t>
  </si>
  <si>
    <t>Caesalpinia sappan</t>
  </si>
  <si>
    <t>Caesalpinia siamea</t>
  </si>
  <si>
    <t>Caesalpinis sappan</t>
  </si>
  <si>
    <t>Casealpinia echinata</t>
  </si>
  <si>
    <t>Cassia  siamea</t>
  </si>
  <si>
    <t>Cassia Siamea</t>
  </si>
  <si>
    <t>Cassia Siamea Lam</t>
  </si>
  <si>
    <t>Cassia siamea</t>
  </si>
  <si>
    <t>Cassia siamea Lam</t>
  </si>
  <si>
    <t>Cassia siames</t>
  </si>
  <si>
    <t>Cassla sianea</t>
  </si>
  <si>
    <t>Cedrela odorata</t>
  </si>
  <si>
    <t>Dalbergia  fusca</t>
  </si>
  <si>
    <t>Dalbergia  latifolia</t>
  </si>
  <si>
    <t>Dalbergia  odorifera</t>
  </si>
  <si>
    <t>Dalbergia  oliveri</t>
  </si>
  <si>
    <t>Dalbergia  retusa</t>
  </si>
  <si>
    <t>Dalbergia  spp.</t>
  </si>
  <si>
    <t>Dalbergia Bariensis</t>
  </si>
  <si>
    <t>Dalbergia Cochinchinensis</t>
  </si>
  <si>
    <t>Dalbergia aliveri Gamble</t>
  </si>
  <si>
    <t>Dalbergia bariensis</t>
  </si>
  <si>
    <t>Dalbergia bariensis Pierre</t>
  </si>
  <si>
    <t>Dalbergia cearensis</t>
  </si>
  <si>
    <t>Dalbergia cochichinensis</t>
  </si>
  <si>
    <t>Dalbergia cochinchinensis</t>
  </si>
  <si>
    <t xml:space="preserve">Dalbergia cochinchinensis </t>
  </si>
  <si>
    <t>Dalbergia cultrata</t>
  </si>
  <si>
    <t>Dalbergia frutescens</t>
  </si>
  <si>
    <t>Dalbergia frutescens var.tomentosa</t>
  </si>
  <si>
    <t>Dalbergia fusca</t>
  </si>
  <si>
    <t>Dalbergia granadillo</t>
  </si>
  <si>
    <t>Dalbergia greveana</t>
  </si>
  <si>
    <t>Dalbergia latifolia</t>
  </si>
  <si>
    <t>Dalbergia melanoxylon</t>
  </si>
  <si>
    <t>Dalbergia odorifera</t>
  </si>
  <si>
    <t>Dalbergia oliver</t>
  </si>
  <si>
    <t>Dalbergia oliveri</t>
  </si>
  <si>
    <t>Dalbergia oliveri Gamble</t>
  </si>
  <si>
    <t>Dalbergia retusa</t>
  </si>
  <si>
    <t>Dalbergia spruceana</t>
  </si>
  <si>
    <t>Dalbergia stevensonii</t>
  </si>
  <si>
    <t>Dalbergia tucurensis</t>
  </si>
  <si>
    <t>Diospyros celebica</t>
  </si>
  <si>
    <t>Diospyros celebica*</t>
  </si>
  <si>
    <t>Diospyros celehica</t>
  </si>
  <si>
    <t>Diospyros crassiflora</t>
  </si>
  <si>
    <t>Diospyros crassiflora hiern</t>
  </si>
  <si>
    <t>Diospyros crassiflorides</t>
  </si>
  <si>
    <t>Diospyros crassiflova</t>
  </si>
  <si>
    <t>Diospyros crossiflora</t>
  </si>
  <si>
    <t>Diospyros ebenum</t>
  </si>
  <si>
    <t>Diospyros philippensis</t>
  </si>
  <si>
    <t>Diospyros philippinensis</t>
  </si>
  <si>
    <t>Diospyros pilosanthera</t>
  </si>
  <si>
    <t>Ebenaceae spp.</t>
  </si>
  <si>
    <t>Fraxinus  mandshurica</t>
  </si>
  <si>
    <t>Fraxinus mandshurica</t>
  </si>
  <si>
    <t>Guaiacum  sanctum</t>
  </si>
  <si>
    <t>Mesua  ferrea</t>
  </si>
  <si>
    <t>Mille tia leucan tha</t>
  </si>
  <si>
    <t>Milleia leucantha</t>
  </si>
  <si>
    <t>Milletia laurentii</t>
  </si>
  <si>
    <t>Milletia leucantha</t>
  </si>
  <si>
    <t>Millettia Leucantha</t>
  </si>
  <si>
    <t>Millettia ieucantha</t>
  </si>
  <si>
    <t>Millettia laurentii</t>
  </si>
  <si>
    <t>Millettia laurentii*</t>
  </si>
  <si>
    <t>Millettia leucantha</t>
  </si>
  <si>
    <t>Millettia pendula</t>
  </si>
  <si>
    <t>PERICOPSIS ELATA</t>
  </si>
  <si>
    <t>Pericopsis  elata</t>
  </si>
  <si>
    <t>Pericopsis elata</t>
  </si>
  <si>
    <t>Pinus  koraiensis</t>
  </si>
  <si>
    <t>Pinus koraiensis</t>
  </si>
  <si>
    <t>Platymiscium pleiostachyum</t>
  </si>
  <si>
    <t>Prunus  africana</t>
  </si>
  <si>
    <t>Pterocarpus  indicus</t>
  </si>
  <si>
    <t>Pterocarpus  santalinus</t>
  </si>
  <si>
    <t>Pterocarpus Pedatus</t>
  </si>
  <si>
    <t>Pterocarpus barisnsis</t>
  </si>
  <si>
    <t>Pterocarpus cambodianus</t>
  </si>
  <si>
    <t>Pterocarpus cambodianus pierre</t>
  </si>
  <si>
    <t>Pterocarpus erinaceus</t>
  </si>
  <si>
    <t>Pterocarpus indicus</t>
  </si>
  <si>
    <t>Pterocarpus macarocarpus</t>
  </si>
  <si>
    <t>Pterocarpus macrocarpus</t>
  </si>
  <si>
    <t xml:space="preserve">Pterocarpus macrocarpus </t>
  </si>
  <si>
    <t>Pterocarpus macrocarpus Kurz</t>
  </si>
  <si>
    <t>Pterocarpus macrocarpus*</t>
  </si>
  <si>
    <t>Pterocarpus marsupium</t>
  </si>
  <si>
    <t>Pterocarpus pedatus</t>
  </si>
  <si>
    <t xml:space="preserve">Pterocarpus pedatus </t>
  </si>
  <si>
    <t>Pterocarpus pedatus pierre</t>
  </si>
  <si>
    <t>Quercus  mongolica</t>
  </si>
  <si>
    <t>Senna siamea（此为商品名）</t>
  </si>
  <si>
    <t>Swietenia  macrophylla</t>
  </si>
  <si>
    <t>Swietenia  mahagoni</t>
  </si>
  <si>
    <t>Swietenia Macrophylla</t>
  </si>
  <si>
    <t>Swietenia macrophylla</t>
  </si>
  <si>
    <t>Swietenia mahagoni</t>
  </si>
  <si>
    <t xml:space="preserve">Swietenia mahagoni </t>
  </si>
  <si>
    <t>Taxus  wallichiana</t>
  </si>
  <si>
    <t>Taxus cuspidata</t>
  </si>
  <si>
    <t>Taxus x media</t>
  </si>
  <si>
    <t>dalbergia bariensis</t>
  </si>
  <si>
    <t>dalbergia latifolia</t>
  </si>
  <si>
    <t>pterocarpus erinaceus</t>
  </si>
  <si>
    <t>pterocarpus indicus</t>
  </si>
  <si>
    <t>pterocarpus macrocarpus</t>
  </si>
  <si>
    <t>undefined</t>
  </si>
  <si>
    <t>沉香</t>
    <phoneticPr fontId="1" type="noConversion"/>
  </si>
  <si>
    <t>Aquilaria crassna</t>
    <phoneticPr fontId="1" type="noConversion"/>
  </si>
  <si>
    <t>Aquilaria malaccensis</t>
    <phoneticPr fontId="1" type="noConversion"/>
  </si>
  <si>
    <t>Aquilaria spp.</t>
    <phoneticPr fontId="1" type="noConversion"/>
  </si>
  <si>
    <t>Bulnesia sarmientoi</t>
    <phoneticPr fontId="1" type="noConversion"/>
  </si>
  <si>
    <t>Aquilaria filaria</t>
    <phoneticPr fontId="1" type="noConversion"/>
  </si>
  <si>
    <t>南美蒺藜木（玉檀木）/萨米维腊木</t>
    <phoneticPr fontId="1" type="noConversion"/>
  </si>
  <si>
    <t>Caesalpinia echinata</t>
    <phoneticPr fontId="1" type="noConversion"/>
  </si>
  <si>
    <t>巴西苏木</t>
    <phoneticPr fontId="1" type="noConversion"/>
  </si>
  <si>
    <t>Casealpinia echinata</t>
    <phoneticPr fontId="1" type="noConversion"/>
  </si>
  <si>
    <t>Cassia siamea</t>
    <phoneticPr fontId="1" type="noConversion"/>
  </si>
  <si>
    <t>铁刀木</t>
    <phoneticPr fontId="1" type="noConversion"/>
  </si>
  <si>
    <t>香洋椿</t>
    <phoneticPr fontId="1" type="noConversion"/>
  </si>
  <si>
    <t>黑黄檀</t>
    <phoneticPr fontId="1" type="noConversion"/>
  </si>
  <si>
    <t>阔叶黄檀</t>
    <phoneticPr fontId="1" type="noConversion"/>
  </si>
  <si>
    <t>降香黄檀</t>
    <phoneticPr fontId="1" type="noConversion"/>
  </si>
  <si>
    <t>奥氏黄檀</t>
    <phoneticPr fontId="1" type="noConversion"/>
  </si>
  <si>
    <t>Dalbergia retusa</t>
    <phoneticPr fontId="1" type="noConversion"/>
  </si>
  <si>
    <t>Dalbergia oliveri</t>
    <phoneticPr fontId="1" type="noConversion"/>
  </si>
  <si>
    <t>Dalbergia odorifera</t>
    <phoneticPr fontId="1" type="noConversion"/>
  </si>
  <si>
    <t>Dalbergia latifolia</t>
    <phoneticPr fontId="1" type="noConversion"/>
  </si>
  <si>
    <t>微凹黄檀</t>
    <phoneticPr fontId="1" type="noConversion"/>
  </si>
  <si>
    <t>Cedrela odorata</t>
    <phoneticPr fontId="1" type="noConversion"/>
  </si>
  <si>
    <t>Dalbergia fusca</t>
    <phoneticPr fontId="1" type="noConversion"/>
  </si>
  <si>
    <t>巴里黄檀</t>
    <phoneticPr fontId="1" type="noConversion"/>
  </si>
  <si>
    <t>Dalbergia cochinchinensis</t>
    <phoneticPr fontId="1" type="noConversion"/>
  </si>
  <si>
    <t>交趾黄檀</t>
    <phoneticPr fontId="1" type="noConversion"/>
  </si>
  <si>
    <t>Dalbergia Latifolia</t>
    <phoneticPr fontId="1" type="noConversion"/>
  </si>
  <si>
    <t>Dalbergia latifolia</t>
    <phoneticPr fontId="1" type="noConversion"/>
  </si>
  <si>
    <t>Dalbergia bariensis</t>
    <phoneticPr fontId="1" type="noConversion"/>
  </si>
  <si>
    <t>Dalbergia aliveri</t>
    <phoneticPr fontId="1" type="noConversion"/>
  </si>
  <si>
    <t>Dalbergia oliveri</t>
    <phoneticPr fontId="1" type="noConversion"/>
  </si>
  <si>
    <t>Dalbergia baronii</t>
    <phoneticPr fontId="1" type="noConversion"/>
  </si>
  <si>
    <t>Dalbergia cearensis</t>
    <phoneticPr fontId="1" type="noConversion"/>
  </si>
  <si>
    <t>赛州黄檀</t>
    <phoneticPr fontId="1" type="noConversion"/>
  </si>
  <si>
    <t>刀状黑黄檀</t>
    <phoneticPr fontId="1" type="noConversion"/>
  </si>
  <si>
    <t xml:space="preserve">Dalbergia frutescens </t>
    <phoneticPr fontId="1" type="noConversion"/>
  </si>
  <si>
    <t>中美洲黄檀</t>
    <phoneticPr fontId="1" type="noConversion"/>
  </si>
  <si>
    <t>Dalbergia frutescens var.tomentosa</t>
    <phoneticPr fontId="1" type="noConversion"/>
  </si>
  <si>
    <t>绒毛黄檀</t>
    <phoneticPr fontId="1" type="noConversion"/>
  </si>
  <si>
    <t>东非黑黄檀</t>
    <phoneticPr fontId="1" type="noConversion"/>
  </si>
  <si>
    <t>奥氏黄檀</t>
    <phoneticPr fontId="1" type="noConversion"/>
  </si>
  <si>
    <t>Dalbergia spruceana</t>
    <phoneticPr fontId="1" type="noConversion"/>
  </si>
  <si>
    <t>亚马孙黄檀</t>
    <phoneticPr fontId="1" type="noConversion"/>
  </si>
  <si>
    <t>伯利兹黄檀</t>
    <phoneticPr fontId="1" type="noConversion"/>
  </si>
  <si>
    <t>危地马拉黄檀</t>
    <phoneticPr fontId="1" type="noConversion"/>
  </si>
  <si>
    <t>Diospyros celebica</t>
    <phoneticPr fontId="1" type="noConversion"/>
  </si>
  <si>
    <t>苏拉威西乌木</t>
    <phoneticPr fontId="1" type="noConversion"/>
  </si>
  <si>
    <t>厚瓣乌木</t>
    <phoneticPr fontId="1" type="noConversion"/>
  </si>
  <si>
    <t>乌木</t>
    <phoneticPr fontId="1" type="noConversion"/>
  </si>
  <si>
    <t>菲律宾乌木</t>
    <phoneticPr fontId="1" type="noConversion"/>
  </si>
  <si>
    <t>毛药乌木</t>
    <phoneticPr fontId="1" type="noConversion"/>
  </si>
  <si>
    <t>水曲柳</t>
    <phoneticPr fontId="1" type="noConversion"/>
  </si>
  <si>
    <t>Guaiacum sanctum</t>
    <phoneticPr fontId="1" type="noConversion"/>
  </si>
  <si>
    <t>神圣愈疮木/圭亚那愈疮木</t>
    <phoneticPr fontId="1" type="noConversion"/>
  </si>
  <si>
    <t>白花崖豆木</t>
    <phoneticPr fontId="1" type="noConversion"/>
  </si>
  <si>
    <t>非洲崖豆木</t>
    <phoneticPr fontId="1" type="noConversion"/>
  </si>
  <si>
    <t>Millettia leucantha</t>
    <phoneticPr fontId="1" type="noConversion"/>
  </si>
  <si>
    <t>大美木豆</t>
    <phoneticPr fontId="1" type="noConversion"/>
  </si>
  <si>
    <t>红松</t>
    <phoneticPr fontId="1" type="noConversion"/>
  </si>
  <si>
    <t>膜荚豆</t>
    <phoneticPr fontId="1" type="noConversion"/>
  </si>
  <si>
    <t>Prunus africana</t>
    <phoneticPr fontId="1" type="noConversion"/>
  </si>
  <si>
    <t>非洲李</t>
    <phoneticPr fontId="1" type="noConversion"/>
  </si>
  <si>
    <t>Pterocarpus indicus</t>
    <phoneticPr fontId="1" type="noConversion"/>
  </si>
  <si>
    <t>印度紫檀</t>
    <phoneticPr fontId="1" type="noConversion"/>
  </si>
  <si>
    <t>Pterocarpus santalinus</t>
    <phoneticPr fontId="1" type="noConversion"/>
  </si>
  <si>
    <t>檀香紫檀</t>
    <phoneticPr fontId="1" type="noConversion"/>
  </si>
  <si>
    <t>Pterocarpus pedatus</t>
    <phoneticPr fontId="1" type="noConversion"/>
  </si>
  <si>
    <t>鸟足紫檀</t>
    <phoneticPr fontId="1" type="noConversion"/>
  </si>
  <si>
    <t>Pterocarpus barisnsis（拉丁名应为Dalbergia bariensis）</t>
    <phoneticPr fontId="1" type="noConversion"/>
  </si>
  <si>
    <t>Pterocarpus cambodianus</t>
    <phoneticPr fontId="1" type="noConversion"/>
  </si>
  <si>
    <t>越柬紫檀</t>
    <phoneticPr fontId="1" type="noConversion"/>
  </si>
  <si>
    <t>刺猬紫檀</t>
    <phoneticPr fontId="1" type="noConversion"/>
  </si>
  <si>
    <t>大果紫檀</t>
    <phoneticPr fontId="1" type="noConversion"/>
  </si>
  <si>
    <t>囊状紫檀</t>
    <phoneticPr fontId="1" type="noConversion"/>
  </si>
  <si>
    <t>Quercus mongolica</t>
    <phoneticPr fontId="1" type="noConversion"/>
  </si>
  <si>
    <t>柞木</t>
    <phoneticPr fontId="1" type="noConversion"/>
  </si>
  <si>
    <t>大叶桃花心木</t>
    <phoneticPr fontId="1" type="noConversion"/>
  </si>
  <si>
    <t>Swietenia mahagoni</t>
    <phoneticPr fontId="1" type="noConversion"/>
  </si>
  <si>
    <t>桃花心木</t>
    <phoneticPr fontId="1" type="noConversion"/>
  </si>
  <si>
    <t>Taxus wallichiana</t>
    <phoneticPr fontId="1" type="noConversion"/>
  </si>
  <si>
    <t>喜马拉雅红豆杉</t>
    <phoneticPr fontId="1" type="noConversion"/>
  </si>
  <si>
    <t>东北红豆杉</t>
    <phoneticPr fontId="1" type="noConversion"/>
  </si>
  <si>
    <t>丝虫沉香</t>
    <phoneticPr fontId="1" type="noConversion"/>
  </si>
  <si>
    <t>黄檀</t>
    <phoneticPr fontId="1" type="noConversion"/>
  </si>
  <si>
    <t>巴罗尼黄檀</t>
    <phoneticPr fontId="1" type="noConversion"/>
  </si>
  <si>
    <t>格雷夫黄檀、马达加斯加黄檀</t>
    <phoneticPr fontId="1" type="noConversion"/>
  </si>
  <si>
    <t>黑檀</t>
    <phoneticPr fontId="1" type="noConversion"/>
  </si>
  <si>
    <t>铁力木</t>
    <phoneticPr fontId="1" type="noConversion"/>
  </si>
  <si>
    <t>曼地亚红豆杉</t>
    <phoneticPr fontId="1" type="noConversion"/>
  </si>
  <si>
    <t>Caesalpinis sappan</t>
    <phoneticPr fontId="1" type="noConversion"/>
  </si>
  <si>
    <t>黑崖豆木</t>
    <phoneticPr fontId="1" type="noConversion"/>
  </si>
  <si>
    <t>Mesua ferrea</t>
    <phoneticPr fontId="1" type="noConversion"/>
  </si>
  <si>
    <t>Dalbergia spp.</t>
    <phoneticPr fontId="1" type="noConversion"/>
  </si>
  <si>
    <t>Undefined</t>
    <phoneticPr fontId="1" type="noConversion"/>
  </si>
  <si>
    <t xml:space="preserve"> Pterocarpus erinaceus</t>
    <phoneticPr fontId="1" type="noConversion"/>
  </si>
  <si>
    <t>Taxus chinensis</t>
    <phoneticPr fontId="1" type="noConversion"/>
  </si>
  <si>
    <t>Taxus sumatrana</t>
    <phoneticPr fontId="1" type="noConversion"/>
  </si>
  <si>
    <t>Dalbergia cochinchinensis *</t>
    <phoneticPr fontId="1" type="noConversion"/>
  </si>
  <si>
    <t>Dalbergia  nigra</t>
    <phoneticPr fontId="1" type="noConversion"/>
  </si>
  <si>
    <t>Dalbergia  tucurensis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</si>
</sst>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C1" sqref="C1"/>
    </sheetView>
  </sheetViews>
  <sheetFormatPr defaultRowHeight="13.5"/>
  <cols>
    <col min="1" max="1" width="35.75" customWidth="1"/>
    <col min="2" max="2" width="31.125" customWidth="1"/>
    <col min="3" max="3" width="51.75" customWidth="1"/>
    <col min="4" max="4" width="34" customWidth="1"/>
  </cols>
  <sheetData>
    <row r="1" spans="1:4" s="1" customFormat="1">
      <c r="A1" s="1" t="s">
        <v>0</v>
      </c>
      <c r="B1" s="1" t="s">
        <v>121</v>
      </c>
      <c r="C1" s="1" t="str">
        <f>"'"&amp;A1&amp;"'"&amp;":'"&amp;B1&amp;"',\"</f>
        <v>'Aquilaria  crassna':'Aquilaria crassna',\</v>
      </c>
      <c r="D1" s="1" t="s">
        <v>120</v>
      </c>
    </row>
    <row r="2" spans="1:4" s="1" customFormat="1">
      <c r="A2" s="1" t="s">
        <v>1</v>
      </c>
      <c r="B2" s="1" t="s">
        <v>5</v>
      </c>
      <c r="C2" s="1" t="str">
        <f t="shared" ref="C2:C65" si="0">"'"&amp;A2&amp;"'"&amp;":'"&amp;B2&amp;"',\"</f>
        <v>'Aquilaria  filaria':'Aquilaria filaria',\</v>
      </c>
      <c r="D2" s="1" t="s">
        <v>203</v>
      </c>
    </row>
    <row r="3" spans="1:4" s="1" customFormat="1">
      <c r="A3" s="1" t="s">
        <v>2</v>
      </c>
      <c r="B3" s="1" t="s">
        <v>122</v>
      </c>
      <c r="C3" s="1" t="str">
        <f t="shared" si="0"/>
        <v>'Aquilaria  malaccensis':'Aquilaria malaccensis',\</v>
      </c>
      <c r="D3" s="1" t="s">
        <v>120</v>
      </c>
    </row>
    <row r="4" spans="1:4" s="1" customFormat="1">
      <c r="A4" s="1" t="s">
        <v>3</v>
      </c>
      <c r="B4" s="1" t="s">
        <v>123</v>
      </c>
      <c r="C4" s="1" t="str">
        <f t="shared" si="0"/>
        <v>'Aquilaria  spp.':'Aquilaria spp.',\</v>
      </c>
      <c r="D4" s="1" t="s">
        <v>120</v>
      </c>
    </row>
    <row r="5" spans="1:4" s="1" customFormat="1">
      <c r="A5" s="1" t="s">
        <v>4</v>
      </c>
      <c r="B5" s="1" t="s">
        <v>4</v>
      </c>
      <c r="C5" s="1" t="str">
        <f t="shared" si="0"/>
        <v>'Aquilaria crassna':'Aquilaria crassna',\</v>
      </c>
      <c r="D5" s="1" t="s">
        <v>120</v>
      </c>
    </row>
    <row r="6" spans="1:4" s="1" customFormat="1">
      <c r="A6" s="1" t="s">
        <v>5</v>
      </c>
      <c r="B6" s="1" t="s">
        <v>125</v>
      </c>
      <c r="C6" s="1" t="str">
        <f t="shared" si="0"/>
        <v>'Aquilaria filaria':'Aquilaria filaria',\</v>
      </c>
      <c r="D6" s="1" t="s">
        <v>203</v>
      </c>
    </row>
    <row r="7" spans="1:4" s="1" customFormat="1">
      <c r="A7" s="1" t="s">
        <v>6</v>
      </c>
      <c r="B7" s="1" t="s">
        <v>124</v>
      </c>
      <c r="C7" s="1" t="str">
        <f t="shared" si="0"/>
        <v>'Bulnesia sarmientoi':'Bulnesia sarmientoi',\</v>
      </c>
      <c r="D7" s="1" t="s">
        <v>126</v>
      </c>
    </row>
    <row r="8" spans="1:4">
      <c r="A8" t="s">
        <v>7</v>
      </c>
      <c r="B8" s="2" t="s">
        <v>7</v>
      </c>
      <c r="C8" s="1" t="str">
        <f t="shared" si="0"/>
        <v>'Caesalpinia aceae':'Caesalpinia aceae',\</v>
      </c>
      <c r="D8" s="3" t="s">
        <v>131</v>
      </c>
    </row>
    <row r="9" spans="1:4">
      <c r="A9" t="s">
        <v>8</v>
      </c>
      <c r="B9" t="s">
        <v>127</v>
      </c>
      <c r="C9" s="1" t="str">
        <f t="shared" si="0"/>
        <v>'Caesalpinia echinata':'Caesalpinia echinata',\</v>
      </c>
      <c r="D9" t="s">
        <v>128</v>
      </c>
    </row>
    <row r="10" spans="1:4">
      <c r="A10" t="s">
        <v>9</v>
      </c>
      <c r="B10" s="2" t="s">
        <v>9</v>
      </c>
      <c r="C10" s="1" t="str">
        <f t="shared" si="0"/>
        <v>'Caesalpinia sappan':'Caesalpinia sappan',\</v>
      </c>
      <c r="D10" s="3" t="s">
        <v>131</v>
      </c>
    </row>
    <row r="11" spans="1:4">
      <c r="A11" t="s">
        <v>10</v>
      </c>
      <c r="B11" s="5" t="s">
        <v>10</v>
      </c>
      <c r="C11" s="1" t="str">
        <f t="shared" si="0"/>
        <v>'Caesalpinia siamea':'Caesalpinia siamea',\</v>
      </c>
      <c r="D11" s="4" t="s">
        <v>131</v>
      </c>
    </row>
    <row r="12" spans="1:4">
      <c r="A12" t="s">
        <v>11</v>
      </c>
      <c r="B12" s="5" t="s">
        <v>210</v>
      </c>
      <c r="C12" s="1" t="str">
        <f t="shared" si="0"/>
        <v>'Caesalpinis sappan':'Caesalpinis sappan',\</v>
      </c>
      <c r="D12" s="4" t="s">
        <v>131</v>
      </c>
    </row>
    <row r="13" spans="1:4">
      <c r="A13" t="s">
        <v>12</v>
      </c>
      <c r="B13" t="s">
        <v>129</v>
      </c>
      <c r="C13" s="1" t="str">
        <f t="shared" si="0"/>
        <v>'Casealpinia echinata':'Casealpinia echinata',\</v>
      </c>
      <c r="D13" t="s">
        <v>128</v>
      </c>
    </row>
    <row r="14" spans="1:4">
      <c r="A14" t="s">
        <v>13</v>
      </c>
      <c r="B14" t="s">
        <v>130</v>
      </c>
      <c r="C14" s="1" t="str">
        <f t="shared" si="0"/>
        <v>'Cassia  siamea':'Cassia siamea',\</v>
      </c>
      <c r="D14" t="s">
        <v>131</v>
      </c>
    </row>
    <row r="15" spans="1:4">
      <c r="A15" t="s">
        <v>14</v>
      </c>
      <c r="B15" t="s">
        <v>130</v>
      </c>
      <c r="C15" s="1" t="str">
        <f t="shared" si="0"/>
        <v>'Cassia Siamea':'Cassia siamea',\</v>
      </c>
      <c r="D15" t="s">
        <v>131</v>
      </c>
    </row>
    <row r="16" spans="1:4">
      <c r="A16" t="s">
        <v>15</v>
      </c>
      <c r="B16" t="s">
        <v>130</v>
      </c>
      <c r="C16" s="1" t="str">
        <f t="shared" si="0"/>
        <v>'Cassia Siamea Lam':'Cassia siamea',\</v>
      </c>
      <c r="D16" t="s">
        <v>131</v>
      </c>
    </row>
    <row r="17" spans="1:4">
      <c r="A17" t="s">
        <v>16</v>
      </c>
      <c r="B17" t="s">
        <v>130</v>
      </c>
      <c r="C17" s="1" t="str">
        <f t="shared" si="0"/>
        <v>'Cassia siamea':'Cassia siamea',\</v>
      </c>
      <c r="D17" t="s">
        <v>131</v>
      </c>
    </row>
    <row r="18" spans="1:4">
      <c r="A18" t="s">
        <v>17</v>
      </c>
      <c r="B18" t="s">
        <v>130</v>
      </c>
      <c r="C18" s="1" t="str">
        <f t="shared" si="0"/>
        <v>'Cassia siamea Lam':'Cassia siamea',\</v>
      </c>
      <c r="D18" t="s">
        <v>131</v>
      </c>
    </row>
    <row r="19" spans="1:4">
      <c r="A19" t="s">
        <v>18</v>
      </c>
      <c r="B19" t="s">
        <v>130</v>
      </c>
      <c r="C19" s="1" t="str">
        <f t="shared" si="0"/>
        <v>'Cassia siames':'Cassia siamea',\</v>
      </c>
      <c r="D19" t="s">
        <v>131</v>
      </c>
    </row>
    <row r="20" spans="1:4">
      <c r="A20" t="s">
        <v>19</v>
      </c>
      <c r="B20" t="s">
        <v>130</v>
      </c>
      <c r="C20" s="1" t="str">
        <f t="shared" si="0"/>
        <v>'Cassla sianea':'Cassia siamea',\</v>
      </c>
      <c r="D20" t="s">
        <v>131</v>
      </c>
    </row>
    <row r="21" spans="1:4">
      <c r="A21" t="s">
        <v>20</v>
      </c>
      <c r="B21" t="s">
        <v>142</v>
      </c>
      <c r="C21" s="1" t="str">
        <f t="shared" si="0"/>
        <v>'Cedrela odorata':'Cedrela odorata',\</v>
      </c>
      <c r="D21" t="s">
        <v>132</v>
      </c>
    </row>
    <row r="22" spans="1:4">
      <c r="A22" t="s">
        <v>21</v>
      </c>
      <c r="B22" t="s">
        <v>143</v>
      </c>
      <c r="C22" s="1" t="str">
        <f t="shared" si="0"/>
        <v>'Dalbergia  fusca':'Dalbergia fusca',\</v>
      </c>
      <c r="D22" t="s">
        <v>133</v>
      </c>
    </row>
    <row r="23" spans="1:4">
      <c r="A23" t="s">
        <v>22</v>
      </c>
      <c r="B23" t="s">
        <v>140</v>
      </c>
      <c r="C23" s="1" t="str">
        <f t="shared" si="0"/>
        <v>'Dalbergia  latifolia':'Dalbergia latifolia',\</v>
      </c>
      <c r="D23" t="s">
        <v>134</v>
      </c>
    </row>
    <row r="24" spans="1:4">
      <c r="A24" t="s">
        <v>23</v>
      </c>
      <c r="B24" t="s">
        <v>139</v>
      </c>
      <c r="C24" s="1" t="str">
        <f t="shared" si="0"/>
        <v>'Dalbergia  odorifera':'Dalbergia odorifera',\</v>
      </c>
      <c r="D24" t="s">
        <v>135</v>
      </c>
    </row>
    <row r="25" spans="1:4">
      <c r="A25" t="s">
        <v>24</v>
      </c>
      <c r="B25" t="s">
        <v>138</v>
      </c>
      <c r="C25" s="1" t="str">
        <f t="shared" si="0"/>
        <v>'Dalbergia  oliveri':'Dalbergia oliveri',\</v>
      </c>
      <c r="D25" t="s">
        <v>136</v>
      </c>
    </row>
    <row r="26" spans="1:4">
      <c r="A26" t="s">
        <v>25</v>
      </c>
      <c r="B26" t="s">
        <v>137</v>
      </c>
      <c r="C26" s="1" t="str">
        <f t="shared" si="0"/>
        <v>'Dalbergia  retusa':'Dalbergia retusa',\</v>
      </c>
      <c r="D26" t="s">
        <v>141</v>
      </c>
    </row>
    <row r="27" spans="1:4">
      <c r="A27" t="s">
        <v>26</v>
      </c>
      <c r="B27" s="2" t="s">
        <v>213</v>
      </c>
      <c r="C27" s="1" t="str">
        <f t="shared" si="0"/>
        <v>'Dalbergia  spp.':'Dalbergia spp.',\</v>
      </c>
      <c r="D27" s="2" t="s">
        <v>204</v>
      </c>
    </row>
    <row r="28" spans="1:4">
      <c r="A28" t="s">
        <v>27</v>
      </c>
      <c r="B28" t="s">
        <v>149</v>
      </c>
      <c r="C28" s="1" t="str">
        <f t="shared" si="0"/>
        <v>'Dalbergia Bariensis':'Dalbergia bariensis',\</v>
      </c>
      <c r="D28" t="s">
        <v>144</v>
      </c>
    </row>
    <row r="29" spans="1:4">
      <c r="A29" t="s">
        <v>28</v>
      </c>
      <c r="B29" t="s">
        <v>145</v>
      </c>
      <c r="C29" s="1" t="str">
        <f t="shared" si="0"/>
        <v>'Dalbergia Cochinchinensis':'Dalbergia cochinchinensis',\</v>
      </c>
      <c r="D29" t="s">
        <v>146</v>
      </c>
    </row>
    <row r="30" spans="1:4">
      <c r="A30" t="s">
        <v>147</v>
      </c>
      <c r="B30" t="s">
        <v>140</v>
      </c>
      <c r="C30" s="1" t="str">
        <f t="shared" si="0"/>
        <v>'Dalbergia Latifolia':'Dalbergia latifolia',\</v>
      </c>
      <c r="D30" t="s">
        <v>134</v>
      </c>
    </row>
    <row r="31" spans="1:4">
      <c r="A31" t="s">
        <v>150</v>
      </c>
      <c r="B31" t="s">
        <v>138</v>
      </c>
      <c r="C31" s="1" t="str">
        <f t="shared" si="0"/>
        <v>'Dalbergia aliveri':'Dalbergia oliveri',\</v>
      </c>
      <c r="D31" t="s">
        <v>136</v>
      </c>
    </row>
    <row r="32" spans="1:4">
      <c r="A32" t="s">
        <v>29</v>
      </c>
      <c r="B32" t="s">
        <v>138</v>
      </c>
      <c r="C32" s="1" t="str">
        <f t="shared" si="0"/>
        <v>'Dalbergia aliveri Gamble':'Dalbergia oliveri',\</v>
      </c>
      <c r="D32" t="s">
        <v>136</v>
      </c>
    </row>
    <row r="33" spans="1:4">
      <c r="A33" t="s">
        <v>30</v>
      </c>
      <c r="B33" t="s">
        <v>149</v>
      </c>
      <c r="C33" s="1" t="str">
        <f t="shared" si="0"/>
        <v>'Dalbergia bariensis':'Dalbergia bariensis',\</v>
      </c>
      <c r="D33" t="s">
        <v>144</v>
      </c>
    </row>
    <row r="34" spans="1:4">
      <c r="A34" t="s">
        <v>31</v>
      </c>
      <c r="B34" t="s">
        <v>149</v>
      </c>
      <c r="C34" s="1" t="str">
        <f t="shared" si="0"/>
        <v>'Dalbergia bariensis Pierre':'Dalbergia bariensis',\</v>
      </c>
      <c r="D34" t="s">
        <v>144</v>
      </c>
    </row>
    <row r="35" spans="1:4">
      <c r="A35" t="s">
        <v>152</v>
      </c>
      <c r="B35" s="2" t="s">
        <v>152</v>
      </c>
      <c r="C35" s="1" t="str">
        <f t="shared" si="0"/>
        <v>'Dalbergia baronii':'Dalbergia baronii',\</v>
      </c>
      <c r="D35" s="2" t="s">
        <v>205</v>
      </c>
    </row>
    <row r="36" spans="1:4">
      <c r="A36" t="s">
        <v>32</v>
      </c>
      <c r="B36" t="s">
        <v>153</v>
      </c>
      <c r="C36" s="1" t="str">
        <f t="shared" si="0"/>
        <v>'Dalbergia cearensis':'Dalbergia cearensis',\</v>
      </c>
      <c r="D36" t="s">
        <v>154</v>
      </c>
    </row>
    <row r="37" spans="1:4">
      <c r="A37" t="s">
        <v>33</v>
      </c>
      <c r="B37" t="s">
        <v>145</v>
      </c>
      <c r="C37" s="1" t="str">
        <f t="shared" si="0"/>
        <v>'Dalbergia cochichinensis':'Dalbergia cochinchinensis',\</v>
      </c>
      <c r="D37" t="s">
        <v>146</v>
      </c>
    </row>
    <row r="38" spans="1:4">
      <c r="A38" t="s">
        <v>34</v>
      </c>
      <c r="B38" t="s">
        <v>145</v>
      </c>
      <c r="C38" s="1" t="str">
        <f t="shared" si="0"/>
        <v>'Dalbergia cochinchinensis':'Dalbergia cochinchinensis',\</v>
      </c>
      <c r="D38" t="s">
        <v>146</v>
      </c>
    </row>
    <row r="39" spans="1:4">
      <c r="A39" t="s">
        <v>35</v>
      </c>
      <c r="B39" t="s">
        <v>145</v>
      </c>
      <c r="C39" s="1" t="str">
        <f t="shared" si="0"/>
        <v>'Dalbergia cochinchinensis ':'Dalbergia cochinchinensis',\</v>
      </c>
      <c r="D39" t="s">
        <v>146</v>
      </c>
    </row>
    <row r="40" spans="1:4">
      <c r="A40" t="s">
        <v>36</v>
      </c>
      <c r="B40" t="s">
        <v>36</v>
      </c>
      <c r="C40" s="1" t="str">
        <f t="shared" si="0"/>
        <v>'Dalbergia cultrata':'Dalbergia cultrata',\</v>
      </c>
      <c r="D40" t="s">
        <v>155</v>
      </c>
    </row>
    <row r="41" spans="1:4">
      <c r="A41" t="s">
        <v>37</v>
      </c>
      <c r="B41" t="s">
        <v>158</v>
      </c>
      <c r="C41" s="1" t="str">
        <f t="shared" si="0"/>
        <v>'Dalbergia frutescens':'Dalbergia frutescens var.tomentosa',\</v>
      </c>
      <c r="D41" t="s">
        <v>159</v>
      </c>
    </row>
    <row r="42" spans="1:4">
      <c r="A42" t="s">
        <v>156</v>
      </c>
      <c r="B42" t="s">
        <v>38</v>
      </c>
      <c r="C42" s="1" t="str">
        <f t="shared" si="0"/>
        <v>'Dalbergia frutescens ':'Dalbergia frutescens var.tomentosa',\</v>
      </c>
      <c r="D42" t="s">
        <v>159</v>
      </c>
    </row>
    <row r="43" spans="1:4">
      <c r="A43" t="s">
        <v>38</v>
      </c>
      <c r="B43" t="s">
        <v>38</v>
      </c>
      <c r="C43" s="1" t="str">
        <f t="shared" si="0"/>
        <v>'Dalbergia frutescens var.tomentosa':'Dalbergia frutescens var.tomentosa',\</v>
      </c>
      <c r="D43" t="s">
        <v>159</v>
      </c>
    </row>
    <row r="44" spans="1:4">
      <c r="A44" t="s">
        <v>39</v>
      </c>
      <c r="B44" t="s">
        <v>143</v>
      </c>
      <c r="C44" s="1" t="str">
        <f t="shared" si="0"/>
        <v>'Dalbergia fusca':'Dalbergia fusca',\</v>
      </c>
      <c r="D44" t="s">
        <v>133</v>
      </c>
    </row>
    <row r="45" spans="1:4">
      <c r="A45" t="s">
        <v>40</v>
      </c>
      <c r="B45" t="s">
        <v>40</v>
      </c>
      <c r="C45" s="1" t="str">
        <f t="shared" si="0"/>
        <v>'Dalbergia granadillo':'Dalbergia granadillo',\</v>
      </c>
      <c r="D45" t="s">
        <v>157</v>
      </c>
    </row>
    <row r="46" spans="1:4">
      <c r="A46" t="s">
        <v>41</v>
      </c>
      <c r="B46" t="s">
        <v>41</v>
      </c>
      <c r="C46" s="1" t="str">
        <f t="shared" si="0"/>
        <v>'Dalbergia greveana':'Dalbergia greveana',\</v>
      </c>
      <c r="D46" s="2" t="s">
        <v>206</v>
      </c>
    </row>
    <row r="47" spans="1:4">
      <c r="A47" t="s">
        <v>42</v>
      </c>
      <c r="B47" t="s">
        <v>140</v>
      </c>
      <c r="C47" s="1" t="str">
        <f t="shared" si="0"/>
        <v>'Dalbergia latifolia':'Dalbergia latifolia',\</v>
      </c>
      <c r="D47" t="s">
        <v>134</v>
      </c>
    </row>
    <row r="48" spans="1:4">
      <c r="A48" t="s">
        <v>43</v>
      </c>
      <c r="B48" t="s">
        <v>43</v>
      </c>
      <c r="C48" s="1" t="str">
        <f t="shared" si="0"/>
        <v>'Dalbergia melanoxylon':'Dalbergia melanoxylon',\</v>
      </c>
      <c r="D48" t="s">
        <v>160</v>
      </c>
    </row>
    <row r="49" spans="1:4">
      <c r="A49" t="s">
        <v>44</v>
      </c>
      <c r="B49" t="s">
        <v>139</v>
      </c>
      <c r="C49" s="1" t="str">
        <f t="shared" si="0"/>
        <v>'Dalbergia odorifera':'Dalbergia odorifera',\</v>
      </c>
      <c r="D49" t="s">
        <v>135</v>
      </c>
    </row>
    <row r="50" spans="1:4">
      <c r="A50" t="s">
        <v>45</v>
      </c>
      <c r="B50" t="s">
        <v>138</v>
      </c>
      <c r="C50" s="1" t="str">
        <f t="shared" si="0"/>
        <v>'Dalbergia oliver':'Dalbergia oliveri',\</v>
      </c>
      <c r="D50" t="s">
        <v>161</v>
      </c>
    </row>
    <row r="51" spans="1:4">
      <c r="A51" t="s">
        <v>46</v>
      </c>
      <c r="B51" t="s">
        <v>138</v>
      </c>
      <c r="C51" s="1" t="str">
        <f t="shared" si="0"/>
        <v>'Dalbergia oliveri':'Dalbergia oliveri',\</v>
      </c>
      <c r="D51" t="s">
        <v>161</v>
      </c>
    </row>
    <row r="52" spans="1:4">
      <c r="A52" t="s">
        <v>47</v>
      </c>
      <c r="B52" t="s">
        <v>138</v>
      </c>
      <c r="C52" s="1" t="str">
        <f t="shared" si="0"/>
        <v>'Dalbergia oliveri Gamble':'Dalbergia oliveri',\</v>
      </c>
      <c r="D52" t="s">
        <v>161</v>
      </c>
    </row>
    <row r="53" spans="1:4">
      <c r="A53" t="s">
        <v>48</v>
      </c>
      <c r="B53" t="s">
        <v>137</v>
      </c>
      <c r="C53" s="1" t="str">
        <f t="shared" si="0"/>
        <v>'Dalbergia retusa':'Dalbergia retusa',\</v>
      </c>
      <c r="D53" t="s">
        <v>141</v>
      </c>
    </row>
    <row r="54" spans="1:4">
      <c r="A54" t="s">
        <v>49</v>
      </c>
      <c r="B54" t="s">
        <v>162</v>
      </c>
      <c r="C54" s="1" t="str">
        <f t="shared" si="0"/>
        <v>'Dalbergia spruceana':'Dalbergia spruceana',\</v>
      </c>
      <c r="D54" t="s">
        <v>163</v>
      </c>
    </row>
    <row r="55" spans="1:4">
      <c r="A55" t="s">
        <v>50</v>
      </c>
      <c r="B55" t="s">
        <v>50</v>
      </c>
      <c r="C55" s="1" t="str">
        <f t="shared" si="0"/>
        <v>'Dalbergia stevensonii':'Dalbergia stevensonii',\</v>
      </c>
      <c r="D55" t="s">
        <v>164</v>
      </c>
    </row>
    <row r="56" spans="1:4">
      <c r="A56" t="s">
        <v>51</v>
      </c>
      <c r="B56" t="s">
        <v>51</v>
      </c>
      <c r="C56" s="1" t="str">
        <f t="shared" si="0"/>
        <v>'Dalbergia tucurensis':'Dalbergia tucurensis',\</v>
      </c>
      <c r="D56" t="s">
        <v>165</v>
      </c>
    </row>
    <row r="57" spans="1:4">
      <c r="A57" t="s">
        <v>52</v>
      </c>
      <c r="B57" t="s">
        <v>166</v>
      </c>
      <c r="C57" s="1" t="str">
        <f t="shared" si="0"/>
        <v>'Diospyros celebica':'Diospyros celebica',\</v>
      </c>
      <c r="D57" t="s">
        <v>167</v>
      </c>
    </row>
    <row r="58" spans="1:4">
      <c r="A58" t="s">
        <v>53</v>
      </c>
      <c r="B58" t="s">
        <v>166</v>
      </c>
      <c r="C58" s="1" t="str">
        <f t="shared" si="0"/>
        <v>'Diospyros celebica*':'Diospyros celebica',\</v>
      </c>
      <c r="D58" t="s">
        <v>167</v>
      </c>
    </row>
    <row r="59" spans="1:4">
      <c r="A59" t="s">
        <v>54</v>
      </c>
      <c r="B59" t="s">
        <v>166</v>
      </c>
      <c r="C59" s="1" t="str">
        <f t="shared" si="0"/>
        <v>'Diospyros celehica':'Diospyros celebica',\</v>
      </c>
      <c r="D59" t="s">
        <v>167</v>
      </c>
    </row>
    <row r="60" spans="1:4">
      <c r="A60" t="s">
        <v>55</v>
      </c>
      <c r="B60" t="s">
        <v>55</v>
      </c>
      <c r="C60" s="1" t="str">
        <f t="shared" si="0"/>
        <v>'Diospyros crassiflora':'Diospyros crassiflora',\</v>
      </c>
      <c r="D60" t="s">
        <v>168</v>
      </c>
    </row>
    <row r="61" spans="1:4">
      <c r="A61" t="s">
        <v>56</v>
      </c>
      <c r="B61" t="s">
        <v>55</v>
      </c>
      <c r="C61" s="1" t="str">
        <f t="shared" si="0"/>
        <v>'Diospyros crassiflora hiern':'Diospyros crassiflora',\</v>
      </c>
      <c r="D61" t="s">
        <v>168</v>
      </c>
    </row>
    <row r="62" spans="1:4">
      <c r="A62" t="s">
        <v>57</v>
      </c>
      <c r="B62" t="s">
        <v>55</v>
      </c>
      <c r="C62" s="1" t="str">
        <f t="shared" si="0"/>
        <v>'Diospyros crassiflorides':'Diospyros crassiflora',\</v>
      </c>
      <c r="D62" t="s">
        <v>168</v>
      </c>
    </row>
    <row r="63" spans="1:4">
      <c r="A63" t="s">
        <v>58</v>
      </c>
      <c r="B63" t="s">
        <v>55</v>
      </c>
      <c r="C63" s="1" t="str">
        <f t="shared" si="0"/>
        <v>'Diospyros crassiflova':'Diospyros crassiflora',\</v>
      </c>
      <c r="D63" t="s">
        <v>168</v>
      </c>
    </row>
    <row r="64" spans="1:4">
      <c r="A64" t="s">
        <v>59</v>
      </c>
      <c r="B64" t="s">
        <v>55</v>
      </c>
      <c r="C64" s="1" t="str">
        <f t="shared" si="0"/>
        <v>'Diospyros crossiflora':'Diospyros crassiflora',\</v>
      </c>
      <c r="D64" t="s">
        <v>168</v>
      </c>
    </row>
    <row r="65" spans="1:4">
      <c r="A65" t="s">
        <v>60</v>
      </c>
      <c r="B65" t="s">
        <v>60</v>
      </c>
      <c r="C65" s="1" t="str">
        <f t="shared" si="0"/>
        <v>'Diospyros ebenum':'Diospyros ebenum',\</v>
      </c>
      <c r="D65" t="s">
        <v>169</v>
      </c>
    </row>
    <row r="66" spans="1:4">
      <c r="A66" t="s">
        <v>61</v>
      </c>
      <c r="B66" t="s">
        <v>61</v>
      </c>
      <c r="C66" s="1" t="str">
        <f t="shared" ref="C66:C125" si="1">"'"&amp;A66&amp;"'"&amp;":'"&amp;B66&amp;"',\"</f>
        <v>'Diospyros philippensis':'Diospyros philippensis',\</v>
      </c>
      <c r="D66" t="s">
        <v>170</v>
      </c>
    </row>
    <row r="67" spans="1:4">
      <c r="A67" t="s">
        <v>62</v>
      </c>
      <c r="B67" t="s">
        <v>61</v>
      </c>
      <c r="C67" s="1" t="str">
        <f t="shared" si="1"/>
        <v>'Diospyros philippinensis':'Diospyros philippensis',\</v>
      </c>
      <c r="D67" t="s">
        <v>170</v>
      </c>
    </row>
    <row r="68" spans="1:4">
      <c r="A68" t="s">
        <v>63</v>
      </c>
      <c r="B68" t="s">
        <v>63</v>
      </c>
      <c r="C68" s="1" t="str">
        <f t="shared" si="1"/>
        <v>'Diospyros pilosanthera':'Diospyros pilosanthera',\</v>
      </c>
      <c r="D68" t="s">
        <v>171</v>
      </c>
    </row>
    <row r="69" spans="1:4">
      <c r="A69" t="s">
        <v>64</v>
      </c>
      <c r="B69" s="2" t="s">
        <v>64</v>
      </c>
      <c r="C69" s="1" t="str">
        <f t="shared" si="1"/>
        <v>'Ebenaceae spp.':'Ebenaceae spp.',\</v>
      </c>
      <c r="D69" s="5" t="s">
        <v>207</v>
      </c>
    </row>
    <row r="70" spans="1:4">
      <c r="A70" t="s">
        <v>65</v>
      </c>
      <c r="B70" t="s">
        <v>66</v>
      </c>
      <c r="C70" s="1" t="str">
        <f t="shared" si="1"/>
        <v>'Fraxinus  mandshurica':'Fraxinus mandshurica',\</v>
      </c>
      <c r="D70" t="s">
        <v>172</v>
      </c>
    </row>
    <row r="71" spans="1:4">
      <c r="A71" t="s">
        <v>66</v>
      </c>
      <c r="B71" t="s">
        <v>66</v>
      </c>
      <c r="C71" s="1" t="str">
        <f t="shared" si="1"/>
        <v>'Fraxinus mandshurica':'Fraxinus mandshurica',\</v>
      </c>
      <c r="D71" t="s">
        <v>172</v>
      </c>
    </row>
    <row r="72" spans="1:4">
      <c r="A72" t="s">
        <v>67</v>
      </c>
      <c r="B72" t="s">
        <v>173</v>
      </c>
      <c r="C72" s="1" t="str">
        <f t="shared" si="1"/>
        <v>'Guaiacum  sanctum':'Guaiacum sanctum',\</v>
      </c>
      <c r="D72" t="s">
        <v>174</v>
      </c>
    </row>
    <row r="73" spans="1:4">
      <c r="A73" t="s">
        <v>68</v>
      </c>
      <c r="B73" s="2" t="s">
        <v>212</v>
      </c>
      <c r="C73" s="1" t="str">
        <f t="shared" si="1"/>
        <v>'Mesua  ferrea':'Mesua ferrea',\</v>
      </c>
      <c r="D73" s="5" t="s">
        <v>208</v>
      </c>
    </row>
    <row r="74" spans="1:4">
      <c r="A74" t="s">
        <v>69</v>
      </c>
      <c r="B74" t="s">
        <v>177</v>
      </c>
      <c r="C74" s="1" t="str">
        <f t="shared" si="1"/>
        <v>'Mille tia leucan tha':'Millettia leucantha',\</v>
      </c>
      <c r="D74" t="s">
        <v>175</v>
      </c>
    </row>
    <row r="75" spans="1:4">
      <c r="A75" t="s">
        <v>70</v>
      </c>
      <c r="B75" t="s">
        <v>177</v>
      </c>
      <c r="C75" s="1" t="str">
        <f t="shared" si="1"/>
        <v>'Milleia leucantha':'Millettia leucantha',\</v>
      </c>
      <c r="D75" t="s">
        <v>175</v>
      </c>
    </row>
    <row r="76" spans="1:4">
      <c r="A76" t="s">
        <v>71</v>
      </c>
      <c r="B76" t="s">
        <v>177</v>
      </c>
      <c r="C76" s="1" t="str">
        <f t="shared" si="1"/>
        <v>'Milletia laurentii':'Millettia leucantha',\</v>
      </c>
      <c r="D76" t="s">
        <v>175</v>
      </c>
    </row>
    <row r="77" spans="1:4">
      <c r="A77" t="s">
        <v>72</v>
      </c>
      <c r="B77" t="s">
        <v>177</v>
      </c>
      <c r="C77" s="1" t="str">
        <f t="shared" si="1"/>
        <v>'Milletia leucantha':'Millettia leucantha',\</v>
      </c>
      <c r="D77" t="s">
        <v>175</v>
      </c>
    </row>
    <row r="78" spans="1:4">
      <c r="A78" t="s">
        <v>73</v>
      </c>
      <c r="B78" t="s">
        <v>177</v>
      </c>
      <c r="C78" s="1" t="str">
        <f t="shared" si="1"/>
        <v>'Millettia Leucantha':'Millettia leucantha',\</v>
      </c>
      <c r="D78" t="s">
        <v>175</v>
      </c>
    </row>
    <row r="79" spans="1:4">
      <c r="A79" t="s">
        <v>74</v>
      </c>
      <c r="B79" t="s">
        <v>177</v>
      </c>
      <c r="C79" s="1" t="str">
        <f t="shared" si="1"/>
        <v>'Millettia ieucantha':'Millettia leucantha',\</v>
      </c>
      <c r="D79" t="s">
        <v>175</v>
      </c>
    </row>
    <row r="80" spans="1:4">
      <c r="A80" t="s">
        <v>75</v>
      </c>
      <c r="B80" t="s">
        <v>75</v>
      </c>
      <c r="C80" s="1" t="str">
        <f t="shared" si="1"/>
        <v>'Millettia laurentii':'Millettia laurentii',\</v>
      </c>
      <c r="D80" t="s">
        <v>176</v>
      </c>
    </row>
    <row r="81" spans="1:4">
      <c r="A81" t="s">
        <v>76</v>
      </c>
      <c r="B81" t="s">
        <v>75</v>
      </c>
      <c r="C81" s="1" t="str">
        <f t="shared" si="1"/>
        <v>'Millettia laurentii*':'Millettia laurentii',\</v>
      </c>
      <c r="D81" t="s">
        <v>176</v>
      </c>
    </row>
    <row r="82" spans="1:4">
      <c r="A82" t="s">
        <v>77</v>
      </c>
      <c r="B82" t="s">
        <v>177</v>
      </c>
      <c r="C82" s="1" t="str">
        <f t="shared" si="1"/>
        <v>'Millettia leucantha':'Millettia leucantha',\</v>
      </c>
      <c r="D82" t="s">
        <v>175</v>
      </c>
    </row>
    <row r="83" spans="1:4">
      <c r="A83" t="s">
        <v>78</v>
      </c>
      <c r="B83" s="2" t="s">
        <v>177</v>
      </c>
      <c r="C83" s="1" t="str">
        <f t="shared" si="1"/>
        <v>'Millettia pendula':'Millettia leucantha',\</v>
      </c>
      <c r="D83" s="5" t="s">
        <v>211</v>
      </c>
    </row>
    <row r="84" spans="1:4">
      <c r="A84" t="s">
        <v>79</v>
      </c>
      <c r="B84" t="s">
        <v>81</v>
      </c>
      <c r="C84" s="1" t="str">
        <f t="shared" si="1"/>
        <v>'PERICOPSIS ELATA':'Pericopsis elata',\</v>
      </c>
      <c r="D84" t="s">
        <v>178</v>
      </c>
    </row>
    <row r="85" spans="1:4">
      <c r="A85" t="s">
        <v>80</v>
      </c>
      <c r="B85" t="s">
        <v>81</v>
      </c>
      <c r="C85" s="1" t="str">
        <f t="shared" si="1"/>
        <v>'Pericopsis  elata':'Pericopsis elata',\</v>
      </c>
      <c r="D85" t="s">
        <v>178</v>
      </c>
    </row>
    <row r="86" spans="1:4">
      <c r="A86" t="s">
        <v>81</v>
      </c>
      <c r="B86" t="s">
        <v>81</v>
      </c>
      <c r="C86" s="1" t="str">
        <f t="shared" si="1"/>
        <v>'Pericopsis elata':'Pericopsis elata',\</v>
      </c>
      <c r="D86" t="s">
        <v>178</v>
      </c>
    </row>
    <row r="87" spans="1:4">
      <c r="A87" t="s">
        <v>82</v>
      </c>
      <c r="B87" t="s">
        <v>83</v>
      </c>
      <c r="C87" s="1" t="str">
        <f t="shared" si="1"/>
        <v>'Pinus  koraiensis':'Pinus koraiensis',\</v>
      </c>
      <c r="D87" t="s">
        <v>179</v>
      </c>
    </row>
    <row r="88" spans="1:4">
      <c r="A88" t="s">
        <v>83</v>
      </c>
      <c r="B88" t="s">
        <v>83</v>
      </c>
      <c r="C88" s="1" t="str">
        <f t="shared" si="1"/>
        <v>'Pinus koraiensis':'Pinus koraiensis',\</v>
      </c>
      <c r="D88" t="s">
        <v>179</v>
      </c>
    </row>
    <row r="89" spans="1:4">
      <c r="A89" t="s">
        <v>84</v>
      </c>
      <c r="B89" t="s">
        <v>84</v>
      </c>
      <c r="C89" s="1" t="str">
        <f t="shared" si="1"/>
        <v>'Platymiscium pleiostachyum':'Platymiscium pleiostachyum',\</v>
      </c>
      <c r="D89" t="s">
        <v>180</v>
      </c>
    </row>
    <row r="90" spans="1:4">
      <c r="A90" t="s">
        <v>85</v>
      </c>
      <c r="B90" t="s">
        <v>181</v>
      </c>
      <c r="C90" s="1" t="str">
        <f t="shared" si="1"/>
        <v>'Prunus  africana':'Prunus africana',\</v>
      </c>
      <c r="D90" t="s">
        <v>182</v>
      </c>
    </row>
    <row r="91" spans="1:4">
      <c r="A91" t="s">
        <v>86</v>
      </c>
      <c r="B91" t="s">
        <v>183</v>
      </c>
      <c r="C91" s="1" t="str">
        <f t="shared" si="1"/>
        <v>'Pterocarpus  indicus':'Pterocarpus indicus',\</v>
      </c>
      <c r="D91" t="s">
        <v>184</v>
      </c>
    </row>
    <row r="92" spans="1:4">
      <c r="A92" t="s">
        <v>87</v>
      </c>
      <c r="B92" t="s">
        <v>185</v>
      </c>
      <c r="C92" s="1" t="str">
        <f t="shared" si="1"/>
        <v>'Pterocarpus  santalinus':'Pterocarpus santalinus',\</v>
      </c>
      <c r="D92" t="s">
        <v>186</v>
      </c>
    </row>
    <row r="93" spans="1:4">
      <c r="A93" t="s">
        <v>88</v>
      </c>
      <c r="B93" t="s">
        <v>187</v>
      </c>
      <c r="C93" s="1" t="str">
        <f t="shared" si="1"/>
        <v>'Pterocarpus Pedatus':'Pterocarpus pedatus',\</v>
      </c>
      <c r="D93" t="s">
        <v>188</v>
      </c>
    </row>
    <row r="94" spans="1:4">
      <c r="A94" t="s">
        <v>89</v>
      </c>
      <c r="B94" t="s">
        <v>149</v>
      </c>
      <c r="C94" s="1" t="str">
        <f t="shared" si="1"/>
        <v>'Pterocarpus barisnsis':'Dalbergia bariensis',\</v>
      </c>
      <c r="D94" t="s">
        <v>144</v>
      </c>
    </row>
    <row r="95" spans="1:4">
      <c r="A95" t="s">
        <v>189</v>
      </c>
      <c r="B95" t="s">
        <v>149</v>
      </c>
      <c r="C95" s="1" t="str">
        <f t="shared" si="1"/>
        <v>'Pterocarpus barisnsis（拉丁名应为Dalbergia bariensis）':'Dalbergia bariensis',\</v>
      </c>
      <c r="D95" t="s">
        <v>144</v>
      </c>
    </row>
    <row r="96" spans="1:4">
      <c r="A96" t="s">
        <v>90</v>
      </c>
      <c r="B96" t="s">
        <v>190</v>
      </c>
      <c r="C96" s="1" t="str">
        <f t="shared" si="1"/>
        <v>'Pterocarpus cambodianus':'Pterocarpus cambodianus',\</v>
      </c>
      <c r="D96" t="s">
        <v>191</v>
      </c>
    </row>
    <row r="97" spans="1:4">
      <c r="A97" t="s">
        <v>91</v>
      </c>
      <c r="B97" t="s">
        <v>90</v>
      </c>
      <c r="C97" s="1" t="str">
        <f t="shared" si="1"/>
        <v>'Pterocarpus cambodianus pierre':'Pterocarpus cambodianus',\</v>
      </c>
      <c r="D97" t="s">
        <v>191</v>
      </c>
    </row>
    <row r="98" spans="1:4">
      <c r="A98" t="s">
        <v>92</v>
      </c>
      <c r="B98" t="s">
        <v>92</v>
      </c>
      <c r="C98" s="1" t="str">
        <f t="shared" si="1"/>
        <v>'Pterocarpus erinaceus':'Pterocarpus erinaceus',\</v>
      </c>
      <c r="D98" t="s">
        <v>192</v>
      </c>
    </row>
    <row r="99" spans="1:4">
      <c r="A99" t="s">
        <v>93</v>
      </c>
      <c r="B99" t="s">
        <v>183</v>
      </c>
      <c r="C99" s="1" t="str">
        <f t="shared" si="1"/>
        <v>'Pterocarpus indicus':'Pterocarpus indicus',\</v>
      </c>
      <c r="D99" t="s">
        <v>184</v>
      </c>
    </row>
    <row r="100" spans="1:4">
      <c r="A100" t="s">
        <v>94</v>
      </c>
      <c r="B100" t="s">
        <v>94</v>
      </c>
      <c r="C100" s="1" t="str">
        <f t="shared" si="1"/>
        <v>'Pterocarpus macarocarpus':'Pterocarpus macarocarpus',\</v>
      </c>
      <c r="D100" t="s">
        <v>193</v>
      </c>
    </row>
    <row r="101" spans="1:4">
      <c r="A101" t="s">
        <v>95</v>
      </c>
      <c r="B101" t="s">
        <v>94</v>
      </c>
      <c r="C101" s="1" t="str">
        <f t="shared" si="1"/>
        <v>'Pterocarpus macrocarpus':'Pterocarpus macarocarpus',\</v>
      </c>
      <c r="D101" t="s">
        <v>193</v>
      </c>
    </row>
    <row r="102" spans="1:4">
      <c r="A102" t="s">
        <v>96</v>
      </c>
      <c r="B102" t="s">
        <v>94</v>
      </c>
      <c r="C102" s="1" t="str">
        <f t="shared" si="1"/>
        <v>'Pterocarpus macrocarpus ':'Pterocarpus macarocarpus',\</v>
      </c>
      <c r="D102" t="s">
        <v>193</v>
      </c>
    </row>
    <row r="103" spans="1:4">
      <c r="A103" t="s">
        <v>97</v>
      </c>
      <c r="B103" t="s">
        <v>94</v>
      </c>
      <c r="C103" s="1" t="str">
        <f t="shared" si="1"/>
        <v>'Pterocarpus macrocarpus Kurz':'Pterocarpus macarocarpus',\</v>
      </c>
      <c r="D103" t="s">
        <v>193</v>
      </c>
    </row>
    <row r="104" spans="1:4">
      <c r="A104" t="s">
        <v>98</v>
      </c>
      <c r="B104" t="s">
        <v>94</v>
      </c>
      <c r="C104" s="1" t="str">
        <f t="shared" si="1"/>
        <v>'Pterocarpus macrocarpus*':'Pterocarpus macarocarpus',\</v>
      </c>
      <c r="D104" t="s">
        <v>193</v>
      </c>
    </row>
    <row r="105" spans="1:4">
      <c r="A105" t="s">
        <v>99</v>
      </c>
      <c r="B105" t="s">
        <v>99</v>
      </c>
      <c r="C105" s="1" t="str">
        <f t="shared" si="1"/>
        <v>'Pterocarpus marsupium':'Pterocarpus marsupium',\</v>
      </c>
      <c r="D105" t="s">
        <v>194</v>
      </c>
    </row>
    <row r="106" spans="1:4">
      <c r="A106" t="s">
        <v>100</v>
      </c>
      <c r="B106" t="s">
        <v>187</v>
      </c>
      <c r="C106" s="1" t="str">
        <f t="shared" si="1"/>
        <v>'Pterocarpus pedatus':'Pterocarpus pedatus',\</v>
      </c>
      <c r="D106" t="s">
        <v>188</v>
      </c>
    </row>
    <row r="107" spans="1:4">
      <c r="A107" t="s">
        <v>101</v>
      </c>
      <c r="B107" t="s">
        <v>187</v>
      </c>
      <c r="C107" s="1" t="str">
        <f t="shared" si="1"/>
        <v>'Pterocarpus pedatus ':'Pterocarpus pedatus',\</v>
      </c>
      <c r="D107" t="s">
        <v>188</v>
      </c>
    </row>
    <row r="108" spans="1:4">
      <c r="A108" t="s">
        <v>102</v>
      </c>
      <c r="B108" t="s">
        <v>187</v>
      </c>
      <c r="C108" s="1" t="str">
        <f t="shared" si="1"/>
        <v>'Pterocarpus pedatus pierre':'Pterocarpus pedatus',\</v>
      </c>
      <c r="D108" t="s">
        <v>188</v>
      </c>
    </row>
    <row r="109" spans="1:4">
      <c r="A109" t="s">
        <v>103</v>
      </c>
      <c r="B109" t="s">
        <v>195</v>
      </c>
      <c r="C109" s="1" t="str">
        <f t="shared" si="1"/>
        <v>'Quercus  mongolica':'Quercus mongolica',\</v>
      </c>
      <c r="D109" t="s">
        <v>196</v>
      </c>
    </row>
    <row r="110" spans="1:4">
      <c r="A110" t="s">
        <v>104</v>
      </c>
      <c r="B110" t="s">
        <v>130</v>
      </c>
      <c r="C110" s="1" t="str">
        <f t="shared" si="1"/>
        <v>'Senna siamea（此为商品名）':'Cassia siamea',\</v>
      </c>
      <c r="D110" t="s">
        <v>131</v>
      </c>
    </row>
    <row r="111" spans="1:4">
      <c r="A111" t="s">
        <v>105</v>
      </c>
      <c r="B111" t="s">
        <v>108</v>
      </c>
      <c r="C111" s="1" t="str">
        <f t="shared" si="1"/>
        <v>'Swietenia  macrophylla':'Swietenia macrophylla',\</v>
      </c>
      <c r="D111" t="s">
        <v>197</v>
      </c>
    </row>
    <row r="112" spans="1:4">
      <c r="A112" t="s">
        <v>106</v>
      </c>
      <c r="B112" t="s">
        <v>198</v>
      </c>
      <c r="C112" s="1" t="str">
        <f t="shared" si="1"/>
        <v>'Swietenia  mahagoni':'Swietenia mahagoni',\</v>
      </c>
      <c r="D112" t="s">
        <v>199</v>
      </c>
    </row>
    <row r="113" spans="1:4">
      <c r="A113" t="s">
        <v>107</v>
      </c>
      <c r="B113" t="s">
        <v>108</v>
      </c>
      <c r="C113" s="1" t="str">
        <f t="shared" si="1"/>
        <v>'Swietenia Macrophylla':'Swietenia macrophylla',\</v>
      </c>
      <c r="D113" t="s">
        <v>197</v>
      </c>
    </row>
    <row r="114" spans="1:4">
      <c r="A114" t="s">
        <v>108</v>
      </c>
      <c r="B114" t="s">
        <v>108</v>
      </c>
      <c r="C114" s="1" t="str">
        <f t="shared" si="1"/>
        <v>'Swietenia macrophylla':'Swietenia macrophylla',\</v>
      </c>
      <c r="D114" t="s">
        <v>197</v>
      </c>
    </row>
    <row r="115" spans="1:4">
      <c r="A115" t="s">
        <v>109</v>
      </c>
      <c r="B115" t="s">
        <v>198</v>
      </c>
      <c r="C115" s="1" t="str">
        <f t="shared" si="1"/>
        <v>'Swietenia mahagoni':'Swietenia mahagoni',\</v>
      </c>
      <c r="D115" t="s">
        <v>199</v>
      </c>
    </row>
    <row r="116" spans="1:4">
      <c r="A116" t="s">
        <v>110</v>
      </c>
      <c r="B116" t="s">
        <v>198</v>
      </c>
      <c r="C116" s="1" t="str">
        <f t="shared" si="1"/>
        <v>'Swietenia mahagoni ':'Swietenia mahagoni',\</v>
      </c>
      <c r="D116" t="s">
        <v>199</v>
      </c>
    </row>
    <row r="117" spans="1:4">
      <c r="A117" t="s">
        <v>111</v>
      </c>
      <c r="B117" t="s">
        <v>200</v>
      </c>
      <c r="C117" s="1" t="str">
        <f t="shared" si="1"/>
        <v>'Taxus  wallichiana':'Taxus wallichiana',\</v>
      </c>
      <c r="D117" t="s">
        <v>201</v>
      </c>
    </row>
    <row r="118" spans="1:4">
      <c r="A118" t="s">
        <v>112</v>
      </c>
      <c r="B118" t="s">
        <v>112</v>
      </c>
      <c r="C118" s="1" t="str">
        <f t="shared" si="1"/>
        <v>'Taxus cuspidata':'Taxus cuspidata',\</v>
      </c>
      <c r="D118" t="s">
        <v>202</v>
      </c>
    </row>
    <row r="119" spans="1:4">
      <c r="A119" t="s">
        <v>113</v>
      </c>
      <c r="B119" s="2" t="s">
        <v>113</v>
      </c>
      <c r="C119" s="1" t="str">
        <f t="shared" si="1"/>
        <v>'Taxus x media':'Taxus x media',\</v>
      </c>
      <c r="D119" s="5" t="s">
        <v>209</v>
      </c>
    </row>
    <row r="120" spans="1:4">
      <c r="A120" t="s">
        <v>114</v>
      </c>
      <c r="B120" t="s">
        <v>149</v>
      </c>
      <c r="C120" s="1" t="str">
        <f t="shared" si="1"/>
        <v>'dalbergia bariensis':'Dalbergia bariensis',\</v>
      </c>
      <c r="D120" t="s">
        <v>144</v>
      </c>
    </row>
    <row r="121" spans="1:4">
      <c r="A121" t="s">
        <v>115</v>
      </c>
      <c r="B121" t="s">
        <v>140</v>
      </c>
      <c r="C121" s="1" t="str">
        <f t="shared" si="1"/>
        <v>'dalbergia latifolia':'Dalbergia latifolia',\</v>
      </c>
      <c r="D121" t="s">
        <v>134</v>
      </c>
    </row>
    <row r="122" spans="1:4">
      <c r="A122" t="s">
        <v>116</v>
      </c>
      <c r="B122" t="s">
        <v>92</v>
      </c>
      <c r="C122" s="1" t="str">
        <f t="shared" si="1"/>
        <v>'pterocarpus erinaceus':'Pterocarpus erinaceus',\</v>
      </c>
      <c r="D122" t="s">
        <v>192</v>
      </c>
    </row>
    <row r="123" spans="1:4">
      <c r="A123" t="s">
        <v>117</v>
      </c>
      <c r="B123" t="s">
        <v>183</v>
      </c>
      <c r="C123" s="1" t="str">
        <f t="shared" si="1"/>
        <v>'pterocarpus indicus':'Pterocarpus indicus',\</v>
      </c>
      <c r="D123" t="s">
        <v>184</v>
      </c>
    </row>
    <row r="124" spans="1:4">
      <c r="A124" t="s">
        <v>118</v>
      </c>
      <c r="B124" t="s">
        <v>94</v>
      </c>
      <c r="C124" s="1" t="str">
        <f t="shared" si="1"/>
        <v>'pterocarpus macrocarpus':'Pterocarpus macarocarpus',\</v>
      </c>
      <c r="D124" t="s">
        <v>193</v>
      </c>
    </row>
    <row r="125" spans="1:4">
      <c r="A125" t="s">
        <v>119</v>
      </c>
      <c r="B125" t="s">
        <v>214</v>
      </c>
      <c r="C125" s="1" t="str">
        <f t="shared" si="1"/>
        <v>'undefined':'Undefined',\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opLeftCell="A37" workbookViewId="0">
      <selection activeCell="D8" sqref="D8:D9"/>
    </sheetView>
  </sheetViews>
  <sheetFormatPr defaultRowHeight="13.5"/>
  <cols>
    <col min="1" max="1" width="28.375" customWidth="1"/>
    <col min="3" max="3" width="31.125" customWidth="1"/>
    <col min="4" max="4" width="17.375" customWidth="1"/>
  </cols>
  <sheetData>
    <row r="1" spans="1:4">
      <c r="A1" s="1" t="s">
        <v>0</v>
      </c>
      <c r="B1" s="1"/>
      <c r="C1" s="1" t="s">
        <v>121</v>
      </c>
      <c r="D1" s="1" t="s">
        <v>120</v>
      </c>
    </row>
    <row r="2" spans="1:4">
      <c r="A2" s="1" t="s">
        <v>4</v>
      </c>
      <c r="B2" s="1"/>
      <c r="C2" s="1" t="s">
        <v>4</v>
      </c>
      <c r="D2" s="1" t="s">
        <v>120</v>
      </c>
    </row>
    <row r="3" spans="1:4">
      <c r="A3" s="1" t="s">
        <v>2</v>
      </c>
      <c r="B3" s="1"/>
      <c r="C3" s="1" t="s">
        <v>122</v>
      </c>
      <c r="D3" s="1" t="s">
        <v>120</v>
      </c>
    </row>
    <row r="4" spans="1:4">
      <c r="A4" s="1" t="s">
        <v>3</v>
      </c>
      <c r="B4" s="1"/>
      <c r="C4" s="1" t="s">
        <v>123</v>
      </c>
      <c r="D4" s="1" t="s">
        <v>120</v>
      </c>
    </row>
    <row r="5" spans="1:4" s="1" customFormat="1">
      <c r="A5" s="1" t="s">
        <v>1</v>
      </c>
      <c r="C5" s="1" t="s">
        <v>5</v>
      </c>
      <c r="D5" s="1" t="s">
        <v>203</v>
      </c>
    </row>
    <row r="6" spans="1:4" s="1" customFormat="1">
      <c r="A6" s="1" t="s">
        <v>5</v>
      </c>
      <c r="C6" s="1" t="s">
        <v>125</v>
      </c>
      <c r="D6" s="1" t="s">
        <v>203</v>
      </c>
    </row>
    <row r="7" spans="1:4" s="1" customFormat="1">
      <c r="A7" s="1" t="s">
        <v>6</v>
      </c>
      <c r="C7" s="1" t="s">
        <v>124</v>
      </c>
      <c r="D7" s="1" t="s">
        <v>126</v>
      </c>
    </row>
    <row r="8" spans="1:4">
      <c r="A8" t="s">
        <v>8</v>
      </c>
      <c r="C8" t="s">
        <v>127</v>
      </c>
      <c r="D8" t="s">
        <v>128</v>
      </c>
    </row>
    <row r="9" spans="1:4">
      <c r="A9" t="s">
        <v>12</v>
      </c>
      <c r="C9" t="s">
        <v>129</v>
      </c>
      <c r="D9" t="s">
        <v>128</v>
      </c>
    </row>
    <row r="10" spans="1:4">
      <c r="A10" t="s">
        <v>7</v>
      </c>
      <c r="C10" s="2" t="s">
        <v>7</v>
      </c>
      <c r="D10" s="3" t="s">
        <v>131</v>
      </c>
    </row>
    <row r="11" spans="1:4">
      <c r="A11" t="s">
        <v>9</v>
      </c>
      <c r="C11" s="2" t="s">
        <v>9</v>
      </c>
      <c r="D11" s="3" t="s">
        <v>131</v>
      </c>
    </row>
    <row r="12" spans="1:4">
      <c r="A12" t="s">
        <v>10</v>
      </c>
      <c r="C12" s="5" t="s">
        <v>10</v>
      </c>
      <c r="D12" s="4" t="s">
        <v>131</v>
      </c>
    </row>
    <row r="13" spans="1:4">
      <c r="A13" t="s">
        <v>11</v>
      </c>
      <c r="C13" s="5" t="s">
        <v>210</v>
      </c>
      <c r="D13" s="4" t="s">
        <v>131</v>
      </c>
    </row>
    <row r="14" spans="1:4">
      <c r="A14" t="s">
        <v>13</v>
      </c>
      <c r="C14" t="s">
        <v>130</v>
      </c>
      <c r="D14" t="s">
        <v>131</v>
      </c>
    </row>
    <row r="15" spans="1:4">
      <c r="A15" t="s">
        <v>14</v>
      </c>
      <c r="C15" t="s">
        <v>130</v>
      </c>
      <c r="D15" t="s">
        <v>131</v>
      </c>
    </row>
    <row r="16" spans="1:4">
      <c r="A16" t="s">
        <v>15</v>
      </c>
      <c r="C16" t="s">
        <v>130</v>
      </c>
      <c r="D16" t="s">
        <v>131</v>
      </c>
    </row>
    <row r="17" spans="1:4">
      <c r="A17" t="s">
        <v>16</v>
      </c>
      <c r="C17" t="s">
        <v>130</v>
      </c>
      <c r="D17" t="s">
        <v>131</v>
      </c>
    </row>
    <row r="18" spans="1:4">
      <c r="A18" t="s">
        <v>17</v>
      </c>
      <c r="C18" t="s">
        <v>130</v>
      </c>
      <c r="D18" t="s">
        <v>131</v>
      </c>
    </row>
    <row r="19" spans="1:4">
      <c r="A19" t="s">
        <v>18</v>
      </c>
      <c r="C19" t="s">
        <v>130</v>
      </c>
      <c r="D19" t="s">
        <v>131</v>
      </c>
    </row>
    <row r="20" spans="1:4">
      <c r="A20" t="s">
        <v>19</v>
      </c>
      <c r="C20" t="s">
        <v>130</v>
      </c>
      <c r="D20" t="s">
        <v>131</v>
      </c>
    </row>
    <row r="21" spans="1:4">
      <c r="A21" t="s">
        <v>104</v>
      </c>
      <c r="C21" t="s">
        <v>130</v>
      </c>
      <c r="D21" t="s">
        <v>131</v>
      </c>
    </row>
    <row r="22" spans="1:4">
      <c r="A22" t="s">
        <v>20</v>
      </c>
      <c r="C22" t="s">
        <v>142</v>
      </c>
      <c r="D22" t="s">
        <v>132</v>
      </c>
    </row>
    <row r="23" spans="1:4">
      <c r="A23" t="s">
        <v>27</v>
      </c>
      <c r="C23" t="s">
        <v>149</v>
      </c>
      <c r="D23" t="s">
        <v>144</v>
      </c>
    </row>
    <row r="24" spans="1:4">
      <c r="A24" t="s">
        <v>30</v>
      </c>
      <c r="C24" t="s">
        <v>149</v>
      </c>
      <c r="D24" t="s">
        <v>144</v>
      </c>
    </row>
    <row r="25" spans="1:4">
      <c r="A25" t="s">
        <v>31</v>
      </c>
      <c r="C25" t="s">
        <v>149</v>
      </c>
      <c r="D25" t="s">
        <v>144</v>
      </c>
    </row>
    <row r="26" spans="1:4">
      <c r="A26" t="s">
        <v>89</v>
      </c>
      <c r="C26" t="s">
        <v>149</v>
      </c>
      <c r="D26" t="s">
        <v>144</v>
      </c>
    </row>
    <row r="27" spans="1:4">
      <c r="A27" t="s">
        <v>189</v>
      </c>
      <c r="C27" t="s">
        <v>149</v>
      </c>
      <c r="D27" t="s">
        <v>144</v>
      </c>
    </row>
    <row r="28" spans="1:4">
      <c r="A28" t="s">
        <v>114</v>
      </c>
      <c r="C28" t="s">
        <v>149</v>
      </c>
      <c r="D28" t="s">
        <v>144</v>
      </c>
    </row>
    <row r="29" spans="1:4">
      <c r="A29" t="s">
        <v>152</v>
      </c>
      <c r="C29" s="2" t="s">
        <v>152</v>
      </c>
      <c r="D29" s="2" t="s">
        <v>205</v>
      </c>
    </row>
    <row r="30" spans="1:4">
      <c r="A30" t="s">
        <v>32</v>
      </c>
      <c r="C30" t="s">
        <v>153</v>
      </c>
      <c r="D30" t="s">
        <v>154</v>
      </c>
    </row>
    <row r="31" spans="1:4">
      <c r="A31" t="s">
        <v>28</v>
      </c>
      <c r="C31" t="s">
        <v>145</v>
      </c>
      <c r="D31" t="s">
        <v>146</v>
      </c>
    </row>
    <row r="32" spans="1:4">
      <c r="A32" t="s">
        <v>33</v>
      </c>
      <c r="C32" t="s">
        <v>145</v>
      </c>
      <c r="D32" t="s">
        <v>146</v>
      </c>
    </row>
    <row r="33" spans="1:4">
      <c r="A33" t="s">
        <v>34</v>
      </c>
      <c r="C33" t="s">
        <v>145</v>
      </c>
      <c r="D33" t="s">
        <v>146</v>
      </c>
    </row>
    <row r="34" spans="1:4">
      <c r="A34" t="s">
        <v>35</v>
      </c>
      <c r="C34" t="s">
        <v>145</v>
      </c>
      <c r="D34" t="s">
        <v>146</v>
      </c>
    </row>
    <row r="35" spans="1:4">
      <c r="A35" t="s">
        <v>36</v>
      </c>
      <c r="C35" t="s">
        <v>36</v>
      </c>
      <c r="D35" t="s">
        <v>155</v>
      </c>
    </row>
    <row r="36" spans="1:4">
      <c r="A36" t="s">
        <v>37</v>
      </c>
      <c r="C36" t="s">
        <v>158</v>
      </c>
      <c r="D36" t="s">
        <v>159</v>
      </c>
    </row>
    <row r="37" spans="1:4">
      <c r="A37" t="s">
        <v>156</v>
      </c>
      <c r="C37" t="s">
        <v>38</v>
      </c>
      <c r="D37" t="s">
        <v>159</v>
      </c>
    </row>
    <row r="38" spans="1:4">
      <c r="A38" t="s">
        <v>38</v>
      </c>
      <c r="C38" t="s">
        <v>38</v>
      </c>
      <c r="D38" t="s">
        <v>159</v>
      </c>
    </row>
    <row r="39" spans="1:4">
      <c r="A39" t="s">
        <v>21</v>
      </c>
      <c r="C39" t="s">
        <v>143</v>
      </c>
      <c r="D39" t="s">
        <v>133</v>
      </c>
    </row>
    <row r="40" spans="1:4">
      <c r="A40" t="s">
        <v>39</v>
      </c>
      <c r="C40" t="s">
        <v>143</v>
      </c>
      <c r="D40" t="s">
        <v>133</v>
      </c>
    </row>
    <row r="41" spans="1:4">
      <c r="A41" t="s">
        <v>40</v>
      </c>
      <c r="C41" t="s">
        <v>40</v>
      </c>
      <c r="D41" t="s">
        <v>157</v>
      </c>
    </row>
    <row r="42" spans="1:4">
      <c r="A42" t="s">
        <v>41</v>
      </c>
      <c r="C42" t="s">
        <v>41</v>
      </c>
      <c r="D42" s="2" t="s">
        <v>206</v>
      </c>
    </row>
    <row r="43" spans="1:4">
      <c r="A43" t="s">
        <v>22</v>
      </c>
      <c r="C43" t="s">
        <v>140</v>
      </c>
      <c r="D43" t="s">
        <v>134</v>
      </c>
    </row>
    <row r="44" spans="1:4">
      <c r="A44" t="s">
        <v>147</v>
      </c>
      <c r="C44" t="s">
        <v>148</v>
      </c>
      <c r="D44" t="s">
        <v>134</v>
      </c>
    </row>
    <row r="45" spans="1:4">
      <c r="A45" t="s">
        <v>42</v>
      </c>
      <c r="C45" t="s">
        <v>148</v>
      </c>
      <c r="D45" t="s">
        <v>134</v>
      </c>
    </row>
    <row r="46" spans="1:4">
      <c r="A46" t="s">
        <v>115</v>
      </c>
      <c r="C46" t="s">
        <v>148</v>
      </c>
      <c r="D46" t="s">
        <v>134</v>
      </c>
    </row>
    <row r="47" spans="1:4">
      <c r="A47" t="s">
        <v>43</v>
      </c>
      <c r="C47" t="s">
        <v>43</v>
      </c>
      <c r="D47" t="s">
        <v>160</v>
      </c>
    </row>
    <row r="48" spans="1:4">
      <c r="A48" t="s">
        <v>23</v>
      </c>
      <c r="C48" t="s">
        <v>139</v>
      </c>
      <c r="D48" t="s">
        <v>135</v>
      </c>
    </row>
    <row r="49" spans="1:4">
      <c r="A49" t="s">
        <v>44</v>
      </c>
      <c r="C49" t="s">
        <v>139</v>
      </c>
      <c r="D49" t="s">
        <v>135</v>
      </c>
    </row>
    <row r="50" spans="1:4">
      <c r="A50" t="s">
        <v>24</v>
      </c>
      <c r="C50" t="s">
        <v>138</v>
      </c>
      <c r="D50" t="s">
        <v>136</v>
      </c>
    </row>
    <row r="51" spans="1:4">
      <c r="A51" t="s">
        <v>150</v>
      </c>
      <c r="C51" t="s">
        <v>151</v>
      </c>
      <c r="D51" t="s">
        <v>136</v>
      </c>
    </row>
    <row r="52" spans="1:4">
      <c r="A52" t="s">
        <v>29</v>
      </c>
      <c r="C52" t="s">
        <v>151</v>
      </c>
      <c r="D52" t="s">
        <v>136</v>
      </c>
    </row>
    <row r="53" spans="1:4">
      <c r="A53" t="s">
        <v>45</v>
      </c>
      <c r="C53" t="s">
        <v>138</v>
      </c>
      <c r="D53" t="s">
        <v>161</v>
      </c>
    </row>
    <row r="54" spans="1:4">
      <c r="A54" t="s">
        <v>46</v>
      </c>
      <c r="C54" t="s">
        <v>138</v>
      </c>
      <c r="D54" t="s">
        <v>161</v>
      </c>
    </row>
    <row r="55" spans="1:4">
      <c r="A55" t="s">
        <v>47</v>
      </c>
      <c r="C55" t="s">
        <v>138</v>
      </c>
      <c r="D55" t="s">
        <v>161</v>
      </c>
    </row>
    <row r="56" spans="1:4">
      <c r="A56" t="s">
        <v>25</v>
      </c>
      <c r="C56" t="s">
        <v>137</v>
      </c>
      <c r="D56" t="s">
        <v>141</v>
      </c>
    </row>
    <row r="57" spans="1:4">
      <c r="A57" t="s">
        <v>48</v>
      </c>
      <c r="C57" t="s">
        <v>137</v>
      </c>
      <c r="D57" t="s">
        <v>141</v>
      </c>
    </row>
    <row r="58" spans="1:4">
      <c r="A58" t="s">
        <v>49</v>
      </c>
      <c r="C58" t="s">
        <v>162</v>
      </c>
      <c r="D58" t="s">
        <v>163</v>
      </c>
    </row>
    <row r="59" spans="1:4">
      <c r="A59" t="s">
        <v>26</v>
      </c>
      <c r="C59" s="2" t="s">
        <v>26</v>
      </c>
      <c r="D59" s="2" t="s">
        <v>204</v>
      </c>
    </row>
    <row r="60" spans="1:4">
      <c r="A60" t="s">
        <v>50</v>
      </c>
      <c r="C60" t="s">
        <v>50</v>
      </c>
      <c r="D60" t="s">
        <v>164</v>
      </c>
    </row>
    <row r="61" spans="1:4">
      <c r="A61" t="s">
        <v>51</v>
      </c>
      <c r="C61" t="s">
        <v>51</v>
      </c>
      <c r="D61" t="s">
        <v>165</v>
      </c>
    </row>
    <row r="62" spans="1:4">
      <c r="A62" t="s">
        <v>52</v>
      </c>
      <c r="C62" t="s">
        <v>166</v>
      </c>
      <c r="D62" t="s">
        <v>167</v>
      </c>
    </row>
    <row r="63" spans="1:4">
      <c r="A63" t="s">
        <v>53</v>
      </c>
      <c r="C63" t="s">
        <v>166</v>
      </c>
      <c r="D63" t="s">
        <v>167</v>
      </c>
    </row>
    <row r="64" spans="1:4">
      <c r="A64" t="s">
        <v>54</v>
      </c>
      <c r="C64" t="s">
        <v>166</v>
      </c>
      <c r="D64" t="s">
        <v>167</v>
      </c>
    </row>
    <row r="65" spans="1:4">
      <c r="A65" t="s">
        <v>55</v>
      </c>
      <c r="C65" t="s">
        <v>55</v>
      </c>
      <c r="D65" t="s">
        <v>168</v>
      </c>
    </row>
    <row r="66" spans="1:4">
      <c r="A66" t="s">
        <v>56</v>
      </c>
      <c r="C66" t="s">
        <v>55</v>
      </c>
      <c r="D66" t="s">
        <v>168</v>
      </c>
    </row>
    <row r="67" spans="1:4">
      <c r="A67" t="s">
        <v>57</v>
      </c>
      <c r="C67" t="s">
        <v>55</v>
      </c>
      <c r="D67" t="s">
        <v>168</v>
      </c>
    </row>
    <row r="68" spans="1:4">
      <c r="A68" t="s">
        <v>58</v>
      </c>
      <c r="C68" t="s">
        <v>55</v>
      </c>
      <c r="D68" t="s">
        <v>168</v>
      </c>
    </row>
    <row r="69" spans="1:4">
      <c r="A69" t="s">
        <v>59</v>
      </c>
      <c r="C69" t="s">
        <v>55</v>
      </c>
      <c r="D69" t="s">
        <v>168</v>
      </c>
    </row>
    <row r="70" spans="1:4">
      <c r="A70" t="s">
        <v>60</v>
      </c>
      <c r="C70" t="s">
        <v>60</v>
      </c>
      <c r="D70" t="s">
        <v>169</v>
      </c>
    </row>
    <row r="71" spans="1:4">
      <c r="A71" t="s">
        <v>61</v>
      </c>
      <c r="C71" t="s">
        <v>61</v>
      </c>
      <c r="D71" t="s">
        <v>170</v>
      </c>
    </row>
    <row r="72" spans="1:4">
      <c r="A72" t="s">
        <v>62</v>
      </c>
      <c r="C72" t="s">
        <v>61</v>
      </c>
      <c r="D72" t="s">
        <v>170</v>
      </c>
    </row>
    <row r="73" spans="1:4">
      <c r="A73" t="s">
        <v>63</v>
      </c>
      <c r="C73" t="s">
        <v>63</v>
      </c>
      <c r="D73" t="s">
        <v>171</v>
      </c>
    </row>
    <row r="74" spans="1:4">
      <c r="A74" t="s">
        <v>64</v>
      </c>
      <c r="C74" s="2" t="s">
        <v>64</v>
      </c>
      <c r="D74" s="5" t="s">
        <v>207</v>
      </c>
    </row>
    <row r="75" spans="1:4">
      <c r="A75" t="s">
        <v>65</v>
      </c>
      <c r="C75" t="s">
        <v>66</v>
      </c>
      <c r="D75" t="s">
        <v>172</v>
      </c>
    </row>
    <row r="76" spans="1:4">
      <c r="A76" t="s">
        <v>66</v>
      </c>
      <c r="C76" t="s">
        <v>66</v>
      </c>
      <c r="D76" t="s">
        <v>172</v>
      </c>
    </row>
    <row r="77" spans="1:4">
      <c r="A77" t="s">
        <v>67</v>
      </c>
      <c r="C77" t="s">
        <v>173</v>
      </c>
      <c r="D77" t="s">
        <v>174</v>
      </c>
    </row>
    <row r="78" spans="1:4">
      <c r="A78" t="s">
        <v>68</v>
      </c>
      <c r="C78" s="2" t="s">
        <v>68</v>
      </c>
      <c r="D78" s="5" t="s">
        <v>208</v>
      </c>
    </row>
    <row r="79" spans="1:4">
      <c r="A79" t="s">
        <v>75</v>
      </c>
      <c r="C79" t="s">
        <v>75</v>
      </c>
      <c r="D79" t="s">
        <v>176</v>
      </c>
    </row>
    <row r="80" spans="1:4">
      <c r="A80" t="s">
        <v>76</v>
      </c>
      <c r="C80" t="s">
        <v>75</v>
      </c>
      <c r="D80" t="s">
        <v>176</v>
      </c>
    </row>
    <row r="81" spans="1:4">
      <c r="A81" t="s">
        <v>69</v>
      </c>
      <c r="C81" t="s">
        <v>177</v>
      </c>
      <c r="D81" t="s">
        <v>175</v>
      </c>
    </row>
    <row r="82" spans="1:4">
      <c r="A82" t="s">
        <v>70</v>
      </c>
      <c r="C82" t="s">
        <v>177</v>
      </c>
      <c r="D82" t="s">
        <v>175</v>
      </c>
    </row>
    <row r="83" spans="1:4">
      <c r="A83" t="s">
        <v>71</v>
      </c>
      <c r="C83" t="s">
        <v>177</v>
      </c>
      <c r="D83" t="s">
        <v>175</v>
      </c>
    </row>
    <row r="84" spans="1:4">
      <c r="A84" t="s">
        <v>72</v>
      </c>
      <c r="C84" t="s">
        <v>177</v>
      </c>
      <c r="D84" t="s">
        <v>175</v>
      </c>
    </row>
    <row r="85" spans="1:4">
      <c r="A85" t="s">
        <v>73</v>
      </c>
      <c r="C85" t="s">
        <v>177</v>
      </c>
      <c r="D85" t="s">
        <v>175</v>
      </c>
    </row>
    <row r="86" spans="1:4">
      <c r="A86" t="s">
        <v>74</v>
      </c>
      <c r="C86" t="s">
        <v>177</v>
      </c>
      <c r="D86" t="s">
        <v>175</v>
      </c>
    </row>
    <row r="87" spans="1:4">
      <c r="A87" t="s">
        <v>77</v>
      </c>
      <c r="C87" t="s">
        <v>177</v>
      </c>
      <c r="D87" t="s">
        <v>175</v>
      </c>
    </row>
    <row r="88" spans="1:4">
      <c r="A88" t="s">
        <v>78</v>
      </c>
      <c r="C88" s="2" t="s">
        <v>177</v>
      </c>
      <c r="D88" s="5" t="s">
        <v>211</v>
      </c>
    </row>
    <row r="89" spans="1:4">
      <c r="A89" t="s">
        <v>79</v>
      </c>
      <c r="C89" t="s">
        <v>81</v>
      </c>
      <c r="D89" t="s">
        <v>178</v>
      </c>
    </row>
    <row r="90" spans="1:4">
      <c r="A90" t="s">
        <v>80</v>
      </c>
      <c r="C90" t="s">
        <v>81</v>
      </c>
      <c r="D90" t="s">
        <v>178</v>
      </c>
    </row>
    <row r="91" spans="1:4">
      <c r="A91" t="s">
        <v>81</v>
      </c>
      <c r="C91" t="s">
        <v>81</v>
      </c>
      <c r="D91" t="s">
        <v>178</v>
      </c>
    </row>
    <row r="92" spans="1:4">
      <c r="A92" t="s">
        <v>82</v>
      </c>
      <c r="C92" t="s">
        <v>83</v>
      </c>
      <c r="D92" t="s">
        <v>179</v>
      </c>
    </row>
    <row r="93" spans="1:4">
      <c r="A93" t="s">
        <v>83</v>
      </c>
      <c r="C93" t="s">
        <v>83</v>
      </c>
      <c r="D93" t="s">
        <v>179</v>
      </c>
    </row>
    <row r="94" spans="1:4">
      <c r="A94" t="s">
        <v>84</v>
      </c>
      <c r="C94" t="s">
        <v>84</v>
      </c>
      <c r="D94" t="s">
        <v>180</v>
      </c>
    </row>
    <row r="95" spans="1:4">
      <c r="A95" t="s">
        <v>85</v>
      </c>
      <c r="C95" t="s">
        <v>181</v>
      </c>
      <c r="D95" t="s">
        <v>182</v>
      </c>
    </row>
    <row r="96" spans="1:4">
      <c r="A96" t="s">
        <v>90</v>
      </c>
      <c r="C96" t="s">
        <v>190</v>
      </c>
      <c r="D96" t="s">
        <v>191</v>
      </c>
    </row>
    <row r="97" spans="1:4">
      <c r="A97" t="s">
        <v>91</v>
      </c>
      <c r="C97" t="s">
        <v>90</v>
      </c>
      <c r="D97" t="s">
        <v>191</v>
      </c>
    </row>
    <row r="98" spans="1:4">
      <c r="A98" t="s">
        <v>92</v>
      </c>
      <c r="C98" t="s">
        <v>92</v>
      </c>
      <c r="D98" t="s">
        <v>192</v>
      </c>
    </row>
    <row r="99" spans="1:4">
      <c r="A99" t="s">
        <v>116</v>
      </c>
      <c r="C99" t="s">
        <v>92</v>
      </c>
      <c r="D99" t="s">
        <v>192</v>
      </c>
    </row>
    <row r="100" spans="1:4">
      <c r="A100" t="s">
        <v>86</v>
      </c>
      <c r="C100" t="s">
        <v>183</v>
      </c>
      <c r="D100" t="s">
        <v>184</v>
      </c>
    </row>
    <row r="101" spans="1:4">
      <c r="A101" t="s">
        <v>93</v>
      </c>
      <c r="C101" t="s">
        <v>183</v>
      </c>
      <c r="D101" t="s">
        <v>184</v>
      </c>
    </row>
    <row r="102" spans="1:4">
      <c r="A102" t="s">
        <v>117</v>
      </c>
      <c r="C102" t="s">
        <v>183</v>
      </c>
      <c r="D102" t="s">
        <v>184</v>
      </c>
    </row>
    <row r="103" spans="1:4">
      <c r="A103" t="s">
        <v>94</v>
      </c>
      <c r="C103" t="s">
        <v>94</v>
      </c>
      <c r="D103" t="s">
        <v>193</v>
      </c>
    </row>
    <row r="104" spans="1:4">
      <c r="A104" t="s">
        <v>95</v>
      </c>
      <c r="C104" t="s">
        <v>94</v>
      </c>
      <c r="D104" t="s">
        <v>193</v>
      </c>
    </row>
    <row r="105" spans="1:4">
      <c r="A105" t="s">
        <v>96</v>
      </c>
      <c r="C105" t="s">
        <v>94</v>
      </c>
      <c r="D105" t="s">
        <v>193</v>
      </c>
    </row>
    <row r="106" spans="1:4">
      <c r="A106" t="s">
        <v>97</v>
      </c>
      <c r="C106" t="s">
        <v>94</v>
      </c>
      <c r="D106" t="s">
        <v>193</v>
      </c>
    </row>
    <row r="107" spans="1:4">
      <c r="A107" t="s">
        <v>98</v>
      </c>
      <c r="C107" t="s">
        <v>94</v>
      </c>
      <c r="D107" t="s">
        <v>193</v>
      </c>
    </row>
    <row r="108" spans="1:4">
      <c r="A108" t="s">
        <v>118</v>
      </c>
      <c r="C108" t="s">
        <v>94</v>
      </c>
      <c r="D108" t="s">
        <v>193</v>
      </c>
    </row>
    <row r="109" spans="1:4">
      <c r="A109" t="s">
        <v>99</v>
      </c>
      <c r="C109" t="s">
        <v>99</v>
      </c>
      <c r="D109" t="s">
        <v>194</v>
      </c>
    </row>
    <row r="110" spans="1:4">
      <c r="A110" t="s">
        <v>88</v>
      </c>
      <c r="C110" t="s">
        <v>187</v>
      </c>
      <c r="D110" t="s">
        <v>188</v>
      </c>
    </row>
    <row r="111" spans="1:4">
      <c r="A111" t="s">
        <v>100</v>
      </c>
      <c r="C111" t="s">
        <v>187</v>
      </c>
      <c r="D111" t="s">
        <v>188</v>
      </c>
    </row>
    <row r="112" spans="1:4">
      <c r="A112" t="s">
        <v>101</v>
      </c>
      <c r="C112" t="s">
        <v>187</v>
      </c>
      <c r="D112" t="s">
        <v>188</v>
      </c>
    </row>
    <row r="113" spans="1:4">
      <c r="A113" t="s">
        <v>102</v>
      </c>
      <c r="C113" t="s">
        <v>187</v>
      </c>
      <c r="D113" t="s">
        <v>188</v>
      </c>
    </row>
    <row r="114" spans="1:4">
      <c r="A114" t="s">
        <v>87</v>
      </c>
      <c r="C114" t="s">
        <v>185</v>
      </c>
      <c r="D114" t="s">
        <v>186</v>
      </c>
    </row>
    <row r="115" spans="1:4">
      <c r="A115" t="s">
        <v>103</v>
      </c>
      <c r="C115" t="s">
        <v>195</v>
      </c>
      <c r="D115" t="s">
        <v>196</v>
      </c>
    </row>
    <row r="116" spans="1:4">
      <c r="A116" t="s">
        <v>105</v>
      </c>
      <c r="C116" t="s">
        <v>108</v>
      </c>
      <c r="D116" t="s">
        <v>197</v>
      </c>
    </row>
    <row r="117" spans="1:4">
      <c r="A117" t="s">
        <v>107</v>
      </c>
      <c r="C117" t="s">
        <v>108</v>
      </c>
      <c r="D117" t="s">
        <v>197</v>
      </c>
    </row>
    <row r="118" spans="1:4">
      <c r="A118" t="s">
        <v>108</v>
      </c>
      <c r="C118" t="s">
        <v>108</v>
      </c>
      <c r="D118" t="s">
        <v>197</v>
      </c>
    </row>
    <row r="119" spans="1:4">
      <c r="A119" t="s">
        <v>106</v>
      </c>
      <c r="C119" t="s">
        <v>198</v>
      </c>
      <c r="D119" t="s">
        <v>199</v>
      </c>
    </row>
    <row r="120" spans="1:4">
      <c r="A120" t="s">
        <v>109</v>
      </c>
      <c r="C120" t="s">
        <v>198</v>
      </c>
      <c r="D120" t="s">
        <v>199</v>
      </c>
    </row>
    <row r="121" spans="1:4">
      <c r="A121" t="s">
        <v>110</v>
      </c>
      <c r="C121" t="s">
        <v>198</v>
      </c>
      <c r="D121" t="s">
        <v>199</v>
      </c>
    </row>
    <row r="122" spans="1:4">
      <c r="A122" t="s">
        <v>112</v>
      </c>
      <c r="C122" t="s">
        <v>112</v>
      </c>
      <c r="D122" t="s">
        <v>202</v>
      </c>
    </row>
    <row r="123" spans="1:4">
      <c r="A123" t="s">
        <v>113</v>
      </c>
      <c r="C123" s="2" t="s">
        <v>113</v>
      </c>
      <c r="D123" s="5" t="s">
        <v>209</v>
      </c>
    </row>
    <row r="124" spans="1:4">
      <c r="A124" t="s">
        <v>111</v>
      </c>
      <c r="C124" t="s">
        <v>200</v>
      </c>
      <c r="D124" t="s">
        <v>201</v>
      </c>
    </row>
    <row r="125" spans="1:4">
      <c r="A125" t="s">
        <v>119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B1" sqref="B1:B60"/>
    </sheetView>
  </sheetViews>
  <sheetFormatPr defaultRowHeight="13.5"/>
  <cols>
    <col min="1" max="1" width="38.25" bestFit="1" customWidth="1"/>
    <col min="2" max="2" width="22.75" bestFit="1" customWidth="1"/>
  </cols>
  <sheetData>
    <row r="1" spans="1:2">
      <c r="A1" s="1" t="s">
        <v>121</v>
      </c>
      <c r="B1" t="str">
        <f>"'"&amp;A1&amp;"',"</f>
        <v>'Aquilaria crassna',</v>
      </c>
    </row>
    <row r="2" spans="1:2">
      <c r="A2" s="1" t="s">
        <v>5</v>
      </c>
      <c r="B2" t="str">
        <f t="shared" ref="B2:B60" si="0">"'"&amp;A2&amp;"',"</f>
        <v>'Aquilaria filaria',</v>
      </c>
    </row>
    <row r="3" spans="1:2">
      <c r="A3" s="1" t="s">
        <v>122</v>
      </c>
      <c r="B3" t="str">
        <f t="shared" si="0"/>
        <v>'Aquilaria malaccensis',</v>
      </c>
    </row>
    <row r="4" spans="1:2">
      <c r="A4" s="1" t="s">
        <v>123</v>
      </c>
      <c r="B4" t="str">
        <f t="shared" si="0"/>
        <v>'Aquilaria spp.',</v>
      </c>
    </row>
    <row r="5" spans="1:2">
      <c r="A5" s="1" t="s">
        <v>124</v>
      </c>
      <c r="B5" t="str">
        <f t="shared" si="0"/>
        <v>'Bulnesia sarmientoi',</v>
      </c>
    </row>
    <row r="6" spans="1:2">
      <c r="A6" s="2" t="s">
        <v>7</v>
      </c>
      <c r="B6" t="str">
        <f t="shared" si="0"/>
        <v>'Caesalpinia aceae',</v>
      </c>
    </row>
    <row r="7" spans="1:2">
      <c r="A7" t="s">
        <v>127</v>
      </c>
      <c r="B7" t="str">
        <f t="shared" si="0"/>
        <v>'Caesalpinia echinata',</v>
      </c>
    </row>
    <row r="8" spans="1:2">
      <c r="A8" s="2" t="s">
        <v>9</v>
      </c>
      <c r="B8" t="str">
        <f t="shared" si="0"/>
        <v>'Caesalpinia sappan',</v>
      </c>
    </row>
    <row r="9" spans="1:2">
      <c r="A9" s="5" t="s">
        <v>10</v>
      </c>
      <c r="B9" t="str">
        <f t="shared" si="0"/>
        <v>'Caesalpinia siamea',</v>
      </c>
    </row>
    <row r="10" spans="1:2">
      <c r="A10" s="5" t="s">
        <v>210</v>
      </c>
      <c r="B10" t="str">
        <f t="shared" si="0"/>
        <v>'Caesalpinis sappan',</v>
      </c>
    </row>
    <row r="11" spans="1:2">
      <c r="A11" t="s">
        <v>129</v>
      </c>
      <c r="B11" t="str">
        <f t="shared" si="0"/>
        <v>'Casealpinia echinata',</v>
      </c>
    </row>
    <row r="12" spans="1:2">
      <c r="A12" t="s">
        <v>130</v>
      </c>
      <c r="B12" t="str">
        <f t="shared" si="0"/>
        <v>'Cassia siamea',</v>
      </c>
    </row>
    <row r="13" spans="1:2">
      <c r="A13" t="s">
        <v>142</v>
      </c>
      <c r="B13" t="str">
        <f t="shared" si="0"/>
        <v>'Cedrela odorata',</v>
      </c>
    </row>
    <row r="14" spans="1:2">
      <c r="A14" t="s">
        <v>143</v>
      </c>
      <c r="B14" t="str">
        <f t="shared" si="0"/>
        <v>'Dalbergia fusca',</v>
      </c>
    </row>
    <row r="15" spans="1:2">
      <c r="A15" t="s">
        <v>140</v>
      </c>
      <c r="B15" t="str">
        <f t="shared" si="0"/>
        <v>'Dalbergia latifolia',</v>
      </c>
    </row>
    <row r="16" spans="1:2">
      <c r="A16" t="s">
        <v>139</v>
      </c>
      <c r="B16" t="str">
        <f t="shared" si="0"/>
        <v>'Dalbergia odorifera',</v>
      </c>
    </row>
    <row r="17" spans="1:2">
      <c r="A17" t="s">
        <v>138</v>
      </c>
      <c r="B17" t="str">
        <f t="shared" si="0"/>
        <v>'Dalbergia oliveri',</v>
      </c>
    </row>
    <row r="18" spans="1:2">
      <c r="A18" t="s">
        <v>137</v>
      </c>
      <c r="B18" t="str">
        <f t="shared" si="0"/>
        <v>'Dalbergia retusa',</v>
      </c>
    </row>
    <row r="19" spans="1:2">
      <c r="A19" s="2" t="s">
        <v>213</v>
      </c>
      <c r="B19" t="str">
        <f t="shared" si="0"/>
        <v>'Dalbergia spp.',</v>
      </c>
    </row>
    <row r="20" spans="1:2">
      <c r="A20" t="s">
        <v>149</v>
      </c>
      <c r="B20" t="str">
        <f t="shared" si="0"/>
        <v>'Dalbergia bariensis',</v>
      </c>
    </row>
    <row r="21" spans="1:2">
      <c r="A21" t="s">
        <v>145</v>
      </c>
      <c r="B21" t="str">
        <f t="shared" si="0"/>
        <v>'Dalbergia cochinchinensis',</v>
      </c>
    </row>
    <row r="22" spans="1:2">
      <c r="A22" s="2" t="s">
        <v>152</v>
      </c>
      <c r="B22" t="str">
        <f t="shared" si="0"/>
        <v>'Dalbergia baronii',</v>
      </c>
    </row>
    <row r="23" spans="1:2">
      <c r="A23" t="s">
        <v>153</v>
      </c>
      <c r="B23" t="str">
        <f t="shared" si="0"/>
        <v>'Dalbergia cearensis',</v>
      </c>
    </row>
    <row r="24" spans="1:2">
      <c r="A24" t="s">
        <v>36</v>
      </c>
      <c r="B24" t="str">
        <f t="shared" si="0"/>
        <v>'Dalbergia cultrata',</v>
      </c>
    </row>
    <row r="25" spans="1:2">
      <c r="A25" t="s">
        <v>158</v>
      </c>
      <c r="B25" t="str">
        <f t="shared" si="0"/>
        <v>'Dalbergia frutescens var.tomentosa',</v>
      </c>
    </row>
    <row r="26" spans="1:2">
      <c r="A26" t="s">
        <v>40</v>
      </c>
      <c r="B26" t="str">
        <f t="shared" si="0"/>
        <v>'Dalbergia granadillo',</v>
      </c>
    </row>
    <row r="27" spans="1:2">
      <c r="A27" t="s">
        <v>41</v>
      </c>
      <c r="B27" t="str">
        <f t="shared" si="0"/>
        <v>'Dalbergia greveana',</v>
      </c>
    </row>
    <row r="28" spans="1:2">
      <c r="A28" t="s">
        <v>43</v>
      </c>
      <c r="B28" t="str">
        <f t="shared" si="0"/>
        <v>'Dalbergia melanoxylon',</v>
      </c>
    </row>
    <row r="29" spans="1:2">
      <c r="A29" t="s">
        <v>162</v>
      </c>
      <c r="B29" t="str">
        <f t="shared" si="0"/>
        <v>'Dalbergia spruceana',</v>
      </c>
    </row>
    <row r="30" spans="1:2">
      <c r="A30" t="s">
        <v>50</v>
      </c>
      <c r="B30" t="str">
        <f t="shared" si="0"/>
        <v>'Dalbergia stevensonii',</v>
      </c>
    </row>
    <row r="31" spans="1:2">
      <c r="A31" t="s">
        <v>51</v>
      </c>
      <c r="B31" t="str">
        <f t="shared" si="0"/>
        <v>'Dalbergia tucurensis',</v>
      </c>
    </row>
    <row r="32" spans="1:2">
      <c r="A32" t="s">
        <v>166</v>
      </c>
      <c r="B32" t="str">
        <f t="shared" si="0"/>
        <v>'Diospyros celebica',</v>
      </c>
    </row>
    <row r="33" spans="1:2">
      <c r="A33" t="s">
        <v>55</v>
      </c>
      <c r="B33" t="str">
        <f t="shared" si="0"/>
        <v>'Diospyros crassiflora',</v>
      </c>
    </row>
    <row r="34" spans="1:2">
      <c r="A34" t="s">
        <v>60</v>
      </c>
      <c r="B34" t="str">
        <f t="shared" si="0"/>
        <v>'Diospyros ebenum',</v>
      </c>
    </row>
    <row r="35" spans="1:2">
      <c r="A35" t="s">
        <v>61</v>
      </c>
      <c r="B35" t="str">
        <f t="shared" si="0"/>
        <v>'Diospyros philippensis',</v>
      </c>
    </row>
    <row r="36" spans="1:2">
      <c r="A36" t="s">
        <v>63</v>
      </c>
      <c r="B36" t="str">
        <f t="shared" si="0"/>
        <v>'Diospyros pilosanthera',</v>
      </c>
    </row>
    <row r="37" spans="1:2">
      <c r="A37" s="2" t="s">
        <v>64</v>
      </c>
      <c r="B37" t="str">
        <f t="shared" si="0"/>
        <v>'Ebenaceae spp.',</v>
      </c>
    </row>
    <row r="38" spans="1:2">
      <c r="A38" t="s">
        <v>66</v>
      </c>
      <c r="B38" t="str">
        <f t="shared" si="0"/>
        <v>'Fraxinus mandshurica',</v>
      </c>
    </row>
    <row r="39" spans="1:2">
      <c r="A39" t="s">
        <v>173</v>
      </c>
      <c r="B39" t="str">
        <f t="shared" si="0"/>
        <v>'Guaiacum sanctum',</v>
      </c>
    </row>
    <row r="40" spans="1:2">
      <c r="A40" s="2" t="s">
        <v>212</v>
      </c>
      <c r="B40" t="str">
        <f t="shared" si="0"/>
        <v>'Mesua ferrea',</v>
      </c>
    </row>
    <row r="41" spans="1:2">
      <c r="A41" t="s">
        <v>177</v>
      </c>
      <c r="B41" t="str">
        <f t="shared" si="0"/>
        <v>'Millettia leucantha',</v>
      </c>
    </row>
    <row r="42" spans="1:2">
      <c r="A42" t="s">
        <v>75</v>
      </c>
      <c r="B42" t="str">
        <f t="shared" si="0"/>
        <v>'Millettia laurentii',</v>
      </c>
    </row>
    <row r="43" spans="1:2">
      <c r="A43" t="s">
        <v>81</v>
      </c>
      <c r="B43" t="str">
        <f t="shared" si="0"/>
        <v>'Pericopsis elata',</v>
      </c>
    </row>
    <row r="44" spans="1:2">
      <c r="A44" t="s">
        <v>83</v>
      </c>
      <c r="B44" t="str">
        <f t="shared" si="0"/>
        <v>'Pinus koraiensis',</v>
      </c>
    </row>
    <row r="45" spans="1:2">
      <c r="A45" t="s">
        <v>84</v>
      </c>
      <c r="B45" t="str">
        <f t="shared" si="0"/>
        <v>'Platymiscium pleiostachyum',</v>
      </c>
    </row>
    <row r="46" spans="1:2">
      <c r="A46" t="s">
        <v>181</v>
      </c>
      <c r="B46" t="str">
        <f t="shared" si="0"/>
        <v>'Prunus africana',</v>
      </c>
    </row>
    <row r="47" spans="1:2">
      <c r="A47" t="s">
        <v>183</v>
      </c>
      <c r="B47" t="str">
        <f t="shared" si="0"/>
        <v>'Pterocarpus indicus',</v>
      </c>
    </row>
    <row r="48" spans="1:2">
      <c r="A48" t="s">
        <v>185</v>
      </c>
      <c r="B48" t="str">
        <f t="shared" si="0"/>
        <v>'Pterocarpus santalinus',</v>
      </c>
    </row>
    <row r="49" spans="1:2">
      <c r="A49" t="s">
        <v>187</v>
      </c>
      <c r="B49" t="str">
        <f t="shared" si="0"/>
        <v>'Pterocarpus pedatus',</v>
      </c>
    </row>
    <row r="50" spans="1:2">
      <c r="A50" t="s">
        <v>190</v>
      </c>
      <c r="B50" t="str">
        <f t="shared" si="0"/>
        <v>'Pterocarpus cambodianus',</v>
      </c>
    </row>
    <row r="51" spans="1:2">
      <c r="A51" t="s">
        <v>92</v>
      </c>
      <c r="B51" t="str">
        <f t="shared" si="0"/>
        <v>'Pterocarpus erinaceus',</v>
      </c>
    </row>
    <row r="52" spans="1:2">
      <c r="A52" t="s">
        <v>94</v>
      </c>
      <c r="B52" t="str">
        <f t="shared" si="0"/>
        <v>'Pterocarpus macarocarpus',</v>
      </c>
    </row>
    <row r="53" spans="1:2">
      <c r="A53" t="s">
        <v>99</v>
      </c>
      <c r="B53" t="str">
        <f t="shared" si="0"/>
        <v>'Pterocarpus marsupium',</v>
      </c>
    </row>
    <row r="54" spans="1:2">
      <c r="A54" t="s">
        <v>195</v>
      </c>
      <c r="B54" t="str">
        <f t="shared" si="0"/>
        <v>'Quercus mongolica',</v>
      </c>
    </row>
    <row r="55" spans="1:2">
      <c r="A55" t="s">
        <v>108</v>
      </c>
      <c r="B55" t="str">
        <f t="shared" si="0"/>
        <v>'Swietenia macrophylla',</v>
      </c>
    </row>
    <row r="56" spans="1:2">
      <c r="A56" t="s">
        <v>198</v>
      </c>
      <c r="B56" t="str">
        <f t="shared" si="0"/>
        <v>'Swietenia mahagoni',</v>
      </c>
    </row>
    <row r="57" spans="1:2">
      <c r="A57" t="s">
        <v>200</v>
      </c>
      <c r="B57" t="str">
        <f t="shared" si="0"/>
        <v>'Taxus wallichiana',</v>
      </c>
    </row>
    <row r="58" spans="1:2">
      <c r="A58" t="s">
        <v>112</v>
      </c>
      <c r="B58" t="str">
        <f t="shared" si="0"/>
        <v>'Taxus cuspidata',</v>
      </c>
    </row>
    <row r="59" spans="1:2">
      <c r="A59" s="2" t="s">
        <v>113</v>
      </c>
      <c r="B59" t="str">
        <f t="shared" si="0"/>
        <v>'Taxus x media',</v>
      </c>
    </row>
    <row r="60" spans="1:2">
      <c r="A60" t="s">
        <v>214</v>
      </c>
      <c r="B60" t="str">
        <f t="shared" si="0"/>
        <v>'Undefined',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A6" sqref="A1:C61"/>
    </sheetView>
  </sheetViews>
  <sheetFormatPr defaultRowHeight="13.5"/>
  <cols>
    <col min="1" max="1" width="38.25" bestFit="1" customWidth="1"/>
    <col min="2" max="2" width="37.875" customWidth="1"/>
    <col min="3" max="3" width="57.375" customWidth="1"/>
  </cols>
  <sheetData>
    <row r="1" spans="1:3">
      <c r="A1" s="1" t="s">
        <v>121</v>
      </c>
      <c r="B1" s="1" t="s">
        <v>120</v>
      </c>
      <c r="C1" t="str">
        <f>"'"&amp;A1&amp;"'"&amp;":'"&amp;B1&amp;"',\"</f>
        <v>'Aquilaria crassna':'沉香',\</v>
      </c>
    </row>
    <row r="2" spans="1:3">
      <c r="A2" s="1" t="s">
        <v>5</v>
      </c>
      <c r="B2" s="1" t="s">
        <v>203</v>
      </c>
      <c r="C2" t="str">
        <f t="shared" ref="C2:C61" si="0">"'"&amp;A2&amp;"'"&amp;":'"&amp;B2&amp;"',\"</f>
        <v>'Aquilaria filaria':'丝虫沉香',\</v>
      </c>
    </row>
    <row r="3" spans="1:3">
      <c r="A3" s="1" t="s">
        <v>122</v>
      </c>
      <c r="B3" s="1" t="s">
        <v>120</v>
      </c>
      <c r="C3" t="str">
        <f t="shared" si="0"/>
        <v>'Aquilaria malaccensis':'沉香',\</v>
      </c>
    </row>
    <row r="4" spans="1:3">
      <c r="A4" s="1" t="s">
        <v>123</v>
      </c>
      <c r="B4" s="1" t="s">
        <v>120</v>
      </c>
      <c r="C4" t="str">
        <f t="shared" si="0"/>
        <v>'Aquilaria spp.':'沉香',\</v>
      </c>
    </row>
    <row r="5" spans="1:3">
      <c r="A5" s="1" t="s">
        <v>124</v>
      </c>
      <c r="B5" s="1" t="s">
        <v>126</v>
      </c>
      <c r="C5" t="str">
        <f t="shared" si="0"/>
        <v>'Bulnesia sarmientoi':'南美蒺藜木（玉檀木）/萨米维腊木',\</v>
      </c>
    </row>
    <row r="6" spans="1:3">
      <c r="A6" s="2" t="s">
        <v>7</v>
      </c>
      <c r="B6" s="3" t="s">
        <v>131</v>
      </c>
      <c r="C6" t="str">
        <f t="shared" si="0"/>
        <v>'Caesalpinia aceae':'铁刀木',\</v>
      </c>
    </row>
    <row r="7" spans="1:3">
      <c r="A7" t="s">
        <v>127</v>
      </c>
      <c r="B7" t="s">
        <v>128</v>
      </c>
      <c r="C7" t="str">
        <f t="shared" si="0"/>
        <v>'Caesalpinia echinata':'巴西苏木',\</v>
      </c>
    </row>
    <row r="8" spans="1:3">
      <c r="A8" s="2" t="s">
        <v>9</v>
      </c>
      <c r="B8" s="3" t="s">
        <v>131</v>
      </c>
      <c r="C8" t="str">
        <f t="shared" si="0"/>
        <v>'Caesalpinia sappan':'铁刀木',\</v>
      </c>
    </row>
    <row r="9" spans="1:3">
      <c r="A9" s="5" t="s">
        <v>10</v>
      </c>
      <c r="B9" s="4" t="s">
        <v>131</v>
      </c>
      <c r="C9" t="str">
        <f t="shared" si="0"/>
        <v>'Caesalpinia siamea':'铁刀木',\</v>
      </c>
    </row>
    <row r="10" spans="1:3">
      <c r="A10" s="5" t="s">
        <v>210</v>
      </c>
      <c r="B10" s="4" t="s">
        <v>131</v>
      </c>
      <c r="C10" t="str">
        <f t="shared" si="0"/>
        <v>'Caesalpinis sappan':'铁刀木',\</v>
      </c>
    </row>
    <row r="11" spans="1:3">
      <c r="A11" t="s">
        <v>129</v>
      </c>
      <c r="B11" t="s">
        <v>128</v>
      </c>
      <c r="C11" t="str">
        <f t="shared" si="0"/>
        <v>'Casealpinia echinata':'巴西苏木',\</v>
      </c>
    </row>
    <row r="12" spans="1:3">
      <c r="A12" t="s">
        <v>130</v>
      </c>
      <c r="B12" t="s">
        <v>131</v>
      </c>
      <c r="C12" t="str">
        <f t="shared" si="0"/>
        <v>'Cassia siamea':'铁刀木',\</v>
      </c>
    </row>
    <row r="13" spans="1:3">
      <c r="A13" t="s">
        <v>142</v>
      </c>
      <c r="B13" t="s">
        <v>132</v>
      </c>
      <c r="C13" t="str">
        <f t="shared" si="0"/>
        <v>'Cedrela odorata':'香洋椿',\</v>
      </c>
    </row>
    <row r="14" spans="1:3">
      <c r="A14" t="s">
        <v>143</v>
      </c>
      <c r="B14" t="s">
        <v>133</v>
      </c>
      <c r="C14" t="str">
        <f t="shared" si="0"/>
        <v>'Dalbergia fusca':'黑黄檀',\</v>
      </c>
    </row>
    <row r="15" spans="1:3">
      <c r="A15" t="s">
        <v>140</v>
      </c>
      <c r="B15" t="s">
        <v>134</v>
      </c>
      <c r="C15" t="str">
        <f t="shared" si="0"/>
        <v>'Dalbergia latifolia':'阔叶黄檀',\</v>
      </c>
    </row>
    <row r="16" spans="1:3">
      <c r="A16" t="s">
        <v>139</v>
      </c>
      <c r="B16" t="s">
        <v>135</v>
      </c>
      <c r="C16" t="str">
        <f t="shared" si="0"/>
        <v>'Dalbergia odorifera':'降香黄檀',\</v>
      </c>
    </row>
    <row r="17" spans="1:3">
      <c r="A17" t="s">
        <v>138</v>
      </c>
      <c r="B17" t="s">
        <v>136</v>
      </c>
      <c r="C17" t="str">
        <f t="shared" si="0"/>
        <v>'Dalbergia oliveri':'奥氏黄檀',\</v>
      </c>
    </row>
    <row r="18" spans="1:3">
      <c r="A18" t="s">
        <v>137</v>
      </c>
      <c r="B18" t="s">
        <v>141</v>
      </c>
      <c r="C18" t="str">
        <f t="shared" si="0"/>
        <v>'Dalbergia retusa':'微凹黄檀',\</v>
      </c>
    </row>
    <row r="19" spans="1:3">
      <c r="A19" s="2" t="s">
        <v>213</v>
      </c>
      <c r="B19" s="2" t="s">
        <v>204</v>
      </c>
      <c r="C19" t="str">
        <f t="shared" si="0"/>
        <v>'Dalbergia spp.':'黄檀',\</v>
      </c>
    </row>
    <row r="20" spans="1:3">
      <c r="A20" t="s">
        <v>149</v>
      </c>
      <c r="B20" t="s">
        <v>144</v>
      </c>
      <c r="C20" t="str">
        <f t="shared" si="0"/>
        <v>'Dalbergia bariensis':'巴里黄檀',\</v>
      </c>
    </row>
    <row r="21" spans="1:3">
      <c r="A21" t="s">
        <v>145</v>
      </c>
      <c r="B21" t="s">
        <v>146</v>
      </c>
      <c r="C21" t="str">
        <f t="shared" si="0"/>
        <v>'Dalbergia cochinchinensis':'交趾黄檀',\</v>
      </c>
    </row>
    <row r="22" spans="1:3">
      <c r="A22" s="2" t="s">
        <v>152</v>
      </c>
      <c r="B22" s="2" t="s">
        <v>205</v>
      </c>
      <c r="C22" t="str">
        <f t="shared" si="0"/>
        <v>'Dalbergia baronii':'巴罗尼黄檀',\</v>
      </c>
    </row>
    <row r="23" spans="1:3">
      <c r="A23" t="s">
        <v>153</v>
      </c>
      <c r="B23" t="s">
        <v>154</v>
      </c>
      <c r="C23" t="str">
        <f t="shared" si="0"/>
        <v>'Dalbergia cearensis':'赛州黄檀',\</v>
      </c>
    </row>
    <row r="24" spans="1:3">
      <c r="A24" t="s">
        <v>36</v>
      </c>
      <c r="B24" t="s">
        <v>155</v>
      </c>
      <c r="C24" t="str">
        <f t="shared" si="0"/>
        <v>'Dalbergia cultrata':'刀状黑黄檀',\</v>
      </c>
    </row>
    <row r="25" spans="1:3">
      <c r="A25" t="s">
        <v>158</v>
      </c>
      <c r="B25" t="s">
        <v>159</v>
      </c>
      <c r="C25" t="str">
        <f t="shared" si="0"/>
        <v>'Dalbergia frutescens var.tomentosa':'绒毛黄檀',\</v>
      </c>
    </row>
    <row r="26" spans="1:3">
      <c r="A26" t="s">
        <v>40</v>
      </c>
      <c r="B26" t="s">
        <v>157</v>
      </c>
      <c r="C26" t="str">
        <f t="shared" si="0"/>
        <v>'Dalbergia granadillo':'中美洲黄檀',\</v>
      </c>
    </row>
    <row r="27" spans="1:3">
      <c r="A27" t="s">
        <v>41</v>
      </c>
      <c r="B27" s="2" t="s">
        <v>206</v>
      </c>
      <c r="C27" t="str">
        <f t="shared" si="0"/>
        <v>'Dalbergia greveana':'格雷夫黄檀、马达加斯加黄檀',\</v>
      </c>
    </row>
    <row r="28" spans="1:3">
      <c r="A28" t="s">
        <v>43</v>
      </c>
      <c r="B28" t="s">
        <v>160</v>
      </c>
      <c r="C28" t="str">
        <f t="shared" si="0"/>
        <v>'Dalbergia melanoxylon':'东非黑黄檀',\</v>
      </c>
    </row>
    <row r="29" spans="1:3">
      <c r="A29" t="s">
        <v>162</v>
      </c>
      <c r="B29" t="s">
        <v>163</v>
      </c>
      <c r="C29" t="str">
        <f t="shared" si="0"/>
        <v>'Dalbergia spruceana':'亚马孙黄檀',\</v>
      </c>
    </row>
    <row r="30" spans="1:3">
      <c r="A30" t="s">
        <v>50</v>
      </c>
      <c r="B30" t="s">
        <v>164</v>
      </c>
      <c r="C30" t="str">
        <f t="shared" si="0"/>
        <v>'Dalbergia stevensonii':'伯利兹黄檀',\</v>
      </c>
    </row>
    <row r="31" spans="1:3">
      <c r="A31" t="s">
        <v>51</v>
      </c>
      <c r="B31" t="s">
        <v>165</v>
      </c>
      <c r="C31" t="str">
        <f t="shared" si="0"/>
        <v>'Dalbergia tucurensis':'危地马拉黄檀',\</v>
      </c>
    </row>
    <row r="32" spans="1:3">
      <c r="A32" t="s">
        <v>166</v>
      </c>
      <c r="B32" t="s">
        <v>167</v>
      </c>
      <c r="C32" t="str">
        <f t="shared" si="0"/>
        <v>'Diospyros celebica':'苏拉威西乌木',\</v>
      </c>
    </row>
    <row r="33" spans="1:3">
      <c r="A33" t="s">
        <v>55</v>
      </c>
      <c r="B33" t="s">
        <v>168</v>
      </c>
      <c r="C33" t="str">
        <f t="shared" si="0"/>
        <v>'Diospyros crassiflora':'厚瓣乌木',\</v>
      </c>
    </row>
    <row r="34" spans="1:3">
      <c r="A34" t="s">
        <v>60</v>
      </c>
      <c r="B34" t="s">
        <v>169</v>
      </c>
      <c r="C34" t="str">
        <f t="shared" si="0"/>
        <v>'Diospyros ebenum':'乌木',\</v>
      </c>
    </row>
    <row r="35" spans="1:3">
      <c r="A35" t="s">
        <v>61</v>
      </c>
      <c r="B35" t="s">
        <v>170</v>
      </c>
      <c r="C35" t="str">
        <f t="shared" si="0"/>
        <v>'Diospyros philippensis':'菲律宾乌木',\</v>
      </c>
    </row>
    <row r="36" spans="1:3">
      <c r="A36" t="s">
        <v>63</v>
      </c>
      <c r="B36" t="s">
        <v>171</v>
      </c>
      <c r="C36" t="str">
        <f t="shared" si="0"/>
        <v>'Diospyros pilosanthera':'毛药乌木',\</v>
      </c>
    </row>
    <row r="37" spans="1:3">
      <c r="A37" s="2" t="s">
        <v>64</v>
      </c>
      <c r="B37" s="5" t="s">
        <v>207</v>
      </c>
      <c r="C37" t="str">
        <f t="shared" si="0"/>
        <v>'Ebenaceae spp.':'黑檀',\</v>
      </c>
    </row>
    <row r="38" spans="1:3">
      <c r="A38" t="s">
        <v>66</v>
      </c>
      <c r="B38" t="s">
        <v>172</v>
      </c>
      <c r="C38" t="str">
        <f t="shared" si="0"/>
        <v>'Fraxinus mandshurica':'水曲柳',\</v>
      </c>
    </row>
    <row r="39" spans="1:3">
      <c r="A39" t="s">
        <v>173</v>
      </c>
      <c r="B39" t="s">
        <v>174</v>
      </c>
      <c r="C39" t="str">
        <f t="shared" si="0"/>
        <v>'Guaiacum sanctum':'神圣愈疮木/圭亚那愈疮木',\</v>
      </c>
    </row>
    <row r="40" spans="1:3">
      <c r="A40" s="2" t="s">
        <v>212</v>
      </c>
      <c r="B40" s="5" t="s">
        <v>208</v>
      </c>
      <c r="C40" t="str">
        <f t="shared" si="0"/>
        <v>'Mesua ferrea':'铁力木',\</v>
      </c>
    </row>
    <row r="41" spans="1:3">
      <c r="A41" t="s">
        <v>177</v>
      </c>
      <c r="B41" t="s">
        <v>175</v>
      </c>
      <c r="C41" t="str">
        <f t="shared" si="0"/>
        <v>'Millettia leucantha':'白花崖豆木',\</v>
      </c>
    </row>
    <row r="42" spans="1:3">
      <c r="A42" t="s">
        <v>75</v>
      </c>
      <c r="B42" t="s">
        <v>176</v>
      </c>
      <c r="C42" t="str">
        <f t="shared" si="0"/>
        <v>'Millettia laurentii':'非洲崖豆木',\</v>
      </c>
    </row>
    <row r="43" spans="1:3">
      <c r="A43" s="2" t="s">
        <v>177</v>
      </c>
      <c r="B43" s="5" t="s">
        <v>211</v>
      </c>
      <c r="C43" t="str">
        <f t="shared" si="0"/>
        <v>'Millettia leucantha':'黑崖豆木',\</v>
      </c>
    </row>
    <row r="44" spans="1:3">
      <c r="A44" t="s">
        <v>81</v>
      </c>
      <c r="B44" t="s">
        <v>178</v>
      </c>
      <c r="C44" t="str">
        <f t="shared" si="0"/>
        <v>'Pericopsis elata':'大美木豆',\</v>
      </c>
    </row>
    <row r="45" spans="1:3">
      <c r="A45" t="s">
        <v>83</v>
      </c>
      <c r="B45" t="s">
        <v>179</v>
      </c>
      <c r="C45" t="str">
        <f t="shared" si="0"/>
        <v>'Pinus koraiensis':'红松',\</v>
      </c>
    </row>
    <row r="46" spans="1:3">
      <c r="A46" t="s">
        <v>84</v>
      </c>
      <c r="B46" t="s">
        <v>180</v>
      </c>
      <c r="C46" t="str">
        <f t="shared" si="0"/>
        <v>'Platymiscium pleiostachyum':'膜荚豆',\</v>
      </c>
    </row>
    <row r="47" spans="1:3">
      <c r="A47" t="s">
        <v>181</v>
      </c>
      <c r="B47" t="s">
        <v>182</v>
      </c>
      <c r="C47" t="str">
        <f t="shared" si="0"/>
        <v>'Prunus africana':'非洲李',\</v>
      </c>
    </row>
    <row r="48" spans="1:3">
      <c r="A48" t="s">
        <v>183</v>
      </c>
      <c r="B48" t="s">
        <v>184</v>
      </c>
      <c r="C48" t="str">
        <f t="shared" si="0"/>
        <v>'Pterocarpus indicus':'印度紫檀',\</v>
      </c>
    </row>
    <row r="49" spans="1:3">
      <c r="A49" t="s">
        <v>185</v>
      </c>
      <c r="B49" t="s">
        <v>186</v>
      </c>
      <c r="C49" t="str">
        <f t="shared" si="0"/>
        <v>'Pterocarpus santalinus':'檀香紫檀',\</v>
      </c>
    </row>
    <row r="50" spans="1:3">
      <c r="A50" t="s">
        <v>187</v>
      </c>
      <c r="B50" t="s">
        <v>188</v>
      </c>
      <c r="C50" t="str">
        <f t="shared" si="0"/>
        <v>'Pterocarpus pedatus':'鸟足紫檀',\</v>
      </c>
    </row>
    <row r="51" spans="1:3">
      <c r="A51" t="s">
        <v>190</v>
      </c>
      <c r="B51" t="s">
        <v>191</v>
      </c>
      <c r="C51" t="str">
        <f t="shared" si="0"/>
        <v>'Pterocarpus cambodianus':'越柬紫檀',\</v>
      </c>
    </row>
    <row r="52" spans="1:3">
      <c r="A52" t="s">
        <v>92</v>
      </c>
      <c r="B52" t="s">
        <v>192</v>
      </c>
      <c r="C52" t="str">
        <f t="shared" si="0"/>
        <v>'Pterocarpus erinaceus':'刺猬紫檀',\</v>
      </c>
    </row>
    <row r="53" spans="1:3">
      <c r="A53" t="s">
        <v>94</v>
      </c>
      <c r="B53" t="s">
        <v>193</v>
      </c>
      <c r="C53" t="str">
        <f t="shared" si="0"/>
        <v>'Pterocarpus macarocarpus':'大果紫檀',\</v>
      </c>
    </row>
    <row r="54" spans="1:3">
      <c r="A54" t="s">
        <v>99</v>
      </c>
      <c r="B54" t="s">
        <v>194</v>
      </c>
      <c r="C54" t="str">
        <f t="shared" si="0"/>
        <v>'Pterocarpus marsupium':'囊状紫檀',\</v>
      </c>
    </row>
    <row r="55" spans="1:3">
      <c r="A55" t="s">
        <v>195</v>
      </c>
      <c r="B55" t="s">
        <v>196</v>
      </c>
      <c r="C55" t="str">
        <f t="shared" si="0"/>
        <v>'Quercus mongolica':'柞木',\</v>
      </c>
    </row>
    <row r="56" spans="1:3">
      <c r="A56" t="s">
        <v>108</v>
      </c>
      <c r="B56" t="s">
        <v>197</v>
      </c>
      <c r="C56" t="str">
        <f t="shared" si="0"/>
        <v>'Swietenia macrophylla':'大叶桃花心木',\</v>
      </c>
    </row>
    <row r="57" spans="1:3">
      <c r="A57" t="s">
        <v>198</v>
      </c>
      <c r="B57" t="s">
        <v>199</v>
      </c>
      <c r="C57" t="str">
        <f t="shared" si="0"/>
        <v>'Swietenia mahagoni':'桃花心木',\</v>
      </c>
    </row>
    <row r="58" spans="1:3">
      <c r="A58" t="s">
        <v>200</v>
      </c>
      <c r="B58" t="s">
        <v>201</v>
      </c>
      <c r="C58" t="str">
        <f t="shared" si="0"/>
        <v>'Taxus wallichiana':'喜马拉雅红豆杉',\</v>
      </c>
    </row>
    <row r="59" spans="1:3">
      <c r="A59" t="s">
        <v>112</v>
      </c>
      <c r="B59" t="s">
        <v>202</v>
      </c>
      <c r="C59" t="str">
        <f t="shared" si="0"/>
        <v>'Taxus cuspidata':'东北红豆杉',\</v>
      </c>
    </row>
    <row r="60" spans="1:3">
      <c r="A60" s="2" t="s">
        <v>113</v>
      </c>
      <c r="B60" s="5" t="s">
        <v>209</v>
      </c>
      <c r="C60" t="str">
        <f t="shared" si="0"/>
        <v>'Taxus x media':'曼地亚红豆杉',\</v>
      </c>
    </row>
    <row r="61" spans="1:3">
      <c r="A61" t="s">
        <v>214</v>
      </c>
      <c r="C61" t="str">
        <f t="shared" si="0"/>
        <v>'Undefined':'',\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topLeftCell="A49" workbookViewId="0">
      <selection activeCell="A84" sqref="A84"/>
    </sheetView>
  </sheetViews>
  <sheetFormatPr defaultRowHeight="13.5"/>
  <cols>
    <col min="1" max="1" width="38.25" bestFit="1" customWidth="1"/>
    <col min="2" max="2" width="32.875" bestFit="1" customWidth="1"/>
  </cols>
  <sheetData>
    <row r="1" spans="1:3">
      <c r="A1" s="7" t="s">
        <v>40</v>
      </c>
      <c r="B1" s="10" t="s">
        <v>157</v>
      </c>
      <c r="C1" s="7" t="str">
        <f t="shared" ref="C1:C32" si="0">"'"&amp;A1&amp;"'"&amp;":'"&amp;B1&amp;"',\"</f>
        <v>'Dalbergia granadillo':'中美洲黄檀',\</v>
      </c>
    </row>
    <row r="2" spans="1:3">
      <c r="A2" s="7" t="s">
        <v>195</v>
      </c>
      <c r="B2" s="8" t="s">
        <v>196</v>
      </c>
      <c r="C2" s="7" t="str">
        <f t="shared" si="0"/>
        <v>'Quercus mongolica':'柞木',\</v>
      </c>
    </row>
    <row r="3" spans="1:3">
      <c r="A3" s="7" t="s">
        <v>190</v>
      </c>
      <c r="B3" s="5" t="s">
        <v>191</v>
      </c>
      <c r="C3" s="7" t="str">
        <f t="shared" si="0"/>
        <v>'Pterocarpus cambodianus':'越柬紫檀',\</v>
      </c>
    </row>
    <row r="4" spans="1:3">
      <c r="A4" s="7" t="s">
        <v>183</v>
      </c>
      <c r="B4" s="5" t="s">
        <v>184</v>
      </c>
      <c r="C4" s="7" t="str">
        <f t="shared" si="0"/>
        <v>'Pterocarpus indicus':'印度紫檀',\</v>
      </c>
    </row>
    <row r="5" spans="1:3">
      <c r="A5" s="7" t="s">
        <v>162</v>
      </c>
      <c r="B5" s="5" t="s">
        <v>163</v>
      </c>
      <c r="C5" s="7" t="str">
        <f t="shared" si="0"/>
        <v>'Dalbergia spruceana':'亚马孙黄檀',\</v>
      </c>
    </row>
    <row r="6" spans="1:3">
      <c r="A6" s="7" t="s">
        <v>142</v>
      </c>
      <c r="B6" s="8" t="s">
        <v>132</v>
      </c>
      <c r="C6" s="7" t="str">
        <f t="shared" si="0"/>
        <v>'Cedrela odorata':'香洋椿',\</v>
      </c>
    </row>
    <row r="7" spans="1:3">
      <c r="A7" s="7" t="s">
        <v>200</v>
      </c>
      <c r="B7" s="8" t="s">
        <v>201</v>
      </c>
      <c r="C7" s="7" t="str">
        <f t="shared" si="0"/>
        <v>'Taxus wallichiana':'喜马拉雅红豆杉',\</v>
      </c>
    </row>
    <row r="8" spans="1:3">
      <c r="A8" s="7" t="s">
        <v>60</v>
      </c>
      <c r="B8" s="5" t="s">
        <v>169</v>
      </c>
      <c r="C8" s="7" t="str">
        <f t="shared" si="0"/>
        <v>'Diospyros ebenum':'乌木',\</v>
      </c>
    </row>
    <row r="9" spans="1:3">
      <c r="A9" s="7" t="s">
        <v>137</v>
      </c>
      <c r="B9" s="10" t="s">
        <v>141</v>
      </c>
      <c r="C9" s="7" t="str">
        <f t="shared" si="0"/>
        <v>'Dalbergia retusa':'微凹黄檀',\</v>
      </c>
    </row>
    <row r="10" spans="1:3">
      <c r="A10" s="7" t="s">
        <v>51</v>
      </c>
      <c r="B10" s="8" t="s">
        <v>165</v>
      </c>
      <c r="C10" s="7" t="str">
        <f t="shared" si="0"/>
        <v>'Dalbergia tucurensis':'危地马拉黄檀',\</v>
      </c>
    </row>
    <row r="11" spans="1:3">
      <c r="A11" s="7" t="s">
        <v>212</v>
      </c>
      <c r="B11" s="7" t="s">
        <v>208</v>
      </c>
      <c r="C11" s="7" t="str">
        <f t="shared" si="0"/>
        <v>'Mesua ferrea':'铁力木',\</v>
      </c>
    </row>
    <row r="12" spans="1:3">
      <c r="A12" s="7" t="s">
        <v>7</v>
      </c>
      <c r="B12" s="4" t="s">
        <v>131</v>
      </c>
      <c r="C12" s="7" t="str">
        <f t="shared" si="0"/>
        <v>'Caesalpinia aceae':'铁刀木',\</v>
      </c>
    </row>
    <row r="13" spans="1:3">
      <c r="A13" s="7" t="s">
        <v>9</v>
      </c>
      <c r="B13" s="4" t="s">
        <v>131</v>
      </c>
      <c r="C13" s="7" t="str">
        <f t="shared" si="0"/>
        <v>'Caesalpinia sappan':'铁刀木',\</v>
      </c>
    </row>
    <row r="14" spans="1:3">
      <c r="A14" s="7" t="s">
        <v>10</v>
      </c>
      <c r="B14" s="4" t="s">
        <v>131</v>
      </c>
      <c r="C14" s="7" t="str">
        <f t="shared" si="0"/>
        <v>'Caesalpinia siamea':'铁刀木',\</v>
      </c>
    </row>
    <row r="15" spans="1:3">
      <c r="A15" s="7" t="s">
        <v>210</v>
      </c>
      <c r="B15" s="4" t="s">
        <v>131</v>
      </c>
      <c r="C15" s="7" t="str">
        <f t="shared" si="0"/>
        <v>'Caesalpinis sappan':'铁刀木',\</v>
      </c>
    </row>
    <row r="16" spans="1:3">
      <c r="A16" s="7" t="s">
        <v>130</v>
      </c>
      <c r="B16" s="5" t="s">
        <v>131</v>
      </c>
      <c r="C16" s="7" t="str">
        <f t="shared" si="0"/>
        <v>'Cassia siamea':'铁刀木',\</v>
      </c>
    </row>
    <row r="17" spans="1:3">
      <c r="A17" s="7" t="s">
        <v>198</v>
      </c>
      <c r="B17" s="8" t="s">
        <v>199</v>
      </c>
      <c r="C17" s="7" t="str">
        <f t="shared" si="0"/>
        <v>'Swietenia mahagoni':'桃花心木',\</v>
      </c>
    </row>
    <row r="18" spans="1:3">
      <c r="A18" s="7" t="s">
        <v>185</v>
      </c>
      <c r="B18" s="10" t="s">
        <v>186</v>
      </c>
      <c r="C18" s="7" t="str">
        <f t="shared" si="0"/>
        <v>'Pterocarpus santalinus':'檀香紫檀',\</v>
      </c>
    </row>
    <row r="19" spans="1:3">
      <c r="A19" s="7" t="s">
        <v>166</v>
      </c>
      <c r="B19" s="5" t="s">
        <v>167</v>
      </c>
      <c r="C19" s="7" t="str">
        <f t="shared" si="0"/>
        <v>'Diospyros celebica':'苏拉威西乌木',\</v>
      </c>
    </row>
    <row r="20" spans="1:3">
      <c r="A20" s="6" t="s">
        <v>5</v>
      </c>
      <c r="B20" s="9" t="s">
        <v>203</v>
      </c>
      <c r="C20" s="7" t="str">
        <f t="shared" si="0"/>
        <v>'Aquilaria filaria':'丝虫沉香',\</v>
      </c>
    </row>
    <row r="21" spans="1:3">
      <c r="A21" s="7" t="s">
        <v>66</v>
      </c>
      <c r="B21" s="8" t="s">
        <v>172</v>
      </c>
      <c r="C21" s="7" t="str">
        <f t="shared" si="0"/>
        <v>'Fraxinus mandshurica':'水曲柳',\</v>
      </c>
    </row>
    <row r="22" spans="1:3">
      <c r="A22" s="7" t="s">
        <v>173</v>
      </c>
      <c r="B22" s="8" t="s">
        <v>174</v>
      </c>
      <c r="C22" s="7" t="str">
        <f t="shared" si="0"/>
        <v>'Guaiacum sanctum':'神圣愈疮木/圭亚那愈疮木',\</v>
      </c>
    </row>
    <row r="23" spans="1:3">
      <c r="A23" s="7" t="s">
        <v>153</v>
      </c>
      <c r="B23" s="5" t="s">
        <v>154</v>
      </c>
      <c r="C23" s="7" t="str">
        <f t="shared" si="0"/>
        <v>'Dalbergia cearensis':'赛州黄檀',\</v>
      </c>
    </row>
    <row r="24" spans="1:3">
      <c r="A24" s="7" t="s">
        <v>158</v>
      </c>
      <c r="B24" s="5" t="s">
        <v>159</v>
      </c>
      <c r="C24" s="7" t="str">
        <f t="shared" si="0"/>
        <v>'Dalbergia frutescens var.tomentosa':'绒毛黄檀',\</v>
      </c>
    </row>
    <row r="25" spans="1:3">
      <c r="A25" s="7" t="s">
        <v>187</v>
      </c>
      <c r="B25" s="5" t="s">
        <v>188</v>
      </c>
      <c r="C25" s="7" t="str">
        <f t="shared" si="0"/>
        <v>'Pterocarpus pedatus':'鸟足紫檀',\</v>
      </c>
    </row>
    <row r="26" spans="1:3">
      <c r="A26" s="7" t="s">
        <v>99</v>
      </c>
      <c r="B26" s="5" t="s">
        <v>194</v>
      </c>
      <c r="C26" s="7" t="str">
        <f t="shared" si="0"/>
        <v>'Pterocarpus marsupium':'囊状紫檀',\</v>
      </c>
    </row>
    <row r="27" spans="1:3">
      <c r="A27" s="6" t="s">
        <v>124</v>
      </c>
      <c r="B27" s="9" t="s">
        <v>126</v>
      </c>
      <c r="C27" s="7" t="str">
        <f t="shared" si="0"/>
        <v>'Bulnesia sarmientoi':'南美蒺藜木（玉檀木）/萨米维腊木',\</v>
      </c>
    </row>
    <row r="28" spans="1:3">
      <c r="A28" s="7" t="s">
        <v>84</v>
      </c>
      <c r="B28" s="8" t="s">
        <v>180</v>
      </c>
      <c r="C28" s="7" t="str">
        <f t="shared" si="0"/>
        <v>'Platymiscium pleiostachyum':'膜荚豆',\</v>
      </c>
    </row>
    <row r="29" spans="1:3">
      <c r="A29" s="7" t="s">
        <v>63</v>
      </c>
      <c r="B29" s="5" t="s">
        <v>171</v>
      </c>
      <c r="C29" s="7" t="str">
        <f t="shared" si="0"/>
        <v>'Diospyros pilosanthera':'毛药乌木',\</v>
      </c>
    </row>
    <row r="30" spans="1:3">
      <c r="A30" s="7" t="s">
        <v>113</v>
      </c>
      <c r="B30" s="7" t="s">
        <v>209</v>
      </c>
      <c r="C30" s="7" t="str">
        <f t="shared" si="0"/>
        <v>'Taxus x media':'曼地亚红豆杉',\</v>
      </c>
    </row>
    <row r="31" spans="1:3">
      <c r="A31" s="7" t="s">
        <v>140</v>
      </c>
      <c r="B31" s="5" t="s">
        <v>134</v>
      </c>
      <c r="C31" s="7" t="str">
        <f t="shared" si="0"/>
        <v>'Dalbergia latifolia':'阔叶黄檀',\</v>
      </c>
    </row>
    <row r="32" spans="1:3">
      <c r="A32" s="7" t="s">
        <v>145</v>
      </c>
      <c r="B32" s="10" t="s">
        <v>146</v>
      </c>
      <c r="C32" s="7" t="str">
        <f t="shared" si="0"/>
        <v>'Dalbergia cochinchinensis':'交趾黄檀',\</v>
      </c>
    </row>
    <row r="33" spans="1:3">
      <c r="A33" s="7" t="s">
        <v>139</v>
      </c>
      <c r="B33" s="5" t="s">
        <v>135</v>
      </c>
      <c r="C33" s="7" t="str">
        <f t="shared" ref="C33:C64" si="1">"'"&amp;A33&amp;"'"&amp;":'"&amp;B33&amp;"',\"</f>
        <v>'Dalbergia odorifera':'降香黄檀',\</v>
      </c>
    </row>
    <row r="34" spans="1:3">
      <c r="A34" s="7" t="s">
        <v>213</v>
      </c>
      <c r="B34" s="5" t="s">
        <v>204</v>
      </c>
      <c r="C34" s="7" t="str">
        <f t="shared" si="1"/>
        <v>'Dalbergia spp.':'黄檀',\</v>
      </c>
    </row>
    <row r="35" spans="1:3">
      <c r="A35" s="7" t="s">
        <v>55</v>
      </c>
      <c r="B35" s="5" t="s">
        <v>168</v>
      </c>
      <c r="C35" s="7" t="str">
        <f t="shared" si="1"/>
        <v>'Diospyros crassiflora':'厚瓣乌木',\</v>
      </c>
    </row>
    <row r="36" spans="1:3">
      <c r="A36" s="7" t="s">
        <v>83</v>
      </c>
      <c r="B36" s="8" t="s">
        <v>179</v>
      </c>
      <c r="C36" s="7" t="str">
        <f t="shared" si="1"/>
        <v>'Pinus koraiensis':'红松',\</v>
      </c>
    </row>
    <row r="37" spans="1:3">
      <c r="A37" s="7" t="s">
        <v>177</v>
      </c>
      <c r="B37" s="8" t="s">
        <v>211</v>
      </c>
      <c r="C37" s="7" t="str">
        <f t="shared" si="1"/>
        <v>'Millettia leucantha':'黑崖豆木',\</v>
      </c>
    </row>
    <row r="38" spans="1:3">
      <c r="A38" s="7" t="s">
        <v>64</v>
      </c>
      <c r="B38" s="7" t="s">
        <v>207</v>
      </c>
      <c r="C38" s="7" t="str">
        <f t="shared" si="1"/>
        <v>'Ebenaceae spp.':'黑檀',\</v>
      </c>
    </row>
    <row r="39" spans="1:3">
      <c r="A39" s="7" t="s">
        <v>143</v>
      </c>
      <c r="B39" s="5" t="s">
        <v>133</v>
      </c>
      <c r="C39" s="7" t="str">
        <f t="shared" si="1"/>
        <v>'Dalbergia fusca':'黑黄檀',\</v>
      </c>
    </row>
    <row r="40" spans="1:3">
      <c r="A40" s="7" t="s">
        <v>41</v>
      </c>
      <c r="B40" s="8" t="s">
        <v>206</v>
      </c>
      <c r="C40" s="7" t="str">
        <f t="shared" si="1"/>
        <v>'Dalbergia greveana':'格雷夫黄檀、马达加斯加黄檀',\</v>
      </c>
    </row>
    <row r="41" spans="1:3">
      <c r="A41" s="7" t="s">
        <v>61</v>
      </c>
      <c r="B41" s="5" t="s">
        <v>170</v>
      </c>
      <c r="C41" s="7" t="str">
        <f t="shared" si="1"/>
        <v>'Diospyros philippensis':'菲律宾乌木',\</v>
      </c>
    </row>
    <row r="42" spans="1:3">
      <c r="A42" s="7" t="s">
        <v>75</v>
      </c>
      <c r="B42" s="5" t="s">
        <v>176</v>
      </c>
      <c r="C42" s="7" t="str">
        <f t="shared" si="1"/>
        <v>'Millettia laurentii':'非洲崖豆木',\</v>
      </c>
    </row>
    <row r="43" spans="1:3">
      <c r="A43" s="7" t="s">
        <v>181</v>
      </c>
      <c r="B43" s="8" t="s">
        <v>182</v>
      </c>
      <c r="C43" s="7" t="str">
        <f t="shared" si="1"/>
        <v>'Prunus africana':'非洲李',\</v>
      </c>
    </row>
    <row r="44" spans="1:3">
      <c r="A44" s="7" t="s">
        <v>43</v>
      </c>
      <c r="B44" s="5" t="s">
        <v>160</v>
      </c>
      <c r="C44" s="7" t="str">
        <f t="shared" si="1"/>
        <v>'Dalbergia melanoxylon':'东非黑黄檀',\</v>
      </c>
    </row>
    <row r="45" spans="1:3">
      <c r="A45" s="7" t="s">
        <v>112</v>
      </c>
      <c r="B45" s="8" t="s">
        <v>202</v>
      </c>
      <c r="C45" s="7" t="str">
        <f t="shared" si="1"/>
        <v>'Taxus cuspidata':'东北红豆杉',\</v>
      </c>
    </row>
    <row r="46" spans="1:3">
      <c r="A46" s="7" t="s">
        <v>36</v>
      </c>
      <c r="B46" s="5" t="s">
        <v>155</v>
      </c>
      <c r="C46" s="7" t="str">
        <f t="shared" si="1"/>
        <v>'Dalbergia cultrata':'刀状黑黄檀',\</v>
      </c>
    </row>
    <row r="47" spans="1:3">
      <c r="A47" s="7" t="s">
        <v>108</v>
      </c>
      <c r="B47" s="8" t="s">
        <v>197</v>
      </c>
      <c r="C47" s="7" t="str">
        <f t="shared" si="1"/>
        <v>'Swietenia macrophylla':'大叶桃花心木',\</v>
      </c>
    </row>
    <row r="48" spans="1:3">
      <c r="A48" s="7" t="s">
        <v>81</v>
      </c>
      <c r="B48" s="8" t="s">
        <v>178</v>
      </c>
      <c r="C48" s="7" t="str">
        <f t="shared" si="1"/>
        <v>'Pericopsis elata':'大美木豆',\</v>
      </c>
    </row>
    <row r="49" spans="1:3">
      <c r="A49" s="7" t="s">
        <v>94</v>
      </c>
      <c r="B49" s="5" t="s">
        <v>193</v>
      </c>
      <c r="C49" s="7" t="str">
        <f t="shared" si="1"/>
        <v>'Pterocarpus macarocarpus':'大果紫檀',\</v>
      </c>
    </row>
    <row r="50" spans="1:3">
      <c r="A50" s="7" t="s">
        <v>92</v>
      </c>
      <c r="B50" s="5" t="s">
        <v>192</v>
      </c>
      <c r="C50" s="7" t="str">
        <f t="shared" si="1"/>
        <v>'Pterocarpus erinaceus':'刺猬紫檀',\</v>
      </c>
    </row>
    <row r="51" spans="1:3">
      <c r="A51" s="6" t="s">
        <v>121</v>
      </c>
      <c r="B51" s="9" t="s">
        <v>120</v>
      </c>
      <c r="C51" s="7" t="str">
        <f t="shared" si="1"/>
        <v>'Aquilaria crassna':'沉香',\</v>
      </c>
    </row>
    <row r="52" spans="1:3">
      <c r="A52" s="6" t="s">
        <v>122</v>
      </c>
      <c r="B52" s="9" t="s">
        <v>120</v>
      </c>
      <c r="C52" s="7" t="str">
        <f t="shared" si="1"/>
        <v>'Aquilaria malaccensis':'沉香',\</v>
      </c>
    </row>
    <row r="53" spans="1:3">
      <c r="A53" s="6" t="s">
        <v>123</v>
      </c>
      <c r="B53" s="9" t="s">
        <v>120</v>
      </c>
      <c r="C53" s="7" t="str">
        <f t="shared" si="1"/>
        <v>'Aquilaria spp.':'沉香',\</v>
      </c>
    </row>
    <row r="54" spans="1:3">
      <c r="A54" s="7" t="s">
        <v>50</v>
      </c>
      <c r="B54" s="5" t="s">
        <v>164</v>
      </c>
      <c r="C54" s="7" t="str">
        <f t="shared" si="1"/>
        <v>'Dalbergia stevensonii':'伯利兹黄檀',\</v>
      </c>
    </row>
    <row r="55" spans="1:3">
      <c r="A55" s="7" t="s">
        <v>177</v>
      </c>
      <c r="B55" s="5" t="s">
        <v>175</v>
      </c>
      <c r="C55" s="7" t="str">
        <f t="shared" si="1"/>
        <v>'Millettia leucantha':'白花崖豆木',\</v>
      </c>
    </row>
    <row r="56" spans="1:3">
      <c r="A56" s="7" t="s">
        <v>127</v>
      </c>
      <c r="B56" s="8" t="s">
        <v>128</v>
      </c>
      <c r="C56" s="7" t="str">
        <f t="shared" si="1"/>
        <v>'Caesalpinia echinata':'巴西苏木',\</v>
      </c>
    </row>
    <row r="57" spans="1:3">
      <c r="A57" s="7" t="s">
        <v>129</v>
      </c>
      <c r="B57" s="8" t="s">
        <v>128</v>
      </c>
      <c r="C57" s="7" t="str">
        <f t="shared" si="1"/>
        <v>'Casealpinia echinata':'巴西苏木',\</v>
      </c>
    </row>
    <row r="58" spans="1:3">
      <c r="A58" s="7" t="s">
        <v>152</v>
      </c>
      <c r="B58" s="7" t="s">
        <v>205</v>
      </c>
      <c r="C58" s="7" t="str">
        <f t="shared" si="1"/>
        <v>'Dalbergia baronii':'巴罗尼黄檀',\</v>
      </c>
    </row>
    <row r="59" spans="1:3">
      <c r="A59" s="7" t="s">
        <v>149</v>
      </c>
      <c r="B59" s="5" t="s">
        <v>144</v>
      </c>
      <c r="C59" s="7" t="str">
        <f t="shared" si="1"/>
        <v>'Dalbergia bariensis':'巴里黄檀',\</v>
      </c>
    </row>
    <row r="60" spans="1:3">
      <c r="A60" s="7" t="s">
        <v>138</v>
      </c>
      <c r="B60" s="5" t="s">
        <v>136</v>
      </c>
      <c r="C60" s="7" t="str">
        <f t="shared" si="1"/>
        <v>'Dalbergia oliveri':'奥氏黄檀',\</v>
      </c>
    </row>
    <row r="61" spans="1:3">
      <c r="A61" s="7" t="s">
        <v>214</v>
      </c>
      <c r="B61" s="7"/>
      <c r="C61" s="7" t="str">
        <f t="shared" si="1"/>
        <v>'Undefined':'',\</v>
      </c>
    </row>
    <row r="80" spans="1:1">
      <c r="A80" t="s">
        <v>216</v>
      </c>
    </row>
    <row r="81" spans="1:1">
      <c r="A81" t="s">
        <v>215</v>
      </c>
    </row>
    <row r="82" spans="1:1">
      <c r="A82" t="s">
        <v>219</v>
      </c>
    </row>
    <row r="83" spans="1:1">
      <c r="A83" t="s">
        <v>218</v>
      </c>
    </row>
    <row r="84" spans="1:1">
      <c r="A84" t="s">
        <v>220</v>
      </c>
    </row>
    <row r="85" spans="1:1">
      <c r="A85" t="s">
        <v>217</v>
      </c>
    </row>
  </sheetData>
  <sortState ref="A1:C61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红木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sunwhale</dc:creator>
  <cp:lastModifiedBy>sunwhale</cp:lastModifiedBy>
  <dcterms:created xsi:type="dcterms:W3CDTF">2016-04-19T15:12:49Z</dcterms:created>
  <dcterms:modified xsi:type="dcterms:W3CDTF">2016-08-07T15:01:02Z</dcterms:modified>
</cp:coreProperties>
</file>