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kim3\Documents\UCI DA BootCamp\Homework Assignments\Homework 1\"/>
    </mc:Choice>
  </mc:AlternateContent>
  <xr:revisionPtr revIDLastSave="0" documentId="13_ncr:1_{AA8FC1DD-53D6-457A-B932-BAD0ABE42E6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Kickstarter Data" sheetId="1" r:id="rId1"/>
    <sheet name="Table by Category" sheetId="3" r:id="rId2"/>
    <sheet name="Table by Sub-Category" sheetId="4" r:id="rId3"/>
    <sheet name="Date Breakdown" sheetId="6" r:id="rId4"/>
    <sheet name="Breakdown by Goal (Bonus)" sheetId="7" r:id="rId5"/>
    <sheet name="Statistical Analysis (Bonus)" sheetId="8" r:id="rId6"/>
  </sheets>
  <definedNames>
    <definedName name="backers_count">'Kickstarter Data'!$L:$L</definedName>
    <definedName name="goal">'Kickstarter Data'!$D:$D</definedName>
    <definedName name="state">'Kickstarter Data'!$F:$F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533" i="8" l="1"/>
  <c r="D2533" i="8"/>
  <c r="E2533" i="8"/>
  <c r="F2533" i="8"/>
  <c r="C2534" i="8"/>
  <c r="D2534" i="8"/>
  <c r="E2534" i="8"/>
  <c r="F2534" i="8"/>
  <c r="C2535" i="8"/>
  <c r="D2535" i="8"/>
  <c r="E2535" i="8"/>
  <c r="F2535" i="8"/>
  <c r="C2536" i="8"/>
  <c r="D2536" i="8"/>
  <c r="E2536" i="8"/>
  <c r="F2536" i="8"/>
  <c r="C2537" i="8"/>
  <c r="D2537" i="8"/>
  <c r="E2537" i="8"/>
  <c r="F2537" i="8"/>
  <c r="C2538" i="8"/>
  <c r="D2538" i="8"/>
  <c r="E2538" i="8"/>
  <c r="F2538" i="8"/>
  <c r="C2539" i="8"/>
  <c r="D2539" i="8"/>
  <c r="E2539" i="8"/>
  <c r="F2539" i="8"/>
  <c r="C2540" i="8"/>
  <c r="D2540" i="8"/>
  <c r="E2540" i="8"/>
  <c r="F2540" i="8"/>
  <c r="C2541" i="8"/>
  <c r="D2541" i="8"/>
  <c r="E2541" i="8"/>
  <c r="F2541" i="8"/>
  <c r="C2542" i="8"/>
  <c r="D2542" i="8"/>
  <c r="E2542" i="8"/>
  <c r="F2542" i="8"/>
  <c r="C2543" i="8"/>
  <c r="D2543" i="8"/>
  <c r="E2543" i="8"/>
  <c r="F2543" i="8"/>
  <c r="C2544" i="8"/>
  <c r="D2544" i="8"/>
  <c r="E2544" i="8"/>
  <c r="F2544" i="8"/>
  <c r="C2545" i="8"/>
  <c r="D2545" i="8"/>
  <c r="E2545" i="8"/>
  <c r="F2545" i="8"/>
  <c r="C2546" i="8"/>
  <c r="D2546" i="8"/>
  <c r="E2546" i="8"/>
  <c r="F2546" i="8"/>
  <c r="C2547" i="8"/>
  <c r="D2547" i="8"/>
  <c r="E2547" i="8"/>
  <c r="F2547" i="8"/>
  <c r="C2548" i="8"/>
  <c r="D2548" i="8"/>
  <c r="E2548" i="8"/>
  <c r="F2548" i="8"/>
  <c r="C2549" i="8"/>
  <c r="D2549" i="8"/>
  <c r="E2549" i="8"/>
  <c r="F2549" i="8"/>
  <c r="C2550" i="8"/>
  <c r="D2550" i="8"/>
  <c r="E2550" i="8"/>
  <c r="F2550" i="8"/>
  <c r="C2551" i="8"/>
  <c r="D2551" i="8"/>
  <c r="E2551" i="8"/>
  <c r="F2551" i="8"/>
  <c r="C2552" i="8"/>
  <c r="D2552" i="8"/>
  <c r="E2552" i="8"/>
  <c r="F2552" i="8"/>
  <c r="C2553" i="8"/>
  <c r="D2553" i="8"/>
  <c r="E2553" i="8"/>
  <c r="F2553" i="8"/>
  <c r="C2554" i="8"/>
  <c r="D2554" i="8"/>
  <c r="E2554" i="8"/>
  <c r="F2554" i="8"/>
  <c r="C2555" i="8"/>
  <c r="D2555" i="8"/>
  <c r="E2555" i="8"/>
  <c r="F2555" i="8"/>
  <c r="C2556" i="8"/>
  <c r="D2556" i="8"/>
  <c r="E2556" i="8"/>
  <c r="F2556" i="8"/>
  <c r="C2557" i="8"/>
  <c r="D2557" i="8"/>
  <c r="E2557" i="8"/>
  <c r="F2557" i="8"/>
  <c r="C2558" i="8"/>
  <c r="D2558" i="8"/>
  <c r="E2558" i="8"/>
  <c r="F2558" i="8"/>
  <c r="C2559" i="8"/>
  <c r="D2559" i="8"/>
  <c r="E2559" i="8"/>
  <c r="F2559" i="8"/>
  <c r="C2560" i="8"/>
  <c r="D2560" i="8"/>
  <c r="E2560" i="8"/>
  <c r="F2560" i="8"/>
  <c r="C2561" i="8"/>
  <c r="D2561" i="8"/>
  <c r="E2561" i="8"/>
  <c r="F2561" i="8"/>
  <c r="C2562" i="8"/>
  <c r="D2562" i="8"/>
  <c r="E2562" i="8"/>
  <c r="F2562" i="8"/>
  <c r="C2563" i="8"/>
  <c r="D2563" i="8"/>
  <c r="E2563" i="8"/>
  <c r="F2563" i="8"/>
  <c r="C2564" i="8"/>
  <c r="D2564" i="8"/>
  <c r="E2564" i="8"/>
  <c r="F2564" i="8"/>
  <c r="C2565" i="8"/>
  <c r="D2565" i="8"/>
  <c r="E2565" i="8"/>
  <c r="F2565" i="8"/>
  <c r="C2566" i="8"/>
  <c r="D2566" i="8"/>
  <c r="E2566" i="8"/>
  <c r="F2566" i="8"/>
  <c r="C2567" i="8"/>
  <c r="D2567" i="8"/>
  <c r="E2567" i="8"/>
  <c r="F2567" i="8"/>
  <c r="C2568" i="8"/>
  <c r="D2568" i="8"/>
  <c r="E2568" i="8"/>
  <c r="F2568" i="8"/>
  <c r="C2569" i="8"/>
  <c r="D2569" i="8"/>
  <c r="E2569" i="8"/>
  <c r="F2569" i="8"/>
  <c r="C2570" i="8"/>
  <c r="D2570" i="8"/>
  <c r="E2570" i="8"/>
  <c r="F2570" i="8"/>
  <c r="C2571" i="8"/>
  <c r="D2571" i="8"/>
  <c r="E2571" i="8"/>
  <c r="F2571" i="8"/>
  <c r="C2572" i="8"/>
  <c r="D2572" i="8"/>
  <c r="E2572" i="8"/>
  <c r="F2572" i="8"/>
  <c r="C2573" i="8"/>
  <c r="D2573" i="8"/>
  <c r="E2573" i="8"/>
  <c r="F2573" i="8"/>
  <c r="C2574" i="8"/>
  <c r="D2574" i="8"/>
  <c r="E2574" i="8"/>
  <c r="F2574" i="8"/>
  <c r="C2575" i="8"/>
  <c r="D2575" i="8"/>
  <c r="E2575" i="8"/>
  <c r="F2575" i="8"/>
  <c r="C2576" i="8"/>
  <c r="D2576" i="8"/>
  <c r="E2576" i="8"/>
  <c r="F2576" i="8"/>
  <c r="C2577" i="8"/>
  <c r="D2577" i="8"/>
  <c r="E2577" i="8"/>
  <c r="F2577" i="8"/>
  <c r="C2578" i="8"/>
  <c r="D2578" i="8"/>
  <c r="E2578" i="8"/>
  <c r="F2578" i="8"/>
  <c r="C2579" i="8"/>
  <c r="D2579" i="8"/>
  <c r="E2579" i="8"/>
  <c r="F2579" i="8"/>
  <c r="C2580" i="8"/>
  <c r="D2580" i="8"/>
  <c r="E2580" i="8"/>
  <c r="F2580" i="8"/>
  <c r="C2581" i="8"/>
  <c r="D2581" i="8"/>
  <c r="E2581" i="8"/>
  <c r="F2581" i="8"/>
  <c r="C2582" i="8"/>
  <c r="D2582" i="8"/>
  <c r="E2582" i="8"/>
  <c r="F2582" i="8"/>
  <c r="C2583" i="8"/>
  <c r="D2583" i="8"/>
  <c r="E2583" i="8"/>
  <c r="F2583" i="8"/>
  <c r="C2584" i="8"/>
  <c r="D2584" i="8"/>
  <c r="E2584" i="8"/>
  <c r="F2584" i="8"/>
  <c r="C2585" i="8"/>
  <c r="D2585" i="8"/>
  <c r="E2585" i="8"/>
  <c r="F2585" i="8"/>
  <c r="C2586" i="8"/>
  <c r="D2586" i="8"/>
  <c r="E2586" i="8"/>
  <c r="F2586" i="8"/>
  <c r="C2587" i="8"/>
  <c r="D2587" i="8"/>
  <c r="E2587" i="8"/>
  <c r="F2587" i="8"/>
  <c r="C2588" i="8"/>
  <c r="D2588" i="8"/>
  <c r="E2588" i="8"/>
  <c r="F2588" i="8"/>
  <c r="C2589" i="8"/>
  <c r="D2589" i="8"/>
  <c r="E2589" i="8"/>
  <c r="F2589" i="8"/>
  <c r="C2590" i="8"/>
  <c r="D2590" i="8"/>
  <c r="E2590" i="8"/>
  <c r="F2590" i="8"/>
  <c r="C2591" i="8"/>
  <c r="D2591" i="8"/>
  <c r="E2591" i="8"/>
  <c r="F2591" i="8"/>
  <c r="C2592" i="8"/>
  <c r="D2592" i="8"/>
  <c r="E2592" i="8"/>
  <c r="F2592" i="8"/>
  <c r="C2593" i="8"/>
  <c r="D2593" i="8"/>
  <c r="E2593" i="8"/>
  <c r="F2593" i="8"/>
  <c r="C2594" i="8"/>
  <c r="D2594" i="8"/>
  <c r="E2594" i="8"/>
  <c r="F2594" i="8"/>
  <c r="C2595" i="8"/>
  <c r="D2595" i="8"/>
  <c r="E2595" i="8"/>
  <c r="F2595" i="8"/>
  <c r="C2596" i="8"/>
  <c r="D2596" i="8"/>
  <c r="E2596" i="8"/>
  <c r="F2596" i="8"/>
  <c r="C2597" i="8"/>
  <c r="D2597" i="8"/>
  <c r="E2597" i="8"/>
  <c r="F2597" i="8"/>
  <c r="C2598" i="8"/>
  <c r="D2598" i="8"/>
  <c r="E2598" i="8"/>
  <c r="F2598" i="8"/>
  <c r="C2599" i="8"/>
  <c r="D2599" i="8"/>
  <c r="E2599" i="8"/>
  <c r="F2599" i="8"/>
  <c r="C2600" i="8"/>
  <c r="D2600" i="8"/>
  <c r="E2600" i="8"/>
  <c r="F2600" i="8"/>
  <c r="C2601" i="8"/>
  <c r="D2601" i="8"/>
  <c r="E2601" i="8"/>
  <c r="F2601" i="8"/>
  <c r="C2602" i="8"/>
  <c r="D2602" i="8"/>
  <c r="E2602" i="8"/>
  <c r="F2602" i="8"/>
  <c r="C2603" i="8"/>
  <c r="D2603" i="8"/>
  <c r="E2603" i="8"/>
  <c r="F2603" i="8"/>
  <c r="C2604" i="8"/>
  <c r="D2604" i="8"/>
  <c r="E2604" i="8"/>
  <c r="F2604" i="8"/>
  <c r="C2605" i="8"/>
  <c r="D2605" i="8"/>
  <c r="E2605" i="8"/>
  <c r="F2605" i="8"/>
  <c r="C2606" i="8"/>
  <c r="D2606" i="8"/>
  <c r="E2606" i="8"/>
  <c r="F2606" i="8"/>
  <c r="C2607" i="8"/>
  <c r="D2607" i="8"/>
  <c r="E2607" i="8"/>
  <c r="F2607" i="8"/>
  <c r="C2608" i="8"/>
  <c r="D2608" i="8"/>
  <c r="E2608" i="8"/>
  <c r="F2608" i="8"/>
  <c r="C2609" i="8"/>
  <c r="D2609" i="8"/>
  <c r="E2609" i="8"/>
  <c r="F2609" i="8"/>
  <c r="C2610" i="8"/>
  <c r="D2610" i="8"/>
  <c r="E2610" i="8"/>
  <c r="F2610" i="8"/>
  <c r="C2611" i="8"/>
  <c r="D2611" i="8"/>
  <c r="E2611" i="8"/>
  <c r="F2611" i="8"/>
  <c r="C2612" i="8"/>
  <c r="D2612" i="8"/>
  <c r="E2612" i="8"/>
  <c r="F2612" i="8"/>
  <c r="C2613" i="8"/>
  <c r="D2613" i="8"/>
  <c r="E2613" i="8"/>
  <c r="F2613" i="8"/>
  <c r="C2614" i="8"/>
  <c r="D2614" i="8"/>
  <c r="E2614" i="8"/>
  <c r="F2614" i="8"/>
  <c r="C2615" i="8"/>
  <c r="D2615" i="8"/>
  <c r="E2615" i="8"/>
  <c r="F2615" i="8"/>
  <c r="C2616" i="8"/>
  <c r="D2616" i="8"/>
  <c r="E2616" i="8"/>
  <c r="F2616" i="8"/>
  <c r="C2617" i="8"/>
  <c r="D2617" i="8"/>
  <c r="E2617" i="8"/>
  <c r="F2617" i="8"/>
  <c r="C2618" i="8"/>
  <c r="D2618" i="8"/>
  <c r="E2618" i="8"/>
  <c r="F2618" i="8"/>
  <c r="C2619" i="8"/>
  <c r="D2619" i="8"/>
  <c r="E2619" i="8"/>
  <c r="F2619" i="8"/>
  <c r="C2620" i="8"/>
  <c r="D2620" i="8"/>
  <c r="E2620" i="8"/>
  <c r="F2620" i="8"/>
  <c r="C2621" i="8"/>
  <c r="D2621" i="8"/>
  <c r="E2621" i="8"/>
  <c r="F2621" i="8"/>
  <c r="C2622" i="8"/>
  <c r="D2622" i="8"/>
  <c r="E2622" i="8"/>
  <c r="F2622" i="8"/>
  <c r="C2623" i="8"/>
  <c r="D2623" i="8"/>
  <c r="E2623" i="8"/>
  <c r="F2623" i="8"/>
  <c r="C2624" i="8"/>
  <c r="D2624" i="8"/>
  <c r="E2624" i="8"/>
  <c r="F2624" i="8"/>
  <c r="C2625" i="8"/>
  <c r="D2625" i="8"/>
  <c r="E2625" i="8"/>
  <c r="F2625" i="8"/>
  <c r="C2626" i="8"/>
  <c r="D2626" i="8"/>
  <c r="E2626" i="8"/>
  <c r="F2626" i="8"/>
  <c r="C2627" i="8"/>
  <c r="D2627" i="8"/>
  <c r="E2627" i="8"/>
  <c r="F2627" i="8"/>
  <c r="C2628" i="8"/>
  <c r="D2628" i="8"/>
  <c r="E2628" i="8"/>
  <c r="F2628" i="8"/>
  <c r="C2629" i="8"/>
  <c r="D2629" i="8"/>
  <c r="E2629" i="8"/>
  <c r="F2629" i="8"/>
  <c r="C2630" i="8"/>
  <c r="D2630" i="8"/>
  <c r="E2630" i="8"/>
  <c r="F2630" i="8"/>
  <c r="C2631" i="8"/>
  <c r="D2631" i="8"/>
  <c r="E2631" i="8"/>
  <c r="F2631" i="8"/>
  <c r="C2632" i="8"/>
  <c r="D2632" i="8"/>
  <c r="E2632" i="8"/>
  <c r="F2632" i="8"/>
  <c r="C2633" i="8"/>
  <c r="D2633" i="8"/>
  <c r="E2633" i="8"/>
  <c r="F2633" i="8"/>
  <c r="C2634" i="8"/>
  <c r="D2634" i="8"/>
  <c r="E2634" i="8"/>
  <c r="F2634" i="8"/>
  <c r="C2635" i="8"/>
  <c r="D2635" i="8"/>
  <c r="E2635" i="8"/>
  <c r="F2635" i="8"/>
  <c r="C2636" i="8"/>
  <c r="D2636" i="8"/>
  <c r="E2636" i="8"/>
  <c r="F2636" i="8"/>
  <c r="C2637" i="8"/>
  <c r="D2637" i="8"/>
  <c r="E2637" i="8"/>
  <c r="F2637" i="8"/>
  <c r="C2638" i="8"/>
  <c r="D2638" i="8"/>
  <c r="E2638" i="8"/>
  <c r="F2638" i="8"/>
  <c r="C2639" i="8"/>
  <c r="D2639" i="8"/>
  <c r="E2639" i="8"/>
  <c r="F2639" i="8"/>
  <c r="C2640" i="8"/>
  <c r="D2640" i="8"/>
  <c r="E2640" i="8"/>
  <c r="F2640" i="8"/>
  <c r="C2641" i="8"/>
  <c r="D2641" i="8"/>
  <c r="E2641" i="8"/>
  <c r="F2641" i="8"/>
  <c r="C2642" i="8"/>
  <c r="D2642" i="8"/>
  <c r="E2642" i="8"/>
  <c r="F2642" i="8"/>
  <c r="C2643" i="8"/>
  <c r="D2643" i="8"/>
  <c r="E2643" i="8"/>
  <c r="F2643" i="8"/>
  <c r="C2644" i="8"/>
  <c r="D2644" i="8"/>
  <c r="E2644" i="8"/>
  <c r="F2644" i="8"/>
  <c r="C2645" i="8"/>
  <c r="D2645" i="8"/>
  <c r="E2645" i="8"/>
  <c r="F2645" i="8"/>
  <c r="C2646" i="8"/>
  <c r="D2646" i="8"/>
  <c r="E2646" i="8"/>
  <c r="F2646" i="8"/>
  <c r="C2647" i="8"/>
  <c r="D2647" i="8"/>
  <c r="E2647" i="8"/>
  <c r="F2647" i="8"/>
  <c r="C2648" i="8"/>
  <c r="D2648" i="8"/>
  <c r="E2648" i="8"/>
  <c r="F2648" i="8"/>
  <c r="C2649" i="8"/>
  <c r="D2649" i="8"/>
  <c r="E2649" i="8"/>
  <c r="F2649" i="8"/>
  <c r="C2650" i="8"/>
  <c r="D2650" i="8"/>
  <c r="E2650" i="8"/>
  <c r="F2650" i="8"/>
  <c r="C2651" i="8"/>
  <c r="D2651" i="8"/>
  <c r="E2651" i="8"/>
  <c r="F2651" i="8"/>
  <c r="C2652" i="8"/>
  <c r="D2652" i="8"/>
  <c r="E2652" i="8"/>
  <c r="F2652" i="8"/>
  <c r="C2653" i="8"/>
  <c r="D2653" i="8"/>
  <c r="E2653" i="8"/>
  <c r="F2653" i="8"/>
  <c r="C2654" i="8"/>
  <c r="D2654" i="8"/>
  <c r="E2654" i="8"/>
  <c r="F2654" i="8"/>
  <c r="C2655" i="8"/>
  <c r="D2655" i="8"/>
  <c r="E2655" i="8"/>
  <c r="F2655" i="8"/>
  <c r="C2656" i="8"/>
  <c r="D2656" i="8"/>
  <c r="E2656" i="8"/>
  <c r="F2656" i="8"/>
  <c r="C2657" i="8"/>
  <c r="D2657" i="8"/>
  <c r="E2657" i="8"/>
  <c r="F2657" i="8"/>
  <c r="C2658" i="8"/>
  <c r="D2658" i="8"/>
  <c r="E2658" i="8"/>
  <c r="F2658" i="8"/>
  <c r="C2659" i="8"/>
  <c r="D2659" i="8"/>
  <c r="E2659" i="8"/>
  <c r="F2659" i="8"/>
  <c r="C2660" i="8"/>
  <c r="D2660" i="8"/>
  <c r="E2660" i="8"/>
  <c r="F2660" i="8"/>
  <c r="C2661" i="8"/>
  <c r="D2661" i="8"/>
  <c r="E2661" i="8"/>
  <c r="F2661" i="8"/>
  <c r="C2662" i="8"/>
  <c r="D2662" i="8"/>
  <c r="E2662" i="8"/>
  <c r="F2662" i="8"/>
  <c r="C2663" i="8"/>
  <c r="D2663" i="8"/>
  <c r="E2663" i="8"/>
  <c r="F2663" i="8"/>
  <c r="C2664" i="8"/>
  <c r="D2664" i="8"/>
  <c r="E2664" i="8"/>
  <c r="F2664" i="8"/>
  <c r="C2665" i="8"/>
  <c r="D2665" i="8"/>
  <c r="E2665" i="8"/>
  <c r="F2665" i="8"/>
  <c r="C2666" i="8"/>
  <c r="D2666" i="8"/>
  <c r="E2666" i="8"/>
  <c r="F2666" i="8"/>
  <c r="C2667" i="8"/>
  <c r="D2667" i="8"/>
  <c r="E2667" i="8"/>
  <c r="F2667" i="8"/>
  <c r="C2668" i="8"/>
  <c r="D2668" i="8"/>
  <c r="E2668" i="8"/>
  <c r="F2668" i="8"/>
  <c r="C2669" i="8"/>
  <c r="D2669" i="8"/>
  <c r="E2669" i="8"/>
  <c r="F2669" i="8"/>
  <c r="C2670" i="8"/>
  <c r="D2670" i="8"/>
  <c r="E2670" i="8"/>
  <c r="F2670" i="8"/>
  <c r="C2671" i="8"/>
  <c r="D2671" i="8"/>
  <c r="E2671" i="8"/>
  <c r="F2671" i="8"/>
  <c r="C2672" i="8"/>
  <c r="D2672" i="8"/>
  <c r="E2672" i="8"/>
  <c r="F2672" i="8"/>
  <c r="C2673" i="8"/>
  <c r="D2673" i="8"/>
  <c r="E2673" i="8"/>
  <c r="F2673" i="8"/>
  <c r="C2674" i="8"/>
  <c r="D2674" i="8"/>
  <c r="E2674" i="8"/>
  <c r="F2674" i="8"/>
  <c r="C2675" i="8"/>
  <c r="D2675" i="8"/>
  <c r="E2675" i="8"/>
  <c r="F2675" i="8"/>
  <c r="C2676" i="8"/>
  <c r="D2676" i="8"/>
  <c r="E2676" i="8"/>
  <c r="F2676" i="8"/>
  <c r="C2677" i="8"/>
  <c r="D2677" i="8"/>
  <c r="E2677" i="8"/>
  <c r="F2677" i="8"/>
  <c r="C2678" i="8"/>
  <c r="D2678" i="8"/>
  <c r="E2678" i="8"/>
  <c r="F2678" i="8"/>
  <c r="C2679" i="8"/>
  <c r="D2679" i="8"/>
  <c r="E2679" i="8"/>
  <c r="F2679" i="8"/>
  <c r="C2680" i="8"/>
  <c r="D2680" i="8"/>
  <c r="E2680" i="8"/>
  <c r="F2680" i="8"/>
  <c r="C2681" i="8"/>
  <c r="D2681" i="8"/>
  <c r="E2681" i="8"/>
  <c r="F2681" i="8"/>
  <c r="C2682" i="8"/>
  <c r="D2682" i="8"/>
  <c r="E2682" i="8"/>
  <c r="F2682" i="8"/>
  <c r="C2683" i="8"/>
  <c r="D2683" i="8"/>
  <c r="E2683" i="8"/>
  <c r="F2683" i="8"/>
  <c r="C2684" i="8"/>
  <c r="D2684" i="8"/>
  <c r="E2684" i="8"/>
  <c r="F2684" i="8"/>
  <c r="C2685" i="8"/>
  <c r="D2685" i="8"/>
  <c r="E2685" i="8"/>
  <c r="F2685" i="8"/>
  <c r="C2686" i="8"/>
  <c r="D2686" i="8"/>
  <c r="E2686" i="8"/>
  <c r="F2686" i="8"/>
  <c r="C2687" i="8"/>
  <c r="D2687" i="8"/>
  <c r="E2687" i="8"/>
  <c r="F2687" i="8"/>
  <c r="C2688" i="8"/>
  <c r="D2688" i="8"/>
  <c r="E2688" i="8"/>
  <c r="F2688" i="8"/>
  <c r="C2689" i="8"/>
  <c r="D2689" i="8"/>
  <c r="E2689" i="8"/>
  <c r="F2689" i="8"/>
  <c r="C2690" i="8"/>
  <c r="D2690" i="8"/>
  <c r="E2690" i="8"/>
  <c r="F2690" i="8"/>
  <c r="C2691" i="8"/>
  <c r="D2691" i="8"/>
  <c r="E2691" i="8"/>
  <c r="F2691" i="8"/>
  <c r="C2692" i="8"/>
  <c r="D2692" i="8"/>
  <c r="E2692" i="8"/>
  <c r="F2692" i="8"/>
  <c r="C2693" i="8"/>
  <c r="D2693" i="8"/>
  <c r="E2693" i="8"/>
  <c r="F2693" i="8"/>
  <c r="C2694" i="8"/>
  <c r="D2694" i="8"/>
  <c r="E2694" i="8"/>
  <c r="F2694" i="8"/>
  <c r="C2695" i="8"/>
  <c r="D2695" i="8"/>
  <c r="E2695" i="8"/>
  <c r="F2695" i="8"/>
  <c r="C2696" i="8"/>
  <c r="D2696" i="8"/>
  <c r="E2696" i="8"/>
  <c r="F2696" i="8"/>
  <c r="C2697" i="8"/>
  <c r="D2697" i="8"/>
  <c r="E2697" i="8"/>
  <c r="F2697" i="8"/>
  <c r="C2698" i="8"/>
  <c r="D2698" i="8"/>
  <c r="E2698" i="8"/>
  <c r="F2698" i="8"/>
  <c r="C2699" i="8"/>
  <c r="D2699" i="8"/>
  <c r="E2699" i="8"/>
  <c r="F2699" i="8"/>
  <c r="C2700" i="8"/>
  <c r="D2700" i="8"/>
  <c r="E2700" i="8"/>
  <c r="F2700" i="8"/>
  <c r="C2701" i="8"/>
  <c r="D2701" i="8"/>
  <c r="E2701" i="8"/>
  <c r="F2701" i="8"/>
  <c r="C2702" i="8"/>
  <c r="D2702" i="8"/>
  <c r="E2702" i="8"/>
  <c r="F2702" i="8"/>
  <c r="C2703" i="8"/>
  <c r="D2703" i="8"/>
  <c r="E2703" i="8"/>
  <c r="F2703" i="8"/>
  <c r="C2704" i="8"/>
  <c r="D2704" i="8"/>
  <c r="E2704" i="8"/>
  <c r="F2704" i="8"/>
  <c r="C2705" i="8"/>
  <c r="D2705" i="8"/>
  <c r="E2705" i="8"/>
  <c r="F2705" i="8"/>
  <c r="C2706" i="8"/>
  <c r="D2706" i="8"/>
  <c r="E2706" i="8"/>
  <c r="F2706" i="8"/>
  <c r="C2707" i="8"/>
  <c r="D2707" i="8"/>
  <c r="E2707" i="8"/>
  <c r="F2707" i="8"/>
  <c r="C2708" i="8"/>
  <c r="D2708" i="8"/>
  <c r="E2708" i="8"/>
  <c r="F2708" i="8"/>
  <c r="C2709" i="8"/>
  <c r="D2709" i="8"/>
  <c r="E2709" i="8"/>
  <c r="F2709" i="8"/>
  <c r="C2710" i="8"/>
  <c r="D2710" i="8"/>
  <c r="E2710" i="8"/>
  <c r="F2710" i="8"/>
  <c r="C2711" i="8"/>
  <c r="D2711" i="8"/>
  <c r="E2711" i="8"/>
  <c r="F2711" i="8"/>
  <c r="C2712" i="8"/>
  <c r="D2712" i="8"/>
  <c r="E2712" i="8"/>
  <c r="F2712" i="8"/>
  <c r="C2713" i="8"/>
  <c r="D2713" i="8"/>
  <c r="E2713" i="8"/>
  <c r="F2713" i="8"/>
  <c r="C2714" i="8"/>
  <c r="D2714" i="8"/>
  <c r="E2714" i="8"/>
  <c r="F2714" i="8"/>
  <c r="C2715" i="8"/>
  <c r="D2715" i="8"/>
  <c r="E2715" i="8"/>
  <c r="F2715" i="8"/>
  <c r="C2716" i="8"/>
  <c r="D2716" i="8"/>
  <c r="E2716" i="8"/>
  <c r="F2716" i="8"/>
  <c r="C2717" i="8"/>
  <c r="D2717" i="8"/>
  <c r="E2717" i="8"/>
  <c r="F2717" i="8"/>
  <c r="C2718" i="8"/>
  <c r="D2718" i="8"/>
  <c r="E2718" i="8"/>
  <c r="F2718" i="8"/>
  <c r="C2719" i="8"/>
  <c r="D2719" i="8"/>
  <c r="E2719" i="8"/>
  <c r="F2719" i="8"/>
  <c r="C2720" i="8"/>
  <c r="D2720" i="8"/>
  <c r="E2720" i="8"/>
  <c r="F2720" i="8"/>
  <c r="C2721" i="8"/>
  <c r="D2721" i="8"/>
  <c r="E2721" i="8"/>
  <c r="F2721" i="8"/>
  <c r="C2722" i="8"/>
  <c r="D2722" i="8"/>
  <c r="E2722" i="8"/>
  <c r="F2722" i="8"/>
  <c r="C2723" i="8"/>
  <c r="D2723" i="8"/>
  <c r="E2723" i="8"/>
  <c r="F2723" i="8"/>
  <c r="C2724" i="8"/>
  <c r="D2724" i="8"/>
  <c r="E2724" i="8"/>
  <c r="F2724" i="8"/>
  <c r="C2725" i="8"/>
  <c r="D2725" i="8"/>
  <c r="E2725" i="8"/>
  <c r="F2725" i="8"/>
  <c r="C2726" i="8"/>
  <c r="D2726" i="8"/>
  <c r="E2726" i="8"/>
  <c r="F2726" i="8"/>
  <c r="C2727" i="8"/>
  <c r="D2727" i="8"/>
  <c r="E2727" i="8"/>
  <c r="F2727" i="8"/>
  <c r="C2728" i="8"/>
  <c r="D2728" i="8"/>
  <c r="E2728" i="8"/>
  <c r="F2728" i="8"/>
  <c r="C2729" i="8"/>
  <c r="D2729" i="8"/>
  <c r="E2729" i="8"/>
  <c r="F2729" i="8"/>
  <c r="C2730" i="8"/>
  <c r="D2730" i="8"/>
  <c r="E2730" i="8"/>
  <c r="F2730" i="8"/>
  <c r="C2731" i="8"/>
  <c r="D2731" i="8"/>
  <c r="E2731" i="8"/>
  <c r="F2731" i="8"/>
  <c r="C2732" i="8"/>
  <c r="D2732" i="8"/>
  <c r="E2732" i="8"/>
  <c r="F2732" i="8"/>
  <c r="C2733" i="8"/>
  <c r="D2733" i="8"/>
  <c r="E2733" i="8"/>
  <c r="F2733" i="8"/>
  <c r="C2734" i="8"/>
  <c r="D2734" i="8"/>
  <c r="E2734" i="8"/>
  <c r="F2734" i="8"/>
  <c r="C2735" i="8"/>
  <c r="D2735" i="8"/>
  <c r="E2735" i="8"/>
  <c r="F2735" i="8"/>
  <c r="C2736" i="8"/>
  <c r="D2736" i="8"/>
  <c r="E2736" i="8"/>
  <c r="F2736" i="8"/>
  <c r="C2737" i="8"/>
  <c r="D2737" i="8"/>
  <c r="E2737" i="8"/>
  <c r="F2737" i="8"/>
  <c r="C2738" i="8"/>
  <c r="D2738" i="8"/>
  <c r="E2738" i="8"/>
  <c r="F2738" i="8"/>
  <c r="C2739" i="8"/>
  <c r="D2739" i="8"/>
  <c r="E2739" i="8"/>
  <c r="F2739" i="8"/>
  <c r="C2740" i="8"/>
  <c r="D2740" i="8"/>
  <c r="E2740" i="8"/>
  <c r="F2740" i="8"/>
  <c r="C2741" i="8"/>
  <c r="D2741" i="8"/>
  <c r="E2741" i="8"/>
  <c r="F2741" i="8"/>
  <c r="C2742" i="8"/>
  <c r="D2742" i="8"/>
  <c r="E2742" i="8"/>
  <c r="F2742" i="8"/>
  <c r="C2743" i="8"/>
  <c r="D2743" i="8"/>
  <c r="E2743" i="8"/>
  <c r="F2743" i="8"/>
  <c r="C2744" i="8"/>
  <c r="D2744" i="8"/>
  <c r="E2744" i="8"/>
  <c r="F2744" i="8"/>
  <c r="C2745" i="8"/>
  <c r="D2745" i="8"/>
  <c r="E2745" i="8"/>
  <c r="F2745" i="8"/>
  <c r="C2746" i="8"/>
  <c r="D2746" i="8"/>
  <c r="E2746" i="8"/>
  <c r="F2746" i="8"/>
  <c r="C2747" i="8"/>
  <c r="D2747" i="8"/>
  <c r="E2747" i="8"/>
  <c r="F2747" i="8"/>
  <c r="C2748" i="8"/>
  <c r="D2748" i="8"/>
  <c r="E2748" i="8"/>
  <c r="F2748" i="8"/>
  <c r="C2749" i="8"/>
  <c r="D2749" i="8"/>
  <c r="E2749" i="8"/>
  <c r="F2749" i="8"/>
  <c r="C2750" i="8"/>
  <c r="D2750" i="8"/>
  <c r="E2750" i="8"/>
  <c r="F2750" i="8"/>
  <c r="C2751" i="8"/>
  <c r="D2751" i="8"/>
  <c r="E2751" i="8"/>
  <c r="F2751" i="8"/>
  <c r="C2752" i="8"/>
  <c r="D2752" i="8"/>
  <c r="E2752" i="8"/>
  <c r="F2752" i="8"/>
  <c r="C2753" i="8"/>
  <c r="D2753" i="8"/>
  <c r="E2753" i="8"/>
  <c r="F2753" i="8"/>
  <c r="C2754" i="8"/>
  <c r="D2754" i="8"/>
  <c r="E2754" i="8"/>
  <c r="F2754" i="8"/>
  <c r="C2755" i="8"/>
  <c r="D2755" i="8"/>
  <c r="E2755" i="8"/>
  <c r="F2755" i="8"/>
  <c r="C2756" i="8"/>
  <c r="D2756" i="8"/>
  <c r="E2756" i="8"/>
  <c r="F2756" i="8"/>
  <c r="C2757" i="8"/>
  <c r="D2757" i="8"/>
  <c r="E2757" i="8"/>
  <c r="F2757" i="8"/>
  <c r="C2758" i="8"/>
  <c r="D2758" i="8"/>
  <c r="E2758" i="8"/>
  <c r="F2758" i="8"/>
  <c r="C2759" i="8"/>
  <c r="D2759" i="8"/>
  <c r="E2759" i="8"/>
  <c r="F2759" i="8"/>
  <c r="C2760" i="8"/>
  <c r="D2760" i="8"/>
  <c r="E2760" i="8"/>
  <c r="F2760" i="8"/>
  <c r="C2761" i="8"/>
  <c r="D2761" i="8"/>
  <c r="E2761" i="8"/>
  <c r="F2761" i="8"/>
  <c r="C2762" i="8"/>
  <c r="D2762" i="8"/>
  <c r="E2762" i="8"/>
  <c r="F2762" i="8"/>
  <c r="C2763" i="8"/>
  <c r="D2763" i="8"/>
  <c r="E2763" i="8"/>
  <c r="F2763" i="8"/>
  <c r="C2764" i="8"/>
  <c r="D2764" i="8"/>
  <c r="E2764" i="8"/>
  <c r="F2764" i="8"/>
  <c r="C2765" i="8"/>
  <c r="D2765" i="8"/>
  <c r="E2765" i="8"/>
  <c r="F2765" i="8"/>
  <c r="C2766" i="8"/>
  <c r="D2766" i="8"/>
  <c r="E2766" i="8"/>
  <c r="F2766" i="8"/>
  <c r="C2767" i="8"/>
  <c r="D2767" i="8"/>
  <c r="E2767" i="8"/>
  <c r="F2767" i="8"/>
  <c r="C2768" i="8"/>
  <c r="D2768" i="8"/>
  <c r="E2768" i="8"/>
  <c r="F2768" i="8"/>
  <c r="C2769" i="8"/>
  <c r="D2769" i="8"/>
  <c r="E2769" i="8"/>
  <c r="F2769" i="8"/>
  <c r="C2770" i="8"/>
  <c r="D2770" i="8"/>
  <c r="E2770" i="8"/>
  <c r="F2770" i="8"/>
  <c r="C2771" i="8"/>
  <c r="D2771" i="8"/>
  <c r="E2771" i="8"/>
  <c r="F2771" i="8"/>
  <c r="C2772" i="8"/>
  <c r="D2772" i="8"/>
  <c r="E2772" i="8"/>
  <c r="F2772" i="8"/>
  <c r="C2773" i="8"/>
  <c r="D2773" i="8"/>
  <c r="E2773" i="8"/>
  <c r="F2773" i="8"/>
  <c r="C2774" i="8"/>
  <c r="D2774" i="8"/>
  <c r="E2774" i="8"/>
  <c r="F2774" i="8"/>
  <c r="C2775" i="8"/>
  <c r="D2775" i="8"/>
  <c r="E2775" i="8"/>
  <c r="F2775" i="8"/>
  <c r="C2776" i="8"/>
  <c r="D2776" i="8"/>
  <c r="E2776" i="8"/>
  <c r="F2776" i="8"/>
  <c r="C2777" i="8"/>
  <c r="D2777" i="8"/>
  <c r="E2777" i="8"/>
  <c r="F2777" i="8"/>
  <c r="C2778" i="8"/>
  <c r="D2778" i="8"/>
  <c r="E2778" i="8"/>
  <c r="F2778" i="8"/>
  <c r="C2779" i="8"/>
  <c r="D2779" i="8"/>
  <c r="E2779" i="8"/>
  <c r="F2779" i="8"/>
  <c r="C2780" i="8"/>
  <c r="D2780" i="8"/>
  <c r="E2780" i="8"/>
  <c r="F2780" i="8"/>
  <c r="C2781" i="8"/>
  <c r="D2781" i="8"/>
  <c r="E2781" i="8"/>
  <c r="F2781" i="8"/>
  <c r="C2782" i="8"/>
  <c r="D2782" i="8"/>
  <c r="E2782" i="8"/>
  <c r="F2782" i="8"/>
  <c r="C2783" i="8"/>
  <c r="D2783" i="8"/>
  <c r="E2783" i="8"/>
  <c r="F2783" i="8"/>
  <c r="C2784" i="8"/>
  <c r="D2784" i="8"/>
  <c r="E2784" i="8"/>
  <c r="F2784" i="8"/>
  <c r="C2785" i="8"/>
  <c r="D2785" i="8"/>
  <c r="E2785" i="8"/>
  <c r="F2785" i="8"/>
  <c r="C2786" i="8"/>
  <c r="D2786" i="8"/>
  <c r="E2786" i="8"/>
  <c r="F2786" i="8"/>
  <c r="C2787" i="8"/>
  <c r="D2787" i="8"/>
  <c r="E2787" i="8"/>
  <c r="F2787" i="8"/>
  <c r="C2788" i="8"/>
  <c r="D2788" i="8"/>
  <c r="E2788" i="8"/>
  <c r="F2788" i="8"/>
  <c r="C2789" i="8"/>
  <c r="D2789" i="8"/>
  <c r="E2789" i="8"/>
  <c r="F2789" i="8"/>
  <c r="C2790" i="8"/>
  <c r="D2790" i="8"/>
  <c r="E2790" i="8"/>
  <c r="F2790" i="8"/>
  <c r="C2791" i="8"/>
  <c r="D2791" i="8"/>
  <c r="E2791" i="8"/>
  <c r="F2791" i="8"/>
  <c r="C2792" i="8"/>
  <c r="D2792" i="8"/>
  <c r="E2792" i="8"/>
  <c r="F2792" i="8"/>
  <c r="C2793" i="8"/>
  <c r="D2793" i="8"/>
  <c r="E2793" i="8"/>
  <c r="F2793" i="8"/>
  <c r="C2794" i="8"/>
  <c r="D2794" i="8"/>
  <c r="E2794" i="8"/>
  <c r="F2794" i="8"/>
  <c r="C2795" i="8"/>
  <c r="D2795" i="8"/>
  <c r="E2795" i="8"/>
  <c r="F2795" i="8"/>
  <c r="C2796" i="8"/>
  <c r="D2796" i="8"/>
  <c r="E2796" i="8"/>
  <c r="F2796" i="8"/>
  <c r="C2797" i="8"/>
  <c r="D2797" i="8"/>
  <c r="E2797" i="8"/>
  <c r="F2797" i="8"/>
  <c r="C2798" i="8"/>
  <c r="D2798" i="8"/>
  <c r="E2798" i="8"/>
  <c r="F2798" i="8"/>
  <c r="C2799" i="8"/>
  <c r="D2799" i="8"/>
  <c r="E2799" i="8"/>
  <c r="F2799" i="8"/>
  <c r="C2800" i="8"/>
  <c r="D2800" i="8"/>
  <c r="E2800" i="8"/>
  <c r="F2800" i="8"/>
  <c r="C2801" i="8"/>
  <c r="D2801" i="8"/>
  <c r="E2801" i="8"/>
  <c r="F2801" i="8"/>
  <c r="C2802" i="8"/>
  <c r="D2802" i="8"/>
  <c r="E2802" i="8"/>
  <c r="F2802" i="8"/>
  <c r="C2803" i="8"/>
  <c r="D2803" i="8"/>
  <c r="E2803" i="8"/>
  <c r="F2803" i="8"/>
  <c r="C2804" i="8"/>
  <c r="D2804" i="8"/>
  <c r="E2804" i="8"/>
  <c r="F2804" i="8"/>
  <c r="C2805" i="8"/>
  <c r="D2805" i="8"/>
  <c r="E2805" i="8"/>
  <c r="F2805" i="8"/>
  <c r="C2806" i="8"/>
  <c r="D2806" i="8"/>
  <c r="E2806" i="8"/>
  <c r="F2806" i="8"/>
  <c r="C2807" i="8"/>
  <c r="D2807" i="8"/>
  <c r="E2807" i="8"/>
  <c r="F2807" i="8"/>
  <c r="C2808" i="8"/>
  <c r="D2808" i="8"/>
  <c r="E2808" i="8"/>
  <c r="F2808" i="8"/>
  <c r="C2809" i="8"/>
  <c r="D2809" i="8"/>
  <c r="E2809" i="8"/>
  <c r="F2809" i="8"/>
  <c r="C2810" i="8"/>
  <c r="D2810" i="8"/>
  <c r="E2810" i="8"/>
  <c r="F2810" i="8"/>
  <c r="C2811" i="8"/>
  <c r="D2811" i="8"/>
  <c r="E2811" i="8"/>
  <c r="F2811" i="8"/>
  <c r="C2812" i="8"/>
  <c r="D2812" i="8"/>
  <c r="E2812" i="8"/>
  <c r="F2812" i="8"/>
  <c r="C2813" i="8"/>
  <c r="D2813" i="8"/>
  <c r="E2813" i="8"/>
  <c r="F2813" i="8"/>
  <c r="C2814" i="8"/>
  <c r="D2814" i="8"/>
  <c r="E2814" i="8"/>
  <c r="F2814" i="8"/>
  <c r="C2815" i="8"/>
  <c r="D2815" i="8"/>
  <c r="E2815" i="8"/>
  <c r="F2815" i="8"/>
  <c r="C2816" i="8"/>
  <c r="D2816" i="8"/>
  <c r="E2816" i="8"/>
  <c r="F2816" i="8"/>
  <c r="C2817" i="8"/>
  <c r="D2817" i="8"/>
  <c r="E2817" i="8"/>
  <c r="F2817" i="8"/>
  <c r="C2818" i="8"/>
  <c r="D2818" i="8"/>
  <c r="E2818" i="8"/>
  <c r="F2818" i="8"/>
  <c r="C2819" i="8"/>
  <c r="D2819" i="8"/>
  <c r="E2819" i="8"/>
  <c r="F2819" i="8"/>
  <c r="C2820" i="8"/>
  <c r="D2820" i="8"/>
  <c r="E2820" i="8"/>
  <c r="F2820" i="8"/>
  <c r="C2821" i="8"/>
  <c r="D2821" i="8"/>
  <c r="E2821" i="8"/>
  <c r="F2821" i="8"/>
  <c r="C2822" i="8"/>
  <c r="D2822" i="8"/>
  <c r="E2822" i="8"/>
  <c r="F2822" i="8"/>
  <c r="C2823" i="8"/>
  <c r="D2823" i="8"/>
  <c r="E2823" i="8"/>
  <c r="F2823" i="8"/>
  <c r="C2824" i="8"/>
  <c r="D2824" i="8"/>
  <c r="E2824" i="8"/>
  <c r="F2824" i="8"/>
  <c r="C2825" i="8"/>
  <c r="D2825" i="8"/>
  <c r="E2825" i="8"/>
  <c r="F2825" i="8"/>
  <c r="C2826" i="8"/>
  <c r="D2826" i="8"/>
  <c r="E2826" i="8"/>
  <c r="F2826" i="8"/>
  <c r="C2827" i="8"/>
  <c r="D2827" i="8"/>
  <c r="E2827" i="8"/>
  <c r="F2827" i="8"/>
  <c r="C2828" i="8"/>
  <c r="D2828" i="8"/>
  <c r="E2828" i="8"/>
  <c r="F2828" i="8"/>
  <c r="C2829" i="8"/>
  <c r="D2829" i="8"/>
  <c r="E2829" i="8"/>
  <c r="F2829" i="8"/>
  <c r="C2830" i="8"/>
  <c r="D2830" i="8"/>
  <c r="E2830" i="8"/>
  <c r="F2830" i="8"/>
  <c r="C2831" i="8"/>
  <c r="D2831" i="8"/>
  <c r="E2831" i="8"/>
  <c r="F2831" i="8"/>
  <c r="C2832" i="8"/>
  <c r="D2832" i="8"/>
  <c r="E2832" i="8"/>
  <c r="F2832" i="8"/>
  <c r="C2833" i="8"/>
  <c r="D2833" i="8"/>
  <c r="E2833" i="8"/>
  <c r="F2833" i="8"/>
  <c r="C2834" i="8"/>
  <c r="D2834" i="8"/>
  <c r="E2834" i="8"/>
  <c r="F2834" i="8"/>
  <c r="C2835" i="8"/>
  <c r="D2835" i="8"/>
  <c r="E2835" i="8"/>
  <c r="F2835" i="8"/>
  <c r="C2836" i="8"/>
  <c r="D2836" i="8"/>
  <c r="E2836" i="8"/>
  <c r="F2836" i="8"/>
  <c r="C2837" i="8"/>
  <c r="D2837" i="8"/>
  <c r="E2837" i="8"/>
  <c r="F2837" i="8"/>
  <c r="C2838" i="8"/>
  <c r="D2838" i="8"/>
  <c r="E2838" i="8"/>
  <c r="F2838" i="8"/>
  <c r="C2839" i="8"/>
  <c r="D2839" i="8"/>
  <c r="E2839" i="8"/>
  <c r="F2839" i="8"/>
  <c r="C2840" i="8"/>
  <c r="D2840" i="8"/>
  <c r="E2840" i="8"/>
  <c r="F2840" i="8"/>
  <c r="C2841" i="8"/>
  <c r="D2841" i="8"/>
  <c r="E2841" i="8"/>
  <c r="F2841" i="8"/>
  <c r="C2842" i="8"/>
  <c r="D2842" i="8"/>
  <c r="E2842" i="8"/>
  <c r="F2842" i="8"/>
  <c r="C2843" i="8"/>
  <c r="D2843" i="8"/>
  <c r="E2843" i="8"/>
  <c r="F2843" i="8"/>
  <c r="C2844" i="8"/>
  <c r="D2844" i="8"/>
  <c r="E2844" i="8"/>
  <c r="F2844" i="8"/>
  <c r="C2845" i="8"/>
  <c r="D2845" i="8"/>
  <c r="E2845" i="8"/>
  <c r="F2845" i="8"/>
  <c r="C2846" i="8"/>
  <c r="D2846" i="8"/>
  <c r="E2846" i="8"/>
  <c r="F2846" i="8"/>
  <c r="C2847" i="8"/>
  <c r="D2847" i="8"/>
  <c r="E2847" i="8"/>
  <c r="F2847" i="8"/>
  <c r="C2848" i="8"/>
  <c r="D2848" i="8"/>
  <c r="E2848" i="8"/>
  <c r="F2848" i="8"/>
  <c r="C2849" i="8"/>
  <c r="D2849" i="8"/>
  <c r="E2849" i="8"/>
  <c r="F2849" i="8"/>
  <c r="C2850" i="8"/>
  <c r="D2850" i="8"/>
  <c r="E2850" i="8"/>
  <c r="F2850" i="8"/>
  <c r="C2851" i="8"/>
  <c r="D2851" i="8"/>
  <c r="E2851" i="8"/>
  <c r="F2851" i="8"/>
  <c r="C2852" i="8"/>
  <c r="D2852" i="8"/>
  <c r="E2852" i="8"/>
  <c r="F2852" i="8"/>
  <c r="C2853" i="8"/>
  <c r="D2853" i="8"/>
  <c r="E2853" i="8"/>
  <c r="F2853" i="8"/>
  <c r="C2854" i="8"/>
  <c r="D2854" i="8"/>
  <c r="E2854" i="8"/>
  <c r="F2854" i="8"/>
  <c r="C2855" i="8"/>
  <c r="D2855" i="8"/>
  <c r="E2855" i="8"/>
  <c r="F2855" i="8"/>
  <c r="C2856" i="8"/>
  <c r="D2856" i="8"/>
  <c r="E2856" i="8"/>
  <c r="F2856" i="8"/>
  <c r="C2857" i="8"/>
  <c r="D2857" i="8"/>
  <c r="E2857" i="8"/>
  <c r="F2857" i="8"/>
  <c r="C2858" i="8"/>
  <c r="D2858" i="8"/>
  <c r="E2858" i="8"/>
  <c r="F2858" i="8"/>
  <c r="C2859" i="8"/>
  <c r="D2859" i="8"/>
  <c r="E2859" i="8"/>
  <c r="F2859" i="8"/>
  <c r="C2860" i="8"/>
  <c r="D2860" i="8"/>
  <c r="E2860" i="8"/>
  <c r="F2860" i="8"/>
  <c r="C2861" i="8"/>
  <c r="D2861" i="8"/>
  <c r="E2861" i="8"/>
  <c r="F2861" i="8"/>
  <c r="C2862" i="8"/>
  <c r="D2862" i="8"/>
  <c r="E2862" i="8"/>
  <c r="F2862" i="8"/>
  <c r="C2863" i="8"/>
  <c r="D2863" i="8"/>
  <c r="E2863" i="8"/>
  <c r="F2863" i="8"/>
  <c r="C2864" i="8"/>
  <c r="D2864" i="8"/>
  <c r="E2864" i="8"/>
  <c r="F2864" i="8"/>
  <c r="C2865" i="8"/>
  <c r="D2865" i="8"/>
  <c r="E2865" i="8"/>
  <c r="F2865" i="8"/>
  <c r="C2866" i="8"/>
  <c r="D2866" i="8"/>
  <c r="E2866" i="8"/>
  <c r="F2866" i="8"/>
  <c r="C2867" i="8"/>
  <c r="D2867" i="8"/>
  <c r="E2867" i="8"/>
  <c r="F2867" i="8"/>
  <c r="C2868" i="8"/>
  <c r="D2868" i="8"/>
  <c r="E2868" i="8"/>
  <c r="F2868" i="8"/>
  <c r="C2869" i="8"/>
  <c r="D2869" i="8"/>
  <c r="E2869" i="8"/>
  <c r="F2869" i="8"/>
  <c r="C2870" i="8"/>
  <c r="D2870" i="8"/>
  <c r="E2870" i="8"/>
  <c r="F2870" i="8"/>
  <c r="C2871" i="8"/>
  <c r="D2871" i="8"/>
  <c r="E2871" i="8"/>
  <c r="F2871" i="8"/>
  <c r="C2872" i="8"/>
  <c r="D2872" i="8"/>
  <c r="E2872" i="8"/>
  <c r="F2872" i="8"/>
  <c r="C2873" i="8"/>
  <c r="D2873" i="8"/>
  <c r="E2873" i="8"/>
  <c r="F2873" i="8"/>
  <c r="C2874" i="8"/>
  <c r="D2874" i="8"/>
  <c r="E2874" i="8"/>
  <c r="F2874" i="8"/>
  <c r="C2875" i="8"/>
  <c r="D2875" i="8"/>
  <c r="E2875" i="8"/>
  <c r="F2875" i="8"/>
  <c r="C2876" i="8"/>
  <c r="D2876" i="8"/>
  <c r="E2876" i="8"/>
  <c r="F2876" i="8"/>
  <c r="C2877" i="8"/>
  <c r="D2877" i="8"/>
  <c r="E2877" i="8"/>
  <c r="F2877" i="8"/>
  <c r="C2878" i="8"/>
  <c r="D2878" i="8"/>
  <c r="E2878" i="8"/>
  <c r="F2878" i="8"/>
  <c r="C2879" i="8"/>
  <c r="D2879" i="8"/>
  <c r="E2879" i="8"/>
  <c r="F2879" i="8"/>
  <c r="C2880" i="8"/>
  <c r="D2880" i="8"/>
  <c r="E2880" i="8"/>
  <c r="F2880" i="8"/>
  <c r="C2881" i="8"/>
  <c r="D2881" i="8"/>
  <c r="E2881" i="8"/>
  <c r="F2881" i="8"/>
  <c r="C2882" i="8"/>
  <c r="D2882" i="8"/>
  <c r="E2882" i="8"/>
  <c r="F2882" i="8"/>
  <c r="C2883" i="8"/>
  <c r="D2883" i="8"/>
  <c r="E2883" i="8"/>
  <c r="F2883" i="8"/>
  <c r="C2884" i="8"/>
  <c r="D2884" i="8"/>
  <c r="E2884" i="8"/>
  <c r="F2884" i="8"/>
  <c r="C2885" i="8"/>
  <c r="D2885" i="8"/>
  <c r="E2885" i="8"/>
  <c r="F2885" i="8"/>
  <c r="C2886" i="8"/>
  <c r="D2886" i="8"/>
  <c r="E2886" i="8"/>
  <c r="F2886" i="8"/>
  <c r="C2887" i="8"/>
  <c r="D2887" i="8"/>
  <c r="E2887" i="8"/>
  <c r="F2887" i="8"/>
  <c r="C2888" i="8"/>
  <c r="D2888" i="8"/>
  <c r="E2888" i="8"/>
  <c r="F2888" i="8"/>
  <c r="C2889" i="8"/>
  <c r="D2889" i="8"/>
  <c r="E2889" i="8"/>
  <c r="F2889" i="8"/>
  <c r="C2890" i="8"/>
  <c r="D2890" i="8"/>
  <c r="E2890" i="8"/>
  <c r="F2890" i="8"/>
  <c r="C2891" i="8"/>
  <c r="D2891" i="8"/>
  <c r="E2891" i="8"/>
  <c r="F2891" i="8"/>
  <c r="C2892" i="8"/>
  <c r="D2892" i="8"/>
  <c r="E2892" i="8"/>
  <c r="F2892" i="8"/>
  <c r="C2893" i="8"/>
  <c r="D2893" i="8"/>
  <c r="E2893" i="8"/>
  <c r="F2893" i="8"/>
  <c r="C2894" i="8"/>
  <c r="D2894" i="8"/>
  <c r="E2894" i="8"/>
  <c r="F2894" i="8"/>
  <c r="C2895" i="8"/>
  <c r="D2895" i="8"/>
  <c r="E2895" i="8"/>
  <c r="F2895" i="8"/>
  <c r="C2896" i="8"/>
  <c r="D2896" i="8"/>
  <c r="E2896" i="8"/>
  <c r="F2896" i="8"/>
  <c r="C2897" i="8"/>
  <c r="D2897" i="8"/>
  <c r="E2897" i="8"/>
  <c r="F2897" i="8"/>
  <c r="C2898" i="8"/>
  <c r="D2898" i="8"/>
  <c r="E2898" i="8"/>
  <c r="F2898" i="8"/>
  <c r="C2899" i="8"/>
  <c r="D2899" i="8"/>
  <c r="E2899" i="8"/>
  <c r="F2899" i="8"/>
  <c r="C2900" i="8"/>
  <c r="D2900" i="8"/>
  <c r="E2900" i="8"/>
  <c r="F2900" i="8"/>
  <c r="C2901" i="8"/>
  <c r="D2901" i="8"/>
  <c r="E2901" i="8"/>
  <c r="F2901" i="8"/>
  <c r="C2902" i="8"/>
  <c r="D2902" i="8"/>
  <c r="E2902" i="8"/>
  <c r="F2902" i="8"/>
  <c r="C2903" i="8"/>
  <c r="D2903" i="8"/>
  <c r="E2903" i="8"/>
  <c r="F2903" i="8"/>
  <c r="C2904" i="8"/>
  <c r="D2904" i="8"/>
  <c r="E2904" i="8"/>
  <c r="F2904" i="8"/>
  <c r="C2905" i="8"/>
  <c r="D2905" i="8"/>
  <c r="E2905" i="8"/>
  <c r="F2905" i="8"/>
  <c r="C2906" i="8"/>
  <c r="D2906" i="8"/>
  <c r="E2906" i="8"/>
  <c r="F2906" i="8"/>
  <c r="C2907" i="8"/>
  <c r="D2907" i="8"/>
  <c r="E2907" i="8"/>
  <c r="F2907" i="8"/>
  <c r="C2908" i="8"/>
  <c r="D2908" i="8"/>
  <c r="E2908" i="8"/>
  <c r="F2908" i="8"/>
  <c r="C2909" i="8"/>
  <c r="D2909" i="8"/>
  <c r="E2909" i="8"/>
  <c r="F2909" i="8"/>
  <c r="C2910" i="8"/>
  <c r="D2910" i="8"/>
  <c r="E2910" i="8"/>
  <c r="F2910" i="8"/>
  <c r="C2911" i="8"/>
  <c r="D2911" i="8"/>
  <c r="E2911" i="8"/>
  <c r="F2911" i="8"/>
  <c r="C2912" i="8"/>
  <c r="D2912" i="8"/>
  <c r="E2912" i="8"/>
  <c r="F2912" i="8"/>
  <c r="C2913" i="8"/>
  <c r="D2913" i="8"/>
  <c r="E2913" i="8"/>
  <c r="F2913" i="8"/>
  <c r="C2914" i="8"/>
  <c r="D2914" i="8"/>
  <c r="E2914" i="8"/>
  <c r="F2914" i="8"/>
  <c r="C2915" i="8"/>
  <c r="D2915" i="8"/>
  <c r="E2915" i="8"/>
  <c r="F2915" i="8"/>
  <c r="C2916" i="8"/>
  <c r="D2916" i="8"/>
  <c r="E2916" i="8"/>
  <c r="F2916" i="8"/>
  <c r="C2917" i="8"/>
  <c r="D2917" i="8"/>
  <c r="E2917" i="8"/>
  <c r="F2917" i="8"/>
  <c r="C2918" i="8"/>
  <c r="D2918" i="8"/>
  <c r="E2918" i="8"/>
  <c r="F2918" i="8"/>
  <c r="C2919" i="8"/>
  <c r="D2919" i="8"/>
  <c r="E2919" i="8"/>
  <c r="F2919" i="8"/>
  <c r="C2920" i="8"/>
  <c r="D2920" i="8"/>
  <c r="E2920" i="8"/>
  <c r="F2920" i="8"/>
  <c r="C2921" i="8"/>
  <c r="D2921" i="8"/>
  <c r="E2921" i="8"/>
  <c r="F2921" i="8"/>
  <c r="C2922" i="8"/>
  <c r="D2922" i="8"/>
  <c r="E2922" i="8"/>
  <c r="F2922" i="8"/>
  <c r="C2923" i="8"/>
  <c r="D2923" i="8"/>
  <c r="E2923" i="8"/>
  <c r="F2923" i="8"/>
  <c r="C2924" i="8"/>
  <c r="D2924" i="8"/>
  <c r="E2924" i="8"/>
  <c r="F2924" i="8"/>
  <c r="C2925" i="8"/>
  <c r="D2925" i="8"/>
  <c r="E2925" i="8"/>
  <c r="F2925" i="8"/>
  <c r="C2926" i="8"/>
  <c r="D2926" i="8"/>
  <c r="E2926" i="8"/>
  <c r="F2926" i="8"/>
  <c r="C2927" i="8"/>
  <c r="D2927" i="8"/>
  <c r="E2927" i="8"/>
  <c r="F2927" i="8"/>
  <c r="C2928" i="8"/>
  <c r="D2928" i="8"/>
  <c r="E2928" i="8"/>
  <c r="F2928" i="8"/>
  <c r="C2929" i="8"/>
  <c r="D2929" i="8"/>
  <c r="E2929" i="8"/>
  <c r="F2929" i="8"/>
  <c r="C2930" i="8"/>
  <c r="D2930" i="8"/>
  <c r="E2930" i="8"/>
  <c r="F2930" i="8"/>
  <c r="C2931" i="8"/>
  <c r="D2931" i="8"/>
  <c r="E2931" i="8"/>
  <c r="F2931" i="8"/>
  <c r="C2932" i="8"/>
  <c r="D2932" i="8"/>
  <c r="E2932" i="8"/>
  <c r="F2932" i="8"/>
  <c r="C2933" i="8"/>
  <c r="D2933" i="8"/>
  <c r="E2933" i="8"/>
  <c r="F2933" i="8"/>
  <c r="C2934" i="8"/>
  <c r="D2934" i="8"/>
  <c r="E2934" i="8"/>
  <c r="F2934" i="8"/>
  <c r="C2935" i="8"/>
  <c r="D2935" i="8"/>
  <c r="E2935" i="8"/>
  <c r="F2935" i="8"/>
  <c r="C2936" i="8"/>
  <c r="D2936" i="8"/>
  <c r="E2936" i="8"/>
  <c r="F2936" i="8"/>
  <c r="C2937" i="8"/>
  <c r="D2937" i="8"/>
  <c r="E2937" i="8"/>
  <c r="F2937" i="8"/>
  <c r="C2938" i="8"/>
  <c r="D2938" i="8"/>
  <c r="E2938" i="8"/>
  <c r="F2938" i="8"/>
  <c r="C2939" i="8"/>
  <c r="D2939" i="8"/>
  <c r="E2939" i="8"/>
  <c r="F2939" i="8"/>
  <c r="C2940" i="8"/>
  <c r="D2940" i="8"/>
  <c r="E2940" i="8"/>
  <c r="F2940" i="8"/>
  <c r="C2941" i="8"/>
  <c r="D2941" i="8"/>
  <c r="E2941" i="8"/>
  <c r="F2941" i="8"/>
  <c r="C2942" i="8"/>
  <c r="D2942" i="8"/>
  <c r="E2942" i="8"/>
  <c r="F2942" i="8"/>
  <c r="C2943" i="8"/>
  <c r="D2943" i="8"/>
  <c r="E2943" i="8"/>
  <c r="F2943" i="8"/>
  <c r="C2944" i="8"/>
  <c r="D2944" i="8"/>
  <c r="E2944" i="8"/>
  <c r="F2944" i="8"/>
  <c r="C2945" i="8"/>
  <c r="D2945" i="8"/>
  <c r="E2945" i="8"/>
  <c r="F2945" i="8"/>
  <c r="C2946" i="8"/>
  <c r="D2946" i="8"/>
  <c r="E2946" i="8"/>
  <c r="F2946" i="8"/>
  <c r="C2947" i="8"/>
  <c r="D2947" i="8"/>
  <c r="E2947" i="8"/>
  <c r="F2947" i="8"/>
  <c r="C2948" i="8"/>
  <c r="D2948" i="8"/>
  <c r="E2948" i="8"/>
  <c r="F2948" i="8"/>
  <c r="C2949" i="8"/>
  <c r="D2949" i="8"/>
  <c r="E2949" i="8"/>
  <c r="F2949" i="8"/>
  <c r="C2950" i="8"/>
  <c r="D2950" i="8"/>
  <c r="E2950" i="8"/>
  <c r="F2950" i="8"/>
  <c r="C2951" i="8"/>
  <c r="D2951" i="8"/>
  <c r="E2951" i="8"/>
  <c r="F2951" i="8"/>
  <c r="C2952" i="8"/>
  <c r="D2952" i="8"/>
  <c r="E2952" i="8"/>
  <c r="F2952" i="8"/>
  <c r="C2953" i="8"/>
  <c r="D2953" i="8"/>
  <c r="E2953" i="8"/>
  <c r="F2953" i="8"/>
  <c r="C2954" i="8"/>
  <c r="D2954" i="8"/>
  <c r="E2954" i="8"/>
  <c r="F2954" i="8"/>
  <c r="C2955" i="8"/>
  <c r="D2955" i="8"/>
  <c r="E2955" i="8"/>
  <c r="F2955" i="8"/>
  <c r="C2956" i="8"/>
  <c r="D2956" i="8"/>
  <c r="E2956" i="8"/>
  <c r="F2956" i="8"/>
  <c r="C2957" i="8"/>
  <c r="D2957" i="8"/>
  <c r="E2957" i="8"/>
  <c r="F2957" i="8"/>
  <c r="C2958" i="8"/>
  <c r="D2958" i="8"/>
  <c r="E2958" i="8"/>
  <c r="F2958" i="8"/>
  <c r="C2959" i="8"/>
  <c r="D2959" i="8"/>
  <c r="E2959" i="8"/>
  <c r="F2959" i="8"/>
  <c r="C2960" i="8"/>
  <c r="D2960" i="8"/>
  <c r="E2960" i="8"/>
  <c r="F2960" i="8"/>
  <c r="C2961" i="8"/>
  <c r="D2961" i="8"/>
  <c r="E2961" i="8"/>
  <c r="F2961" i="8"/>
  <c r="C2962" i="8"/>
  <c r="D2962" i="8"/>
  <c r="E2962" i="8"/>
  <c r="F2962" i="8"/>
  <c r="C2963" i="8"/>
  <c r="D2963" i="8"/>
  <c r="E2963" i="8"/>
  <c r="F2963" i="8"/>
  <c r="C2964" i="8"/>
  <c r="D2964" i="8"/>
  <c r="E2964" i="8"/>
  <c r="F2964" i="8"/>
  <c r="C2965" i="8"/>
  <c r="D2965" i="8"/>
  <c r="E2965" i="8"/>
  <c r="F2965" i="8"/>
  <c r="C2966" i="8"/>
  <c r="D2966" i="8"/>
  <c r="E2966" i="8"/>
  <c r="F2966" i="8"/>
  <c r="C2967" i="8"/>
  <c r="D2967" i="8"/>
  <c r="E2967" i="8"/>
  <c r="F2967" i="8"/>
  <c r="C2968" i="8"/>
  <c r="D2968" i="8"/>
  <c r="E2968" i="8"/>
  <c r="F2968" i="8"/>
  <c r="C2969" i="8"/>
  <c r="D2969" i="8"/>
  <c r="E2969" i="8"/>
  <c r="F2969" i="8"/>
  <c r="C2970" i="8"/>
  <c r="D2970" i="8"/>
  <c r="E2970" i="8"/>
  <c r="F2970" i="8"/>
  <c r="C2971" i="8"/>
  <c r="D2971" i="8"/>
  <c r="E2971" i="8"/>
  <c r="F2971" i="8"/>
  <c r="C2972" i="8"/>
  <c r="D2972" i="8"/>
  <c r="E2972" i="8"/>
  <c r="F2972" i="8"/>
  <c r="C2973" i="8"/>
  <c r="D2973" i="8"/>
  <c r="E2973" i="8"/>
  <c r="F2973" i="8"/>
  <c r="C2974" i="8"/>
  <c r="D2974" i="8"/>
  <c r="E2974" i="8"/>
  <c r="F2974" i="8"/>
  <c r="C2975" i="8"/>
  <c r="D2975" i="8"/>
  <c r="E2975" i="8"/>
  <c r="F2975" i="8"/>
  <c r="C2976" i="8"/>
  <c r="D2976" i="8"/>
  <c r="E2976" i="8"/>
  <c r="F2976" i="8"/>
  <c r="C2977" i="8"/>
  <c r="D2977" i="8"/>
  <c r="E2977" i="8"/>
  <c r="F2977" i="8"/>
  <c r="C2978" i="8"/>
  <c r="D2978" i="8"/>
  <c r="E2978" i="8"/>
  <c r="F2978" i="8"/>
  <c r="C2979" i="8"/>
  <c r="D2979" i="8"/>
  <c r="E2979" i="8"/>
  <c r="F2979" i="8"/>
  <c r="C2980" i="8"/>
  <c r="D2980" i="8"/>
  <c r="E2980" i="8"/>
  <c r="F2980" i="8"/>
  <c r="C2981" i="8"/>
  <c r="D2981" i="8"/>
  <c r="E2981" i="8"/>
  <c r="F2981" i="8"/>
  <c r="C2982" i="8"/>
  <c r="D2982" i="8"/>
  <c r="E2982" i="8"/>
  <c r="F2982" i="8"/>
  <c r="C2983" i="8"/>
  <c r="D2983" i="8"/>
  <c r="E2983" i="8"/>
  <c r="F2983" i="8"/>
  <c r="C2984" i="8"/>
  <c r="D2984" i="8"/>
  <c r="E2984" i="8"/>
  <c r="F2984" i="8"/>
  <c r="C2985" i="8"/>
  <c r="D2985" i="8"/>
  <c r="E2985" i="8"/>
  <c r="F2985" i="8"/>
  <c r="C2986" i="8"/>
  <c r="D2986" i="8"/>
  <c r="E2986" i="8"/>
  <c r="F2986" i="8"/>
  <c r="C2987" i="8"/>
  <c r="D2987" i="8"/>
  <c r="E2987" i="8"/>
  <c r="F2987" i="8"/>
  <c r="C2988" i="8"/>
  <c r="D2988" i="8"/>
  <c r="E2988" i="8"/>
  <c r="F2988" i="8"/>
  <c r="C2989" i="8"/>
  <c r="D2989" i="8"/>
  <c r="E2989" i="8"/>
  <c r="F2989" i="8"/>
  <c r="C2990" i="8"/>
  <c r="D2990" i="8"/>
  <c r="E2990" i="8"/>
  <c r="F2990" i="8"/>
  <c r="C2991" i="8"/>
  <c r="D2991" i="8"/>
  <c r="E2991" i="8"/>
  <c r="F2991" i="8"/>
  <c r="C2992" i="8"/>
  <c r="D2992" i="8"/>
  <c r="E2992" i="8"/>
  <c r="F2992" i="8"/>
  <c r="C2993" i="8"/>
  <c r="D2993" i="8"/>
  <c r="E2993" i="8"/>
  <c r="F2993" i="8"/>
  <c r="C2994" i="8"/>
  <c r="D2994" i="8"/>
  <c r="E2994" i="8"/>
  <c r="F2994" i="8"/>
  <c r="C2995" i="8"/>
  <c r="D2995" i="8"/>
  <c r="E2995" i="8"/>
  <c r="F2995" i="8"/>
  <c r="C2996" i="8"/>
  <c r="D2996" i="8"/>
  <c r="E2996" i="8"/>
  <c r="F2996" i="8"/>
  <c r="C2997" i="8"/>
  <c r="D2997" i="8"/>
  <c r="E2997" i="8"/>
  <c r="F2997" i="8"/>
  <c r="C2998" i="8"/>
  <c r="D2998" i="8"/>
  <c r="E2998" i="8"/>
  <c r="F2998" i="8"/>
  <c r="C2999" i="8"/>
  <c r="D2999" i="8"/>
  <c r="E2999" i="8"/>
  <c r="F2999" i="8"/>
  <c r="C3000" i="8"/>
  <c r="D3000" i="8"/>
  <c r="E3000" i="8"/>
  <c r="F3000" i="8"/>
  <c r="C3001" i="8"/>
  <c r="D3001" i="8"/>
  <c r="E3001" i="8"/>
  <c r="F3001" i="8"/>
  <c r="C3002" i="8"/>
  <c r="D3002" i="8"/>
  <c r="E3002" i="8"/>
  <c r="F3002" i="8"/>
  <c r="C3003" i="8"/>
  <c r="D3003" i="8"/>
  <c r="E3003" i="8"/>
  <c r="F3003" i="8"/>
  <c r="C3004" i="8"/>
  <c r="D3004" i="8"/>
  <c r="E3004" i="8"/>
  <c r="F3004" i="8"/>
  <c r="C3005" i="8"/>
  <c r="D3005" i="8"/>
  <c r="E3005" i="8"/>
  <c r="F3005" i="8"/>
  <c r="C3006" i="8"/>
  <c r="D3006" i="8"/>
  <c r="E3006" i="8"/>
  <c r="F3006" i="8"/>
  <c r="C3007" i="8"/>
  <c r="D3007" i="8"/>
  <c r="E3007" i="8"/>
  <c r="F3007" i="8"/>
  <c r="C3008" i="8"/>
  <c r="D3008" i="8"/>
  <c r="E3008" i="8"/>
  <c r="F3008" i="8"/>
  <c r="C3009" i="8"/>
  <c r="D3009" i="8"/>
  <c r="E3009" i="8"/>
  <c r="F3009" i="8"/>
  <c r="C3010" i="8"/>
  <c r="D3010" i="8"/>
  <c r="E3010" i="8"/>
  <c r="F3010" i="8"/>
  <c r="C3011" i="8"/>
  <c r="D3011" i="8"/>
  <c r="E3011" i="8"/>
  <c r="F3011" i="8"/>
  <c r="C3012" i="8"/>
  <c r="D3012" i="8"/>
  <c r="E3012" i="8"/>
  <c r="F3012" i="8"/>
  <c r="C3013" i="8"/>
  <c r="D3013" i="8"/>
  <c r="E3013" i="8"/>
  <c r="F3013" i="8"/>
  <c r="C3014" i="8"/>
  <c r="D3014" i="8"/>
  <c r="E3014" i="8"/>
  <c r="F3014" i="8"/>
  <c r="C3015" i="8"/>
  <c r="D3015" i="8"/>
  <c r="E3015" i="8"/>
  <c r="F3015" i="8"/>
  <c r="C3016" i="8"/>
  <c r="D3016" i="8"/>
  <c r="E3016" i="8"/>
  <c r="F3016" i="8"/>
  <c r="C3017" i="8"/>
  <c r="D3017" i="8"/>
  <c r="E3017" i="8"/>
  <c r="F3017" i="8"/>
  <c r="C3018" i="8"/>
  <c r="D3018" i="8"/>
  <c r="E3018" i="8"/>
  <c r="F3018" i="8"/>
  <c r="C3019" i="8"/>
  <c r="D3019" i="8"/>
  <c r="E3019" i="8"/>
  <c r="F3019" i="8"/>
  <c r="C3020" i="8"/>
  <c r="D3020" i="8"/>
  <c r="E3020" i="8"/>
  <c r="F3020" i="8"/>
  <c r="C3021" i="8"/>
  <c r="D3021" i="8"/>
  <c r="E3021" i="8"/>
  <c r="F3021" i="8"/>
  <c r="C3022" i="8"/>
  <c r="D3022" i="8"/>
  <c r="E3022" i="8"/>
  <c r="F3022" i="8"/>
  <c r="C3023" i="8"/>
  <c r="D3023" i="8"/>
  <c r="E3023" i="8"/>
  <c r="F3023" i="8"/>
  <c r="C3024" i="8"/>
  <c r="D3024" i="8"/>
  <c r="E3024" i="8"/>
  <c r="F3024" i="8"/>
  <c r="C3025" i="8"/>
  <c r="D3025" i="8"/>
  <c r="E3025" i="8"/>
  <c r="F3025" i="8"/>
  <c r="C3026" i="8"/>
  <c r="D3026" i="8"/>
  <c r="E3026" i="8"/>
  <c r="F3026" i="8"/>
  <c r="C3027" i="8"/>
  <c r="D3027" i="8"/>
  <c r="E3027" i="8"/>
  <c r="F3027" i="8"/>
  <c r="C3028" i="8"/>
  <c r="D3028" i="8"/>
  <c r="E3028" i="8"/>
  <c r="F3028" i="8"/>
  <c r="C3029" i="8"/>
  <c r="D3029" i="8"/>
  <c r="E3029" i="8"/>
  <c r="F3029" i="8"/>
  <c r="C3030" i="8"/>
  <c r="D3030" i="8"/>
  <c r="E3030" i="8"/>
  <c r="F3030" i="8"/>
  <c r="C3031" i="8"/>
  <c r="D3031" i="8"/>
  <c r="E3031" i="8"/>
  <c r="F3031" i="8"/>
  <c r="C3032" i="8"/>
  <c r="D3032" i="8"/>
  <c r="E3032" i="8"/>
  <c r="F3032" i="8"/>
  <c r="C3033" i="8"/>
  <c r="D3033" i="8"/>
  <c r="E3033" i="8"/>
  <c r="F3033" i="8"/>
  <c r="C3034" i="8"/>
  <c r="D3034" i="8"/>
  <c r="E3034" i="8"/>
  <c r="F3034" i="8"/>
  <c r="C3035" i="8"/>
  <c r="D3035" i="8"/>
  <c r="E3035" i="8"/>
  <c r="F3035" i="8"/>
  <c r="C3036" i="8"/>
  <c r="D3036" i="8"/>
  <c r="E3036" i="8"/>
  <c r="F3036" i="8"/>
  <c r="C3037" i="8"/>
  <c r="D3037" i="8"/>
  <c r="E3037" i="8"/>
  <c r="F3037" i="8"/>
  <c r="C3038" i="8"/>
  <c r="D3038" i="8"/>
  <c r="E3038" i="8"/>
  <c r="F3038" i="8"/>
  <c r="C3039" i="8"/>
  <c r="D3039" i="8"/>
  <c r="E3039" i="8"/>
  <c r="F3039" i="8"/>
  <c r="C3040" i="8"/>
  <c r="D3040" i="8"/>
  <c r="E3040" i="8"/>
  <c r="F3040" i="8"/>
  <c r="C3041" i="8"/>
  <c r="D3041" i="8"/>
  <c r="E3041" i="8"/>
  <c r="F3041" i="8"/>
  <c r="C3042" i="8"/>
  <c r="D3042" i="8"/>
  <c r="E3042" i="8"/>
  <c r="F3042" i="8"/>
  <c r="C3043" i="8"/>
  <c r="D3043" i="8"/>
  <c r="E3043" i="8"/>
  <c r="F3043" i="8"/>
  <c r="C3044" i="8"/>
  <c r="D3044" i="8"/>
  <c r="E3044" i="8"/>
  <c r="F3044" i="8"/>
  <c r="C3045" i="8"/>
  <c r="D3045" i="8"/>
  <c r="E3045" i="8"/>
  <c r="F3045" i="8"/>
  <c r="C3046" i="8"/>
  <c r="D3046" i="8"/>
  <c r="E3046" i="8"/>
  <c r="F3046" i="8"/>
  <c r="C3047" i="8"/>
  <c r="D3047" i="8"/>
  <c r="E3047" i="8"/>
  <c r="F3047" i="8"/>
  <c r="C3048" i="8"/>
  <c r="D3048" i="8"/>
  <c r="E3048" i="8"/>
  <c r="F3048" i="8"/>
  <c r="C3049" i="8"/>
  <c r="D3049" i="8"/>
  <c r="E3049" i="8"/>
  <c r="F3049" i="8"/>
  <c r="C3050" i="8"/>
  <c r="D3050" i="8"/>
  <c r="E3050" i="8"/>
  <c r="F3050" i="8"/>
  <c r="C3051" i="8"/>
  <c r="D3051" i="8"/>
  <c r="E3051" i="8"/>
  <c r="F3051" i="8"/>
  <c r="C3052" i="8"/>
  <c r="D3052" i="8"/>
  <c r="E3052" i="8"/>
  <c r="F3052" i="8"/>
  <c r="C3053" i="8"/>
  <c r="D3053" i="8"/>
  <c r="E3053" i="8"/>
  <c r="F3053" i="8"/>
  <c r="C3054" i="8"/>
  <c r="D3054" i="8"/>
  <c r="E3054" i="8"/>
  <c r="F3054" i="8"/>
  <c r="C3055" i="8"/>
  <c r="D3055" i="8"/>
  <c r="E3055" i="8"/>
  <c r="F3055" i="8"/>
  <c r="C3056" i="8"/>
  <c r="D3056" i="8"/>
  <c r="E3056" i="8"/>
  <c r="F3056" i="8"/>
  <c r="C3057" i="8"/>
  <c r="D3057" i="8"/>
  <c r="E3057" i="8"/>
  <c r="F3057" i="8"/>
  <c r="C3058" i="8"/>
  <c r="D3058" i="8"/>
  <c r="E3058" i="8"/>
  <c r="F3058" i="8"/>
  <c r="C3059" i="8"/>
  <c r="D3059" i="8"/>
  <c r="E3059" i="8"/>
  <c r="F3059" i="8"/>
  <c r="C3060" i="8"/>
  <c r="D3060" i="8"/>
  <c r="E3060" i="8"/>
  <c r="F3060" i="8"/>
  <c r="C3061" i="8"/>
  <c r="D3061" i="8"/>
  <c r="E3061" i="8"/>
  <c r="F3061" i="8"/>
  <c r="C3062" i="8"/>
  <c r="D3062" i="8"/>
  <c r="E3062" i="8"/>
  <c r="F3062" i="8"/>
  <c r="C3063" i="8"/>
  <c r="D3063" i="8"/>
  <c r="E3063" i="8"/>
  <c r="F3063" i="8"/>
  <c r="C3064" i="8"/>
  <c r="D3064" i="8"/>
  <c r="E3064" i="8"/>
  <c r="F3064" i="8"/>
  <c r="C3065" i="8"/>
  <c r="D3065" i="8"/>
  <c r="E3065" i="8"/>
  <c r="F3065" i="8"/>
  <c r="C3066" i="8"/>
  <c r="D3066" i="8"/>
  <c r="E3066" i="8"/>
  <c r="F3066" i="8"/>
  <c r="C3067" i="8"/>
  <c r="D3067" i="8"/>
  <c r="E3067" i="8"/>
  <c r="F3067" i="8"/>
  <c r="C3068" i="8"/>
  <c r="D3068" i="8"/>
  <c r="E3068" i="8"/>
  <c r="F3068" i="8"/>
  <c r="C3069" i="8"/>
  <c r="D3069" i="8"/>
  <c r="E3069" i="8"/>
  <c r="F3069" i="8"/>
  <c r="C3070" i="8"/>
  <c r="D3070" i="8"/>
  <c r="E3070" i="8"/>
  <c r="F3070" i="8"/>
  <c r="C3071" i="8"/>
  <c r="D3071" i="8"/>
  <c r="E3071" i="8"/>
  <c r="F3071" i="8"/>
  <c r="C3072" i="8"/>
  <c r="D3072" i="8"/>
  <c r="E3072" i="8"/>
  <c r="F3072" i="8"/>
  <c r="C3073" i="8"/>
  <c r="D3073" i="8"/>
  <c r="E3073" i="8"/>
  <c r="F3073" i="8"/>
  <c r="C3074" i="8"/>
  <c r="D3074" i="8"/>
  <c r="E3074" i="8"/>
  <c r="F3074" i="8"/>
  <c r="C3075" i="8"/>
  <c r="D3075" i="8"/>
  <c r="E3075" i="8"/>
  <c r="F3075" i="8"/>
  <c r="C3076" i="8"/>
  <c r="D3076" i="8"/>
  <c r="E3076" i="8"/>
  <c r="F3076" i="8"/>
  <c r="C3077" i="8"/>
  <c r="D3077" i="8"/>
  <c r="E3077" i="8"/>
  <c r="F3077" i="8"/>
  <c r="C3078" i="8"/>
  <c r="D3078" i="8"/>
  <c r="E3078" i="8"/>
  <c r="F3078" i="8"/>
  <c r="C3079" i="8"/>
  <c r="D3079" i="8"/>
  <c r="E3079" i="8"/>
  <c r="F3079" i="8"/>
  <c r="C3080" i="8"/>
  <c r="D3080" i="8"/>
  <c r="E3080" i="8"/>
  <c r="F3080" i="8"/>
  <c r="C3081" i="8"/>
  <c r="D3081" i="8"/>
  <c r="E3081" i="8"/>
  <c r="F3081" i="8"/>
  <c r="C3082" i="8"/>
  <c r="D3082" i="8"/>
  <c r="E3082" i="8"/>
  <c r="F3082" i="8"/>
  <c r="C3083" i="8"/>
  <c r="D3083" i="8"/>
  <c r="E3083" i="8"/>
  <c r="F3083" i="8"/>
  <c r="C3084" i="8"/>
  <c r="D3084" i="8"/>
  <c r="E3084" i="8"/>
  <c r="F3084" i="8"/>
  <c r="C3085" i="8"/>
  <c r="D3085" i="8"/>
  <c r="E3085" i="8"/>
  <c r="F3085" i="8"/>
  <c r="C3086" i="8"/>
  <c r="D3086" i="8"/>
  <c r="E3086" i="8"/>
  <c r="F3086" i="8"/>
  <c r="C3087" i="8"/>
  <c r="D3087" i="8"/>
  <c r="E3087" i="8"/>
  <c r="F3087" i="8"/>
  <c r="C3088" i="8"/>
  <c r="D3088" i="8"/>
  <c r="E3088" i="8"/>
  <c r="F3088" i="8"/>
  <c r="C3089" i="8"/>
  <c r="D3089" i="8"/>
  <c r="E3089" i="8"/>
  <c r="F3089" i="8"/>
  <c r="C3090" i="8"/>
  <c r="D3090" i="8"/>
  <c r="E3090" i="8"/>
  <c r="F3090" i="8"/>
  <c r="C3091" i="8"/>
  <c r="D3091" i="8"/>
  <c r="E3091" i="8"/>
  <c r="F3091" i="8"/>
  <c r="C3092" i="8"/>
  <c r="D3092" i="8"/>
  <c r="E3092" i="8"/>
  <c r="F3092" i="8"/>
  <c r="C3093" i="8"/>
  <c r="D3093" i="8"/>
  <c r="E3093" i="8"/>
  <c r="F3093" i="8"/>
  <c r="C3094" i="8"/>
  <c r="D3094" i="8"/>
  <c r="E3094" i="8"/>
  <c r="F3094" i="8"/>
  <c r="C3095" i="8"/>
  <c r="D3095" i="8"/>
  <c r="E3095" i="8"/>
  <c r="F3095" i="8"/>
  <c r="C3096" i="8"/>
  <c r="D3096" i="8"/>
  <c r="E3096" i="8"/>
  <c r="F3096" i="8"/>
  <c r="C3097" i="8"/>
  <c r="D3097" i="8"/>
  <c r="E3097" i="8"/>
  <c r="F3097" i="8"/>
  <c r="C3098" i="8"/>
  <c r="D3098" i="8"/>
  <c r="E3098" i="8"/>
  <c r="F3098" i="8"/>
  <c r="C3099" i="8"/>
  <c r="D3099" i="8"/>
  <c r="E3099" i="8"/>
  <c r="F3099" i="8"/>
  <c r="C3100" i="8"/>
  <c r="D3100" i="8"/>
  <c r="E3100" i="8"/>
  <c r="F3100" i="8"/>
  <c r="C3101" i="8"/>
  <c r="D3101" i="8"/>
  <c r="E3101" i="8"/>
  <c r="F3101" i="8"/>
  <c r="C3102" i="8"/>
  <c r="D3102" i="8"/>
  <c r="E3102" i="8"/>
  <c r="F3102" i="8"/>
  <c r="C3103" i="8"/>
  <c r="D3103" i="8"/>
  <c r="E3103" i="8"/>
  <c r="F3103" i="8"/>
  <c r="C3104" i="8"/>
  <c r="D3104" i="8"/>
  <c r="E3104" i="8"/>
  <c r="F3104" i="8"/>
  <c r="C3105" i="8"/>
  <c r="D3105" i="8"/>
  <c r="E3105" i="8"/>
  <c r="F3105" i="8"/>
  <c r="C3106" i="8"/>
  <c r="D3106" i="8"/>
  <c r="E3106" i="8"/>
  <c r="F3106" i="8"/>
  <c r="C3107" i="8"/>
  <c r="D3107" i="8"/>
  <c r="E3107" i="8"/>
  <c r="F3107" i="8"/>
  <c r="C3108" i="8"/>
  <c r="D3108" i="8"/>
  <c r="E3108" i="8"/>
  <c r="F3108" i="8"/>
  <c r="C3109" i="8"/>
  <c r="D3109" i="8"/>
  <c r="E3109" i="8"/>
  <c r="F3109" i="8"/>
  <c r="C3110" i="8"/>
  <c r="D3110" i="8"/>
  <c r="E3110" i="8"/>
  <c r="F3110" i="8"/>
  <c r="C3111" i="8"/>
  <c r="D3111" i="8"/>
  <c r="E3111" i="8"/>
  <c r="F3111" i="8"/>
  <c r="C3112" i="8"/>
  <c r="D3112" i="8"/>
  <c r="E3112" i="8"/>
  <c r="F3112" i="8"/>
  <c r="C3113" i="8"/>
  <c r="D3113" i="8"/>
  <c r="E3113" i="8"/>
  <c r="F3113" i="8"/>
  <c r="C3114" i="8"/>
  <c r="D3114" i="8"/>
  <c r="E3114" i="8"/>
  <c r="F3114" i="8"/>
  <c r="C3115" i="8"/>
  <c r="D3115" i="8"/>
  <c r="E3115" i="8"/>
  <c r="F3115" i="8"/>
  <c r="C3116" i="8"/>
  <c r="D3116" i="8"/>
  <c r="E3116" i="8"/>
  <c r="F3116" i="8"/>
  <c r="C3117" i="8"/>
  <c r="D3117" i="8"/>
  <c r="E3117" i="8"/>
  <c r="F3117" i="8"/>
  <c r="C3118" i="8"/>
  <c r="D3118" i="8"/>
  <c r="E3118" i="8"/>
  <c r="F3118" i="8"/>
  <c r="C3119" i="8"/>
  <c r="D3119" i="8"/>
  <c r="E3119" i="8"/>
  <c r="F3119" i="8"/>
  <c r="C3120" i="8"/>
  <c r="D3120" i="8"/>
  <c r="E3120" i="8"/>
  <c r="F3120" i="8"/>
  <c r="C3121" i="8"/>
  <c r="D3121" i="8"/>
  <c r="E3121" i="8"/>
  <c r="F3121" i="8"/>
  <c r="C3122" i="8"/>
  <c r="D3122" i="8"/>
  <c r="E3122" i="8"/>
  <c r="F3122" i="8"/>
  <c r="C3123" i="8"/>
  <c r="D3123" i="8"/>
  <c r="E3123" i="8"/>
  <c r="F3123" i="8"/>
  <c r="C3124" i="8"/>
  <c r="D3124" i="8"/>
  <c r="E3124" i="8"/>
  <c r="F3124" i="8"/>
  <c r="C3125" i="8"/>
  <c r="D3125" i="8"/>
  <c r="E3125" i="8"/>
  <c r="F3125" i="8"/>
  <c r="C3126" i="8"/>
  <c r="D3126" i="8"/>
  <c r="E3126" i="8"/>
  <c r="F3126" i="8"/>
  <c r="C3127" i="8"/>
  <c r="D3127" i="8"/>
  <c r="E3127" i="8"/>
  <c r="F3127" i="8"/>
  <c r="C3128" i="8"/>
  <c r="D3128" i="8"/>
  <c r="E3128" i="8"/>
  <c r="F3128" i="8"/>
  <c r="C3129" i="8"/>
  <c r="D3129" i="8"/>
  <c r="E3129" i="8"/>
  <c r="F3129" i="8"/>
  <c r="C3130" i="8"/>
  <c r="D3130" i="8"/>
  <c r="E3130" i="8"/>
  <c r="F3130" i="8"/>
  <c r="C3131" i="8"/>
  <c r="D3131" i="8"/>
  <c r="E3131" i="8"/>
  <c r="F3131" i="8"/>
  <c r="C3132" i="8"/>
  <c r="D3132" i="8"/>
  <c r="E3132" i="8"/>
  <c r="F3132" i="8"/>
  <c r="C3133" i="8"/>
  <c r="D3133" i="8"/>
  <c r="E3133" i="8"/>
  <c r="F3133" i="8"/>
  <c r="C3134" i="8"/>
  <c r="D3134" i="8"/>
  <c r="E3134" i="8"/>
  <c r="F3134" i="8"/>
  <c r="C3135" i="8"/>
  <c r="D3135" i="8"/>
  <c r="E3135" i="8"/>
  <c r="F3135" i="8"/>
  <c r="C3136" i="8"/>
  <c r="D3136" i="8"/>
  <c r="E3136" i="8"/>
  <c r="F3136" i="8"/>
  <c r="C3137" i="8"/>
  <c r="D3137" i="8"/>
  <c r="E3137" i="8"/>
  <c r="F3137" i="8"/>
  <c r="C3138" i="8"/>
  <c r="D3138" i="8"/>
  <c r="E3138" i="8"/>
  <c r="F3138" i="8"/>
  <c r="C3139" i="8"/>
  <c r="D3139" i="8"/>
  <c r="E3139" i="8"/>
  <c r="F3139" i="8"/>
  <c r="C3140" i="8"/>
  <c r="D3140" i="8"/>
  <c r="E3140" i="8"/>
  <c r="F3140" i="8"/>
  <c r="C3141" i="8"/>
  <c r="D3141" i="8"/>
  <c r="E3141" i="8"/>
  <c r="F3141" i="8"/>
  <c r="C3142" i="8"/>
  <c r="D3142" i="8"/>
  <c r="E3142" i="8"/>
  <c r="F3142" i="8"/>
  <c r="C3143" i="8"/>
  <c r="D3143" i="8"/>
  <c r="E3143" i="8"/>
  <c r="F3143" i="8"/>
  <c r="C3144" i="8"/>
  <c r="D3144" i="8"/>
  <c r="E3144" i="8"/>
  <c r="F3144" i="8"/>
  <c r="C3145" i="8"/>
  <c r="D3145" i="8"/>
  <c r="E3145" i="8"/>
  <c r="F3145" i="8"/>
  <c r="C3146" i="8"/>
  <c r="D3146" i="8"/>
  <c r="E3146" i="8"/>
  <c r="F3146" i="8"/>
  <c r="C3147" i="8"/>
  <c r="D3147" i="8"/>
  <c r="E3147" i="8"/>
  <c r="F3147" i="8"/>
  <c r="C3148" i="8"/>
  <c r="D3148" i="8"/>
  <c r="E3148" i="8"/>
  <c r="F3148" i="8"/>
  <c r="C3149" i="8"/>
  <c r="D3149" i="8"/>
  <c r="E3149" i="8"/>
  <c r="F3149" i="8"/>
  <c r="C3150" i="8"/>
  <c r="D3150" i="8"/>
  <c r="E3150" i="8"/>
  <c r="F3150" i="8"/>
  <c r="C3151" i="8"/>
  <c r="D3151" i="8"/>
  <c r="E3151" i="8"/>
  <c r="F3151" i="8"/>
  <c r="C3152" i="8"/>
  <c r="D3152" i="8"/>
  <c r="E3152" i="8"/>
  <c r="F3152" i="8"/>
  <c r="C3153" i="8"/>
  <c r="D3153" i="8"/>
  <c r="E3153" i="8"/>
  <c r="F3153" i="8"/>
  <c r="C3154" i="8"/>
  <c r="D3154" i="8"/>
  <c r="E3154" i="8"/>
  <c r="F3154" i="8"/>
  <c r="C3155" i="8"/>
  <c r="D3155" i="8"/>
  <c r="E3155" i="8"/>
  <c r="F3155" i="8"/>
  <c r="C3156" i="8"/>
  <c r="D3156" i="8"/>
  <c r="E3156" i="8"/>
  <c r="F3156" i="8"/>
  <c r="C3157" i="8"/>
  <c r="D3157" i="8"/>
  <c r="E3157" i="8"/>
  <c r="F3157" i="8"/>
  <c r="C3158" i="8"/>
  <c r="D3158" i="8"/>
  <c r="E3158" i="8"/>
  <c r="F3158" i="8"/>
  <c r="C3159" i="8"/>
  <c r="D3159" i="8"/>
  <c r="E3159" i="8"/>
  <c r="F3159" i="8"/>
  <c r="C3160" i="8"/>
  <c r="D3160" i="8"/>
  <c r="E3160" i="8"/>
  <c r="F3160" i="8"/>
  <c r="C3161" i="8"/>
  <c r="D3161" i="8"/>
  <c r="E3161" i="8"/>
  <c r="F3161" i="8"/>
  <c r="C3162" i="8"/>
  <c r="D3162" i="8"/>
  <c r="E3162" i="8"/>
  <c r="F3162" i="8"/>
  <c r="C3163" i="8"/>
  <c r="D3163" i="8"/>
  <c r="E3163" i="8"/>
  <c r="F3163" i="8"/>
  <c r="C3164" i="8"/>
  <c r="D3164" i="8"/>
  <c r="E3164" i="8"/>
  <c r="F3164" i="8"/>
  <c r="C3165" i="8"/>
  <c r="D3165" i="8"/>
  <c r="E3165" i="8"/>
  <c r="F3165" i="8"/>
  <c r="C3166" i="8"/>
  <c r="D3166" i="8"/>
  <c r="E3166" i="8"/>
  <c r="F3166" i="8"/>
  <c r="C3167" i="8"/>
  <c r="D3167" i="8"/>
  <c r="E3167" i="8"/>
  <c r="F3167" i="8"/>
  <c r="C3168" i="8"/>
  <c r="D3168" i="8"/>
  <c r="E3168" i="8"/>
  <c r="F3168" i="8"/>
  <c r="C3169" i="8"/>
  <c r="D3169" i="8"/>
  <c r="E3169" i="8"/>
  <c r="F3169" i="8"/>
  <c r="C3170" i="8"/>
  <c r="D3170" i="8"/>
  <c r="E3170" i="8"/>
  <c r="F3170" i="8"/>
  <c r="C3171" i="8"/>
  <c r="D3171" i="8"/>
  <c r="E3171" i="8"/>
  <c r="F3171" i="8"/>
  <c r="C3172" i="8"/>
  <c r="D3172" i="8"/>
  <c r="E3172" i="8"/>
  <c r="F3172" i="8"/>
  <c r="C3173" i="8"/>
  <c r="D3173" i="8"/>
  <c r="E3173" i="8"/>
  <c r="F3173" i="8"/>
  <c r="C3174" i="8"/>
  <c r="D3174" i="8"/>
  <c r="E3174" i="8"/>
  <c r="F3174" i="8"/>
  <c r="C3175" i="8"/>
  <c r="D3175" i="8"/>
  <c r="E3175" i="8"/>
  <c r="F3175" i="8"/>
  <c r="C3176" i="8"/>
  <c r="D3176" i="8"/>
  <c r="E3176" i="8"/>
  <c r="F3176" i="8"/>
  <c r="C3177" i="8"/>
  <c r="D3177" i="8"/>
  <c r="E3177" i="8"/>
  <c r="F3177" i="8"/>
  <c r="C3178" i="8"/>
  <c r="D3178" i="8"/>
  <c r="E3178" i="8"/>
  <c r="F3178" i="8"/>
  <c r="C3179" i="8"/>
  <c r="D3179" i="8"/>
  <c r="E3179" i="8"/>
  <c r="F3179" i="8"/>
  <c r="C3180" i="8"/>
  <c r="D3180" i="8"/>
  <c r="E3180" i="8"/>
  <c r="F3180" i="8"/>
  <c r="C3181" i="8"/>
  <c r="D3181" i="8"/>
  <c r="E3181" i="8"/>
  <c r="F3181" i="8"/>
  <c r="C3182" i="8"/>
  <c r="D3182" i="8"/>
  <c r="E3182" i="8"/>
  <c r="F3182" i="8"/>
  <c r="C3183" i="8"/>
  <c r="D3183" i="8"/>
  <c r="E3183" i="8"/>
  <c r="F3183" i="8"/>
  <c r="C3184" i="8"/>
  <c r="D3184" i="8"/>
  <c r="E3184" i="8"/>
  <c r="F3184" i="8"/>
  <c r="C3185" i="8"/>
  <c r="D3185" i="8"/>
  <c r="E3185" i="8"/>
  <c r="F3185" i="8"/>
  <c r="C3186" i="8"/>
  <c r="D3186" i="8"/>
  <c r="E3186" i="8"/>
  <c r="F3186" i="8"/>
  <c r="C3187" i="8"/>
  <c r="D3187" i="8"/>
  <c r="E3187" i="8"/>
  <c r="F3187" i="8"/>
  <c r="C3188" i="8"/>
  <c r="D3188" i="8"/>
  <c r="E3188" i="8"/>
  <c r="F3188" i="8"/>
  <c r="C3189" i="8"/>
  <c r="D3189" i="8"/>
  <c r="E3189" i="8"/>
  <c r="F3189" i="8"/>
  <c r="C3190" i="8"/>
  <c r="D3190" i="8"/>
  <c r="E3190" i="8"/>
  <c r="F3190" i="8"/>
  <c r="C3191" i="8"/>
  <c r="D3191" i="8"/>
  <c r="E3191" i="8"/>
  <c r="F3191" i="8"/>
  <c r="C3192" i="8"/>
  <c r="D3192" i="8"/>
  <c r="E3192" i="8"/>
  <c r="F3192" i="8"/>
  <c r="C3193" i="8"/>
  <c r="D3193" i="8"/>
  <c r="E3193" i="8"/>
  <c r="F3193" i="8"/>
  <c r="C3194" i="8"/>
  <c r="D3194" i="8"/>
  <c r="E3194" i="8"/>
  <c r="F3194" i="8"/>
  <c r="C3195" i="8"/>
  <c r="D3195" i="8"/>
  <c r="E3195" i="8"/>
  <c r="F3195" i="8"/>
  <c r="C3196" i="8"/>
  <c r="D3196" i="8"/>
  <c r="E3196" i="8"/>
  <c r="F3196" i="8"/>
  <c r="C3197" i="8"/>
  <c r="D3197" i="8"/>
  <c r="E3197" i="8"/>
  <c r="F3197" i="8"/>
  <c r="C3198" i="8"/>
  <c r="D3198" i="8"/>
  <c r="E3198" i="8"/>
  <c r="F3198" i="8"/>
  <c r="C3199" i="8"/>
  <c r="D3199" i="8"/>
  <c r="E3199" i="8"/>
  <c r="F3199" i="8"/>
  <c r="C3200" i="8"/>
  <c r="D3200" i="8"/>
  <c r="E3200" i="8"/>
  <c r="F3200" i="8"/>
  <c r="C3201" i="8"/>
  <c r="D3201" i="8"/>
  <c r="E3201" i="8"/>
  <c r="F3201" i="8"/>
  <c r="C3202" i="8"/>
  <c r="D3202" i="8"/>
  <c r="E3202" i="8"/>
  <c r="F3202" i="8"/>
  <c r="C3203" i="8"/>
  <c r="D3203" i="8"/>
  <c r="E3203" i="8"/>
  <c r="F3203" i="8"/>
  <c r="C3204" i="8"/>
  <c r="D3204" i="8"/>
  <c r="E3204" i="8"/>
  <c r="F3204" i="8"/>
  <c r="C3205" i="8"/>
  <c r="D3205" i="8"/>
  <c r="E3205" i="8"/>
  <c r="F3205" i="8"/>
  <c r="C3206" i="8"/>
  <c r="D3206" i="8"/>
  <c r="E3206" i="8"/>
  <c r="F3206" i="8"/>
  <c r="C3207" i="8"/>
  <c r="D3207" i="8"/>
  <c r="E3207" i="8"/>
  <c r="F3207" i="8"/>
  <c r="C3208" i="8"/>
  <c r="D3208" i="8"/>
  <c r="E3208" i="8"/>
  <c r="F3208" i="8"/>
  <c r="C3209" i="8"/>
  <c r="D3209" i="8"/>
  <c r="E3209" i="8"/>
  <c r="F3209" i="8"/>
  <c r="C3210" i="8"/>
  <c r="D3210" i="8"/>
  <c r="E3210" i="8"/>
  <c r="F3210" i="8"/>
  <c r="C3211" i="8"/>
  <c r="D3211" i="8"/>
  <c r="E3211" i="8"/>
  <c r="F3211" i="8"/>
  <c r="C3212" i="8"/>
  <c r="D3212" i="8"/>
  <c r="E3212" i="8"/>
  <c r="F3212" i="8"/>
  <c r="C3213" i="8"/>
  <c r="D3213" i="8"/>
  <c r="E3213" i="8"/>
  <c r="F3213" i="8"/>
  <c r="C3214" i="8"/>
  <c r="D3214" i="8"/>
  <c r="E3214" i="8"/>
  <c r="F3214" i="8"/>
  <c r="C3215" i="8"/>
  <c r="D3215" i="8"/>
  <c r="E3215" i="8"/>
  <c r="F3215" i="8"/>
  <c r="C3216" i="8"/>
  <c r="D3216" i="8"/>
  <c r="E3216" i="8"/>
  <c r="F3216" i="8"/>
  <c r="C3217" i="8"/>
  <c r="D3217" i="8"/>
  <c r="E3217" i="8"/>
  <c r="F3217" i="8"/>
  <c r="C3218" i="8"/>
  <c r="D3218" i="8"/>
  <c r="E3218" i="8"/>
  <c r="F3218" i="8"/>
  <c r="C3219" i="8"/>
  <c r="D3219" i="8"/>
  <c r="E3219" i="8"/>
  <c r="F3219" i="8"/>
  <c r="C3220" i="8"/>
  <c r="D3220" i="8"/>
  <c r="E3220" i="8"/>
  <c r="F3220" i="8"/>
  <c r="C3221" i="8"/>
  <c r="D3221" i="8"/>
  <c r="E3221" i="8"/>
  <c r="F3221" i="8"/>
  <c r="C3222" i="8"/>
  <c r="D3222" i="8"/>
  <c r="E3222" i="8"/>
  <c r="F3222" i="8"/>
  <c r="C3223" i="8"/>
  <c r="D3223" i="8"/>
  <c r="E3223" i="8"/>
  <c r="F3223" i="8"/>
  <c r="C3224" i="8"/>
  <c r="D3224" i="8"/>
  <c r="E3224" i="8"/>
  <c r="F3224" i="8"/>
  <c r="C3225" i="8"/>
  <c r="D3225" i="8"/>
  <c r="E3225" i="8"/>
  <c r="F3225" i="8"/>
  <c r="C3226" i="8"/>
  <c r="D3226" i="8"/>
  <c r="E3226" i="8"/>
  <c r="F3226" i="8"/>
  <c r="C3227" i="8"/>
  <c r="D3227" i="8"/>
  <c r="E3227" i="8"/>
  <c r="F3227" i="8"/>
  <c r="C3228" i="8"/>
  <c r="D3228" i="8"/>
  <c r="E3228" i="8"/>
  <c r="F3228" i="8"/>
  <c r="C3229" i="8"/>
  <c r="D3229" i="8"/>
  <c r="E3229" i="8"/>
  <c r="F3229" i="8"/>
  <c r="C3230" i="8"/>
  <c r="D3230" i="8"/>
  <c r="E3230" i="8"/>
  <c r="F3230" i="8"/>
  <c r="C3231" i="8"/>
  <c r="D3231" i="8"/>
  <c r="E3231" i="8"/>
  <c r="F3231" i="8"/>
  <c r="C3232" i="8"/>
  <c r="D3232" i="8"/>
  <c r="E3232" i="8"/>
  <c r="F3232" i="8"/>
  <c r="C3233" i="8"/>
  <c r="D3233" i="8"/>
  <c r="E3233" i="8"/>
  <c r="F3233" i="8"/>
  <c r="C3234" i="8"/>
  <c r="D3234" i="8"/>
  <c r="E3234" i="8"/>
  <c r="F3234" i="8"/>
  <c r="C3235" i="8"/>
  <c r="D3235" i="8"/>
  <c r="E3235" i="8"/>
  <c r="F3235" i="8"/>
  <c r="C3236" i="8"/>
  <c r="D3236" i="8"/>
  <c r="E3236" i="8"/>
  <c r="F3236" i="8"/>
  <c r="C3237" i="8"/>
  <c r="D3237" i="8"/>
  <c r="E3237" i="8"/>
  <c r="F3237" i="8"/>
  <c r="C3238" i="8"/>
  <c r="D3238" i="8"/>
  <c r="E3238" i="8"/>
  <c r="F3238" i="8"/>
  <c r="C3239" i="8"/>
  <c r="D3239" i="8"/>
  <c r="E3239" i="8"/>
  <c r="F3239" i="8"/>
  <c r="C3240" i="8"/>
  <c r="D3240" i="8"/>
  <c r="E3240" i="8"/>
  <c r="F3240" i="8"/>
  <c r="C3241" i="8"/>
  <c r="D3241" i="8"/>
  <c r="E3241" i="8"/>
  <c r="F3241" i="8"/>
  <c r="C3242" i="8"/>
  <c r="D3242" i="8"/>
  <c r="E3242" i="8"/>
  <c r="F3242" i="8"/>
  <c r="C3243" i="8"/>
  <c r="D3243" i="8"/>
  <c r="E3243" i="8"/>
  <c r="F3243" i="8"/>
  <c r="C3244" i="8"/>
  <c r="D3244" i="8"/>
  <c r="E3244" i="8"/>
  <c r="F3244" i="8"/>
  <c r="C3245" i="8"/>
  <c r="D3245" i="8"/>
  <c r="E3245" i="8"/>
  <c r="F3245" i="8"/>
  <c r="C3246" i="8"/>
  <c r="D3246" i="8"/>
  <c r="E3246" i="8"/>
  <c r="F3246" i="8"/>
  <c r="C3247" i="8"/>
  <c r="D3247" i="8"/>
  <c r="E3247" i="8"/>
  <c r="F3247" i="8"/>
  <c r="C3248" i="8"/>
  <c r="D3248" i="8"/>
  <c r="E3248" i="8"/>
  <c r="F3248" i="8"/>
  <c r="C3249" i="8"/>
  <c r="D3249" i="8"/>
  <c r="E3249" i="8"/>
  <c r="F3249" i="8"/>
  <c r="C3250" i="8"/>
  <c r="D3250" i="8"/>
  <c r="E3250" i="8"/>
  <c r="F3250" i="8"/>
  <c r="C3251" i="8"/>
  <c r="D3251" i="8"/>
  <c r="E3251" i="8"/>
  <c r="F3251" i="8"/>
  <c r="C3252" i="8"/>
  <c r="D3252" i="8"/>
  <c r="E3252" i="8"/>
  <c r="F3252" i="8"/>
  <c r="C3253" i="8"/>
  <c r="D3253" i="8"/>
  <c r="E3253" i="8"/>
  <c r="F3253" i="8"/>
  <c r="C3254" i="8"/>
  <c r="D3254" i="8"/>
  <c r="E3254" i="8"/>
  <c r="F3254" i="8"/>
  <c r="C3255" i="8"/>
  <c r="D3255" i="8"/>
  <c r="E3255" i="8"/>
  <c r="F3255" i="8"/>
  <c r="C3256" i="8"/>
  <c r="D3256" i="8"/>
  <c r="E3256" i="8"/>
  <c r="F3256" i="8"/>
  <c r="C3257" i="8"/>
  <c r="D3257" i="8"/>
  <c r="E3257" i="8"/>
  <c r="F3257" i="8"/>
  <c r="C3258" i="8"/>
  <c r="D3258" i="8"/>
  <c r="E3258" i="8"/>
  <c r="F3258" i="8"/>
  <c r="C3259" i="8"/>
  <c r="D3259" i="8"/>
  <c r="E3259" i="8"/>
  <c r="F3259" i="8"/>
  <c r="C3260" i="8"/>
  <c r="D3260" i="8"/>
  <c r="E3260" i="8"/>
  <c r="F3260" i="8"/>
  <c r="C3261" i="8"/>
  <c r="D3261" i="8"/>
  <c r="E3261" i="8"/>
  <c r="F3261" i="8"/>
  <c r="C3262" i="8"/>
  <c r="D3262" i="8"/>
  <c r="E3262" i="8"/>
  <c r="F3262" i="8"/>
  <c r="C3263" i="8"/>
  <c r="D3263" i="8"/>
  <c r="E3263" i="8"/>
  <c r="F3263" i="8"/>
  <c r="C3264" i="8"/>
  <c r="D3264" i="8"/>
  <c r="E3264" i="8"/>
  <c r="F3264" i="8"/>
  <c r="C3265" i="8"/>
  <c r="D3265" i="8"/>
  <c r="E3265" i="8"/>
  <c r="F3265" i="8"/>
  <c r="C3266" i="8"/>
  <c r="D3266" i="8"/>
  <c r="E3266" i="8"/>
  <c r="F3266" i="8"/>
  <c r="C3267" i="8"/>
  <c r="D3267" i="8"/>
  <c r="E3267" i="8"/>
  <c r="F3267" i="8"/>
  <c r="C3268" i="8"/>
  <c r="D3268" i="8"/>
  <c r="E3268" i="8"/>
  <c r="F3268" i="8"/>
  <c r="C3269" i="8"/>
  <c r="D3269" i="8"/>
  <c r="E3269" i="8"/>
  <c r="F3269" i="8"/>
  <c r="C3270" i="8"/>
  <c r="D3270" i="8"/>
  <c r="E3270" i="8"/>
  <c r="F3270" i="8"/>
  <c r="C3271" i="8"/>
  <c r="D3271" i="8"/>
  <c r="E3271" i="8"/>
  <c r="F3271" i="8"/>
  <c r="C3272" i="8"/>
  <c r="D3272" i="8"/>
  <c r="E3272" i="8"/>
  <c r="F3272" i="8"/>
  <c r="C3273" i="8"/>
  <c r="D3273" i="8"/>
  <c r="E3273" i="8"/>
  <c r="F3273" i="8"/>
  <c r="C3274" i="8"/>
  <c r="D3274" i="8"/>
  <c r="E3274" i="8"/>
  <c r="F3274" i="8"/>
  <c r="C3275" i="8"/>
  <c r="D3275" i="8"/>
  <c r="E3275" i="8"/>
  <c r="F3275" i="8"/>
  <c r="C3276" i="8"/>
  <c r="D3276" i="8"/>
  <c r="E3276" i="8"/>
  <c r="F3276" i="8"/>
  <c r="C3277" i="8"/>
  <c r="D3277" i="8"/>
  <c r="E3277" i="8"/>
  <c r="F3277" i="8"/>
  <c r="C3278" i="8"/>
  <c r="D3278" i="8"/>
  <c r="E3278" i="8"/>
  <c r="F3278" i="8"/>
  <c r="C3279" i="8"/>
  <c r="D3279" i="8"/>
  <c r="E3279" i="8"/>
  <c r="F3279" i="8"/>
  <c r="C3280" i="8"/>
  <c r="D3280" i="8"/>
  <c r="E3280" i="8"/>
  <c r="F3280" i="8"/>
  <c r="C3281" i="8"/>
  <c r="D3281" i="8"/>
  <c r="E3281" i="8"/>
  <c r="F3281" i="8"/>
  <c r="C3282" i="8"/>
  <c r="D3282" i="8"/>
  <c r="E3282" i="8"/>
  <c r="F3282" i="8"/>
  <c r="C3283" i="8"/>
  <c r="D3283" i="8"/>
  <c r="E3283" i="8"/>
  <c r="F3283" i="8"/>
  <c r="C3284" i="8"/>
  <c r="D3284" i="8"/>
  <c r="E3284" i="8"/>
  <c r="F3284" i="8"/>
  <c r="C3285" i="8"/>
  <c r="D3285" i="8"/>
  <c r="E3285" i="8"/>
  <c r="F3285" i="8"/>
  <c r="C3286" i="8"/>
  <c r="D3286" i="8"/>
  <c r="E3286" i="8"/>
  <c r="F3286" i="8"/>
  <c r="C3287" i="8"/>
  <c r="D3287" i="8"/>
  <c r="E3287" i="8"/>
  <c r="F3287" i="8"/>
  <c r="C3288" i="8"/>
  <c r="D3288" i="8"/>
  <c r="E3288" i="8"/>
  <c r="F3288" i="8"/>
  <c r="C3289" i="8"/>
  <c r="D3289" i="8"/>
  <c r="E3289" i="8"/>
  <c r="F3289" i="8"/>
  <c r="C3290" i="8"/>
  <c r="D3290" i="8"/>
  <c r="E3290" i="8"/>
  <c r="F3290" i="8"/>
  <c r="C3291" i="8"/>
  <c r="D3291" i="8"/>
  <c r="E3291" i="8"/>
  <c r="F3291" i="8"/>
  <c r="C3292" i="8"/>
  <c r="D3292" i="8"/>
  <c r="E3292" i="8"/>
  <c r="F3292" i="8"/>
  <c r="C3293" i="8"/>
  <c r="D3293" i="8"/>
  <c r="E3293" i="8"/>
  <c r="F3293" i="8"/>
  <c r="C3294" i="8"/>
  <c r="D3294" i="8"/>
  <c r="E3294" i="8"/>
  <c r="F3294" i="8"/>
  <c r="C3295" i="8"/>
  <c r="D3295" i="8"/>
  <c r="E3295" i="8"/>
  <c r="F3295" i="8"/>
  <c r="C3296" i="8"/>
  <c r="D3296" i="8"/>
  <c r="E3296" i="8"/>
  <c r="F3296" i="8"/>
  <c r="C3297" i="8"/>
  <c r="D3297" i="8"/>
  <c r="E3297" i="8"/>
  <c r="F3297" i="8"/>
  <c r="C3298" i="8"/>
  <c r="D3298" i="8"/>
  <c r="E3298" i="8"/>
  <c r="F3298" i="8"/>
  <c r="C3299" i="8"/>
  <c r="D3299" i="8"/>
  <c r="E3299" i="8"/>
  <c r="F3299" i="8"/>
  <c r="C3300" i="8"/>
  <c r="D3300" i="8"/>
  <c r="E3300" i="8"/>
  <c r="F3300" i="8"/>
  <c r="C3301" i="8"/>
  <c r="D3301" i="8"/>
  <c r="E3301" i="8"/>
  <c r="F3301" i="8"/>
  <c r="C3302" i="8"/>
  <c r="D3302" i="8"/>
  <c r="E3302" i="8"/>
  <c r="F3302" i="8"/>
  <c r="C3303" i="8"/>
  <c r="D3303" i="8"/>
  <c r="E3303" i="8"/>
  <c r="F3303" i="8"/>
  <c r="C3304" i="8"/>
  <c r="D3304" i="8"/>
  <c r="E3304" i="8"/>
  <c r="F3304" i="8"/>
  <c r="C3305" i="8"/>
  <c r="D3305" i="8"/>
  <c r="E3305" i="8"/>
  <c r="F3305" i="8"/>
  <c r="C3306" i="8"/>
  <c r="D3306" i="8"/>
  <c r="E3306" i="8"/>
  <c r="F3306" i="8"/>
  <c r="C3307" i="8"/>
  <c r="D3307" i="8"/>
  <c r="E3307" i="8"/>
  <c r="F3307" i="8"/>
  <c r="C3308" i="8"/>
  <c r="D3308" i="8"/>
  <c r="E3308" i="8"/>
  <c r="F3308" i="8"/>
  <c r="C3309" i="8"/>
  <c r="D3309" i="8"/>
  <c r="E3309" i="8"/>
  <c r="F3309" i="8"/>
  <c r="C3310" i="8"/>
  <c r="D3310" i="8"/>
  <c r="E3310" i="8"/>
  <c r="F3310" i="8"/>
  <c r="C3311" i="8"/>
  <c r="D3311" i="8"/>
  <c r="E3311" i="8"/>
  <c r="F3311" i="8"/>
  <c r="C3312" i="8"/>
  <c r="D3312" i="8"/>
  <c r="E3312" i="8"/>
  <c r="F3312" i="8"/>
  <c r="C3313" i="8"/>
  <c r="D3313" i="8"/>
  <c r="E3313" i="8"/>
  <c r="F3313" i="8"/>
  <c r="C3314" i="8"/>
  <c r="D3314" i="8"/>
  <c r="E3314" i="8"/>
  <c r="F3314" i="8"/>
  <c r="C3315" i="8"/>
  <c r="D3315" i="8"/>
  <c r="E3315" i="8"/>
  <c r="F3315" i="8"/>
  <c r="C3316" i="8"/>
  <c r="D3316" i="8"/>
  <c r="E3316" i="8"/>
  <c r="F3316" i="8"/>
  <c r="C3317" i="8"/>
  <c r="D3317" i="8"/>
  <c r="E3317" i="8"/>
  <c r="F3317" i="8"/>
  <c r="C3318" i="8"/>
  <c r="D3318" i="8"/>
  <c r="E3318" i="8"/>
  <c r="F3318" i="8"/>
  <c r="C3319" i="8"/>
  <c r="D3319" i="8"/>
  <c r="E3319" i="8"/>
  <c r="F3319" i="8"/>
  <c r="C3320" i="8"/>
  <c r="D3320" i="8"/>
  <c r="E3320" i="8"/>
  <c r="F3320" i="8"/>
  <c r="C3321" i="8"/>
  <c r="D3321" i="8"/>
  <c r="E3321" i="8"/>
  <c r="F3321" i="8"/>
  <c r="C3322" i="8"/>
  <c r="D3322" i="8"/>
  <c r="E3322" i="8"/>
  <c r="F3322" i="8"/>
  <c r="C3323" i="8"/>
  <c r="D3323" i="8"/>
  <c r="E3323" i="8"/>
  <c r="F3323" i="8"/>
  <c r="C3324" i="8"/>
  <c r="D3324" i="8"/>
  <c r="E3324" i="8"/>
  <c r="F3324" i="8"/>
  <c r="C3325" i="8"/>
  <c r="D3325" i="8"/>
  <c r="E3325" i="8"/>
  <c r="F3325" i="8"/>
  <c r="C3326" i="8"/>
  <c r="D3326" i="8"/>
  <c r="E3326" i="8"/>
  <c r="F3326" i="8"/>
  <c r="C3327" i="8"/>
  <c r="D3327" i="8"/>
  <c r="E3327" i="8"/>
  <c r="F3327" i="8"/>
  <c r="C3328" i="8"/>
  <c r="D3328" i="8"/>
  <c r="E3328" i="8"/>
  <c r="F3328" i="8"/>
  <c r="C3329" i="8"/>
  <c r="D3329" i="8"/>
  <c r="E3329" i="8"/>
  <c r="F3329" i="8"/>
  <c r="C3330" i="8"/>
  <c r="D3330" i="8"/>
  <c r="E3330" i="8"/>
  <c r="F3330" i="8"/>
  <c r="C3331" i="8"/>
  <c r="D3331" i="8"/>
  <c r="E3331" i="8"/>
  <c r="F3331" i="8"/>
  <c r="C3332" i="8"/>
  <c r="D3332" i="8"/>
  <c r="E3332" i="8"/>
  <c r="F3332" i="8"/>
  <c r="C3333" i="8"/>
  <c r="D3333" i="8"/>
  <c r="E3333" i="8"/>
  <c r="F3333" i="8"/>
  <c r="C3334" i="8"/>
  <c r="D3334" i="8"/>
  <c r="E3334" i="8"/>
  <c r="F3334" i="8"/>
  <c r="C3335" i="8"/>
  <c r="D3335" i="8"/>
  <c r="E3335" i="8"/>
  <c r="F3335" i="8"/>
  <c r="C3336" i="8"/>
  <c r="D3336" i="8"/>
  <c r="E3336" i="8"/>
  <c r="F3336" i="8"/>
  <c r="C3337" i="8"/>
  <c r="D3337" i="8"/>
  <c r="E3337" i="8"/>
  <c r="F3337" i="8"/>
  <c r="C3338" i="8"/>
  <c r="D3338" i="8"/>
  <c r="E3338" i="8"/>
  <c r="F3338" i="8"/>
  <c r="C3339" i="8"/>
  <c r="D3339" i="8"/>
  <c r="E3339" i="8"/>
  <c r="F3339" i="8"/>
  <c r="C3340" i="8"/>
  <c r="D3340" i="8"/>
  <c r="E3340" i="8"/>
  <c r="F3340" i="8"/>
  <c r="C3341" i="8"/>
  <c r="D3341" i="8"/>
  <c r="E3341" i="8"/>
  <c r="F3341" i="8"/>
  <c r="C3342" i="8"/>
  <c r="D3342" i="8"/>
  <c r="E3342" i="8"/>
  <c r="F3342" i="8"/>
  <c r="C3343" i="8"/>
  <c r="D3343" i="8"/>
  <c r="E3343" i="8"/>
  <c r="F3343" i="8"/>
  <c r="C3344" i="8"/>
  <c r="D3344" i="8"/>
  <c r="E3344" i="8"/>
  <c r="F3344" i="8"/>
  <c r="C3345" i="8"/>
  <c r="D3345" i="8"/>
  <c r="E3345" i="8"/>
  <c r="F3345" i="8"/>
  <c r="C3346" i="8"/>
  <c r="D3346" i="8"/>
  <c r="E3346" i="8"/>
  <c r="F3346" i="8"/>
  <c r="C3347" i="8"/>
  <c r="D3347" i="8"/>
  <c r="E3347" i="8"/>
  <c r="F3347" i="8"/>
  <c r="C3348" i="8"/>
  <c r="D3348" i="8"/>
  <c r="E3348" i="8"/>
  <c r="F3348" i="8"/>
  <c r="C3349" i="8"/>
  <c r="D3349" i="8"/>
  <c r="E3349" i="8"/>
  <c r="F3349" i="8"/>
  <c r="C3350" i="8"/>
  <c r="D3350" i="8"/>
  <c r="E3350" i="8"/>
  <c r="F3350" i="8"/>
  <c r="C3351" i="8"/>
  <c r="D3351" i="8"/>
  <c r="E3351" i="8"/>
  <c r="F3351" i="8"/>
  <c r="C3352" i="8"/>
  <c r="D3352" i="8"/>
  <c r="E3352" i="8"/>
  <c r="F3352" i="8"/>
  <c r="C3353" i="8"/>
  <c r="D3353" i="8"/>
  <c r="E3353" i="8"/>
  <c r="F3353" i="8"/>
  <c r="C3354" i="8"/>
  <c r="D3354" i="8"/>
  <c r="E3354" i="8"/>
  <c r="F3354" i="8"/>
  <c r="C3355" i="8"/>
  <c r="D3355" i="8"/>
  <c r="E3355" i="8"/>
  <c r="F3355" i="8"/>
  <c r="C3356" i="8"/>
  <c r="D3356" i="8"/>
  <c r="E3356" i="8"/>
  <c r="F3356" i="8"/>
  <c r="C3357" i="8"/>
  <c r="D3357" i="8"/>
  <c r="E3357" i="8"/>
  <c r="F3357" i="8"/>
  <c r="C3358" i="8"/>
  <c r="D3358" i="8"/>
  <c r="E3358" i="8"/>
  <c r="F3358" i="8"/>
  <c r="C3359" i="8"/>
  <c r="D3359" i="8"/>
  <c r="E3359" i="8"/>
  <c r="F3359" i="8"/>
  <c r="C3360" i="8"/>
  <c r="D3360" i="8"/>
  <c r="E3360" i="8"/>
  <c r="F3360" i="8"/>
  <c r="C3361" i="8"/>
  <c r="D3361" i="8"/>
  <c r="E3361" i="8"/>
  <c r="F3361" i="8"/>
  <c r="C3362" i="8"/>
  <c r="D3362" i="8"/>
  <c r="E3362" i="8"/>
  <c r="F3362" i="8"/>
  <c r="C3363" i="8"/>
  <c r="D3363" i="8"/>
  <c r="E3363" i="8"/>
  <c r="F3363" i="8"/>
  <c r="C3364" i="8"/>
  <c r="D3364" i="8"/>
  <c r="E3364" i="8"/>
  <c r="F3364" i="8"/>
  <c r="C3365" i="8"/>
  <c r="D3365" i="8"/>
  <c r="E3365" i="8"/>
  <c r="F3365" i="8"/>
  <c r="C3366" i="8"/>
  <c r="D3366" i="8"/>
  <c r="E3366" i="8"/>
  <c r="F3366" i="8"/>
  <c r="C3367" i="8"/>
  <c r="D3367" i="8"/>
  <c r="E3367" i="8"/>
  <c r="F3367" i="8"/>
  <c r="C3368" i="8"/>
  <c r="D3368" i="8"/>
  <c r="E3368" i="8"/>
  <c r="F3368" i="8"/>
  <c r="C3369" i="8"/>
  <c r="D3369" i="8"/>
  <c r="E3369" i="8"/>
  <c r="F3369" i="8"/>
  <c r="C3370" i="8"/>
  <c r="D3370" i="8"/>
  <c r="E3370" i="8"/>
  <c r="F3370" i="8"/>
  <c r="C3371" i="8"/>
  <c r="D3371" i="8"/>
  <c r="E3371" i="8"/>
  <c r="F3371" i="8"/>
  <c r="C3372" i="8"/>
  <c r="D3372" i="8"/>
  <c r="E3372" i="8"/>
  <c r="F3372" i="8"/>
  <c r="C3373" i="8"/>
  <c r="D3373" i="8"/>
  <c r="E3373" i="8"/>
  <c r="F3373" i="8"/>
  <c r="C3374" i="8"/>
  <c r="D3374" i="8"/>
  <c r="E3374" i="8"/>
  <c r="F3374" i="8"/>
  <c r="C3375" i="8"/>
  <c r="D3375" i="8"/>
  <c r="E3375" i="8"/>
  <c r="F3375" i="8"/>
  <c r="C3376" i="8"/>
  <c r="D3376" i="8"/>
  <c r="E3376" i="8"/>
  <c r="F3376" i="8"/>
  <c r="C3377" i="8"/>
  <c r="D3377" i="8"/>
  <c r="E3377" i="8"/>
  <c r="F3377" i="8"/>
  <c r="C3378" i="8"/>
  <c r="D3378" i="8"/>
  <c r="E3378" i="8"/>
  <c r="F3378" i="8"/>
  <c r="C3379" i="8"/>
  <c r="D3379" i="8"/>
  <c r="E3379" i="8"/>
  <c r="F3379" i="8"/>
  <c r="C3380" i="8"/>
  <c r="D3380" i="8"/>
  <c r="E3380" i="8"/>
  <c r="F3380" i="8"/>
  <c r="C3381" i="8"/>
  <c r="D3381" i="8"/>
  <c r="E3381" i="8"/>
  <c r="F3381" i="8"/>
  <c r="C3382" i="8"/>
  <c r="D3382" i="8"/>
  <c r="E3382" i="8"/>
  <c r="F3382" i="8"/>
  <c r="C3383" i="8"/>
  <c r="D3383" i="8"/>
  <c r="E3383" i="8"/>
  <c r="F3383" i="8"/>
  <c r="C3384" i="8"/>
  <c r="D3384" i="8"/>
  <c r="E3384" i="8"/>
  <c r="F3384" i="8"/>
  <c r="C3385" i="8"/>
  <c r="D3385" i="8"/>
  <c r="E3385" i="8"/>
  <c r="F3385" i="8"/>
  <c r="C3386" i="8"/>
  <c r="D3386" i="8"/>
  <c r="E3386" i="8"/>
  <c r="F3386" i="8"/>
  <c r="C3387" i="8"/>
  <c r="D3387" i="8"/>
  <c r="E3387" i="8"/>
  <c r="F3387" i="8"/>
  <c r="C3388" i="8"/>
  <c r="D3388" i="8"/>
  <c r="E3388" i="8"/>
  <c r="F3388" i="8"/>
  <c r="C3389" i="8"/>
  <c r="D3389" i="8"/>
  <c r="E3389" i="8"/>
  <c r="F3389" i="8"/>
  <c r="C3390" i="8"/>
  <c r="D3390" i="8"/>
  <c r="E3390" i="8"/>
  <c r="F3390" i="8"/>
  <c r="C3391" i="8"/>
  <c r="D3391" i="8"/>
  <c r="E3391" i="8"/>
  <c r="F3391" i="8"/>
  <c r="C3392" i="8"/>
  <c r="D3392" i="8"/>
  <c r="E3392" i="8"/>
  <c r="F3392" i="8"/>
  <c r="C3393" i="8"/>
  <c r="D3393" i="8"/>
  <c r="E3393" i="8"/>
  <c r="F3393" i="8"/>
  <c r="C3394" i="8"/>
  <c r="D3394" i="8"/>
  <c r="E3394" i="8"/>
  <c r="F3394" i="8"/>
  <c r="C3395" i="8"/>
  <c r="D3395" i="8"/>
  <c r="E3395" i="8"/>
  <c r="F3395" i="8"/>
  <c r="C3396" i="8"/>
  <c r="D3396" i="8"/>
  <c r="E3396" i="8"/>
  <c r="F3396" i="8"/>
  <c r="C3397" i="8"/>
  <c r="D3397" i="8"/>
  <c r="E3397" i="8"/>
  <c r="F3397" i="8"/>
  <c r="C3398" i="8"/>
  <c r="D3398" i="8"/>
  <c r="E3398" i="8"/>
  <c r="F3398" i="8"/>
  <c r="C3399" i="8"/>
  <c r="D3399" i="8"/>
  <c r="E3399" i="8"/>
  <c r="F3399" i="8"/>
  <c r="C3400" i="8"/>
  <c r="D3400" i="8"/>
  <c r="E3400" i="8"/>
  <c r="F3400" i="8"/>
  <c r="C3401" i="8"/>
  <c r="D3401" i="8"/>
  <c r="E3401" i="8"/>
  <c r="F3401" i="8"/>
  <c r="C3402" i="8"/>
  <c r="D3402" i="8"/>
  <c r="E3402" i="8"/>
  <c r="F3402" i="8"/>
  <c r="C3403" i="8"/>
  <c r="D3403" i="8"/>
  <c r="E3403" i="8"/>
  <c r="F3403" i="8"/>
  <c r="C3404" i="8"/>
  <c r="D3404" i="8"/>
  <c r="E3404" i="8"/>
  <c r="F3404" i="8"/>
  <c r="C3405" i="8"/>
  <c r="D3405" i="8"/>
  <c r="E3405" i="8"/>
  <c r="F3405" i="8"/>
  <c r="C3406" i="8"/>
  <c r="D3406" i="8"/>
  <c r="E3406" i="8"/>
  <c r="F3406" i="8"/>
  <c r="C3407" i="8"/>
  <c r="D3407" i="8"/>
  <c r="E3407" i="8"/>
  <c r="F3407" i="8"/>
  <c r="C3408" i="8"/>
  <c r="D3408" i="8"/>
  <c r="E3408" i="8"/>
  <c r="F3408" i="8"/>
  <c r="C3409" i="8"/>
  <c r="D3409" i="8"/>
  <c r="E3409" i="8"/>
  <c r="F3409" i="8"/>
  <c r="C3410" i="8"/>
  <c r="D3410" i="8"/>
  <c r="E3410" i="8"/>
  <c r="F3410" i="8"/>
  <c r="C3411" i="8"/>
  <c r="D3411" i="8"/>
  <c r="E3411" i="8"/>
  <c r="F3411" i="8"/>
  <c r="C3412" i="8"/>
  <c r="D3412" i="8"/>
  <c r="E3412" i="8"/>
  <c r="F3412" i="8"/>
  <c r="C3413" i="8"/>
  <c r="D3413" i="8"/>
  <c r="E3413" i="8"/>
  <c r="F3413" i="8"/>
  <c r="C3414" i="8"/>
  <c r="D3414" i="8"/>
  <c r="E3414" i="8"/>
  <c r="F3414" i="8"/>
  <c r="C3415" i="8"/>
  <c r="D3415" i="8"/>
  <c r="E3415" i="8"/>
  <c r="F3415" i="8"/>
  <c r="C3416" i="8"/>
  <c r="D3416" i="8"/>
  <c r="E3416" i="8"/>
  <c r="F3416" i="8"/>
  <c r="C3417" i="8"/>
  <c r="D3417" i="8"/>
  <c r="E3417" i="8"/>
  <c r="F3417" i="8"/>
  <c r="C3418" i="8"/>
  <c r="D3418" i="8"/>
  <c r="E3418" i="8"/>
  <c r="F3418" i="8"/>
  <c r="C3419" i="8"/>
  <c r="D3419" i="8"/>
  <c r="E3419" i="8"/>
  <c r="F3419" i="8"/>
  <c r="C3420" i="8"/>
  <c r="D3420" i="8"/>
  <c r="E3420" i="8"/>
  <c r="F3420" i="8"/>
  <c r="C3421" i="8"/>
  <c r="D3421" i="8"/>
  <c r="E3421" i="8"/>
  <c r="F3421" i="8"/>
  <c r="C3422" i="8"/>
  <c r="D3422" i="8"/>
  <c r="E3422" i="8"/>
  <c r="F3422" i="8"/>
  <c r="C3423" i="8"/>
  <c r="D3423" i="8"/>
  <c r="E3423" i="8"/>
  <c r="F3423" i="8"/>
  <c r="C3424" i="8"/>
  <c r="D3424" i="8"/>
  <c r="E3424" i="8"/>
  <c r="F3424" i="8"/>
  <c r="C3425" i="8"/>
  <c r="D3425" i="8"/>
  <c r="E3425" i="8"/>
  <c r="F3425" i="8"/>
  <c r="C3426" i="8"/>
  <c r="D3426" i="8"/>
  <c r="E3426" i="8"/>
  <c r="F3426" i="8"/>
  <c r="C3427" i="8"/>
  <c r="D3427" i="8"/>
  <c r="E3427" i="8"/>
  <c r="F3427" i="8"/>
  <c r="C3428" i="8"/>
  <c r="D3428" i="8"/>
  <c r="E3428" i="8"/>
  <c r="F3428" i="8"/>
  <c r="C3429" i="8"/>
  <c r="D3429" i="8"/>
  <c r="E3429" i="8"/>
  <c r="F3429" i="8"/>
  <c r="C3430" i="8"/>
  <c r="D3430" i="8"/>
  <c r="E3430" i="8"/>
  <c r="F3430" i="8"/>
  <c r="C3431" i="8"/>
  <c r="D3431" i="8"/>
  <c r="E3431" i="8"/>
  <c r="F3431" i="8"/>
  <c r="C3432" i="8"/>
  <c r="D3432" i="8"/>
  <c r="E3432" i="8"/>
  <c r="F3432" i="8"/>
  <c r="C3433" i="8"/>
  <c r="D3433" i="8"/>
  <c r="E3433" i="8"/>
  <c r="F3433" i="8"/>
  <c r="C3434" i="8"/>
  <c r="D3434" i="8"/>
  <c r="E3434" i="8"/>
  <c r="F3434" i="8"/>
  <c r="C3435" i="8"/>
  <c r="D3435" i="8"/>
  <c r="E3435" i="8"/>
  <c r="F3435" i="8"/>
  <c r="C3436" i="8"/>
  <c r="D3436" i="8"/>
  <c r="E3436" i="8"/>
  <c r="F3436" i="8"/>
  <c r="C3437" i="8"/>
  <c r="D3437" i="8"/>
  <c r="E3437" i="8"/>
  <c r="F3437" i="8"/>
  <c r="C3438" i="8"/>
  <c r="D3438" i="8"/>
  <c r="E3438" i="8"/>
  <c r="F3438" i="8"/>
  <c r="C3439" i="8"/>
  <c r="D3439" i="8"/>
  <c r="E3439" i="8"/>
  <c r="F3439" i="8"/>
  <c r="C3440" i="8"/>
  <c r="D3440" i="8"/>
  <c r="E3440" i="8"/>
  <c r="F3440" i="8"/>
  <c r="C3441" i="8"/>
  <c r="D3441" i="8"/>
  <c r="E3441" i="8"/>
  <c r="F3441" i="8"/>
  <c r="C3442" i="8"/>
  <c r="D3442" i="8"/>
  <c r="E3442" i="8"/>
  <c r="F3442" i="8"/>
  <c r="C3443" i="8"/>
  <c r="D3443" i="8"/>
  <c r="E3443" i="8"/>
  <c r="F3443" i="8"/>
  <c r="C3444" i="8"/>
  <c r="D3444" i="8"/>
  <c r="E3444" i="8"/>
  <c r="F3444" i="8"/>
  <c r="C3445" i="8"/>
  <c r="D3445" i="8"/>
  <c r="E3445" i="8"/>
  <c r="F3445" i="8"/>
  <c r="C3446" i="8"/>
  <c r="D3446" i="8"/>
  <c r="E3446" i="8"/>
  <c r="F3446" i="8"/>
  <c r="C3447" i="8"/>
  <c r="D3447" i="8"/>
  <c r="E3447" i="8"/>
  <c r="F3447" i="8"/>
  <c r="C3448" i="8"/>
  <c r="D3448" i="8"/>
  <c r="E3448" i="8"/>
  <c r="F3448" i="8"/>
  <c r="C3449" i="8"/>
  <c r="D3449" i="8"/>
  <c r="E3449" i="8"/>
  <c r="F3449" i="8"/>
  <c r="C3450" i="8"/>
  <c r="D3450" i="8"/>
  <c r="E3450" i="8"/>
  <c r="F3450" i="8"/>
  <c r="C3451" i="8"/>
  <c r="D3451" i="8"/>
  <c r="E3451" i="8"/>
  <c r="F3451" i="8"/>
  <c r="C3452" i="8"/>
  <c r="D3452" i="8"/>
  <c r="E3452" i="8"/>
  <c r="F3452" i="8"/>
  <c r="C3453" i="8"/>
  <c r="D3453" i="8"/>
  <c r="E3453" i="8"/>
  <c r="F3453" i="8"/>
  <c r="C3454" i="8"/>
  <c r="D3454" i="8"/>
  <c r="E3454" i="8"/>
  <c r="F3454" i="8"/>
  <c r="C3455" i="8"/>
  <c r="D3455" i="8"/>
  <c r="E3455" i="8"/>
  <c r="F3455" i="8"/>
  <c r="C3456" i="8"/>
  <c r="D3456" i="8"/>
  <c r="E3456" i="8"/>
  <c r="F3456" i="8"/>
  <c r="C3457" i="8"/>
  <c r="D3457" i="8"/>
  <c r="E3457" i="8"/>
  <c r="F3457" i="8"/>
  <c r="C3458" i="8"/>
  <c r="D3458" i="8"/>
  <c r="E3458" i="8"/>
  <c r="F3458" i="8"/>
  <c r="C3459" i="8"/>
  <c r="D3459" i="8"/>
  <c r="E3459" i="8"/>
  <c r="F3459" i="8"/>
  <c r="C3460" i="8"/>
  <c r="D3460" i="8"/>
  <c r="E3460" i="8"/>
  <c r="F3460" i="8"/>
  <c r="C3461" i="8"/>
  <c r="D3461" i="8"/>
  <c r="E3461" i="8"/>
  <c r="F3461" i="8"/>
  <c r="C3462" i="8"/>
  <c r="D3462" i="8"/>
  <c r="E3462" i="8"/>
  <c r="F3462" i="8"/>
  <c r="C3463" i="8"/>
  <c r="D3463" i="8"/>
  <c r="E3463" i="8"/>
  <c r="F3463" i="8"/>
  <c r="C3464" i="8"/>
  <c r="D3464" i="8"/>
  <c r="E3464" i="8"/>
  <c r="F3464" i="8"/>
  <c r="C3465" i="8"/>
  <c r="D3465" i="8"/>
  <c r="E3465" i="8"/>
  <c r="F3465" i="8"/>
  <c r="C3466" i="8"/>
  <c r="D3466" i="8"/>
  <c r="E3466" i="8"/>
  <c r="F3466" i="8"/>
  <c r="C3467" i="8"/>
  <c r="D3467" i="8"/>
  <c r="E3467" i="8"/>
  <c r="F3467" i="8"/>
  <c r="C3468" i="8"/>
  <c r="D3468" i="8"/>
  <c r="E3468" i="8"/>
  <c r="F3468" i="8"/>
  <c r="C3469" i="8"/>
  <c r="D3469" i="8"/>
  <c r="E3469" i="8"/>
  <c r="F3469" i="8"/>
  <c r="C3470" i="8"/>
  <c r="D3470" i="8"/>
  <c r="E3470" i="8"/>
  <c r="F3470" i="8"/>
  <c r="C3471" i="8"/>
  <c r="D3471" i="8"/>
  <c r="E3471" i="8"/>
  <c r="F3471" i="8"/>
  <c r="C3472" i="8"/>
  <c r="D3472" i="8"/>
  <c r="E3472" i="8"/>
  <c r="F3472" i="8"/>
  <c r="C3473" i="8"/>
  <c r="D3473" i="8"/>
  <c r="E3473" i="8"/>
  <c r="F3473" i="8"/>
  <c r="C3474" i="8"/>
  <c r="D3474" i="8"/>
  <c r="E3474" i="8"/>
  <c r="F3474" i="8"/>
  <c r="C3475" i="8"/>
  <c r="D3475" i="8"/>
  <c r="E3475" i="8"/>
  <c r="F3475" i="8"/>
  <c r="C3476" i="8"/>
  <c r="D3476" i="8"/>
  <c r="E3476" i="8"/>
  <c r="F3476" i="8"/>
  <c r="C3477" i="8"/>
  <c r="D3477" i="8"/>
  <c r="E3477" i="8"/>
  <c r="F3477" i="8"/>
  <c r="C3478" i="8"/>
  <c r="D3478" i="8"/>
  <c r="E3478" i="8"/>
  <c r="F3478" i="8"/>
  <c r="C3479" i="8"/>
  <c r="D3479" i="8"/>
  <c r="E3479" i="8"/>
  <c r="F3479" i="8"/>
  <c r="C3480" i="8"/>
  <c r="D3480" i="8"/>
  <c r="E3480" i="8"/>
  <c r="F3480" i="8"/>
  <c r="C3481" i="8"/>
  <c r="D3481" i="8"/>
  <c r="E3481" i="8"/>
  <c r="F3481" i="8"/>
  <c r="C3482" i="8"/>
  <c r="D3482" i="8"/>
  <c r="E3482" i="8"/>
  <c r="F3482" i="8"/>
  <c r="C3483" i="8"/>
  <c r="D3483" i="8"/>
  <c r="E3483" i="8"/>
  <c r="F3483" i="8"/>
  <c r="C3484" i="8"/>
  <c r="D3484" i="8"/>
  <c r="E3484" i="8"/>
  <c r="F3484" i="8"/>
  <c r="C3485" i="8"/>
  <c r="D3485" i="8"/>
  <c r="E3485" i="8"/>
  <c r="F3485" i="8"/>
  <c r="C3486" i="8"/>
  <c r="D3486" i="8"/>
  <c r="E3486" i="8"/>
  <c r="F3486" i="8"/>
  <c r="C3487" i="8"/>
  <c r="D3487" i="8"/>
  <c r="E3487" i="8"/>
  <c r="F3487" i="8"/>
  <c r="C3488" i="8"/>
  <c r="D3488" i="8"/>
  <c r="E3488" i="8"/>
  <c r="F3488" i="8"/>
  <c r="C3489" i="8"/>
  <c r="D3489" i="8"/>
  <c r="E3489" i="8"/>
  <c r="F3489" i="8"/>
  <c r="C3490" i="8"/>
  <c r="D3490" i="8"/>
  <c r="E3490" i="8"/>
  <c r="F3490" i="8"/>
  <c r="C3491" i="8"/>
  <c r="D3491" i="8"/>
  <c r="E3491" i="8"/>
  <c r="F3491" i="8"/>
  <c r="C3492" i="8"/>
  <c r="D3492" i="8"/>
  <c r="E3492" i="8"/>
  <c r="F3492" i="8"/>
  <c r="C3493" i="8"/>
  <c r="D3493" i="8"/>
  <c r="E3493" i="8"/>
  <c r="F3493" i="8"/>
  <c r="C3494" i="8"/>
  <c r="D3494" i="8"/>
  <c r="E3494" i="8"/>
  <c r="F3494" i="8"/>
  <c r="C3495" i="8"/>
  <c r="D3495" i="8"/>
  <c r="E3495" i="8"/>
  <c r="F3495" i="8"/>
  <c r="C3496" i="8"/>
  <c r="D3496" i="8"/>
  <c r="E3496" i="8"/>
  <c r="F3496" i="8"/>
  <c r="C3497" i="8"/>
  <c r="D3497" i="8"/>
  <c r="E3497" i="8"/>
  <c r="F3497" i="8"/>
  <c r="C3498" i="8"/>
  <c r="D3498" i="8"/>
  <c r="E3498" i="8"/>
  <c r="F3498" i="8"/>
  <c r="C3499" i="8"/>
  <c r="D3499" i="8"/>
  <c r="E3499" i="8"/>
  <c r="F3499" i="8"/>
  <c r="C3500" i="8"/>
  <c r="D3500" i="8"/>
  <c r="E3500" i="8"/>
  <c r="F3500" i="8"/>
  <c r="C3501" i="8"/>
  <c r="D3501" i="8"/>
  <c r="E3501" i="8"/>
  <c r="F3501" i="8"/>
  <c r="C3502" i="8"/>
  <c r="D3502" i="8"/>
  <c r="E3502" i="8"/>
  <c r="F3502" i="8"/>
  <c r="C3503" i="8"/>
  <c r="D3503" i="8"/>
  <c r="E3503" i="8"/>
  <c r="F3503" i="8"/>
  <c r="C3504" i="8"/>
  <c r="D3504" i="8"/>
  <c r="E3504" i="8"/>
  <c r="F3504" i="8"/>
  <c r="C3505" i="8"/>
  <c r="D3505" i="8"/>
  <c r="E3505" i="8"/>
  <c r="F3505" i="8"/>
  <c r="C3506" i="8"/>
  <c r="D3506" i="8"/>
  <c r="E3506" i="8"/>
  <c r="F3506" i="8"/>
  <c r="C3507" i="8"/>
  <c r="D3507" i="8"/>
  <c r="E3507" i="8"/>
  <c r="F3507" i="8"/>
  <c r="C3508" i="8"/>
  <c r="D3508" i="8"/>
  <c r="E3508" i="8"/>
  <c r="F3508" i="8"/>
  <c r="C3509" i="8"/>
  <c r="D3509" i="8"/>
  <c r="E3509" i="8"/>
  <c r="F3509" i="8"/>
  <c r="C3510" i="8"/>
  <c r="D3510" i="8"/>
  <c r="E3510" i="8"/>
  <c r="F3510" i="8"/>
  <c r="C3511" i="8"/>
  <c r="D3511" i="8"/>
  <c r="E3511" i="8"/>
  <c r="F3511" i="8"/>
  <c r="C3512" i="8"/>
  <c r="D3512" i="8"/>
  <c r="E3512" i="8"/>
  <c r="F3512" i="8"/>
  <c r="C3513" i="8"/>
  <c r="D3513" i="8"/>
  <c r="E3513" i="8"/>
  <c r="F3513" i="8"/>
  <c r="C3514" i="8"/>
  <c r="D3514" i="8"/>
  <c r="E3514" i="8"/>
  <c r="F3514" i="8"/>
  <c r="C3515" i="8"/>
  <c r="D3515" i="8"/>
  <c r="E3515" i="8"/>
  <c r="F3515" i="8"/>
  <c r="C3516" i="8"/>
  <c r="D3516" i="8"/>
  <c r="E3516" i="8"/>
  <c r="F3516" i="8"/>
  <c r="C3517" i="8"/>
  <c r="D3517" i="8"/>
  <c r="E3517" i="8"/>
  <c r="F3517" i="8"/>
  <c r="C3518" i="8"/>
  <c r="D3518" i="8"/>
  <c r="E3518" i="8"/>
  <c r="F3518" i="8"/>
  <c r="C3519" i="8"/>
  <c r="D3519" i="8"/>
  <c r="E3519" i="8"/>
  <c r="F3519" i="8"/>
  <c r="C3520" i="8"/>
  <c r="D3520" i="8"/>
  <c r="E3520" i="8"/>
  <c r="F3520" i="8"/>
  <c r="C3521" i="8"/>
  <c r="D3521" i="8"/>
  <c r="E3521" i="8"/>
  <c r="F3521" i="8"/>
  <c r="C3522" i="8"/>
  <c r="D3522" i="8"/>
  <c r="E3522" i="8"/>
  <c r="F3522" i="8"/>
  <c r="C3523" i="8"/>
  <c r="D3523" i="8"/>
  <c r="E3523" i="8"/>
  <c r="F3523" i="8"/>
  <c r="C3524" i="8"/>
  <c r="D3524" i="8"/>
  <c r="E3524" i="8"/>
  <c r="F3524" i="8"/>
  <c r="C3525" i="8"/>
  <c r="D3525" i="8"/>
  <c r="E3525" i="8"/>
  <c r="F3525" i="8"/>
  <c r="C3526" i="8"/>
  <c r="D3526" i="8"/>
  <c r="E3526" i="8"/>
  <c r="F3526" i="8"/>
  <c r="C3527" i="8"/>
  <c r="D3527" i="8"/>
  <c r="E3527" i="8"/>
  <c r="F3527" i="8"/>
  <c r="C3528" i="8"/>
  <c r="D3528" i="8"/>
  <c r="E3528" i="8"/>
  <c r="F3528" i="8"/>
  <c r="C3529" i="8"/>
  <c r="D3529" i="8"/>
  <c r="E3529" i="8"/>
  <c r="F3529" i="8"/>
  <c r="C3530" i="8"/>
  <c r="D3530" i="8"/>
  <c r="E3530" i="8"/>
  <c r="F3530" i="8"/>
  <c r="C3531" i="8"/>
  <c r="D3531" i="8"/>
  <c r="E3531" i="8"/>
  <c r="F3531" i="8"/>
  <c r="C3532" i="8"/>
  <c r="D3532" i="8"/>
  <c r="E3532" i="8"/>
  <c r="F3532" i="8"/>
  <c r="C3533" i="8"/>
  <c r="D3533" i="8"/>
  <c r="E3533" i="8"/>
  <c r="F3533" i="8"/>
  <c r="C3534" i="8"/>
  <c r="D3534" i="8"/>
  <c r="E3534" i="8"/>
  <c r="F3534" i="8"/>
  <c r="C3535" i="8"/>
  <c r="D3535" i="8"/>
  <c r="E3535" i="8"/>
  <c r="F3535" i="8"/>
  <c r="C3536" i="8"/>
  <c r="D3536" i="8"/>
  <c r="E3536" i="8"/>
  <c r="F3536" i="8"/>
  <c r="C3537" i="8"/>
  <c r="D3537" i="8"/>
  <c r="E3537" i="8"/>
  <c r="F3537" i="8"/>
  <c r="C3538" i="8"/>
  <c r="D3538" i="8"/>
  <c r="E3538" i="8"/>
  <c r="F3538" i="8"/>
  <c r="C3539" i="8"/>
  <c r="D3539" i="8"/>
  <c r="E3539" i="8"/>
  <c r="F3539" i="8"/>
  <c r="C3540" i="8"/>
  <c r="D3540" i="8"/>
  <c r="E3540" i="8"/>
  <c r="F3540" i="8"/>
  <c r="C3541" i="8"/>
  <c r="D3541" i="8"/>
  <c r="E3541" i="8"/>
  <c r="F3541" i="8"/>
  <c r="C3542" i="8"/>
  <c r="D3542" i="8"/>
  <c r="E3542" i="8"/>
  <c r="F3542" i="8"/>
  <c r="C3543" i="8"/>
  <c r="D3543" i="8"/>
  <c r="E3543" i="8"/>
  <c r="F3543" i="8"/>
  <c r="C3544" i="8"/>
  <c r="D3544" i="8"/>
  <c r="E3544" i="8"/>
  <c r="F3544" i="8"/>
  <c r="C3545" i="8"/>
  <c r="D3545" i="8"/>
  <c r="E3545" i="8"/>
  <c r="F3545" i="8"/>
  <c r="C3546" i="8"/>
  <c r="D3546" i="8"/>
  <c r="E3546" i="8"/>
  <c r="F3546" i="8"/>
  <c r="C3547" i="8"/>
  <c r="D3547" i="8"/>
  <c r="E3547" i="8"/>
  <c r="F3547" i="8"/>
  <c r="C3548" i="8"/>
  <c r="D3548" i="8"/>
  <c r="E3548" i="8"/>
  <c r="F3548" i="8"/>
  <c r="C3549" i="8"/>
  <c r="D3549" i="8"/>
  <c r="E3549" i="8"/>
  <c r="F3549" i="8"/>
  <c r="C3550" i="8"/>
  <c r="D3550" i="8"/>
  <c r="E3550" i="8"/>
  <c r="F3550" i="8"/>
  <c r="C3551" i="8"/>
  <c r="D3551" i="8"/>
  <c r="E3551" i="8"/>
  <c r="F3551" i="8"/>
  <c r="C3552" i="8"/>
  <c r="D3552" i="8"/>
  <c r="E3552" i="8"/>
  <c r="F3552" i="8"/>
  <c r="C3553" i="8"/>
  <c r="D3553" i="8"/>
  <c r="E3553" i="8"/>
  <c r="F3553" i="8"/>
  <c r="C3554" i="8"/>
  <c r="D3554" i="8"/>
  <c r="E3554" i="8"/>
  <c r="F3554" i="8"/>
  <c r="C3555" i="8"/>
  <c r="D3555" i="8"/>
  <c r="E3555" i="8"/>
  <c r="F3555" i="8"/>
  <c r="C3556" i="8"/>
  <c r="D3556" i="8"/>
  <c r="E3556" i="8"/>
  <c r="F3556" i="8"/>
  <c r="C3557" i="8"/>
  <c r="D3557" i="8"/>
  <c r="E3557" i="8"/>
  <c r="F3557" i="8"/>
  <c r="C3558" i="8"/>
  <c r="D3558" i="8"/>
  <c r="E3558" i="8"/>
  <c r="F3558" i="8"/>
  <c r="C3559" i="8"/>
  <c r="D3559" i="8"/>
  <c r="E3559" i="8"/>
  <c r="F3559" i="8"/>
  <c r="C3560" i="8"/>
  <c r="D3560" i="8"/>
  <c r="E3560" i="8"/>
  <c r="F3560" i="8"/>
  <c r="C3561" i="8"/>
  <c r="D3561" i="8"/>
  <c r="E3561" i="8"/>
  <c r="F3561" i="8"/>
  <c r="C3562" i="8"/>
  <c r="D3562" i="8"/>
  <c r="E3562" i="8"/>
  <c r="F3562" i="8"/>
  <c r="C3563" i="8"/>
  <c r="D3563" i="8"/>
  <c r="E3563" i="8"/>
  <c r="F3563" i="8"/>
  <c r="C3564" i="8"/>
  <c r="D3564" i="8"/>
  <c r="E3564" i="8"/>
  <c r="F3564" i="8"/>
  <c r="C3565" i="8"/>
  <c r="D3565" i="8"/>
  <c r="E3565" i="8"/>
  <c r="F3565" i="8"/>
  <c r="C3566" i="8"/>
  <c r="D3566" i="8"/>
  <c r="E3566" i="8"/>
  <c r="F3566" i="8"/>
  <c r="C3567" i="8"/>
  <c r="D3567" i="8"/>
  <c r="E3567" i="8"/>
  <c r="F3567" i="8"/>
  <c r="C3568" i="8"/>
  <c r="D3568" i="8"/>
  <c r="E3568" i="8"/>
  <c r="F3568" i="8"/>
  <c r="C3569" i="8"/>
  <c r="D3569" i="8"/>
  <c r="E3569" i="8"/>
  <c r="F3569" i="8"/>
  <c r="C3570" i="8"/>
  <c r="D3570" i="8"/>
  <c r="E3570" i="8"/>
  <c r="F3570" i="8"/>
  <c r="C3571" i="8"/>
  <c r="D3571" i="8"/>
  <c r="E3571" i="8"/>
  <c r="F3571" i="8"/>
  <c r="C3572" i="8"/>
  <c r="D3572" i="8"/>
  <c r="E3572" i="8"/>
  <c r="F3572" i="8"/>
  <c r="C3573" i="8"/>
  <c r="D3573" i="8"/>
  <c r="E3573" i="8"/>
  <c r="F3573" i="8"/>
  <c r="C3574" i="8"/>
  <c r="D3574" i="8"/>
  <c r="E3574" i="8"/>
  <c r="F3574" i="8"/>
  <c r="C3575" i="8"/>
  <c r="D3575" i="8"/>
  <c r="E3575" i="8"/>
  <c r="F3575" i="8"/>
  <c r="C3576" i="8"/>
  <c r="D3576" i="8"/>
  <c r="E3576" i="8"/>
  <c r="F3576" i="8"/>
  <c r="C3577" i="8"/>
  <c r="D3577" i="8"/>
  <c r="E3577" i="8"/>
  <c r="F3577" i="8"/>
  <c r="C3578" i="8"/>
  <c r="D3578" i="8"/>
  <c r="E3578" i="8"/>
  <c r="F3578" i="8"/>
  <c r="C3579" i="8"/>
  <c r="D3579" i="8"/>
  <c r="E3579" i="8"/>
  <c r="F3579" i="8"/>
  <c r="C3580" i="8"/>
  <c r="D3580" i="8"/>
  <c r="E3580" i="8"/>
  <c r="F3580" i="8"/>
  <c r="C3581" i="8"/>
  <c r="D3581" i="8"/>
  <c r="E3581" i="8"/>
  <c r="F3581" i="8"/>
  <c r="C3582" i="8"/>
  <c r="D3582" i="8"/>
  <c r="E3582" i="8"/>
  <c r="F3582" i="8"/>
  <c r="C3583" i="8"/>
  <c r="D3583" i="8"/>
  <c r="E3583" i="8"/>
  <c r="F3583" i="8"/>
  <c r="C3584" i="8"/>
  <c r="D3584" i="8"/>
  <c r="E3584" i="8"/>
  <c r="F3584" i="8"/>
  <c r="C3585" i="8"/>
  <c r="D3585" i="8"/>
  <c r="E3585" i="8"/>
  <c r="F3585" i="8"/>
  <c r="C3586" i="8"/>
  <c r="D3586" i="8"/>
  <c r="E3586" i="8"/>
  <c r="F3586" i="8"/>
  <c r="C3587" i="8"/>
  <c r="D3587" i="8"/>
  <c r="E3587" i="8"/>
  <c r="F3587" i="8"/>
  <c r="C3588" i="8"/>
  <c r="D3588" i="8"/>
  <c r="E3588" i="8"/>
  <c r="F3588" i="8"/>
  <c r="C3589" i="8"/>
  <c r="D3589" i="8"/>
  <c r="E3589" i="8"/>
  <c r="F3589" i="8"/>
  <c r="C3590" i="8"/>
  <c r="D3590" i="8"/>
  <c r="E3590" i="8"/>
  <c r="F3590" i="8"/>
  <c r="C3591" i="8"/>
  <c r="D3591" i="8"/>
  <c r="E3591" i="8"/>
  <c r="F3591" i="8"/>
  <c r="C3592" i="8"/>
  <c r="D3592" i="8"/>
  <c r="E3592" i="8"/>
  <c r="F3592" i="8"/>
  <c r="C3593" i="8"/>
  <c r="D3593" i="8"/>
  <c r="E3593" i="8"/>
  <c r="F3593" i="8"/>
  <c r="C3594" i="8"/>
  <c r="D3594" i="8"/>
  <c r="E3594" i="8"/>
  <c r="F3594" i="8"/>
  <c r="C3595" i="8"/>
  <c r="D3595" i="8"/>
  <c r="E3595" i="8"/>
  <c r="F3595" i="8"/>
  <c r="C3596" i="8"/>
  <c r="D3596" i="8"/>
  <c r="E3596" i="8"/>
  <c r="F3596" i="8"/>
  <c r="C3597" i="8"/>
  <c r="D3597" i="8"/>
  <c r="E3597" i="8"/>
  <c r="F3597" i="8"/>
  <c r="C3598" i="8"/>
  <c r="D3598" i="8"/>
  <c r="E3598" i="8"/>
  <c r="F3598" i="8"/>
  <c r="C3599" i="8"/>
  <c r="D3599" i="8"/>
  <c r="E3599" i="8"/>
  <c r="F3599" i="8"/>
  <c r="C3600" i="8"/>
  <c r="D3600" i="8"/>
  <c r="E3600" i="8"/>
  <c r="F3600" i="8"/>
  <c r="C3601" i="8"/>
  <c r="D3601" i="8"/>
  <c r="E3601" i="8"/>
  <c r="F3601" i="8"/>
  <c r="C3602" i="8"/>
  <c r="D3602" i="8"/>
  <c r="E3602" i="8"/>
  <c r="F3602" i="8"/>
  <c r="C3603" i="8"/>
  <c r="D3603" i="8"/>
  <c r="E3603" i="8"/>
  <c r="F3603" i="8"/>
  <c r="C3604" i="8"/>
  <c r="D3604" i="8"/>
  <c r="E3604" i="8"/>
  <c r="F3604" i="8"/>
  <c r="C3605" i="8"/>
  <c r="D3605" i="8"/>
  <c r="E3605" i="8"/>
  <c r="F3605" i="8"/>
  <c r="C3606" i="8"/>
  <c r="D3606" i="8"/>
  <c r="E3606" i="8"/>
  <c r="F3606" i="8"/>
  <c r="C3607" i="8"/>
  <c r="D3607" i="8"/>
  <c r="E3607" i="8"/>
  <c r="F3607" i="8"/>
  <c r="C3608" i="8"/>
  <c r="D3608" i="8"/>
  <c r="E3608" i="8"/>
  <c r="F3608" i="8"/>
  <c r="C3609" i="8"/>
  <c r="D3609" i="8"/>
  <c r="E3609" i="8"/>
  <c r="F3609" i="8"/>
  <c r="C3610" i="8"/>
  <c r="D3610" i="8"/>
  <c r="E3610" i="8"/>
  <c r="F3610" i="8"/>
  <c r="C3611" i="8"/>
  <c r="D3611" i="8"/>
  <c r="E3611" i="8"/>
  <c r="F3611" i="8"/>
  <c r="C3612" i="8"/>
  <c r="D3612" i="8"/>
  <c r="E3612" i="8"/>
  <c r="F3612" i="8"/>
  <c r="C3613" i="8"/>
  <c r="D3613" i="8"/>
  <c r="E3613" i="8"/>
  <c r="F3613" i="8"/>
  <c r="C3614" i="8"/>
  <c r="D3614" i="8"/>
  <c r="E3614" i="8"/>
  <c r="F3614" i="8"/>
  <c r="C3615" i="8"/>
  <c r="D3615" i="8"/>
  <c r="E3615" i="8"/>
  <c r="F3615" i="8"/>
  <c r="C3616" i="8"/>
  <c r="D3616" i="8"/>
  <c r="E3616" i="8"/>
  <c r="F3616" i="8"/>
  <c r="C3617" i="8"/>
  <c r="D3617" i="8"/>
  <c r="E3617" i="8"/>
  <c r="F3617" i="8"/>
  <c r="C3618" i="8"/>
  <c r="D3618" i="8"/>
  <c r="E3618" i="8"/>
  <c r="F3618" i="8"/>
  <c r="C3619" i="8"/>
  <c r="D3619" i="8"/>
  <c r="E3619" i="8"/>
  <c r="F3619" i="8"/>
  <c r="C3620" i="8"/>
  <c r="D3620" i="8"/>
  <c r="E3620" i="8"/>
  <c r="F3620" i="8"/>
  <c r="C3621" i="8"/>
  <c r="D3621" i="8"/>
  <c r="E3621" i="8"/>
  <c r="F3621" i="8"/>
  <c r="C3622" i="8"/>
  <c r="D3622" i="8"/>
  <c r="E3622" i="8"/>
  <c r="F3622" i="8"/>
  <c r="C3623" i="8"/>
  <c r="D3623" i="8"/>
  <c r="E3623" i="8"/>
  <c r="F3623" i="8"/>
  <c r="C3624" i="8"/>
  <c r="D3624" i="8"/>
  <c r="E3624" i="8"/>
  <c r="F3624" i="8"/>
  <c r="C3625" i="8"/>
  <c r="D3625" i="8"/>
  <c r="E3625" i="8"/>
  <c r="F3625" i="8"/>
  <c r="C3626" i="8"/>
  <c r="D3626" i="8"/>
  <c r="E3626" i="8"/>
  <c r="F3626" i="8"/>
  <c r="C3627" i="8"/>
  <c r="D3627" i="8"/>
  <c r="E3627" i="8"/>
  <c r="F3627" i="8"/>
  <c r="C3628" i="8"/>
  <c r="D3628" i="8"/>
  <c r="E3628" i="8"/>
  <c r="F3628" i="8"/>
  <c r="C3629" i="8"/>
  <c r="D3629" i="8"/>
  <c r="E3629" i="8"/>
  <c r="F3629" i="8"/>
  <c r="C3630" i="8"/>
  <c r="D3630" i="8"/>
  <c r="E3630" i="8"/>
  <c r="F3630" i="8"/>
  <c r="C3631" i="8"/>
  <c r="D3631" i="8"/>
  <c r="E3631" i="8"/>
  <c r="F3631" i="8"/>
  <c r="C3632" i="8"/>
  <c r="D3632" i="8"/>
  <c r="E3632" i="8"/>
  <c r="F3632" i="8"/>
  <c r="C3633" i="8"/>
  <c r="D3633" i="8"/>
  <c r="E3633" i="8"/>
  <c r="F3633" i="8"/>
  <c r="C3634" i="8"/>
  <c r="D3634" i="8"/>
  <c r="E3634" i="8"/>
  <c r="F3634" i="8"/>
  <c r="C3635" i="8"/>
  <c r="D3635" i="8"/>
  <c r="E3635" i="8"/>
  <c r="F3635" i="8"/>
  <c r="C3636" i="8"/>
  <c r="D3636" i="8"/>
  <c r="E3636" i="8"/>
  <c r="F3636" i="8"/>
  <c r="C3637" i="8"/>
  <c r="D3637" i="8"/>
  <c r="E3637" i="8"/>
  <c r="F3637" i="8"/>
  <c r="C3638" i="8"/>
  <c r="D3638" i="8"/>
  <c r="E3638" i="8"/>
  <c r="F3638" i="8"/>
  <c r="C3639" i="8"/>
  <c r="D3639" i="8"/>
  <c r="E3639" i="8"/>
  <c r="F3639" i="8"/>
  <c r="C3640" i="8"/>
  <c r="D3640" i="8"/>
  <c r="E3640" i="8"/>
  <c r="F3640" i="8"/>
  <c r="C3641" i="8"/>
  <c r="D3641" i="8"/>
  <c r="E3641" i="8"/>
  <c r="F3641" i="8"/>
  <c r="C3642" i="8"/>
  <c r="D3642" i="8"/>
  <c r="E3642" i="8"/>
  <c r="F3642" i="8"/>
  <c r="C3643" i="8"/>
  <c r="D3643" i="8"/>
  <c r="E3643" i="8"/>
  <c r="F3643" i="8"/>
  <c r="C3644" i="8"/>
  <c r="D3644" i="8"/>
  <c r="E3644" i="8"/>
  <c r="F3644" i="8"/>
  <c r="C3645" i="8"/>
  <c r="D3645" i="8"/>
  <c r="E3645" i="8"/>
  <c r="F3645" i="8"/>
  <c r="C3646" i="8"/>
  <c r="D3646" i="8"/>
  <c r="E3646" i="8"/>
  <c r="F3646" i="8"/>
  <c r="C3647" i="8"/>
  <c r="D3647" i="8"/>
  <c r="E3647" i="8"/>
  <c r="F3647" i="8"/>
  <c r="C3648" i="8"/>
  <c r="D3648" i="8"/>
  <c r="E3648" i="8"/>
  <c r="F3648" i="8"/>
  <c r="C3649" i="8"/>
  <c r="D3649" i="8"/>
  <c r="E3649" i="8"/>
  <c r="F3649" i="8"/>
  <c r="C3650" i="8"/>
  <c r="D3650" i="8"/>
  <c r="E3650" i="8"/>
  <c r="F3650" i="8"/>
  <c r="C3651" i="8"/>
  <c r="D3651" i="8"/>
  <c r="E3651" i="8"/>
  <c r="F3651" i="8"/>
  <c r="C3652" i="8"/>
  <c r="D3652" i="8"/>
  <c r="E3652" i="8"/>
  <c r="F3652" i="8"/>
  <c r="C3653" i="8"/>
  <c r="D3653" i="8"/>
  <c r="E3653" i="8"/>
  <c r="F3653" i="8"/>
  <c r="C3654" i="8"/>
  <c r="D3654" i="8"/>
  <c r="E3654" i="8"/>
  <c r="F3654" i="8"/>
  <c r="C3655" i="8"/>
  <c r="D3655" i="8"/>
  <c r="E3655" i="8"/>
  <c r="F3655" i="8"/>
  <c r="C3656" i="8"/>
  <c r="D3656" i="8"/>
  <c r="E3656" i="8"/>
  <c r="F3656" i="8"/>
  <c r="C3657" i="8"/>
  <c r="D3657" i="8"/>
  <c r="E3657" i="8"/>
  <c r="F3657" i="8"/>
  <c r="C3658" i="8"/>
  <c r="D3658" i="8"/>
  <c r="E3658" i="8"/>
  <c r="F3658" i="8"/>
  <c r="C3659" i="8"/>
  <c r="D3659" i="8"/>
  <c r="E3659" i="8"/>
  <c r="F3659" i="8"/>
  <c r="C3660" i="8"/>
  <c r="D3660" i="8"/>
  <c r="E3660" i="8"/>
  <c r="F3660" i="8"/>
  <c r="C3661" i="8"/>
  <c r="D3661" i="8"/>
  <c r="E3661" i="8"/>
  <c r="F3661" i="8"/>
  <c r="C3662" i="8"/>
  <c r="D3662" i="8"/>
  <c r="E3662" i="8"/>
  <c r="F3662" i="8"/>
  <c r="C3663" i="8"/>
  <c r="D3663" i="8"/>
  <c r="E3663" i="8"/>
  <c r="F3663" i="8"/>
  <c r="C3664" i="8"/>
  <c r="D3664" i="8"/>
  <c r="E3664" i="8"/>
  <c r="F3664" i="8"/>
  <c r="C3665" i="8"/>
  <c r="D3665" i="8"/>
  <c r="E3665" i="8"/>
  <c r="F3665" i="8"/>
  <c r="C3666" i="8"/>
  <c r="D3666" i="8"/>
  <c r="E3666" i="8"/>
  <c r="F3666" i="8"/>
  <c r="C3667" i="8"/>
  <c r="D3667" i="8"/>
  <c r="E3667" i="8"/>
  <c r="F3667" i="8"/>
  <c r="C3668" i="8"/>
  <c r="D3668" i="8"/>
  <c r="E3668" i="8"/>
  <c r="F3668" i="8"/>
  <c r="C3669" i="8"/>
  <c r="D3669" i="8"/>
  <c r="E3669" i="8"/>
  <c r="F3669" i="8"/>
  <c r="C3670" i="8"/>
  <c r="D3670" i="8"/>
  <c r="E3670" i="8"/>
  <c r="F3670" i="8"/>
  <c r="C3671" i="8"/>
  <c r="D3671" i="8"/>
  <c r="E3671" i="8"/>
  <c r="F3671" i="8"/>
  <c r="C3672" i="8"/>
  <c r="D3672" i="8"/>
  <c r="E3672" i="8"/>
  <c r="F3672" i="8"/>
  <c r="C3673" i="8"/>
  <c r="D3673" i="8"/>
  <c r="E3673" i="8"/>
  <c r="F3673" i="8"/>
  <c r="C3674" i="8"/>
  <c r="D3674" i="8"/>
  <c r="E3674" i="8"/>
  <c r="F3674" i="8"/>
  <c r="C3675" i="8"/>
  <c r="D3675" i="8"/>
  <c r="E3675" i="8"/>
  <c r="F3675" i="8"/>
  <c r="C3676" i="8"/>
  <c r="D3676" i="8"/>
  <c r="E3676" i="8"/>
  <c r="F3676" i="8"/>
  <c r="C3677" i="8"/>
  <c r="D3677" i="8"/>
  <c r="E3677" i="8"/>
  <c r="F3677" i="8"/>
  <c r="C3678" i="8"/>
  <c r="D3678" i="8"/>
  <c r="E3678" i="8"/>
  <c r="F3678" i="8"/>
  <c r="C3679" i="8"/>
  <c r="D3679" i="8"/>
  <c r="E3679" i="8"/>
  <c r="F3679" i="8"/>
  <c r="C3680" i="8"/>
  <c r="D3680" i="8"/>
  <c r="E3680" i="8"/>
  <c r="F3680" i="8"/>
  <c r="C3681" i="8"/>
  <c r="D3681" i="8"/>
  <c r="E3681" i="8"/>
  <c r="F3681" i="8"/>
  <c r="C3682" i="8"/>
  <c r="D3682" i="8"/>
  <c r="E3682" i="8"/>
  <c r="F3682" i="8"/>
  <c r="C3683" i="8"/>
  <c r="D3683" i="8"/>
  <c r="E3683" i="8"/>
  <c r="F3683" i="8"/>
  <c r="C3684" i="8"/>
  <c r="D3684" i="8"/>
  <c r="E3684" i="8"/>
  <c r="F3684" i="8"/>
  <c r="C3685" i="8"/>
  <c r="D3685" i="8"/>
  <c r="E3685" i="8"/>
  <c r="F3685" i="8"/>
  <c r="C3686" i="8"/>
  <c r="D3686" i="8"/>
  <c r="E3686" i="8"/>
  <c r="F3686" i="8"/>
  <c r="C3687" i="8"/>
  <c r="D3687" i="8"/>
  <c r="E3687" i="8"/>
  <c r="F3687" i="8"/>
  <c r="C3688" i="8"/>
  <c r="D3688" i="8"/>
  <c r="E3688" i="8"/>
  <c r="F3688" i="8"/>
  <c r="C3689" i="8"/>
  <c r="D3689" i="8"/>
  <c r="E3689" i="8"/>
  <c r="F3689" i="8"/>
  <c r="C3690" i="8"/>
  <c r="D3690" i="8"/>
  <c r="E3690" i="8"/>
  <c r="F3690" i="8"/>
  <c r="C3691" i="8"/>
  <c r="D3691" i="8"/>
  <c r="E3691" i="8"/>
  <c r="F3691" i="8"/>
  <c r="C3692" i="8"/>
  <c r="D3692" i="8"/>
  <c r="E3692" i="8"/>
  <c r="F3692" i="8"/>
  <c r="C3693" i="8"/>
  <c r="D3693" i="8"/>
  <c r="E3693" i="8"/>
  <c r="F3693" i="8"/>
  <c r="C3694" i="8"/>
  <c r="D3694" i="8"/>
  <c r="E3694" i="8"/>
  <c r="F3694" i="8"/>
  <c r="C3695" i="8"/>
  <c r="D3695" i="8"/>
  <c r="E3695" i="8"/>
  <c r="F3695" i="8"/>
  <c r="C3696" i="8"/>
  <c r="D3696" i="8"/>
  <c r="E3696" i="8"/>
  <c r="F3696" i="8"/>
  <c r="C3697" i="8"/>
  <c r="D3697" i="8"/>
  <c r="E3697" i="8"/>
  <c r="F3697" i="8"/>
  <c r="C3698" i="8"/>
  <c r="D3698" i="8"/>
  <c r="E3698" i="8"/>
  <c r="F3698" i="8"/>
  <c r="C3699" i="8"/>
  <c r="D3699" i="8"/>
  <c r="E3699" i="8"/>
  <c r="F3699" i="8"/>
  <c r="C3700" i="8"/>
  <c r="D3700" i="8"/>
  <c r="E3700" i="8"/>
  <c r="F3700" i="8"/>
  <c r="C3701" i="8"/>
  <c r="D3701" i="8"/>
  <c r="E3701" i="8"/>
  <c r="F3701" i="8"/>
  <c r="C3702" i="8"/>
  <c r="D3702" i="8"/>
  <c r="E3702" i="8"/>
  <c r="F3702" i="8"/>
  <c r="C3703" i="8"/>
  <c r="D3703" i="8"/>
  <c r="E3703" i="8"/>
  <c r="F3703" i="8"/>
  <c r="C3704" i="8"/>
  <c r="D3704" i="8"/>
  <c r="E3704" i="8"/>
  <c r="F3704" i="8"/>
  <c r="C3705" i="8"/>
  <c r="D3705" i="8"/>
  <c r="E3705" i="8"/>
  <c r="F3705" i="8"/>
  <c r="C3706" i="8"/>
  <c r="D3706" i="8"/>
  <c r="E3706" i="8"/>
  <c r="F3706" i="8"/>
  <c r="C3707" i="8"/>
  <c r="D3707" i="8"/>
  <c r="E3707" i="8"/>
  <c r="F3707" i="8"/>
  <c r="C3708" i="8"/>
  <c r="D3708" i="8"/>
  <c r="E3708" i="8"/>
  <c r="F3708" i="8"/>
  <c r="C3709" i="8"/>
  <c r="D3709" i="8"/>
  <c r="E3709" i="8"/>
  <c r="F3709" i="8"/>
  <c r="C3710" i="8"/>
  <c r="D3710" i="8"/>
  <c r="E3710" i="8"/>
  <c r="F3710" i="8"/>
  <c r="C3711" i="8"/>
  <c r="D3711" i="8"/>
  <c r="E3711" i="8"/>
  <c r="F3711" i="8"/>
  <c r="C3712" i="8"/>
  <c r="D3712" i="8"/>
  <c r="E3712" i="8"/>
  <c r="F3712" i="8"/>
  <c r="C3713" i="8"/>
  <c r="D3713" i="8"/>
  <c r="E3713" i="8"/>
  <c r="F3713" i="8"/>
  <c r="C3714" i="8"/>
  <c r="D3714" i="8"/>
  <c r="E3714" i="8"/>
  <c r="F3714" i="8"/>
  <c r="C3715" i="8"/>
  <c r="D3715" i="8"/>
  <c r="E3715" i="8"/>
  <c r="F3715" i="8"/>
  <c r="C3716" i="8"/>
  <c r="D3716" i="8"/>
  <c r="E3716" i="8"/>
  <c r="F3716" i="8"/>
  <c r="C3717" i="8"/>
  <c r="D3717" i="8"/>
  <c r="E3717" i="8"/>
  <c r="F3717" i="8"/>
  <c r="C3718" i="8"/>
  <c r="D3718" i="8"/>
  <c r="E3718" i="8"/>
  <c r="F3718" i="8"/>
  <c r="C3719" i="8"/>
  <c r="D3719" i="8"/>
  <c r="E3719" i="8"/>
  <c r="F3719" i="8"/>
  <c r="C3720" i="8"/>
  <c r="D3720" i="8"/>
  <c r="E3720" i="8"/>
  <c r="F3720" i="8"/>
  <c r="C3721" i="8"/>
  <c r="D3721" i="8"/>
  <c r="E3721" i="8"/>
  <c r="F3721" i="8"/>
  <c r="C3722" i="8"/>
  <c r="D3722" i="8"/>
  <c r="E3722" i="8"/>
  <c r="F3722" i="8"/>
  <c r="C3723" i="8"/>
  <c r="D3723" i="8"/>
  <c r="E3723" i="8"/>
  <c r="F3723" i="8"/>
  <c r="C3724" i="8"/>
  <c r="D3724" i="8"/>
  <c r="E3724" i="8"/>
  <c r="F3724" i="8"/>
  <c r="C3725" i="8"/>
  <c r="D3725" i="8"/>
  <c r="E3725" i="8"/>
  <c r="F3725" i="8"/>
  <c r="C3726" i="8"/>
  <c r="D3726" i="8"/>
  <c r="E3726" i="8"/>
  <c r="F3726" i="8"/>
  <c r="C3727" i="8"/>
  <c r="D3727" i="8"/>
  <c r="E3727" i="8"/>
  <c r="F3727" i="8"/>
  <c r="C3728" i="8"/>
  <c r="D3728" i="8"/>
  <c r="E3728" i="8"/>
  <c r="F3728" i="8"/>
  <c r="C3729" i="8"/>
  <c r="D3729" i="8"/>
  <c r="E3729" i="8"/>
  <c r="F3729" i="8"/>
  <c r="C3730" i="8"/>
  <c r="D3730" i="8"/>
  <c r="E3730" i="8"/>
  <c r="F3730" i="8"/>
  <c r="C3731" i="8"/>
  <c r="D3731" i="8"/>
  <c r="E3731" i="8"/>
  <c r="F3731" i="8"/>
  <c r="C3732" i="8"/>
  <c r="D3732" i="8"/>
  <c r="E3732" i="8"/>
  <c r="F3732" i="8"/>
  <c r="C3733" i="8"/>
  <c r="D3733" i="8"/>
  <c r="E3733" i="8"/>
  <c r="F3733" i="8"/>
  <c r="C3734" i="8"/>
  <c r="D3734" i="8"/>
  <c r="E3734" i="8"/>
  <c r="F3734" i="8"/>
  <c r="C3735" i="8"/>
  <c r="D3735" i="8"/>
  <c r="E3735" i="8"/>
  <c r="F3735" i="8"/>
  <c r="C3736" i="8"/>
  <c r="D3736" i="8"/>
  <c r="E3736" i="8"/>
  <c r="F3736" i="8"/>
  <c r="C3737" i="8"/>
  <c r="D3737" i="8"/>
  <c r="E3737" i="8"/>
  <c r="F3737" i="8"/>
  <c r="C3738" i="8"/>
  <c r="D3738" i="8"/>
  <c r="E3738" i="8"/>
  <c r="F3738" i="8"/>
  <c r="C3739" i="8"/>
  <c r="D3739" i="8"/>
  <c r="E3739" i="8"/>
  <c r="F3739" i="8"/>
  <c r="C3740" i="8"/>
  <c r="D3740" i="8"/>
  <c r="E3740" i="8"/>
  <c r="F3740" i="8"/>
  <c r="C3741" i="8"/>
  <c r="D3741" i="8"/>
  <c r="E3741" i="8"/>
  <c r="F3741" i="8"/>
  <c r="C3742" i="8"/>
  <c r="D3742" i="8"/>
  <c r="E3742" i="8"/>
  <c r="F3742" i="8"/>
  <c r="C3743" i="8"/>
  <c r="D3743" i="8"/>
  <c r="E3743" i="8"/>
  <c r="F3743" i="8"/>
  <c r="C3744" i="8"/>
  <c r="D3744" i="8"/>
  <c r="E3744" i="8"/>
  <c r="F3744" i="8"/>
  <c r="C3745" i="8"/>
  <c r="D3745" i="8"/>
  <c r="E3745" i="8"/>
  <c r="F3745" i="8"/>
  <c r="C3746" i="8"/>
  <c r="D3746" i="8"/>
  <c r="E3746" i="8"/>
  <c r="F3746" i="8"/>
  <c r="C3747" i="8"/>
  <c r="D3747" i="8"/>
  <c r="E3747" i="8"/>
  <c r="F3747" i="8"/>
  <c r="C3748" i="8"/>
  <c r="D3748" i="8"/>
  <c r="E3748" i="8"/>
  <c r="F3748" i="8"/>
  <c r="C3749" i="8"/>
  <c r="D3749" i="8"/>
  <c r="E3749" i="8"/>
  <c r="F3749" i="8"/>
  <c r="C3750" i="8"/>
  <c r="D3750" i="8"/>
  <c r="E3750" i="8"/>
  <c r="F3750" i="8"/>
  <c r="C3751" i="8"/>
  <c r="D3751" i="8"/>
  <c r="E3751" i="8"/>
  <c r="F3751" i="8"/>
  <c r="C3752" i="8"/>
  <c r="D3752" i="8"/>
  <c r="E3752" i="8"/>
  <c r="F3752" i="8"/>
  <c r="C3753" i="8"/>
  <c r="D3753" i="8"/>
  <c r="E3753" i="8"/>
  <c r="F3753" i="8"/>
  <c r="C3754" i="8"/>
  <c r="D3754" i="8"/>
  <c r="E3754" i="8"/>
  <c r="F3754" i="8"/>
  <c r="C3755" i="8"/>
  <c r="D3755" i="8"/>
  <c r="E3755" i="8"/>
  <c r="F3755" i="8"/>
  <c r="C3756" i="8"/>
  <c r="D3756" i="8"/>
  <c r="E3756" i="8"/>
  <c r="F3756" i="8"/>
  <c r="C3757" i="8"/>
  <c r="D3757" i="8"/>
  <c r="E3757" i="8"/>
  <c r="F3757" i="8"/>
  <c r="C3758" i="8"/>
  <c r="D3758" i="8"/>
  <c r="E3758" i="8"/>
  <c r="F3758" i="8"/>
  <c r="C3759" i="8"/>
  <c r="D3759" i="8"/>
  <c r="E3759" i="8"/>
  <c r="F3759" i="8"/>
  <c r="C3760" i="8"/>
  <c r="D3760" i="8"/>
  <c r="E3760" i="8"/>
  <c r="F3760" i="8"/>
  <c r="C3761" i="8"/>
  <c r="D3761" i="8"/>
  <c r="E3761" i="8"/>
  <c r="F3761" i="8"/>
  <c r="C3762" i="8"/>
  <c r="D3762" i="8"/>
  <c r="E3762" i="8"/>
  <c r="F3762" i="8"/>
  <c r="C3763" i="8"/>
  <c r="D3763" i="8"/>
  <c r="E3763" i="8"/>
  <c r="F3763" i="8"/>
  <c r="C3764" i="8"/>
  <c r="D3764" i="8"/>
  <c r="E3764" i="8"/>
  <c r="F3764" i="8"/>
  <c r="C3765" i="8"/>
  <c r="D3765" i="8"/>
  <c r="E3765" i="8"/>
  <c r="F3765" i="8"/>
  <c r="C3766" i="8"/>
  <c r="D3766" i="8"/>
  <c r="E3766" i="8"/>
  <c r="F3766" i="8"/>
  <c r="C3767" i="8"/>
  <c r="D3767" i="8"/>
  <c r="E3767" i="8"/>
  <c r="F3767" i="8"/>
  <c r="C3768" i="8"/>
  <c r="D3768" i="8"/>
  <c r="E3768" i="8"/>
  <c r="F3768" i="8"/>
  <c r="C3769" i="8"/>
  <c r="D3769" i="8"/>
  <c r="E3769" i="8"/>
  <c r="F3769" i="8"/>
  <c r="C3770" i="8"/>
  <c r="D3770" i="8"/>
  <c r="E3770" i="8"/>
  <c r="F3770" i="8"/>
  <c r="C3771" i="8"/>
  <c r="D3771" i="8"/>
  <c r="E3771" i="8"/>
  <c r="F3771" i="8"/>
  <c r="C3772" i="8"/>
  <c r="D3772" i="8"/>
  <c r="E3772" i="8"/>
  <c r="F3772" i="8"/>
  <c r="C3773" i="8"/>
  <c r="D3773" i="8"/>
  <c r="E3773" i="8"/>
  <c r="F3773" i="8"/>
  <c r="C3774" i="8"/>
  <c r="D3774" i="8"/>
  <c r="E3774" i="8"/>
  <c r="F3774" i="8"/>
  <c r="C3775" i="8"/>
  <c r="D3775" i="8"/>
  <c r="E3775" i="8"/>
  <c r="F3775" i="8"/>
  <c r="C3776" i="8"/>
  <c r="D3776" i="8"/>
  <c r="E3776" i="8"/>
  <c r="F3776" i="8"/>
  <c r="C3777" i="8"/>
  <c r="D3777" i="8"/>
  <c r="E3777" i="8"/>
  <c r="F3777" i="8"/>
  <c r="C3778" i="8"/>
  <c r="D3778" i="8"/>
  <c r="E3778" i="8"/>
  <c r="F3778" i="8"/>
  <c r="C3779" i="8"/>
  <c r="D3779" i="8"/>
  <c r="E3779" i="8"/>
  <c r="F3779" i="8"/>
  <c r="C3780" i="8"/>
  <c r="D3780" i="8"/>
  <c r="E3780" i="8"/>
  <c r="F3780" i="8"/>
  <c r="C3781" i="8"/>
  <c r="D3781" i="8"/>
  <c r="E3781" i="8"/>
  <c r="F3781" i="8"/>
  <c r="C3782" i="8"/>
  <c r="D3782" i="8"/>
  <c r="E3782" i="8"/>
  <c r="F3782" i="8"/>
  <c r="C3783" i="8"/>
  <c r="D3783" i="8"/>
  <c r="E3783" i="8"/>
  <c r="F3783" i="8"/>
  <c r="C3784" i="8"/>
  <c r="D3784" i="8"/>
  <c r="E3784" i="8"/>
  <c r="F3784" i="8"/>
  <c r="C3785" i="8"/>
  <c r="D3785" i="8"/>
  <c r="E3785" i="8"/>
  <c r="F3785" i="8"/>
  <c r="C3786" i="8"/>
  <c r="D3786" i="8"/>
  <c r="E3786" i="8"/>
  <c r="F3786" i="8"/>
  <c r="C3787" i="8"/>
  <c r="D3787" i="8"/>
  <c r="E3787" i="8"/>
  <c r="F3787" i="8"/>
  <c r="C3788" i="8"/>
  <c r="D3788" i="8"/>
  <c r="E3788" i="8"/>
  <c r="F3788" i="8"/>
  <c r="C3789" i="8"/>
  <c r="D3789" i="8"/>
  <c r="E3789" i="8"/>
  <c r="F3789" i="8"/>
  <c r="C3790" i="8"/>
  <c r="D3790" i="8"/>
  <c r="E3790" i="8"/>
  <c r="F3790" i="8"/>
  <c r="C3791" i="8"/>
  <c r="D3791" i="8"/>
  <c r="E3791" i="8"/>
  <c r="F3791" i="8"/>
  <c r="C3792" i="8"/>
  <c r="D3792" i="8"/>
  <c r="E3792" i="8"/>
  <c r="F3792" i="8"/>
  <c r="C3793" i="8"/>
  <c r="D3793" i="8"/>
  <c r="E3793" i="8"/>
  <c r="F3793" i="8"/>
  <c r="C3794" i="8"/>
  <c r="D3794" i="8"/>
  <c r="E3794" i="8"/>
  <c r="F3794" i="8"/>
  <c r="C3795" i="8"/>
  <c r="D3795" i="8"/>
  <c r="E3795" i="8"/>
  <c r="F3795" i="8"/>
  <c r="C3796" i="8"/>
  <c r="D3796" i="8"/>
  <c r="E3796" i="8"/>
  <c r="F3796" i="8"/>
  <c r="C3797" i="8"/>
  <c r="D3797" i="8"/>
  <c r="E3797" i="8"/>
  <c r="F3797" i="8"/>
  <c r="C3798" i="8"/>
  <c r="D3798" i="8"/>
  <c r="E3798" i="8"/>
  <c r="F3798" i="8"/>
  <c r="C3799" i="8"/>
  <c r="D3799" i="8"/>
  <c r="E3799" i="8"/>
  <c r="F3799" i="8"/>
  <c r="C3800" i="8"/>
  <c r="D3800" i="8"/>
  <c r="E3800" i="8"/>
  <c r="F3800" i="8"/>
  <c r="C3801" i="8"/>
  <c r="D3801" i="8"/>
  <c r="E3801" i="8"/>
  <c r="F3801" i="8"/>
  <c r="C3802" i="8"/>
  <c r="D3802" i="8"/>
  <c r="E3802" i="8"/>
  <c r="F3802" i="8"/>
  <c r="C3803" i="8"/>
  <c r="D3803" i="8"/>
  <c r="E3803" i="8"/>
  <c r="F3803" i="8"/>
  <c r="C3804" i="8"/>
  <c r="D3804" i="8"/>
  <c r="E3804" i="8"/>
  <c r="F3804" i="8"/>
  <c r="C3805" i="8"/>
  <c r="D3805" i="8"/>
  <c r="E3805" i="8"/>
  <c r="F3805" i="8"/>
  <c r="C3806" i="8"/>
  <c r="D3806" i="8"/>
  <c r="E3806" i="8"/>
  <c r="F3806" i="8"/>
  <c r="C3807" i="8"/>
  <c r="D3807" i="8"/>
  <c r="E3807" i="8"/>
  <c r="F3807" i="8"/>
  <c r="C3808" i="8"/>
  <c r="D3808" i="8"/>
  <c r="E3808" i="8"/>
  <c r="F3808" i="8"/>
  <c r="C3809" i="8"/>
  <c r="D3809" i="8"/>
  <c r="E3809" i="8"/>
  <c r="F3809" i="8"/>
  <c r="C3810" i="8"/>
  <c r="D3810" i="8"/>
  <c r="E3810" i="8"/>
  <c r="F3810" i="8"/>
  <c r="C3811" i="8"/>
  <c r="D3811" i="8"/>
  <c r="E3811" i="8"/>
  <c r="F3811" i="8"/>
  <c r="C3812" i="8"/>
  <c r="D3812" i="8"/>
  <c r="E3812" i="8"/>
  <c r="F3812" i="8"/>
  <c r="C3813" i="8"/>
  <c r="D3813" i="8"/>
  <c r="E3813" i="8"/>
  <c r="F3813" i="8"/>
  <c r="C3814" i="8"/>
  <c r="D3814" i="8"/>
  <c r="E3814" i="8"/>
  <c r="F3814" i="8"/>
  <c r="C3815" i="8"/>
  <c r="D3815" i="8"/>
  <c r="E3815" i="8"/>
  <c r="F3815" i="8"/>
  <c r="C3816" i="8"/>
  <c r="D3816" i="8"/>
  <c r="E3816" i="8"/>
  <c r="F3816" i="8"/>
  <c r="C3817" i="8"/>
  <c r="D3817" i="8"/>
  <c r="E3817" i="8"/>
  <c r="F3817" i="8"/>
  <c r="C3818" i="8"/>
  <c r="D3818" i="8"/>
  <c r="E3818" i="8"/>
  <c r="F3818" i="8"/>
  <c r="C3819" i="8"/>
  <c r="D3819" i="8"/>
  <c r="E3819" i="8"/>
  <c r="F3819" i="8"/>
  <c r="C3820" i="8"/>
  <c r="D3820" i="8"/>
  <c r="E3820" i="8"/>
  <c r="F3820" i="8"/>
  <c r="C3821" i="8"/>
  <c r="D3821" i="8"/>
  <c r="E3821" i="8"/>
  <c r="F3821" i="8"/>
  <c r="C3822" i="8"/>
  <c r="D3822" i="8"/>
  <c r="E3822" i="8"/>
  <c r="F3822" i="8"/>
  <c r="C3823" i="8"/>
  <c r="D3823" i="8"/>
  <c r="E3823" i="8"/>
  <c r="F3823" i="8"/>
  <c r="C3824" i="8"/>
  <c r="D3824" i="8"/>
  <c r="E3824" i="8"/>
  <c r="F3824" i="8"/>
  <c r="C3825" i="8"/>
  <c r="D3825" i="8"/>
  <c r="E3825" i="8"/>
  <c r="F3825" i="8"/>
  <c r="C3826" i="8"/>
  <c r="D3826" i="8"/>
  <c r="E3826" i="8"/>
  <c r="F3826" i="8"/>
  <c r="C3827" i="8"/>
  <c r="D3827" i="8"/>
  <c r="E3827" i="8"/>
  <c r="F3827" i="8"/>
  <c r="C3828" i="8"/>
  <c r="D3828" i="8"/>
  <c r="E3828" i="8"/>
  <c r="F3828" i="8"/>
  <c r="C3829" i="8"/>
  <c r="D3829" i="8"/>
  <c r="E3829" i="8"/>
  <c r="F3829" i="8"/>
  <c r="C3830" i="8"/>
  <c r="D3830" i="8"/>
  <c r="E3830" i="8"/>
  <c r="F3830" i="8"/>
  <c r="C3831" i="8"/>
  <c r="D3831" i="8"/>
  <c r="E3831" i="8"/>
  <c r="F3831" i="8"/>
  <c r="C3832" i="8"/>
  <c r="D3832" i="8"/>
  <c r="E3832" i="8"/>
  <c r="F3832" i="8"/>
  <c r="C3833" i="8"/>
  <c r="D3833" i="8"/>
  <c r="E3833" i="8"/>
  <c r="F3833" i="8"/>
  <c r="C3834" i="8"/>
  <c r="D3834" i="8"/>
  <c r="E3834" i="8"/>
  <c r="F3834" i="8"/>
  <c r="C3835" i="8"/>
  <c r="D3835" i="8"/>
  <c r="E3835" i="8"/>
  <c r="F3835" i="8"/>
  <c r="C3836" i="8"/>
  <c r="D3836" i="8"/>
  <c r="E3836" i="8"/>
  <c r="F3836" i="8"/>
  <c r="C3837" i="8"/>
  <c r="D3837" i="8"/>
  <c r="E3837" i="8"/>
  <c r="F3837" i="8"/>
  <c r="C3838" i="8"/>
  <c r="D3838" i="8"/>
  <c r="E3838" i="8"/>
  <c r="F3838" i="8"/>
  <c r="C3839" i="8"/>
  <c r="D3839" i="8"/>
  <c r="E3839" i="8"/>
  <c r="F3839" i="8"/>
  <c r="C3840" i="8"/>
  <c r="D3840" i="8"/>
  <c r="E3840" i="8"/>
  <c r="F3840" i="8"/>
  <c r="C3841" i="8"/>
  <c r="D3841" i="8"/>
  <c r="E3841" i="8"/>
  <c r="F3841" i="8"/>
  <c r="C3842" i="8"/>
  <c r="D3842" i="8"/>
  <c r="E3842" i="8"/>
  <c r="F3842" i="8"/>
  <c r="C3843" i="8"/>
  <c r="D3843" i="8"/>
  <c r="E3843" i="8"/>
  <c r="F3843" i="8"/>
  <c r="C3844" i="8"/>
  <c r="D3844" i="8"/>
  <c r="E3844" i="8"/>
  <c r="F3844" i="8"/>
  <c r="C3845" i="8"/>
  <c r="D3845" i="8"/>
  <c r="E3845" i="8"/>
  <c r="F3845" i="8"/>
  <c r="C3846" i="8"/>
  <c r="D3846" i="8"/>
  <c r="E3846" i="8"/>
  <c r="F3846" i="8"/>
  <c r="C3847" i="8"/>
  <c r="D3847" i="8"/>
  <c r="E3847" i="8"/>
  <c r="F3847" i="8"/>
  <c r="C3848" i="8"/>
  <c r="D3848" i="8"/>
  <c r="E3848" i="8"/>
  <c r="F3848" i="8"/>
  <c r="C3849" i="8"/>
  <c r="D3849" i="8"/>
  <c r="E3849" i="8"/>
  <c r="F3849" i="8"/>
  <c r="C3850" i="8"/>
  <c r="D3850" i="8"/>
  <c r="E3850" i="8"/>
  <c r="F3850" i="8"/>
  <c r="C3851" i="8"/>
  <c r="D3851" i="8"/>
  <c r="E3851" i="8"/>
  <c r="F3851" i="8"/>
  <c r="C3852" i="8"/>
  <c r="D3852" i="8"/>
  <c r="E3852" i="8"/>
  <c r="F3852" i="8"/>
  <c r="C3853" i="8"/>
  <c r="D3853" i="8"/>
  <c r="E3853" i="8"/>
  <c r="F3853" i="8"/>
  <c r="C3854" i="8"/>
  <c r="D3854" i="8"/>
  <c r="E3854" i="8"/>
  <c r="F3854" i="8"/>
  <c r="C3855" i="8"/>
  <c r="D3855" i="8"/>
  <c r="E3855" i="8"/>
  <c r="F3855" i="8"/>
  <c r="C3856" i="8"/>
  <c r="D3856" i="8"/>
  <c r="E3856" i="8"/>
  <c r="F3856" i="8"/>
  <c r="C3857" i="8"/>
  <c r="D3857" i="8"/>
  <c r="E3857" i="8"/>
  <c r="F3857" i="8"/>
  <c r="C3858" i="8"/>
  <c r="D3858" i="8"/>
  <c r="E3858" i="8"/>
  <c r="F3858" i="8"/>
  <c r="C3859" i="8"/>
  <c r="D3859" i="8"/>
  <c r="E3859" i="8"/>
  <c r="F3859" i="8"/>
  <c r="C3860" i="8"/>
  <c r="D3860" i="8"/>
  <c r="E3860" i="8"/>
  <c r="F3860" i="8"/>
  <c r="C3861" i="8"/>
  <c r="D3861" i="8"/>
  <c r="E3861" i="8"/>
  <c r="F3861" i="8"/>
  <c r="C3862" i="8"/>
  <c r="D3862" i="8"/>
  <c r="E3862" i="8"/>
  <c r="F3862" i="8"/>
  <c r="C3863" i="8"/>
  <c r="D3863" i="8"/>
  <c r="E3863" i="8"/>
  <c r="F3863" i="8"/>
  <c r="C3864" i="8"/>
  <c r="D3864" i="8"/>
  <c r="E3864" i="8"/>
  <c r="F3864" i="8"/>
  <c r="C3865" i="8"/>
  <c r="D3865" i="8"/>
  <c r="E3865" i="8"/>
  <c r="F3865" i="8"/>
  <c r="C3866" i="8"/>
  <c r="D3866" i="8"/>
  <c r="E3866" i="8"/>
  <c r="F3866" i="8"/>
  <c r="C3867" i="8"/>
  <c r="D3867" i="8"/>
  <c r="E3867" i="8"/>
  <c r="F3867" i="8"/>
  <c r="C3868" i="8"/>
  <c r="D3868" i="8"/>
  <c r="E3868" i="8"/>
  <c r="F3868" i="8"/>
  <c r="C3869" i="8"/>
  <c r="D3869" i="8"/>
  <c r="E3869" i="8"/>
  <c r="F3869" i="8"/>
  <c r="C3870" i="8"/>
  <c r="D3870" i="8"/>
  <c r="E3870" i="8"/>
  <c r="F3870" i="8"/>
  <c r="C3871" i="8"/>
  <c r="D3871" i="8"/>
  <c r="E3871" i="8"/>
  <c r="F3871" i="8"/>
  <c r="C3872" i="8"/>
  <c r="D3872" i="8"/>
  <c r="E3872" i="8"/>
  <c r="F3872" i="8"/>
  <c r="C3873" i="8"/>
  <c r="D3873" i="8"/>
  <c r="E3873" i="8"/>
  <c r="F3873" i="8"/>
  <c r="C3874" i="8"/>
  <c r="D3874" i="8"/>
  <c r="E3874" i="8"/>
  <c r="F3874" i="8"/>
  <c r="C3875" i="8"/>
  <c r="D3875" i="8"/>
  <c r="E3875" i="8"/>
  <c r="F3875" i="8"/>
  <c r="C3876" i="8"/>
  <c r="D3876" i="8"/>
  <c r="E3876" i="8"/>
  <c r="F3876" i="8"/>
  <c r="C3877" i="8"/>
  <c r="D3877" i="8"/>
  <c r="E3877" i="8"/>
  <c r="F3877" i="8"/>
  <c r="C3878" i="8"/>
  <c r="D3878" i="8"/>
  <c r="E3878" i="8"/>
  <c r="F3878" i="8"/>
  <c r="C3879" i="8"/>
  <c r="D3879" i="8"/>
  <c r="E3879" i="8"/>
  <c r="F3879" i="8"/>
  <c r="C3880" i="8"/>
  <c r="D3880" i="8"/>
  <c r="E3880" i="8"/>
  <c r="F3880" i="8"/>
  <c r="C3881" i="8"/>
  <c r="D3881" i="8"/>
  <c r="E3881" i="8"/>
  <c r="F3881" i="8"/>
  <c r="C3882" i="8"/>
  <c r="D3882" i="8"/>
  <c r="E3882" i="8"/>
  <c r="F3882" i="8"/>
  <c r="C3883" i="8"/>
  <c r="D3883" i="8"/>
  <c r="E3883" i="8"/>
  <c r="F3883" i="8"/>
  <c r="C3884" i="8"/>
  <c r="D3884" i="8"/>
  <c r="E3884" i="8"/>
  <c r="F3884" i="8"/>
  <c r="C3885" i="8"/>
  <c r="D3885" i="8"/>
  <c r="E3885" i="8"/>
  <c r="F3885" i="8"/>
  <c r="C3886" i="8"/>
  <c r="D3886" i="8"/>
  <c r="E3886" i="8"/>
  <c r="F3886" i="8"/>
  <c r="C3887" i="8"/>
  <c r="D3887" i="8"/>
  <c r="E3887" i="8"/>
  <c r="F3887" i="8"/>
  <c r="C3888" i="8"/>
  <c r="D3888" i="8"/>
  <c r="E3888" i="8"/>
  <c r="F3888" i="8"/>
  <c r="C3889" i="8"/>
  <c r="D3889" i="8"/>
  <c r="E3889" i="8"/>
  <c r="F3889" i="8"/>
  <c r="C3890" i="8"/>
  <c r="D3890" i="8"/>
  <c r="E3890" i="8"/>
  <c r="F3890" i="8"/>
  <c r="C3891" i="8"/>
  <c r="D3891" i="8"/>
  <c r="E3891" i="8"/>
  <c r="F3891" i="8"/>
  <c r="C3892" i="8"/>
  <c r="D3892" i="8"/>
  <c r="E3892" i="8"/>
  <c r="F3892" i="8"/>
  <c r="C3893" i="8"/>
  <c r="D3893" i="8"/>
  <c r="E3893" i="8"/>
  <c r="F3893" i="8"/>
  <c r="C3894" i="8"/>
  <c r="D3894" i="8"/>
  <c r="E3894" i="8"/>
  <c r="F3894" i="8"/>
  <c r="C3895" i="8"/>
  <c r="D3895" i="8"/>
  <c r="E3895" i="8"/>
  <c r="F3895" i="8"/>
  <c r="C3896" i="8"/>
  <c r="D3896" i="8"/>
  <c r="E3896" i="8"/>
  <c r="F3896" i="8"/>
  <c r="C3897" i="8"/>
  <c r="D3897" i="8"/>
  <c r="E3897" i="8"/>
  <c r="F3897" i="8"/>
  <c r="C3898" i="8"/>
  <c r="D3898" i="8"/>
  <c r="E3898" i="8"/>
  <c r="F3898" i="8"/>
  <c r="C3899" i="8"/>
  <c r="D3899" i="8"/>
  <c r="E3899" i="8"/>
  <c r="F3899" i="8"/>
  <c r="C3900" i="8"/>
  <c r="D3900" i="8"/>
  <c r="E3900" i="8"/>
  <c r="F3900" i="8"/>
  <c r="C3901" i="8"/>
  <c r="D3901" i="8"/>
  <c r="E3901" i="8"/>
  <c r="F3901" i="8"/>
  <c r="C3902" i="8"/>
  <c r="D3902" i="8"/>
  <c r="E3902" i="8"/>
  <c r="F3902" i="8"/>
  <c r="C3903" i="8"/>
  <c r="D3903" i="8"/>
  <c r="E3903" i="8"/>
  <c r="F3903" i="8"/>
  <c r="C3904" i="8"/>
  <c r="D3904" i="8"/>
  <c r="E3904" i="8"/>
  <c r="F3904" i="8"/>
  <c r="C3905" i="8"/>
  <c r="D3905" i="8"/>
  <c r="E3905" i="8"/>
  <c r="F3905" i="8"/>
  <c r="C3906" i="8"/>
  <c r="D3906" i="8"/>
  <c r="E3906" i="8"/>
  <c r="F3906" i="8"/>
  <c r="C3907" i="8"/>
  <c r="D3907" i="8"/>
  <c r="E3907" i="8"/>
  <c r="F3907" i="8"/>
  <c r="C3908" i="8"/>
  <c r="D3908" i="8"/>
  <c r="E3908" i="8"/>
  <c r="F3908" i="8"/>
  <c r="C3909" i="8"/>
  <c r="D3909" i="8"/>
  <c r="E3909" i="8"/>
  <c r="F3909" i="8"/>
  <c r="C3910" i="8"/>
  <c r="D3910" i="8"/>
  <c r="E3910" i="8"/>
  <c r="F3910" i="8"/>
  <c r="C3911" i="8"/>
  <c r="D3911" i="8"/>
  <c r="E3911" i="8"/>
  <c r="F3911" i="8"/>
  <c r="C3912" i="8"/>
  <c r="D3912" i="8"/>
  <c r="E3912" i="8"/>
  <c r="F3912" i="8"/>
  <c r="C3913" i="8"/>
  <c r="D3913" i="8"/>
  <c r="E3913" i="8"/>
  <c r="F3913" i="8"/>
  <c r="C3914" i="8"/>
  <c r="D3914" i="8"/>
  <c r="E3914" i="8"/>
  <c r="F3914" i="8"/>
  <c r="C3915" i="8"/>
  <c r="D3915" i="8"/>
  <c r="E3915" i="8"/>
  <c r="F3915" i="8"/>
  <c r="C3916" i="8"/>
  <c r="D3916" i="8"/>
  <c r="E3916" i="8"/>
  <c r="F3916" i="8"/>
  <c r="C3917" i="8"/>
  <c r="D3917" i="8"/>
  <c r="E3917" i="8"/>
  <c r="F3917" i="8"/>
  <c r="C3918" i="8"/>
  <c r="D3918" i="8"/>
  <c r="E3918" i="8"/>
  <c r="F3918" i="8"/>
  <c r="C3919" i="8"/>
  <c r="D3919" i="8"/>
  <c r="E3919" i="8"/>
  <c r="F3919" i="8"/>
  <c r="C3920" i="8"/>
  <c r="D3920" i="8"/>
  <c r="E3920" i="8"/>
  <c r="F3920" i="8"/>
  <c r="C3921" i="8"/>
  <c r="D3921" i="8"/>
  <c r="E3921" i="8"/>
  <c r="F3921" i="8"/>
  <c r="C3922" i="8"/>
  <c r="D3922" i="8"/>
  <c r="E3922" i="8"/>
  <c r="F3922" i="8"/>
  <c r="C3923" i="8"/>
  <c r="D3923" i="8"/>
  <c r="E3923" i="8"/>
  <c r="F3923" i="8"/>
  <c r="C3924" i="8"/>
  <c r="D3924" i="8"/>
  <c r="E3924" i="8"/>
  <c r="F3924" i="8"/>
  <c r="C3925" i="8"/>
  <c r="D3925" i="8"/>
  <c r="E3925" i="8"/>
  <c r="F3925" i="8"/>
  <c r="C3926" i="8"/>
  <c r="D3926" i="8"/>
  <c r="E3926" i="8"/>
  <c r="F3926" i="8"/>
  <c r="C3927" i="8"/>
  <c r="D3927" i="8"/>
  <c r="E3927" i="8"/>
  <c r="F3927" i="8"/>
  <c r="C3928" i="8"/>
  <c r="D3928" i="8"/>
  <c r="E3928" i="8"/>
  <c r="F3928" i="8"/>
  <c r="C3929" i="8"/>
  <c r="D3929" i="8"/>
  <c r="E3929" i="8"/>
  <c r="F3929" i="8"/>
  <c r="C3930" i="8"/>
  <c r="D3930" i="8"/>
  <c r="E3930" i="8"/>
  <c r="F3930" i="8"/>
  <c r="C3931" i="8"/>
  <c r="D3931" i="8"/>
  <c r="E3931" i="8"/>
  <c r="F3931" i="8"/>
  <c r="C3932" i="8"/>
  <c r="D3932" i="8"/>
  <c r="E3932" i="8"/>
  <c r="F3932" i="8"/>
  <c r="C3933" i="8"/>
  <c r="D3933" i="8"/>
  <c r="E3933" i="8"/>
  <c r="F3933" i="8"/>
  <c r="C3934" i="8"/>
  <c r="D3934" i="8"/>
  <c r="E3934" i="8"/>
  <c r="F3934" i="8"/>
  <c r="C3935" i="8"/>
  <c r="D3935" i="8"/>
  <c r="E3935" i="8"/>
  <c r="F3935" i="8"/>
  <c r="C3936" i="8"/>
  <c r="D3936" i="8"/>
  <c r="E3936" i="8"/>
  <c r="F3936" i="8"/>
  <c r="C3937" i="8"/>
  <c r="D3937" i="8"/>
  <c r="E3937" i="8"/>
  <c r="F3937" i="8"/>
  <c r="C3938" i="8"/>
  <c r="D3938" i="8"/>
  <c r="E3938" i="8"/>
  <c r="F3938" i="8"/>
  <c r="C3939" i="8"/>
  <c r="D3939" i="8"/>
  <c r="E3939" i="8"/>
  <c r="F3939" i="8"/>
  <c r="C3940" i="8"/>
  <c r="D3940" i="8"/>
  <c r="E3940" i="8"/>
  <c r="F3940" i="8"/>
  <c r="C3941" i="8"/>
  <c r="D3941" i="8"/>
  <c r="E3941" i="8"/>
  <c r="F3941" i="8"/>
  <c r="C3942" i="8"/>
  <c r="D3942" i="8"/>
  <c r="E3942" i="8"/>
  <c r="F3942" i="8"/>
  <c r="C3943" i="8"/>
  <c r="D3943" i="8"/>
  <c r="E3943" i="8"/>
  <c r="F3943" i="8"/>
  <c r="C3944" i="8"/>
  <c r="D3944" i="8"/>
  <c r="E3944" i="8"/>
  <c r="F3944" i="8"/>
  <c r="C3945" i="8"/>
  <c r="D3945" i="8"/>
  <c r="E3945" i="8"/>
  <c r="F3945" i="8"/>
  <c r="C3946" i="8"/>
  <c r="D3946" i="8"/>
  <c r="E3946" i="8"/>
  <c r="F3946" i="8"/>
  <c r="C3947" i="8"/>
  <c r="D3947" i="8"/>
  <c r="E3947" i="8"/>
  <c r="F3947" i="8"/>
  <c r="C3948" i="8"/>
  <c r="D3948" i="8"/>
  <c r="E3948" i="8"/>
  <c r="F3948" i="8"/>
  <c r="C3949" i="8"/>
  <c r="D3949" i="8"/>
  <c r="E3949" i="8"/>
  <c r="F3949" i="8"/>
  <c r="C3950" i="8"/>
  <c r="D3950" i="8"/>
  <c r="E3950" i="8"/>
  <c r="F3950" i="8"/>
  <c r="C3951" i="8"/>
  <c r="D3951" i="8"/>
  <c r="E3951" i="8"/>
  <c r="F3951" i="8"/>
  <c r="C3952" i="8"/>
  <c r="D3952" i="8"/>
  <c r="E3952" i="8"/>
  <c r="F3952" i="8"/>
  <c r="C3953" i="8"/>
  <c r="D3953" i="8"/>
  <c r="E3953" i="8"/>
  <c r="F3953" i="8"/>
  <c r="C3954" i="8"/>
  <c r="D3954" i="8"/>
  <c r="E3954" i="8"/>
  <c r="F3954" i="8"/>
  <c r="C3955" i="8"/>
  <c r="D3955" i="8"/>
  <c r="E3955" i="8"/>
  <c r="F3955" i="8"/>
  <c r="C3956" i="8"/>
  <c r="D3956" i="8"/>
  <c r="E3956" i="8"/>
  <c r="F3956" i="8"/>
  <c r="C3957" i="8"/>
  <c r="D3957" i="8"/>
  <c r="E3957" i="8"/>
  <c r="F3957" i="8"/>
  <c r="C3958" i="8"/>
  <c r="D3958" i="8"/>
  <c r="E3958" i="8"/>
  <c r="F3958" i="8"/>
  <c r="C3959" i="8"/>
  <c r="D3959" i="8"/>
  <c r="E3959" i="8"/>
  <c r="F3959" i="8"/>
  <c r="C3960" i="8"/>
  <c r="D3960" i="8"/>
  <c r="E3960" i="8"/>
  <c r="F3960" i="8"/>
  <c r="C3961" i="8"/>
  <c r="D3961" i="8"/>
  <c r="E3961" i="8"/>
  <c r="F3961" i="8"/>
  <c r="C3962" i="8"/>
  <c r="D3962" i="8"/>
  <c r="E3962" i="8"/>
  <c r="F3962" i="8"/>
  <c r="C3963" i="8"/>
  <c r="D3963" i="8"/>
  <c r="E3963" i="8"/>
  <c r="F3963" i="8"/>
  <c r="C3964" i="8"/>
  <c r="D3964" i="8"/>
  <c r="E3964" i="8"/>
  <c r="F3964" i="8"/>
  <c r="C3965" i="8"/>
  <c r="D3965" i="8"/>
  <c r="E3965" i="8"/>
  <c r="F3965" i="8"/>
  <c r="C3966" i="8"/>
  <c r="D3966" i="8"/>
  <c r="E3966" i="8"/>
  <c r="F3966" i="8"/>
  <c r="C3967" i="8"/>
  <c r="D3967" i="8"/>
  <c r="E3967" i="8"/>
  <c r="F3967" i="8"/>
  <c r="C3968" i="8"/>
  <c r="D3968" i="8"/>
  <c r="E3968" i="8"/>
  <c r="F3968" i="8"/>
  <c r="C3969" i="8"/>
  <c r="D3969" i="8"/>
  <c r="E3969" i="8"/>
  <c r="F3969" i="8"/>
  <c r="C3970" i="8"/>
  <c r="D3970" i="8"/>
  <c r="E3970" i="8"/>
  <c r="F3970" i="8"/>
  <c r="C3971" i="8"/>
  <c r="D3971" i="8"/>
  <c r="E3971" i="8"/>
  <c r="F3971" i="8"/>
  <c r="C3972" i="8"/>
  <c r="D3972" i="8"/>
  <c r="E3972" i="8"/>
  <c r="F3972" i="8"/>
  <c r="C3973" i="8"/>
  <c r="D3973" i="8"/>
  <c r="E3973" i="8"/>
  <c r="F3973" i="8"/>
  <c r="C3974" i="8"/>
  <c r="D3974" i="8"/>
  <c r="E3974" i="8"/>
  <c r="F3974" i="8"/>
  <c r="C3975" i="8"/>
  <c r="D3975" i="8"/>
  <c r="E3975" i="8"/>
  <c r="F3975" i="8"/>
  <c r="C3976" i="8"/>
  <c r="D3976" i="8"/>
  <c r="E3976" i="8"/>
  <c r="F3976" i="8"/>
  <c r="C3977" i="8"/>
  <c r="D3977" i="8"/>
  <c r="E3977" i="8"/>
  <c r="F3977" i="8"/>
  <c r="C3978" i="8"/>
  <c r="D3978" i="8"/>
  <c r="E3978" i="8"/>
  <c r="F3978" i="8"/>
  <c r="C3979" i="8"/>
  <c r="D3979" i="8"/>
  <c r="E3979" i="8"/>
  <c r="F3979" i="8"/>
  <c r="C3980" i="8"/>
  <c r="D3980" i="8"/>
  <c r="E3980" i="8"/>
  <c r="F3980" i="8"/>
  <c r="C3981" i="8"/>
  <c r="D3981" i="8"/>
  <c r="E3981" i="8"/>
  <c r="F3981" i="8"/>
  <c r="C3982" i="8"/>
  <c r="D3982" i="8"/>
  <c r="E3982" i="8"/>
  <c r="F3982" i="8"/>
  <c r="C3983" i="8"/>
  <c r="D3983" i="8"/>
  <c r="E3983" i="8"/>
  <c r="F3983" i="8"/>
  <c r="C3984" i="8"/>
  <c r="D3984" i="8"/>
  <c r="E3984" i="8"/>
  <c r="F3984" i="8"/>
  <c r="C3985" i="8"/>
  <c r="D3985" i="8"/>
  <c r="E3985" i="8"/>
  <c r="F3985" i="8"/>
  <c r="C3986" i="8"/>
  <c r="D3986" i="8"/>
  <c r="E3986" i="8"/>
  <c r="F3986" i="8"/>
  <c r="C3987" i="8"/>
  <c r="D3987" i="8"/>
  <c r="E3987" i="8"/>
  <c r="F3987" i="8"/>
  <c r="C3988" i="8"/>
  <c r="D3988" i="8"/>
  <c r="E3988" i="8"/>
  <c r="F3988" i="8"/>
  <c r="C3989" i="8"/>
  <c r="D3989" i="8"/>
  <c r="E3989" i="8"/>
  <c r="F3989" i="8"/>
  <c r="C3990" i="8"/>
  <c r="D3990" i="8"/>
  <c r="E3990" i="8"/>
  <c r="F3990" i="8"/>
  <c r="C3991" i="8"/>
  <c r="D3991" i="8"/>
  <c r="E3991" i="8"/>
  <c r="F3991" i="8"/>
  <c r="C3992" i="8"/>
  <c r="D3992" i="8"/>
  <c r="E3992" i="8"/>
  <c r="F3992" i="8"/>
  <c r="C3993" i="8"/>
  <c r="D3993" i="8"/>
  <c r="E3993" i="8"/>
  <c r="F3993" i="8"/>
  <c r="C3994" i="8"/>
  <c r="D3994" i="8"/>
  <c r="E3994" i="8"/>
  <c r="F3994" i="8"/>
  <c r="C3995" i="8"/>
  <c r="D3995" i="8"/>
  <c r="E3995" i="8"/>
  <c r="F3995" i="8"/>
  <c r="C3996" i="8"/>
  <c r="D3996" i="8"/>
  <c r="E3996" i="8"/>
  <c r="F3996" i="8"/>
  <c r="C3997" i="8"/>
  <c r="D3997" i="8"/>
  <c r="E3997" i="8"/>
  <c r="F3997" i="8"/>
  <c r="C3998" i="8"/>
  <c r="D3998" i="8"/>
  <c r="E3998" i="8"/>
  <c r="F3998" i="8"/>
  <c r="C3999" i="8"/>
  <c r="D3999" i="8"/>
  <c r="E3999" i="8"/>
  <c r="F3999" i="8"/>
  <c r="C4000" i="8"/>
  <c r="D4000" i="8"/>
  <c r="E4000" i="8"/>
  <c r="F4000" i="8"/>
  <c r="C4001" i="8"/>
  <c r="D4001" i="8"/>
  <c r="E4001" i="8"/>
  <c r="F4001" i="8"/>
  <c r="C4002" i="8"/>
  <c r="D4002" i="8"/>
  <c r="E4002" i="8"/>
  <c r="F4002" i="8"/>
  <c r="C4003" i="8"/>
  <c r="D4003" i="8"/>
  <c r="E4003" i="8"/>
  <c r="F4003" i="8"/>
  <c r="C4004" i="8"/>
  <c r="D4004" i="8"/>
  <c r="E4004" i="8"/>
  <c r="F4004" i="8"/>
  <c r="C4005" i="8"/>
  <c r="D4005" i="8"/>
  <c r="E4005" i="8"/>
  <c r="F4005" i="8"/>
  <c r="C4006" i="8"/>
  <c r="D4006" i="8"/>
  <c r="E4006" i="8"/>
  <c r="F4006" i="8"/>
  <c r="C4007" i="8"/>
  <c r="D4007" i="8"/>
  <c r="E4007" i="8"/>
  <c r="F4007" i="8"/>
  <c r="C4008" i="8"/>
  <c r="D4008" i="8"/>
  <c r="E4008" i="8"/>
  <c r="F4008" i="8"/>
  <c r="C4009" i="8"/>
  <c r="D4009" i="8"/>
  <c r="E4009" i="8"/>
  <c r="F4009" i="8"/>
  <c r="C4010" i="8"/>
  <c r="D4010" i="8"/>
  <c r="E4010" i="8"/>
  <c r="F4010" i="8"/>
  <c r="C4011" i="8"/>
  <c r="D4011" i="8"/>
  <c r="E4011" i="8"/>
  <c r="F4011" i="8"/>
  <c r="C4012" i="8"/>
  <c r="D4012" i="8"/>
  <c r="E4012" i="8"/>
  <c r="F4012" i="8"/>
  <c r="C4013" i="8"/>
  <c r="D4013" i="8"/>
  <c r="E4013" i="8"/>
  <c r="F4013" i="8"/>
  <c r="C4014" i="8"/>
  <c r="D4014" i="8"/>
  <c r="E4014" i="8"/>
  <c r="F4014" i="8"/>
  <c r="C4015" i="8"/>
  <c r="D4015" i="8"/>
  <c r="E4015" i="8"/>
  <c r="F4015" i="8"/>
  <c r="C4016" i="8"/>
  <c r="D4016" i="8"/>
  <c r="E4016" i="8"/>
  <c r="F4016" i="8"/>
  <c r="C4017" i="8"/>
  <c r="D4017" i="8"/>
  <c r="E4017" i="8"/>
  <c r="F4017" i="8"/>
  <c r="C4018" i="8"/>
  <c r="D4018" i="8"/>
  <c r="E4018" i="8"/>
  <c r="F4018" i="8"/>
  <c r="C4019" i="8"/>
  <c r="D4019" i="8"/>
  <c r="E4019" i="8"/>
  <c r="F4019" i="8"/>
  <c r="C4020" i="8"/>
  <c r="D4020" i="8"/>
  <c r="E4020" i="8"/>
  <c r="F4020" i="8"/>
  <c r="C4021" i="8"/>
  <c r="D4021" i="8"/>
  <c r="E4021" i="8"/>
  <c r="F4021" i="8"/>
  <c r="C4022" i="8"/>
  <c r="D4022" i="8"/>
  <c r="E4022" i="8"/>
  <c r="F4022" i="8"/>
  <c r="C4023" i="8"/>
  <c r="D4023" i="8"/>
  <c r="E4023" i="8"/>
  <c r="F4023" i="8"/>
  <c r="C4024" i="8"/>
  <c r="D4024" i="8"/>
  <c r="E4024" i="8"/>
  <c r="F4024" i="8"/>
  <c r="C4025" i="8"/>
  <c r="D4025" i="8"/>
  <c r="E4025" i="8"/>
  <c r="F4025" i="8"/>
  <c r="C4026" i="8"/>
  <c r="D4026" i="8"/>
  <c r="E4026" i="8"/>
  <c r="F4026" i="8"/>
  <c r="C4027" i="8"/>
  <c r="D4027" i="8"/>
  <c r="E4027" i="8"/>
  <c r="F4027" i="8"/>
  <c r="C4028" i="8"/>
  <c r="D4028" i="8"/>
  <c r="E4028" i="8"/>
  <c r="F4028" i="8"/>
  <c r="C4029" i="8"/>
  <c r="D4029" i="8"/>
  <c r="E4029" i="8"/>
  <c r="F4029" i="8"/>
  <c r="C4030" i="8"/>
  <c r="D4030" i="8"/>
  <c r="E4030" i="8"/>
  <c r="F4030" i="8"/>
  <c r="C4031" i="8"/>
  <c r="D4031" i="8"/>
  <c r="E4031" i="8"/>
  <c r="F4031" i="8"/>
  <c r="C4032" i="8"/>
  <c r="D4032" i="8"/>
  <c r="E4032" i="8"/>
  <c r="F4032" i="8"/>
  <c r="C4033" i="8"/>
  <c r="D4033" i="8"/>
  <c r="E4033" i="8"/>
  <c r="F4033" i="8"/>
  <c r="C4034" i="8"/>
  <c r="D4034" i="8"/>
  <c r="E4034" i="8"/>
  <c r="F4034" i="8"/>
  <c r="C4035" i="8"/>
  <c r="D4035" i="8"/>
  <c r="E4035" i="8"/>
  <c r="F4035" i="8"/>
  <c r="C4036" i="8"/>
  <c r="D4036" i="8"/>
  <c r="E4036" i="8"/>
  <c r="F4036" i="8"/>
  <c r="C4037" i="8"/>
  <c r="D4037" i="8"/>
  <c r="E4037" i="8"/>
  <c r="F4037" i="8"/>
  <c r="C4038" i="8"/>
  <c r="D4038" i="8"/>
  <c r="E4038" i="8"/>
  <c r="F4038" i="8"/>
  <c r="C4039" i="8"/>
  <c r="D4039" i="8"/>
  <c r="E4039" i="8"/>
  <c r="F4039" i="8"/>
  <c r="C4040" i="8"/>
  <c r="D4040" i="8"/>
  <c r="E4040" i="8"/>
  <c r="F4040" i="8"/>
  <c r="C4041" i="8"/>
  <c r="D4041" i="8"/>
  <c r="E4041" i="8"/>
  <c r="F4041" i="8"/>
  <c r="C4042" i="8"/>
  <c r="D4042" i="8"/>
  <c r="E4042" i="8"/>
  <c r="F4042" i="8"/>
  <c r="C4043" i="8"/>
  <c r="D4043" i="8"/>
  <c r="E4043" i="8"/>
  <c r="F4043" i="8"/>
  <c r="C4044" i="8"/>
  <c r="D4044" i="8"/>
  <c r="E4044" i="8"/>
  <c r="F4044" i="8"/>
  <c r="C4045" i="8"/>
  <c r="D4045" i="8"/>
  <c r="E4045" i="8"/>
  <c r="F4045" i="8"/>
  <c r="C4046" i="8"/>
  <c r="D4046" i="8"/>
  <c r="E4046" i="8"/>
  <c r="F4046" i="8"/>
  <c r="C4047" i="8"/>
  <c r="D4047" i="8"/>
  <c r="E4047" i="8"/>
  <c r="F4047" i="8"/>
  <c r="C4048" i="8"/>
  <c r="D4048" i="8"/>
  <c r="E4048" i="8"/>
  <c r="F4048" i="8"/>
  <c r="C4049" i="8"/>
  <c r="D4049" i="8"/>
  <c r="E4049" i="8"/>
  <c r="F4049" i="8"/>
  <c r="C4050" i="8"/>
  <c r="D4050" i="8"/>
  <c r="E4050" i="8"/>
  <c r="F4050" i="8"/>
  <c r="C4051" i="8"/>
  <c r="D4051" i="8"/>
  <c r="E4051" i="8"/>
  <c r="F4051" i="8"/>
  <c r="C4052" i="8"/>
  <c r="D4052" i="8"/>
  <c r="E4052" i="8"/>
  <c r="F4052" i="8"/>
  <c r="C4053" i="8"/>
  <c r="D4053" i="8"/>
  <c r="E4053" i="8"/>
  <c r="F4053" i="8"/>
  <c r="C4054" i="8"/>
  <c r="D4054" i="8"/>
  <c r="E4054" i="8"/>
  <c r="F4054" i="8"/>
  <c r="C4055" i="8"/>
  <c r="D4055" i="8"/>
  <c r="E4055" i="8"/>
  <c r="F4055" i="8"/>
  <c r="C4056" i="8"/>
  <c r="D4056" i="8"/>
  <c r="E4056" i="8"/>
  <c r="F4056" i="8"/>
  <c r="C4057" i="8"/>
  <c r="D4057" i="8"/>
  <c r="E4057" i="8"/>
  <c r="F4057" i="8"/>
  <c r="C4058" i="8"/>
  <c r="D4058" i="8"/>
  <c r="E4058" i="8"/>
  <c r="F4058" i="8"/>
  <c r="C4059" i="8"/>
  <c r="D4059" i="8"/>
  <c r="E4059" i="8"/>
  <c r="F4059" i="8"/>
  <c r="C4060" i="8"/>
  <c r="D4060" i="8"/>
  <c r="E4060" i="8"/>
  <c r="F4060" i="8"/>
  <c r="C4061" i="8"/>
  <c r="D4061" i="8"/>
  <c r="E4061" i="8"/>
  <c r="F4061" i="8"/>
  <c r="C4062" i="8"/>
  <c r="D4062" i="8"/>
  <c r="E4062" i="8"/>
  <c r="F4062" i="8"/>
  <c r="C4063" i="8"/>
  <c r="D4063" i="8"/>
  <c r="E4063" i="8"/>
  <c r="F4063" i="8"/>
  <c r="C4064" i="8"/>
  <c r="D4064" i="8"/>
  <c r="E4064" i="8"/>
  <c r="F4064" i="8"/>
  <c r="C4065" i="8"/>
  <c r="D4065" i="8"/>
  <c r="E4065" i="8"/>
  <c r="F4065" i="8"/>
  <c r="C4066" i="8"/>
  <c r="D4066" i="8"/>
  <c r="E4066" i="8"/>
  <c r="F4066" i="8"/>
  <c r="C4067" i="8"/>
  <c r="D4067" i="8"/>
  <c r="E4067" i="8"/>
  <c r="F4067" i="8"/>
  <c r="C4068" i="8"/>
  <c r="D4068" i="8"/>
  <c r="E4068" i="8"/>
  <c r="F4068" i="8"/>
  <c r="C4069" i="8"/>
  <c r="D4069" i="8"/>
  <c r="E4069" i="8"/>
  <c r="F4069" i="8"/>
  <c r="C4070" i="8"/>
  <c r="D4070" i="8"/>
  <c r="E4070" i="8"/>
  <c r="F4070" i="8"/>
  <c r="C4071" i="8"/>
  <c r="D4071" i="8"/>
  <c r="E4071" i="8"/>
  <c r="F4071" i="8"/>
  <c r="C4072" i="8"/>
  <c r="D4072" i="8"/>
  <c r="E4072" i="8"/>
  <c r="F4072" i="8"/>
  <c r="C4073" i="8"/>
  <c r="D4073" i="8"/>
  <c r="E4073" i="8"/>
  <c r="F4073" i="8"/>
  <c r="C4074" i="8"/>
  <c r="D4074" i="8"/>
  <c r="E4074" i="8"/>
  <c r="F4074" i="8"/>
  <c r="C4075" i="8"/>
  <c r="D4075" i="8"/>
  <c r="E4075" i="8"/>
  <c r="F4075" i="8"/>
  <c r="C4076" i="8"/>
  <c r="D4076" i="8"/>
  <c r="E4076" i="8"/>
  <c r="F4076" i="8"/>
  <c r="C4077" i="8"/>
  <c r="D4077" i="8"/>
  <c r="E4077" i="8"/>
  <c r="F4077" i="8"/>
  <c r="C4078" i="8"/>
  <c r="D4078" i="8"/>
  <c r="E4078" i="8"/>
  <c r="F4078" i="8"/>
  <c r="C4079" i="8"/>
  <c r="D4079" i="8"/>
  <c r="E4079" i="8"/>
  <c r="F4079" i="8"/>
  <c r="C4080" i="8"/>
  <c r="D4080" i="8"/>
  <c r="E4080" i="8"/>
  <c r="F4080" i="8"/>
  <c r="C4081" i="8"/>
  <c r="D4081" i="8"/>
  <c r="E4081" i="8"/>
  <c r="F4081" i="8"/>
  <c r="C4082" i="8"/>
  <c r="D4082" i="8"/>
  <c r="E4082" i="8"/>
  <c r="F4082" i="8"/>
  <c r="C4083" i="8"/>
  <c r="D4083" i="8"/>
  <c r="E4083" i="8"/>
  <c r="F4083" i="8"/>
  <c r="C4084" i="8"/>
  <c r="D4084" i="8"/>
  <c r="E4084" i="8"/>
  <c r="F4084" i="8"/>
  <c r="C4085" i="8"/>
  <c r="D4085" i="8"/>
  <c r="E4085" i="8"/>
  <c r="F4085" i="8"/>
  <c r="C4086" i="8"/>
  <c r="D4086" i="8"/>
  <c r="E4086" i="8"/>
  <c r="F4086" i="8"/>
  <c r="C4087" i="8"/>
  <c r="D4087" i="8"/>
  <c r="E4087" i="8"/>
  <c r="F4087" i="8"/>
  <c r="C4088" i="8"/>
  <c r="D4088" i="8"/>
  <c r="E4088" i="8"/>
  <c r="F4088" i="8"/>
  <c r="C4089" i="8"/>
  <c r="D4089" i="8"/>
  <c r="E4089" i="8"/>
  <c r="F4089" i="8"/>
  <c r="C4090" i="8"/>
  <c r="D4090" i="8"/>
  <c r="E4090" i="8"/>
  <c r="F4090" i="8"/>
  <c r="C4091" i="8"/>
  <c r="D4091" i="8"/>
  <c r="E4091" i="8"/>
  <c r="F4091" i="8"/>
  <c r="C4092" i="8"/>
  <c r="D4092" i="8"/>
  <c r="E4092" i="8"/>
  <c r="F4092" i="8"/>
  <c r="C4093" i="8"/>
  <c r="D4093" i="8"/>
  <c r="E4093" i="8"/>
  <c r="F4093" i="8"/>
  <c r="C4094" i="8"/>
  <c r="D4094" i="8"/>
  <c r="E4094" i="8"/>
  <c r="F4094" i="8"/>
  <c r="C4095" i="8"/>
  <c r="D4095" i="8"/>
  <c r="E4095" i="8"/>
  <c r="F4095" i="8"/>
  <c r="C4096" i="8"/>
  <c r="D4096" i="8"/>
  <c r="E4096" i="8"/>
  <c r="F4096" i="8"/>
  <c r="C4097" i="8"/>
  <c r="D4097" i="8"/>
  <c r="E4097" i="8"/>
  <c r="F4097" i="8"/>
  <c r="C4098" i="8"/>
  <c r="D4098" i="8"/>
  <c r="E4098" i="8"/>
  <c r="F4098" i="8"/>
  <c r="C4099" i="8"/>
  <c r="D4099" i="8"/>
  <c r="E4099" i="8"/>
  <c r="F4099" i="8"/>
  <c r="C4100" i="8"/>
  <c r="D4100" i="8"/>
  <c r="E4100" i="8"/>
  <c r="F4100" i="8"/>
  <c r="C4101" i="8"/>
  <c r="D4101" i="8"/>
  <c r="E4101" i="8"/>
  <c r="F4101" i="8"/>
  <c r="C4102" i="8"/>
  <c r="D4102" i="8"/>
  <c r="E4102" i="8"/>
  <c r="F4102" i="8"/>
  <c r="C4103" i="8"/>
  <c r="D4103" i="8"/>
  <c r="E4103" i="8"/>
  <c r="F4103" i="8"/>
  <c r="C4104" i="8"/>
  <c r="D4104" i="8"/>
  <c r="E4104" i="8"/>
  <c r="F4104" i="8"/>
  <c r="C4105" i="8"/>
  <c r="D4105" i="8"/>
  <c r="E4105" i="8"/>
  <c r="F4105" i="8"/>
  <c r="C4106" i="8"/>
  <c r="D4106" i="8"/>
  <c r="E4106" i="8"/>
  <c r="F4106" i="8"/>
  <c r="C4107" i="8"/>
  <c r="D4107" i="8"/>
  <c r="E4107" i="8"/>
  <c r="F4107" i="8"/>
  <c r="C4108" i="8"/>
  <c r="D4108" i="8"/>
  <c r="E4108" i="8"/>
  <c r="F4108" i="8"/>
  <c r="C4109" i="8"/>
  <c r="D4109" i="8"/>
  <c r="E4109" i="8"/>
  <c r="F4109" i="8"/>
  <c r="C4110" i="8"/>
  <c r="D4110" i="8"/>
  <c r="E4110" i="8"/>
  <c r="F4110" i="8"/>
  <c r="C4111" i="8"/>
  <c r="D4111" i="8"/>
  <c r="E4111" i="8"/>
  <c r="F4111" i="8"/>
  <c r="C4112" i="8"/>
  <c r="D4112" i="8"/>
  <c r="E4112" i="8"/>
  <c r="F4112" i="8"/>
  <c r="C4113" i="8"/>
  <c r="D4113" i="8"/>
  <c r="E4113" i="8"/>
  <c r="F4113" i="8"/>
  <c r="C4114" i="8"/>
  <c r="D4114" i="8"/>
  <c r="E4114" i="8"/>
  <c r="F4114" i="8"/>
  <c r="C4115" i="8"/>
  <c r="D4115" i="8"/>
  <c r="E4115" i="8"/>
  <c r="F4115" i="8"/>
  <c r="C2343" i="8"/>
  <c r="D2343" i="8"/>
  <c r="E2343" i="8"/>
  <c r="F2343" i="8"/>
  <c r="C2344" i="8"/>
  <c r="D2344" i="8"/>
  <c r="E2344" i="8"/>
  <c r="F2344" i="8"/>
  <c r="C2345" i="8"/>
  <c r="D2345" i="8"/>
  <c r="E2345" i="8"/>
  <c r="F2345" i="8"/>
  <c r="C2346" i="8"/>
  <c r="D2346" i="8"/>
  <c r="E2346" i="8"/>
  <c r="F2346" i="8"/>
  <c r="C2347" i="8"/>
  <c r="D2347" i="8"/>
  <c r="E2347" i="8"/>
  <c r="F2347" i="8"/>
  <c r="C2348" i="8"/>
  <c r="D2348" i="8"/>
  <c r="E2348" i="8"/>
  <c r="F2348" i="8"/>
  <c r="C2349" i="8"/>
  <c r="D2349" i="8"/>
  <c r="E2349" i="8"/>
  <c r="F2349" i="8"/>
  <c r="C2350" i="8"/>
  <c r="D2350" i="8"/>
  <c r="E2350" i="8"/>
  <c r="F2350" i="8"/>
  <c r="C2351" i="8"/>
  <c r="D2351" i="8"/>
  <c r="E2351" i="8"/>
  <c r="F2351" i="8"/>
  <c r="C2352" i="8"/>
  <c r="D2352" i="8"/>
  <c r="E2352" i="8"/>
  <c r="F2352" i="8"/>
  <c r="C2353" i="8"/>
  <c r="D2353" i="8"/>
  <c r="E2353" i="8"/>
  <c r="F2353" i="8"/>
  <c r="C2354" i="8"/>
  <c r="D2354" i="8"/>
  <c r="E2354" i="8"/>
  <c r="F2354" i="8"/>
  <c r="C2355" i="8"/>
  <c r="D2355" i="8"/>
  <c r="E2355" i="8"/>
  <c r="F2355" i="8"/>
  <c r="C2356" i="8"/>
  <c r="D2356" i="8"/>
  <c r="E2356" i="8"/>
  <c r="F2356" i="8"/>
  <c r="C2357" i="8"/>
  <c r="D2357" i="8"/>
  <c r="E2357" i="8"/>
  <c r="F2357" i="8"/>
  <c r="C2358" i="8"/>
  <c r="D2358" i="8"/>
  <c r="E2358" i="8"/>
  <c r="F2358" i="8"/>
  <c r="C2359" i="8"/>
  <c r="D2359" i="8"/>
  <c r="E2359" i="8"/>
  <c r="F2359" i="8"/>
  <c r="C2360" i="8"/>
  <c r="D2360" i="8"/>
  <c r="E2360" i="8"/>
  <c r="F2360" i="8"/>
  <c r="C2361" i="8"/>
  <c r="D2361" i="8"/>
  <c r="E2361" i="8"/>
  <c r="F2361" i="8"/>
  <c r="C2362" i="8"/>
  <c r="D2362" i="8"/>
  <c r="E2362" i="8"/>
  <c r="F2362" i="8"/>
  <c r="C2363" i="8"/>
  <c r="D2363" i="8"/>
  <c r="E2363" i="8"/>
  <c r="F2363" i="8"/>
  <c r="C2364" i="8"/>
  <c r="D2364" i="8"/>
  <c r="E2364" i="8"/>
  <c r="F2364" i="8"/>
  <c r="C2365" i="8"/>
  <c r="D2365" i="8"/>
  <c r="E2365" i="8"/>
  <c r="F2365" i="8"/>
  <c r="C2366" i="8"/>
  <c r="D2366" i="8"/>
  <c r="E2366" i="8"/>
  <c r="F2366" i="8"/>
  <c r="C2367" i="8"/>
  <c r="D2367" i="8"/>
  <c r="E2367" i="8"/>
  <c r="F2367" i="8"/>
  <c r="C2368" i="8"/>
  <c r="D2368" i="8"/>
  <c r="E2368" i="8"/>
  <c r="F2368" i="8"/>
  <c r="C2369" i="8"/>
  <c r="D2369" i="8"/>
  <c r="E2369" i="8"/>
  <c r="F2369" i="8"/>
  <c r="C2370" i="8"/>
  <c r="D2370" i="8"/>
  <c r="E2370" i="8"/>
  <c r="F2370" i="8"/>
  <c r="C2371" i="8"/>
  <c r="D2371" i="8"/>
  <c r="E2371" i="8"/>
  <c r="F2371" i="8"/>
  <c r="C2372" i="8"/>
  <c r="D2372" i="8"/>
  <c r="E2372" i="8"/>
  <c r="F2372" i="8"/>
  <c r="C2373" i="8"/>
  <c r="D2373" i="8"/>
  <c r="E2373" i="8"/>
  <c r="F2373" i="8"/>
  <c r="C2374" i="8"/>
  <c r="D2374" i="8"/>
  <c r="E2374" i="8"/>
  <c r="F2374" i="8"/>
  <c r="C2375" i="8"/>
  <c r="D2375" i="8"/>
  <c r="E2375" i="8"/>
  <c r="F2375" i="8"/>
  <c r="C2376" i="8"/>
  <c r="D2376" i="8"/>
  <c r="E2376" i="8"/>
  <c r="F2376" i="8"/>
  <c r="C2377" i="8"/>
  <c r="D2377" i="8"/>
  <c r="E2377" i="8"/>
  <c r="F2377" i="8"/>
  <c r="C2378" i="8"/>
  <c r="D2378" i="8"/>
  <c r="E2378" i="8"/>
  <c r="F2378" i="8"/>
  <c r="C2379" i="8"/>
  <c r="D2379" i="8"/>
  <c r="E2379" i="8"/>
  <c r="F2379" i="8"/>
  <c r="C2380" i="8"/>
  <c r="D2380" i="8"/>
  <c r="E2380" i="8"/>
  <c r="F2380" i="8"/>
  <c r="C2381" i="8"/>
  <c r="D2381" i="8"/>
  <c r="E2381" i="8"/>
  <c r="F2381" i="8"/>
  <c r="C2382" i="8"/>
  <c r="D2382" i="8"/>
  <c r="E2382" i="8"/>
  <c r="F2382" i="8"/>
  <c r="C2383" i="8"/>
  <c r="D2383" i="8"/>
  <c r="E2383" i="8"/>
  <c r="F2383" i="8"/>
  <c r="C2384" i="8"/>
  <c r="D2384" i="8"/>
  <c r="E2384" i="8"/>
  <c r="F2384" i="8"/>
  <c r="C2385" i="8"/>
  <c r="D2385" i="8"/>
  <c r="E2385" i="8"/>
  <c r="F2385" i="8"/>
  <c r="C2386" i="8"/>
  <c r="D2386" i="8"/>
  <c r="E2386" i="8"/>
  <c r="F2386" i="8"/>
  <c r="C2387" i="8"/>
  <c r="D2387" i="8"/>
  <c r="E2387" i="8"/>
  <c r="F2387" i="8"/>
  <c r="C2388" i="8"/>
  <c r="D2388" i="8"/>
  <c r="E2388" i="8"/>
  <c r="F2388" i="8"/>
  <c r="C2389" i="8"/>
  <c r="D2389" i="8"/>
  <c r="E2389" i="8"/>
  <c r="F2389" i="8"/>
  <c r="C2390" i="8"/>
  <c r="D2390" i="8"/>
  <c r="E2390" i="8"/>
  <c r="F2390" i="8"/>
  <c r="C2391" i="8"/>
  <c r="D2391" i="8"/>
  <c r="E2391" i="8"/>
  <c r="F2391" i="8"/>
  <c r="C2392" i="8"/>
  <c r="D2392" i="8"/>
  <c r="E2392" i="8"/>
  <c r="F2392" i="8"/>
  <c r="C2393" i="8"/>
  <c r="D2393" i="8"/>
  <c r="E2393" i="8"/>
  <c r="F2393" i="8"/>
  <c r="C2394" i="8"/>
  <c r="D2394" i="8"/>
  <c r="E2394" i="8"/>
  <c r="F2394" i="8"/>
  <c r="C2395" i="8"/>
  <c r="D2395" i="8"/>
  <c r="E2395" i="8"/>
  <c r="F2395" i="8"/>
  <c r="C2396" i="8"/>
  <c r="D2396" i="8"/>
  <c r="E2396" i="8"/>
  <c r="F2396" i="8"/>
  <c r="C2397" i="8"/>
  <c r="D2397" i="8"/>
  <c r="E2397" i="8"/>
  <c r="F2397" i="8"/>
  <c r="C2398" i="8"/>
  <c r="D2398" i="8"/>
  <c r="E2398" i="8"/>
  <c r="F2398" i="8"/>
  <c r="C2399" i="8"/>
  <c r="D2399" i="8"/>
  <c r="E2399" i="8"/>
  <c r="F2399" i="8"/>
  <c r="C2400" i="8"/>
  <c r="D2400" i="8"/>
  <c r="E2400" i="8"/>
  <c r="F2400" i="8"/>
  <c r="C2401" i="8"/>
  <c r="D2401" i="8"/>
  <c r="E2401" i="8"/>
  <c r="F2401" i="8"/>
  <c r="C2402" i="8"/>
  <c r="D2402" i="8"/>
  <c r="E2402" i="8"/>
  <c r="F2402" i="8"/>
  <c r="C2403" i="8"/>
  <c r="D2403" i="8"/>
  <c r="E2403" i="8"/>
  <c r="F2403" i="8"/>
  <c r="C2404" i="8"/>
  <c r="D2404" i="8"/>
  <c r="E2404" i="8"/>
  <c r="F2404" i="8"/>
  <c r="C2405" i="8"/>
  <c r="D2405" i="8"/>
  <c r="E2405" i="8"/>
  <c r="F2405" i="8"/>
  <c r="C2406" i="8"/>
  <c r="D2406" i="8"/>
  <c r="E2406" i="8"/>
  <c r="F2406" i="8"/>
  <c r="C2407" i="8"/>
  <c r="D2407" i="8"/>
  <c r="E2407" i="8"/>
  <c r="F2407" i="8"/>
  <c r="C2408" i="8"/>
  <c r="D2408" i="8"/>
  <c r="E2408" i="8"/>
  <c r="F2408" i="8"/>
  <c r="C2409" i="8"/>
  <c r="D2409" i="8"/>
  <c r="E2409" i="8"/>
  <c r="F2409" i="8"/>
  <c r="C2410" i="8"/>
  <c r="D2410" i="8"/>
  <c r="E2410" i="8"/>
  <c r="F2410" i="8"/>
  <c r="C2411" i="8"/>
  <c r="D2411" i="8"/>
  <c r="E2411" i="8"/>
  <c r="F2411" i="8"/>
  <c r="C2412" i="8"/>
  <c r="D2412" i="8"/>
  <c r="E2412" i="8"/>
  <c r="F2412" i="8"/>
  <c r="C2413" i="8"/>
  <c r="D2413" i="8"/>
  <c r="E2413" i="8"/>
  <c r="F2413" i="8"/>
  <c r="C2414" i="8"/>
  <c r="D2414" i="8"/>
  <c r="E2414" i="8"/>
  <c r="F2414" i="8"/>
  <c r="C2415" i="8"/>
  <c r="D2415" i="8"/>
  <c r="E2415" i="8"/>
  <c r="F2415" i="8"/>
  <c r="C2416" i="8"/>
  <c r="D2416" i="8"/>
  <c r="E2416" i="8"/>
  <c r="F2416" i="8"/>
  <c r="C2417" i="8"/>
  <c r="D2417" i="8"/>
  <c r="E2417" i="8"/>
  <c r="F2417" i="8"/>
  <c r="C2418" i="8"/>
  <c r="D2418" i="8"/>
  <c r="E2418" i="8"/>
  <c r="F2418" i="8"/>
  <c r="C2419" i="8"/>
  <c r="D2419" i="8"/>
  <c r="E2419" i="8"/>
  <c r="F2419" i="8"/>
  <c r="C2420" i="8"/>
  <c r="D2420" i="8"/>
  <c r="E2420" i="8"/>
  <c r="F2420" i="8"/>
  <c r="C2421" i="8"/>
  <c r="D2421" i="8"/>
  <c r="E2421" i="8"/>
  <c r="F2421" i="8"/>
  <c r="C2422" i="8"/>
  <c r="D2422" i="8"/>
  <c r="E2422" i="8"/>
  <c r="F2422" i="8"/>
  <c r="C2423" i="8"/>
  <c r="D2423" i="8"/>
  <c r="E2423" i="8"/>
  <c r="F2423" i="8"/>
  <c r="C2424" i="8"/>
  <c r="D2424" i="8"/>
  <c r="E2424" i="8"/>
  <c r="F2424" i="8"/>
  <c r="C2425" i="8"/>
  <c r="D2425" i="8"/>
  <c r="E2425" i="8"/>
  <c r="F2425" i="8"/>
  <c r="C2426" i="8"/>
  <c r="D2426" i="8"/>
  <c r="E2426" i="8"/>
  <c r="F2426" i="8"/>
  <c r="C2427" i="8"/>
  <c r="D2427" i="8"/>
  <c r="E2427" i="8"/>
  <c r="F2427" i="8"/>
  <c r="C2428" i="8"/>
  <c r="D2428" i="8"/>
  <c r="E2428" i="8"/>
  <c r="F2428" i="8"/>
  <c r="C2429" i="8"/>
  <c r="D2429" i="8"/>
  <c r="E2429" i="8"/>
  <c r="F2429" i="8"/>
  <c r="C2430" i="8"/>
  <c r="D2430" i="8"/>
  <c r="E2430" i="8"/>
  <c r="F2430" i="8"/>
  <c r="C2431" i="8"/>
  <c r="D2431" i="8"/>
  <c r="E2431" i="8"/>
  <c r="F2431" i="8"/>
  <c r="C2432" i="8"/>
  <c r="D2432" i="8"/>
  <c r="E2432" i="8"/>
  <c r="F2432" i="8"/>
  <c r="C2433" i="8"/>
  <c r="D2433" i="8"/>
  <c r="E2433" i="8"/>
  <c r="F2433" i="8"/>
  <c r="C2434" i="8"/>
  <c r="D2434" i="8"/>
  <c r="E2434" i="8"/>
  <c r="F2434" i="8"/>
  <c r="C2435" i="8"/>
  <c r="D2435" i="8"/>
  <c r="E2435" i="8"/>
  <c r="F2435" i="8"/>
  <c r="C2436" i="8"/>
  <c r="D2436" i="8"/>
  <c r="E2436" i="8"/>
  <c r="F2436" i="8"/>
  <c r="C2437" i="8"/>
  <c r="D2437" i="8"/>
  <c r="E2437" i="8"/>
  <c r="F2437" i="8"/>
  <c r="C2438" i="8"/>
  <c r="D2438" i="8"/>
  <c r="E2438" i="8"/>
  <c r="F2438" i="8"/>
  <c r="C2439" i="8"/>
  <c r="D2439" i="8"/>
  <c r="E2439" i="8"/>
  <c r="F2439" i="8"/>
  <c r="C2440" i="8"/>
  <c r="D2440" i="8"/>
  <c r="E2440" i="8"/>
  <c r="F2440" i="8"/>
  <c r="C2441" i="8"/>
  <c r="D2441" i="8"/>
  <c r="E2441" i="8"/>
  <c r="F2441" i="8"/>
  <c r="C2442" i="8"/>
  <c r="D2442" i="8"/>
  <c r="E2442" i="8"/>
  <c r="F2442" i="8"/>
  <c r="C2443" i="8"/>
  <c r="D2443" i="8"/>
  <c r="E2443" i="8"/>
  <c r="F2443" i="8"/>
  <c r="C2444" i="8"/>
  <c r="D2444" i="8"/>
  <c r="E2444" i="8"/>
  <c r="F2444" i="8"/>
  <c r="C2445" i="8"/>
  <c r="D2445" i="8"/>
  <c r="E2445" i="8"/>
  <c r="F2445" i="8"/>
  <c r="C2446" i="8"/>
  <c r="D2446" i="8"/>
  <c r="E2446" i="8"/>
  <c r="F2446" i="8"/>
  <c r="C2447" i="8"/>
  <c r="D2447" i="8"/>
  <c r="E2447" i="8"/>
  <c r="F2447" i="8"/>
  <c r="C2448" i="8"/>
  <c r="D2448" i="8"/>
  <c r="E2448" i="8"/>
  <c r="F2448" i="8"/>
  <c r="C2449" i="8"/>
  <c r="D2449" i="8"/>
  <c r="E2449" i="8"/>
  <c r="F2449" i="8"/>
  <c r="C2450" i="8"/>
  <c r="D2450" i="8"/>
  <c r="E2450" i="8"/>
  <c r="F2450" i="8"/>
  <c r="C2451" i="8"/>
  <c r="D2451" i="8"/>
  <c r="E2451" i="8"/>
  <c r="F2451" i="8"/>
  <c r="C2452" i="8"/>
  <c r="D2452" i="8"/>
  <c r="E2452" i="8"/>
  <c r="F2452" i="8"/>
  <c r="C2453" i="8"/>
  <c r="D2453" i="8"/>
  <c r="E2453" i="8"/>
  <c r="F2453" i="8"/>
  <c r="C2454" i="8"/>
  <c r="D2454" i="8"/>
  <c r="E2454" i="8"/>
  <c r="F2454" i="8"/>
  <c r="C2455" i="8"/>
  <c r="D2455" i="8"/>
  <c r="E2455" i="8"/>
  <c r="F2455" i="8"/>
  <c r="C2456" i="8"/>
  <c r="D2456" i="8"/>
  <c r="E2456" i="8"/>
  <c r="F2456" i="8"/>
  <c r="C2457" i="8"/>
  <c r="D2457" i="8"/>
  <c r="E2457" i="8"/>
  <c r="F2457" i="8"/>
  <c r="C2458" i="8"/>
  <c r="D2458" i="8"/>
  <c r="E2458" i="8"/>
  <c r="F2458" i="8"/>
  <c r="C2459" i="8"/>
  <c r="D2459" i="8"/>
  <c r="E2459" i="8"/>
  <c r="F2459" i="8"/>
  <c r="C2460" i="8"/>
  <c r="D2460" i="8"/>
  <c r="E2460" i="8"/>
  <c r="F2460" i="8"/>
  <c r="C2461" i="8"/>
  <c r="D2461" i="8"/>
  <c r="E2461" i="8"/>
  <c r="F2461" i="8"/>
  <c r="C2462" i="8"/>
  <c r="D2462" i="8"/>
  <c r="E2462" i="8"/>
  <c r="F2462" i="8"/>
  <c r="C2463" i="8"/>
  <c r="D2463" i="8"/>
  <c r="E2463" i="8"/>
  <c r="F2463" i="8"/>
  <c r="C2464" i="8"/>
  <c r="D2464" i="8"/>
  <c r="E2464" i="8"/>
  <c r="F2464" i="8"/>
  <c r="C2465" i="8"/>
  <c r="D2465" i="8"/>
  <c r="E2465" i="8"/>
  <c r="F2465" i="8"/>
  <c r="C2466" i="8"/>
  <c r="D2466" i="8"/>
  <c r="E2466" i="8"/>
  <c r="F2466" i="8"/>
  <c r="C2467" i="8"/>
  <c r="D2467" i="8"/>
  <c r="E2467" i="8"/>
  <c r="F2467" i="8"/>
  <c r="C2468" i="8"/>
  <c r="D2468" i="8"/>
  <c r="E2468" i="8"/>
  <c r="F2468" i="8"/>
  <c r="C2469" i="8"/>
  <c r="D2469" i="8"/>
  <c r="E2469" i="8"/>
  <c r="F2469" i="8"/>
  <c r="C2470" i="8"/>
  <c r="D2470" i="8"/>
  <c r="E2470" i="8"/>
  <c r="F2470" i="8"/>
  <c r="C2471" i="8"/>
  <c r="D2471" i="8"/>
  <c r="E2471" i="8"/>
  <c r="F2471" i="8"/>
  <c r="C2472" i="8"/>
  <c r="D2472" i="8"/>
  <c r="E2472" i="8"/>
  <c r="F2472" i="8"/>
  <c r="C2473" i="8"/>
  <c r="D2473" i="8"/>
  <c r="E2473" i="8"/>
  <c r="F2473" i="8"/>
  <c r="C2474" i="8"/>
  <c r="D2474" i="8"/>
  <c r="E2474" i="8"/>
  <c r="F2474" i="8"/>
  <c r="C2475" i="8"/>
  <c r="D2475" i="8"/>
  <c r="E2475" i="8"/>
  <c r="F2475" i="8"/>
  <c r="C2476" i="8"/>
  <c r="D2476" i="8"/>
  <c r="E2476" i="8"/>
  <c r="F2476" i="8"/>
  <c r="C2477" i="8"/>
  <c r="D2477" i="8"/>
  <c r="E2477" i="8"/>
  <c r="F2477" i="8"/>
  <c r="C2478" i="8"/>
  <c r="D2478" i="8"/>
  <c r="E2478" i="8"/>
  <c r="F2478" i="8"/>
  <c r="C2479" i="8"/>
  <c r="D2479" i="8"/>
  <c r="E2479" i="8"/>
  <c r="F2479" i="8"/>
  <c r="C2480" i="8"/>
  <c r="D2480" i="8"/>
  <c r="E2480" i="8"/>
  <c r="F2480" i="8"/>
  <c r="C2481" i="8"/>
  <c r="D2481" i="8"/>
  <c r="E2481" i="8"/>
  <c r="F2481" i="8"/>
  <c r="C2482" i="8"/>
  <c r="D2482" i="8"/>
  <c r="E2482" i="8"/>
  <c r="F2482" i="8"/>
  <c r="C2483" i="8"/>
  <c r="D2483" i="8"/>
  <c r="E2483" i="8"/>
  <c r="F2483" i="8"/>
  <c r="C2484" i="8"/>
  <c r="D2484" i="8"/>
  <c r="E2484" i="8"/>
  <c r="F2484" i="8"/>
  <c r="C2485" i="8"/>
  <c r="D2485" i="8"/>
  <c r="E2485" i="8"/>
  <c r="F2485" i="8"/>
  <c r="C2486" i="8"/>
  <c r="D2486" i="8"/>
  <c r="E2486" i="8"/>
  <c r="F2486" i="8"/>
  <c r="C2487" i="8"/>
  <c r="D2487" i="8"/>
  <c r="E2487" i="8"/>
  <c r="F2487" i="8"/>
  <c r="C2488" i="8"/>
  <c r="D2488" i="8"/>
  <c r="E2488" i="8"/>
  <c r="F2488" i="8"/>
  <c r="C2489" i="8"/>
  <c r="D2489" i="8"/>
  <c r="E2489" i="8"/>
  <c r="F2489" i="8"/>
  <c r="C2490" i="8"/>
  <c r="D2490" i="8"/>
  <c r="E2490" i="8"/>
  <c r="F2490" i="8"/>
  <c r="C2491" i="8"/>
  <c r="D2491" i="8"/>
  <c r="E2491" i="8"/>
  <c r="F2491" i="8"/>
  <c r="C2492" i="8"/>
  <c r="D2492" i="8"/>
  <c r="E2492" i="8"/>
  <c r="F2492" i="8"/>
  <c r="C2493" i="8"/>
  <c r="D2493" i="8"/>
  <c r="E2493" i="8"/>
  <c r="F2493" i="8"/>
  <c r="C2494" i="8"/>
  <c r="D2494" i="8"/>
  <c r="E2494" i="8"/>
  <c r="F2494" i="8"/>
  <c r="C2495" i="8"/>
  <c r="D2495" i="8"/>
  <c r="E2495" i="8"/>
  <c r="F2495" i="8"/>
  <c r="C2496" i="8"/>
  <c r="D2496" i="8"/>
  <c r="E2496" i="8"/>
  <c r="F2496" i="8"/>
  <c r="C2497" i="8"/>
  <c r="D2497" i="8"/>
  <c r="E2497" i="8"/>
  <c r="F2497" i="8"/>
  <c r="C2498" i="8"/>
  <c r="D2498" i="8"/>
  <c r="E2498" i="8"/>
  <c r="F2498" i="8"/>
  <c r="C2499" i="8"/>
  <c r="D2499" i="8"/>
  <c r="E2499" i="8"/>
  <c r="F2499" i="8"/>
  <c r="C2500" i="8"/>
  <c r="D2500" i="8"/>
  <c r="E2500" i="8"/>
  <c r="F2500" i="8"/>
  <c r="C2501" i="8"/>
  <c r="D2501" i="8"/>
  <c r="E2501" i="8"/>
  <c r="F2501" i="8"/>
  <c r="C2502" i="8"/>
  <c r="D2502" i="8"/>
  <c r="E2502" i="8"/>
  <c r="F2502" i="8"/>
  <c r="C2503" i="8"/>
  <c r="D2503" i="8"/>
  <c r="E2503" i="8"/>
  <c r="F2503" i="8"/>
  <c r="C2504" i="8"/>
  <c r="D2504" i="8"/>
  <c r="E2504" i="8"/>
  <c r="F2504" i="8"/>
  <c r="C2505" i="8"/>
  <c r="D2505" i="8"/>
  <c r="E2505" i="8"/>
  <c r="F2505" i="8"/>
  <c r="C2506" i="8"/>
  <c r="D2506" i="8"/>
  <c r="E2506" i="8"/>
  <c r="F2506" i="8"/>
  <c r="C2507" i="8"/>
  <c r="D2507" i="8"/>
  <c r="E2507" i="8"/>
  <c r="F2507" i="8"/>
  <c r="C2508" i="8"/>
  <c r="D2508" i="8"/>
  <c r="E2508" i="8"/>
  <c r="F2508" i="8"/>
  <c r="C2509" i="8"/>
  <c r="D2509" i="8"/>
  <c r="E2509" i="8"/>
  <c r="F2509" i="8"/>
  <c r="C2510" i="8"/>
  <c r="D2510" i="8"/>
  <c r="E2510" i="8"/>
  <c r="F2510" i="8"/>
  <c r="C2511" i="8"/>
  <c r="D2511" i="8"/>
  <c r="E2511" i="8"/>
  <c r="F2511" i="8"/>
  <c r="C2512" i="8"/>
  <c r="D2512" i="8"/>
  <c r="E2512" i="8"/>
  <c r="F2512" i="8"/>
  <c r="C2513" i="8"/>
  <c r="D2513" i="8"/>
  <c r="E2513" i="8"/>
  <c r="F2513" i="8"/>
  <c r="C2514" i="8"/>
  <c r="D2514" i="8"/>
  <c r="E2514" i="8"/>
  <c r="F2514" i="8"/>
  <c r="C2515" i="8"/>
  <c r="D2515" i="8"/>
  <c r="E2515" i="8"/>
  <c r="F2515" i="8"/>
  <c r="C2516" i="8"/>
  <c r="D2516" i="8"/>
  <c r="E2516" i="8"/>
  <c r="F2516" i="8"/>
  <c r="C2517" i="8"/>
  <c r="D2517" i="8"/>
  <c r="E2517" i="8"/>
  <c r="F2517" i="8"/>
  <c r="C2518" i="8"/>
  <c r="D2518" i="8"/>
  <c r="E2518" i="8"/>
  <c r="F2518" i="8"/>
  <c r="C2519" i="8"/>
  <c r="D2519" i="8"/>
  <c r="E2519" i="8"/>
  <c r="F2519" i="8"/>
  <c r="C2520" i="8"/>
  <c r="D2520" i="8"/>
  <c r="E2520" i="8"/>
  <c r="F2520" i="8"/>
  <c r="C2521" i="8"/>
  <c r="D2521" i="8"/>
  <c r="E2521" i="8"/>
  <c r="F2521" i="8"/>
  <c r="C2522" i="8"/>
  <c r="D2522" i="8"/>
  <c r="E2522" i="8"/>
  <c r="F2522" i="8"/>
  <c r="C2" i="8"/>
  <c r="D2" i="8"/>
  <c r="E2" i="8"/>
  <c r="F2" i="8"/>
  <c r="C3" i="8"/>
  <c r="D3" i="8"/>
  <c r="E3" i="8"/>
  <c r="F3" i="8"/>
  <c r="C4" i="8"/>
  <c r="D4" i="8"/>
  <c r="E4" i="8"/>
  <c r="F4" i="8"/>
  <c r="C5" i="8"/>
  <c r="D5" i="8"/>
  <c r="E5" i="8"/>
  <c r="F5" i="8"/>
  <c r="C6" i="8"/>
  <c r="D6" i="8"/>
  <c r="E6" i="8"/>
  <c r="F6" i="8"/>
  <c r="C7" i="8"/>
  <c r="D7" i="8"/>
  <c r="E7" i="8"/>
  <c r="F7" i="8"/>
  <c r="C8" i="8"/>
  <c r="D8" i="8"/>
  <c r="E8" i="8"/>
  <c r="F8" i="8"/>
  <c r="C9" i="8"/>
  <c r="D9" i="8"/>
  <c r="E9" i="8"/>
  <c r="F9" i="8"/>
  <c r="C10" i="8"/>
  <c r="D10" i="8"/>
  <c r="E10" i="8"/>
  <c r="F10" i="8"/>
  <c r="C11" i="8"/>
  <c r="D11" i="8"/>
  <c r="E11" i="8"/>
  <c r="F11" i="8"/>
  <c r="C12" i="8"/>
  <c r="D12" i="8"/>
  <c r="E12" i="8"/>
  <c r="F12" i="8"/>
  <c r="C13" i="8"/>
  <c r="D13" i="8"/>
  <c r="E13" i="8"/>
  <c r="F13" i="8"/>
  <c r="C14" i="8"/>
  <c r="D14" i="8"/>
  <c r="E14" i="8"/>
  <c r="F14" i="8"/>
  <c r="C15" i="8"/>
  <c r="D15" i="8"/>
  <c r="E15" i="8"/>
  <c r="F15" i="8"/>
  <c r="C16" i="8"/>
  <c r="D16" i="8"/>
  <c r="E16" i="8"/>
  <c r="F16" i="8"/>
  <c r="C17" i="8"/>
  <c r="D17" i="8"/>
  <c r="E17" i="8"/>
  <c r="F17" i="8"/>
  <c r="C18" i="8"/>
  <c r="D18" i="8"/>
  <c r="E18" i="8"/>
  <c r="F18" i="8"/>
  <c r="C19" i="8"/>
  <c r="D19" i="8"/>
  <c r="E19" i="8"/>
  <c r="F19" i="8"/>
  <c r="C20" i="8"/>
  <c r="D20" i="8"/>
  <c r="E20" i="8"/>
  <c r="F20" i="8"/>
  <c r="C21" i="8"/>
  <c r="D21" i="8"/>
  <c r="E21" i="8"/>
  <c r="F21" i="8"/>
  <c r="C22" i="8"/>
  <c r="D22" i="8"/>
  <c r="E22" i="8"/>
  <c r="F22" i="8"/>
  <c r="C23" i="8"/>
  <c r="D23" i="8"/>
  <c r="E23" i="8"/>
  <c r="F23" i="8"/>
  <c r="C24" i="8"/>
  <c r="D24" i="8"/>
  <c r="E24" i="8"/>
  <c r="F24" i="8"/>
  <c r="C25" i="8"/>
  <c r="D25" i="8"/>
  <c r="E25" i="8"/>
  <c r="F25" i="8"/>
  <c r="C26" i="8"/>
  <c r="D26" i="8"/>
  <c r="E26" i="8"/>
  <c r="F26" i="8"/>
  <c r="C27" i="8"/>
  <c r="D27" i="8"/>
  <c r="E27" i="8"/>
  <c r="F27" i="8"/>
  <c r="C28" i="8"/>
  <c r="D28" i="8"/>
  <c r="E28" i="8"/>
  <c r="F28" i="8"/>
  <c r="C29" i="8"/>
  <c r="D29" i="8"/>
  <c r="E29" i="8"/>
  <c r="F29" i="8"/>
  <c r="C30" i="8"/>
  <c r="D30" i="8"/>
  <c r="E30" i="8"/>
  <c r="F30" i="8"/>
  <c r="C31" i="8"/>
  <c r="D31" i="8"/>
  <c r="E31" i="8"/>
  <c r="F31" i="8"/>
  <c r="C32" i="8"/>
  <c r="D32" i="8"/>
  <c r="E32" i="8"/>
  <c r="F32" i="8"/>
  <c r="C33" i="8"/>
  <c r="D33" i="8"/>
  <c r="E33" i="8"/>
  <c r="F33" i="8"/>
  <c r="C34" i="8"/>
  <c r="D34" i="8"/>
  <c r="E34" i="8"/>
  <c r="F34" i="8"/>
  <c r="C35" i="8"/>
  <c r="D35" i="8"/>
  <c r="E35" i="8"/>
  <c r="F35" i="8"/>
  <c r="C36" i="8"/>
  <c r="D36" i="8"/>
  <c r="E36" i="8"/>
  <c r="F36" i="8"/>
  <c r="C37" i="8"/>
  <c r="D37" i="8"/>
  <c r="E37" i="8"/>
  <c r="F37" i="8"/>
  <c r="C38" i="8"/>
  <c r="D38" i="8"/>
  <c r="E38" i="8"/>
  <c r="F38" i="8"/>
  <c r="C39" i="8"/>
  <c r="D39" i="8"/>
  <c r="E39" i="8"/>
  <c r="F39" i="8"/>
  <c r="C40" i="8"/>
  <c r="D40" i="8"/>
  <c r="E40" i="8"/>
  <c r="F40" i="8"/>
  <c r="C41" i="8"/>
  <c r="D41" i="8"/>
  <c r="E41" i="8"/>
  <c r="F41" i="8"/>
  <c r="C42" i="8"/>
  <c r="D42" i="8"/>
  <c r="E42" i="8"/>
  <c r="F42" i="8"/>
  <c r="C43" i="8"/>
  <c r="D43" i="8"/>
  <c r="E43" i="8"/>
  <c r="F43" i="8"/>
  <c r="C44" i="8"/>
  <c r="D44" i="8"/>
  <c r="E44" i="8"/>
  <c r="F44" i="8"/>
  <c r="C45" i="8"/>
  <c r="D45" i="8"/>
  <c r="E45" i="8"/>
  <c r="F45" i="8"/>
  <c r="C46" i="8"/>
  <c r="D46" i="8"/>
  <c r="E46" i="8"/>
  <c r="F46" i="8"/>
  <c r="C47" i="8"/>
  <c r="D47" i="8"/>
  <c r="E47" i="8"/>
  <c r="F47" i="8"/>
  <c r="C48" i="8"/>
  <c r="D48" i="8"/>
  <c r="E48" i="8"/>
  <c r="F48" i="8"/>
  <c r="C49" i="8"/>
  <c r="D49" i="8"/>
  <c r="E49" i="8"/>
  <c r="F49" i="8"/>
  <c r="C50" i="8"/>
  <c r="D50" i="8"/>
  <c r="E50" i="8"/>
  <c r="F50" i="8"/>
  <c r="C51" i="8"/>
  <c r="D51" i="8"/>
  <c r="E51" i="8"/>
  <c r="F51" i="8"/>
  <c r="C52" i="8"/>
  <c r="D52" i="8"/>
  <c r="E52" i="8"/>
  <c r="F52" i="8"/>
  <c r="C53" i="8"/>
  <c r="D53" i="8"/>
  <c r="E53" i="8"/>
  <c r="F53" i="8"/>
  <c r="C54" i="8"/>
  <c r="D54" i="8"/>
  <c r="E54" i="8"/>
  <c r="F54" i="8"/>
  <c r="C55" i="8"/>
  <c r="D55" i="8"/>
  <c r="E55" i="8"/>
  <c r="F55" i="8"/>
  <c r="C56" i="8"/>
  <c r="D56" i="8"/>
  <c r="E56" i="8"/>
  <c r="F56" i="8"/>
  <c r="C57" i="8"/>
  <c r="D57" i="8"/>
  <c r="E57" i="8"/>
  <c r="F57" i="8"/>
  <c r="C58" i="8"/>
  <c r="D58" i="8"/>
  <c r="E58" i="8"/>
  <c r="F58" i="8"/>
  <c r="C59" i="8"/>
  <c r="D59" i="8"/>
  <c r="E59" i="8"/>
  <c r="F59" i="8"/>
  <c r="C60" i="8"/>
  <c r="D60" i="8"/>
  <c r="E60" i="8"/>
  <c r="F60" i="8"/>
  <c r="C61" i="8"/>
  <c r="D61" i="8"/>
  <c r="E61" i="8"/>
  <c r="F61" i="8"/>
  <c r="C62" i="8"/>
  <c r="D62" i="8"/>
  <c r="E62" i="8"/>
  <c r="F62" i="8"/>
  <c r="C63" i="8"/>
  <c r="D63" i="8"/>
  <c r="E63" i="8"/>
  <c r="F63" i="8"/>
  <c r="C64" i="8"/>
  <c r="D64" i="8"/>
  <c r="E64" i="8"/>
  <c r="F64" i="8"/>
  <c r="C65" i="8"/>
  <c r="D65" i="8"/>
  <c r="E65" i="8"/>
  <c r="F65" i="8"/>
  <c r="C66" i="8"/>
  <c r="D66" i="8"/>
  <c r="E66" i="8"/>
  <c r="F66" i="8"/>
  <c r="C67" i="8"/>
  <c r="D67" i="8"/>
  <c r="E67" i="8"/>
  <c r="F67" i="8"/>
  <c r="C68" i="8"/>
  <c r="D68" i="8"/>
  <c r="E68" i="8"/>
  <c r="F68" i="8"/>
  <c r="C69" i="8"/>
  <c r="D69" i="8"/>
  <c r="E69" i="8"/>
  <c r="F69" i="8"/>
  <c r="C70" i="8"/>
  <c r="D70" i="8"/>
  <c r="E70" i="8"/>
  <c r="F70" i="8"/>
  <c r="C71" i="8"/>
  <c r="D71" i="8"/>
  <c r="E71" i="8"/>
  <c r="F71" i="8"/>
  <c r="C72" i="8"/>
  <c r="D72" i="8"/>
  <c r="E72" i="8"/>
  <c r="F72" i="8"/>
  <c r="C73" i="8"/>
  <c r="D73" i="8"/>
  <c r="E73" i="8"/>
  <c r="F73" i="8"/>
  <c r="C74" i="8"/>
  <c r="D74" i="8"/>
  <c r="E74" i="8"/>
  <c r="F74" i="8"/>
  <c r="C75" i="8"/>
  <c r="D75" i="8"/>
  <c r="E75" i="8"/>
  <c r="F75" i="8"/>
  <c r="C76" i="8"/>
  <c r="D76" i="8"/>
  <c r="E76" i="8"/>
  <c r="F76" i="8"/>
  <c r="C77" i="8"/>
  <c r="D77" i="8"/>
  <c r="E77" i="8"/>
  <c r="F77" i="8"/>
  <c r="C78" i="8"/>
  <c r="D78" i="8"/>
  <c r="E78" i="8"/>
  <c r="F78" i="8"/>
  <c r="C79" i="8"/>
  <c r="D79" i="8"/>
  <c r="E79" i="8"/>
  <c r="F79" i="8"/>
  <c r="C80" i="8"/>
  <c r="D80" i="8"/>
  <c r="E80" i="8"/>
  <c r="F80" i="8"/>
  <c r="C81" i="8"/>
  <c r="D81" i="8"/>
  <c r="E81" i="8"/>
  <c r="F81" i="8"/>
  <c r="C82" i="8"/>
  <c r="D82" i="8"/>
  <c r="E82" i="8"/>
  <c r="F82" i="8"/>
  <c r="C83" i="8"/>
  <c r="D83" i="8"/>
  <c r="E83" i="8"/>
  <c r="F83" i="8"/>
  <c r="C84" i="8"/>
  <c r="D84" i="8"/>
  <c r="E84" i="8"/>
  <c r="F84" i="8"/>
  <c r="C85" i="8"/>
  <c r="D85" i="8"/>
  <c r="E85" i="8"/>
  <c r="F85" i="8"/>
  <c r="C86" i="8"/>
  <c r="D86" i="8"/>
  <c r="E86" i="8"/>
  <c r="F86" i="8"/>
  <c r="C87" i="8"/>
  <c r="D87" i="8"/>
  <c r="E87" i="8"/>
  <c r="F87" i="8"/>
  <c r="C88" i="8"/>
  <c r="D88" i="8"/>
  <c r="E88" i="8"/>
  <c r="F88" i="8"/>
  <c r="C89" i="8"/>
  <c r="D89" i="8"/>
  <c r="E89" i="8"/>
  <c r="F89" i="8"/>
  <c r="C90" i="8"/>
  <c r="D90" i="8"/>
  <c r="E90" i="8"/>
  <c r="F90" i="8"/>
  <c r="C91" i="8"/>
  <c r="D91" i="8"/>
  <c r="E91" i="8"/>
  <c r="F91" i="8"/>
  <c r="C92" i="8"/>
  <c r="D92" i="8"/>
  <c r="E92" i="8"/>
  <c r="F92" i="8"/>
  <c r="C93" i="8"/>
  <c r="D93" i="8"/>
  <c r="E93" i="8"/>
  <c r="F93" i="8"/>
  <c r="C94" i="8"/>
  <c r="D94" i="8"/>
  <c r="E94" i="8"/>
  <c r="F94" i="8"/>
  <c r="C95" i="8"/>
  <c r="D95" i="8"/>
  <c r="E95" i="8"/>
  <c r="F95" i="8"/>
  <c r="C96" i="8"/>
  <c r="D96" i="8"/>
  <c r="E96" i="8"/>
  <c r="F96" i="8"/>
  <c r="C97" i="8"/>
  <c r="D97" i="8"/>
  <c r="E97" i="8"/>
  <c r="F97" i="8"/>
  <c r="C98" i="8"/>
  <c r="D98" i="8"/>
  <c r="E98" i="8"/>
  <c r="F98" i="8"/>
  <c r="C99" i="8"/>
  <c r="D99" i="8"/>
  <c r="E99" i="8"/>
  <c r="F99" i="8"/>
  <c r="C100" i="8"/>
  <c r="D100" i="8"/>
  <c r="E100" i="8"/>
  <c r="F100" i="8"/>
  <c r="C101" i="8"/>
  <c r="D101" i="8"/>
  <c r="E101" i="8"/>
  <c r="F101" i="8"/>
  <c r="C102" i="8"/>
  <c r="D102" i="8"/>
  <c r="E102" i="8"/>
  <c r="F102" i="8"/>
  <c r="C103" i="8"/>
  <c r="D103" i="8"/>
  <c r="E103" i="8"/>
  <c r="F103" i="8"/>
  <c r="C104" i="8"/>
  <c r="D104" i="8"/>
  <c r="E104" i="8"/>
  <c r="F104" i="8"/>
  <c r="C105" i="8"/>
  <c r="D105" i="8"/>
  <c r="E105" i="8"/>
  <c r="F105" i="8"/>
  <c r="C106" i="8"/>
  <c r="D106" i="8"/>
  <c r="E106" i="8"/>
  <c r="F106" i="8"/>
  <c r="C107" i="8"/>
  <c r="D107" i="8"/>
  <c r="E107" i="8"/>
  <c r="F107" i="8"/>
  <c r="C108" i="8"/>
  <c r="D108" i="8"/>
  <c r="E108" i="8"/>
  <c r="F108" i="8"/>
  <c r="C109" i="8"/>
  <c r="D109" i="8"/>
  <c r="E109" i="8"/>
  <c r="F109" i="8"/>
  <c r="C110" i="8"/>
  <c r="D110" i="8"/>
  <c r="E110" i="8"/>
  <c r="F110" i="8"/>
  <c r="C111" i="8"/>
  <c r="D111" i="8"/>
  <c r="E111" i="8"/>
  <c r="F111" i="8"/>
  <c r="C112" i="8"/>
  <c r="D112" i="8"/>
  <c r="E112" i="8"/>
  <c r="F112" i="8"/>
  <c r="C113" i="8"/>
  <c r="D113" i="8"/>
  <c r="E113" i="8"/>
  <c r="F113" i="8"/>
  <c r="C114" i="8"/>
  <c r="D114" i="8"/>
  <c r="E114" i="8"/>
  <c r="F114" i="8"/>
  <c r="C115" i="8"/>
  <c r="D115" i="8"/>
  <c r="E115" i="8"/>
  <c r="F115" i="8"/>
  <c r="C116" i="8"/>
  <c r="D116" i="8"/>
  <c r="E116" i="8"/>
  <c r="F116" i="8"/>
  <c r="C117" i="8"/>
  <c r="D117" i="8"/>
  <c r="E117" i="8"/>
  <c r="F117" i="8"/>
  <c r="C118" i="8"/>
  <c r="D118" i="8"/>
  <c r="E118" i="8"/>
  <c r="F118" i="8"/>
  <c r="C119" i="8"/>
  <c r="D119" i="8"/>
  <c r="E119" i="8"/>
  <c r="F119" i="8"/>
  <c r="C120" i="8"/>
  <c r="D120" i="8"/>
  <c r="E120" i="8"/>
  <c r="F120" i="8"/>
  <c r="C121" i="8"/>
  <c r="D121" i="8"/>
  <c r="E121" i="8"/>
  <c r="F121" i="8"/>
  <c r="C122" i="8"/>
  <c r="D122" i="8"/>
  <c r="E122" i="8"/>
  <c r="F122" i="8"/>
  <c r="C123" i="8"/>
  <c r="D123" i="8"/>
  <c r="E123" i="8"/>
  <c r="F123" i="8"/>
  <c r="C124" i="8"/>
  <c r="D124" i="8"/>
  <c r="E124" i="8"/>
  <c r="F124" i="8"/>
  <c r="C125" i="8"/>
  <c r="D125" i="8"/>
  <c r="E125" i="8"/>
  <c r="F125" i="8"/>
  <c r="C126" i="8"/>
  <c r="D126" i="8"/>
  <c r="E126" i="8"/>
  <c r="F126" i="8"/>
  <c r="C127" i="8"/>
  <c r="D127" i="8"/>
  <c r="E127" i="8"/>
  <c r="F127" i="8"/>
  <c r="C128" i="8"/>
  <c r="D128" i="8"/>
  <c r="E128" i="8"/>
  <c r="F128" i="8"/>
  <c r="C129" i="8"/>
  <c r="D129" i="8"/>
  <c r="E129" i="8"/>
  <c r="F129" i="8"/>
  <c r="C130" i="8"/>
  <c r="D130" i="8"/>
  <c r="E130" i="8"/>
  <c r="F130" i="8"/>
  <c r="C131" i="8"/>
  <c r="D131" i="8"/>
  <c r="E131" i="8"/>
  <c r="F131" i="8"/>
  <c r="C132" i="8"/>
  <c r="D132" i="8"/>
  <c r="E132" i="8"/>
  <c r="F132" i="8"/>
  <c r="C133" i="8"/>
  <c r="D133" i="8"/>
  <c r="E133" i="8"/>
  <c r="F133" i="8"/>
  <c r="C134" i="8"/>
  <c r="D134" i="8"/>
  <c r="E134" i="8"/>
  <c r="F134" i="8"/>
  <c r="C135" i="8"/>
  <c r="D135" i="8"/>
  <c r="E135" i="8"/>
  <c r="F135" i="8"/>
  <c r="C136" i="8"/>
  <c r="D136" i="8"/>
  <c r="E136" i="8"/>
  <c r="F136" i="8"/>
  <c r="C137" i="8"/>
  <c r="D137" i="8"/>
  <c r="E137" i="8"/>
  <c r="F137" i="8"/>
  <c r="C138" i="8"/>
  <c r="D138" i="8"/>
  <c r="E138" i="8"/>
  <c r="F138" i="8"/>
  <c r="C139" i="8"/>
  <c r="D139" i="8"/>
  <c r="E139" i="8"/>
  <c r="F139" i="8"/>
  <c r="C140" i="8"/>
  <c r="D140" i="8"/>
  <c r="E140" i="8"/>
  <c r="F140" i="8"/>
  <c r="C141" i="8"/>
  <c r="D141" i="8"/>
  <c r="E141" i="8"/>
  <c r="F141" i="8"/>
  <c r="C142" i="8"/>
  <c r="D142" i="8"/>
  <c r="E142" i="8"/>
  <c r="F142" i="8"/>
  <c r="C143" i="8"/>
  <c r="D143" i="8"/>
  <c r="E143" i="8"/>
  <c r="F143" i="8"/>
  <c r="C144" i="8"/>
  <c r="D144" i="8"/>
  <c r="E144" i="8"/>
  <c r="F144" i="8"/>
  <c r="C145" i="8"/>
  <c r="D145" i="8"/>
  <c r="E145" i="8"/>
  <c r="F145" i="8"/>
  <c r="C146" i="8"/>
  <c r="D146" i="8"/>
  <c r="E146" i="8"/>
  <c r="F146" i="8"/>
  <c r="C147" i="8"/>
  <c r="D147" i="8"/>
  <c r="E147" i="8"/>
  <c r="F147" i="8"/>
  <c r="C148" i="8"/>
  <c r="D148" i="8"/>
  <c r="E148" i="8"/>
  <c r="F148" i="8"/>
  <c r="C149" i="8"/>
  <c r="D149" i="8"/>
  <c r="E149" i="8"/>
  <c r="F149" i="8"/>
  <c r="C150" i="8"/>
  <c r="D150" i="8"/>
  <c r="E150" i="8"/>
  <c r="F150" i="8"/>
  <c r="C151" i="8"/>
  <c r="D151" i="8"/>
  <c r="E151" i="8"/>
  <c r="F151" i="8"/>
  <c r="C152" i="8"/>
  <c r="D152" i="8"/>
  <c r="E152" i="8"/>
  <c r="F152" i="8"/>
  <c r="C153" i="8"/>
  <c r="D153" i="8"/>
  <c r="E153" i="8"/>
  <c r="F153" i="8"/>
  <c r="C154" i="8"/>
  <c r="D154" i="8"/>
  <c r="E154" i="8"/>
  <c r="F154" i="8"/>
  <c r="C155" i="8"/>
  <c r="D155" i="8"/>
  <c r="E155" i="8"/>
  <c r="F155" i="8"/>
  <c r="C156" i="8"/>
  <c r="D156" i="8"/>
  <c r="E156" i="8"/>
  <c r="F156" i="8"/>
  <c r="C157" i="8"/>
  <c r="D157" i="8"/>
  <c r="E157" i="8"/>
  <c r="F157" i="8"/>
  <c r="C158" i="8"/>
  <c r="D158" i="8"/>
  <c r="E158" i="8"/>
  <c r="F158" i="8"/>
  <c r="C159" i="8"/>
  <c r="D159" i="8"/>
  <c r="E159" i="8"/>
  <c r="F159" i="8"/>
  <c r="C160" i="8"/>
  <c r="D160" i="8"/>
  <c r="E160" i="8"/>
  <c r="F160" i="8"/>
  <c r="C161" i="8"/>
  <c r="D161" i="8"/>
  <c r="E161" i="8"/>
  <c r="F161" i="8"/>
  <c r="C162" i="8"/>
  <c r="D162" i="8"/>
  <c r="E162" i="8"/>
  <c r="F162" i="8"/>
  <c r="C163" i="8"/>
  <c r="D163" i="8"/>
  <c r="E163" i="8"/>
  <c r="F163" i="8"/>
  <c r="C164" i="8"/>
  <c r="D164" i="8"/>
  <c r="E164" i="8"/>
  <c r="F164" i="8"/>
  <c r="C165" i="8"/>
  <c r="D165" i="8"/>
  <c r="E165" i="8"/>
  <c r="F165" i="8"/>
  <c r="C166" i="8"/>
  <c r="D166" i="8"/>
  <c r="E166" i="8"/>
  <c r="F166" i="8"/>
  <c r="C167" i="8"/>
  <c r="D167" i="8"/>
  <c r="E167" i="8"/>
  <c r="F167" i="8"/>
  <c r="C168" i="8"/>
  <c r="D168" i="8"/>
  <c r="E168" i="8"/>
  <c r="F168" i="8"/>
  <c r="C169" i="8"/>
  <c r="D169" i="8"/>
  <c r="E169" i="8"/>
  <c r="F169" i="8"/>
  <c r="C170" i="8"/>
  <c r="D170" i="8"/>
  <c r="E170" i="8"/>
  <c r="F170" i="8"/>
  <c r="C171" i="8"/>
  <c r="D171" i="8"/>
  <c r="E171" i="8"/>
  <c r="F171" i="8"/>
  <c r="C172" i="8"/>
  <c r="D172" i="8"/>
  <c r="E172" i="8"/>
  <c r="F172" i="8"/>
  <c r="C173" i="8"/>
  <c r="D173" i="8"/>
  <c r="E173" i="8"/>
  <c r="F173" i="8"/>
  <c r="C174" i="8"/>
  <c r="D174" i="8"/>
  <c r="E174" i="8"/>
  <c r="F174" i="8"/>
  <c r="C175" i="8"/>
  <c r="D175" i="8"/>
  <c r="E175" i="8"/>
  <c r="F175" i="8"/>
  <c r="C176" i="8"/>
  <c r="D176" i="8"/>
  <c r="E176" i="8"/>
  <c r="F176" i="8"/>
  <c r="C177" i="8"/>
  <c r="D177" i="8"/>
  <c r="E177" i="8"/>
  <c r="F177" i="8"/>
  <c r="C178" i="8"/>
  <c r="D178" i="8"/>
  <c r="E178" i="8"/>
  <c r="F178" i="8"/>
  <c r="C179" i="8"/>
  <c r="D179" i="8"/>
  <c r="E179" i="8"/>
  <c r="F179" i="8"/>
  <c r="C180" i="8"/>
  <c r="D180" i="8"/>
  <c r="E180" i="8"/>
  <c r="F180" i="8"/>
  <c r="C181" i="8"/>
  <c r="D181" i="8"/>
  <c r="E181" i="8"/>
  <c r="F181" i="8"/>
  <c r="C182" i="8"/>
  <c r="D182" i="8"/>
  <c r="E182" i="8"/>
  <c r="F182" i="8"/>
  <c r="C183" i="8"/>
  <c r="D183" i="8"/>
  <c r="E183" i="8"/>
  <c r="F183" i="8"/>
  <c r="C184" i="8"/>
  <c r="D184" i="8"/>
  <c r="E184" i="8"/>
  <c r="F184" i="8"/>
  <c r="C185" i="8"/>
  <c r="D185" i="8"/>
  <c r="E185" i="8"/>
  <c r="F185" i="8"/>
  <c r="C186" i="8"/>
  <c r="D186" i="8"/>
  <c r="E186" i="8"/>
  <c r="F186" i="8"/>
  <c r="C187" i="8"/>
  <c r="D187" i="8"/>
  <c r="E187" i="8"/>
  <c r="F187" i="8"/>
  <c r="C188" i="8"/>
  <c r="D188" i="8"/>
  <c r="E188" i="8"/>
  <c r="F188" i="8"/>
  <c r="C189" i="8"/>
  <c r="D189" i="8"/>
  <c r="E189" i="8"/>
  <c r="F189" i="8"/>
  <c r="C190" i="8"/>
  <c r="D190" i="8"/>
  <c r="E190" i="8"/>
  <c r="F190" i="8"/>
  <c r="C191" i="8"/>
  <c r="D191" i="8"/>
  <c r="E191" i="8"/>
  <c r="F191" i="8"/>
  <c r="C192" i="8"/>
  <c r="D192" i="8"/>
  <c r="E192" i="8"/>
  <c r="F192" i="8"/>
  <c r="C193" i="8"/>
  <c r="D193" i="8"/>
  <c r="E193" i="8"/>
  <c r="F193" i="8"/>
  <c r="C194" i="8"/>
  <c r="D194" i="8"/>
  <c r="E194" i="8"/>
  <c r="F194" i="8"/>
  <c r="C195" i="8"/>
  <c r="D195" i="8"/>
  <c r="E195" i="8"/>
  <c r="F195" i="8"/>
  <c r="C196" i="8"/>
  <c r="D196" i="8"/>
  <c r="E196" i="8"/>
  <c r="F196" i="8"/>
  <c r="C197" i="8"/>
  <c r="D197" i="8"/>
  <c r="E197" i="8"/>
  <c r="F197" i="8"/>
  <c r="C198" i="8"/>
  <c r="D198" i="8"/>
  <c r="E198" i="8"/>
  <c r="F198" i="8"/>
  <c r="C199" i="8"/>
  <c r="D199" i="8"/>
  <c r="E199" i="8"/>
  <c r="F199" i="8"/>
  <c r="C200" i="8"/>
  <c r="D200" i="8"/>
  <c r="E200" i="8"/>
  <c r="F200" i="8"/>
  <c r="C201" i="8"/>
  <c r="D201" i="8"/>
  <c r="E201" i="8"/>
  <c r="F201" i="8"/>
  <c r="C202" i="8"/>
  <c r="D202" i="8"/>
  <c r="E202" i="8"/>
  <c r="F202" i="8"/>
  <c r="C203" i="8"/>
  <c r="D203" i="8"/>
  <c r="E203" i="8"/>
  <c r="F203" i="8"/>
  <c r="C204" i="8"/>
  <c r="D204" i="8"/>
  <c r="E204" i="8"/>
  <c r="F204" i="8"/>
  <c r="C205" i="8"/>
  <c r="D205" i="8"/>
  <c r="E205" i="8"/>
  <c r="F205" i="8"/>
  <c r="C206" i="8"/>
  <c r="D206" i="8"/>
  <c r="E206" i="8"/>
  <c r="F206" i="8"/>
  <c r="C207" i="8"/>
  <c r="D207" i="8"/>
  <c r="E207" i="8"/>
  <c r="F207" i="8"/>
  <c r="C208" i="8"/>
  <c r="D208" i="8"/>
  <c r="E208" i="8"/>
  <c r="F208" i="8"/>
  <c r="C209" i="8"/>
  <c r="D209" i="8"/>
  <c r="E209" i="8"/>
  <c r="F209" i="8"/>
  <c r="C210" i="8"/>
  <c r="D210" i="8"/>
  <c r="E210" i="8"/>
  <c r="F210" i="8"/>
  <c r="C211" i="8"/>
  <c r="D211" i="8"/>
  <c r="E211" i="8"/>
  <c r="F211" i="8"/>
  <c r="C212" i="8"/>
  <c r="D212" i="8"/>
  <c r="E212" i="8"/>
  <c r="F212" i="8"/>
  <c r="C213" i="8"/>
  <c r="D213" i="8"/>
  <c r="E213" i="8"/>
  <c r="F213" i="8"/>
  <c r="C214" i="8"/>
  <c r="D214" i="8"/>
  <c r="E214" i="8"/>
  <c r="F214" i="8"/>
  <c r="C215" i="8"/>
  <c r="D215" i="8"/>
  <c r="E215" i="8"/>
  <c r="F215" i="8"/>
  <c r="C216" i="8"/>
  <c r="D216" i="8"/>
  <c r="E216" i="8"/>
  <c r="F216" i="8"/>
  <c r="C217" i="8"/>
  <c r="D217" i="8"/>
  <c r="E217" i="8"/>
  <c r="F217" i="8"/>
  <c r="C218" i="8"/>
  <c r="D218" i="8"/>
  <c r="E218" i="8"/>
  <c r="F218" i="8"/>
  <c r="C219" i="8"/>
  <c r="D219" i="8"/>
  <c r="E219" i="8"/>
  <c r="F219" i="8"/>
  <c r="C220" i="8"/>
  <c r="D220" i="8"/>
  <c r="E220" i="8"/>
  <c r="F220" i="8"/>
  <c r="C221" i="8"/>
  <c r="D221" i="8"/>
  <c r="E221" i="8"/>
  <c r="F221" i="8"/>
  <c r="C222" i="8"/>
  <c r="D222" i="8"/>
  <c r="E222" i="8"/>
  <c r="F222" i="8"/>
  <c r="C223" i="8"/>
  <c r="D223" i="8"/>
  <c r="E223" i="8"/>
  <c r="F223" i="8"/>
  <c r="C224" i="8"/>
  <c r="D224" i="8"/>
  <c r="E224" i="8"/>
  <c r="F224" i="8"/>
  <c r="C225" i="8"/>
  <c r="D225" i="8"/>
  <c r="E225" i="8"/>
  <c r="F225" i="8"/>
  <c r="C226" i="8"/>
  <c r="D226" i="8"/>
  <c r="E226" i="8"/>
  <c r="F226" i="8"/>
  <c r="C227" i="8"/>
  <c r="D227" i="8"/>
  <c r="E227" i="8"/>
  <c r="F227" i="8"/>
  <c r="C228" i="8"/>
  <c r="D228" i="8"/>
  <c r="E228" i="8"/>
  <c r="F228" i="8"/>
  <c r="C229" i="8"/>
  <c r="D229" i="8"/>
  <c r="E229" i="8"/>
  <c r="F229" i="8"/>
  <c r="C230" i="8"/>
  <c r="D230" i="8"/>
  <c r="E230" i="8"/>
  <c r="F230" i="8"/>
  <c r="C231" i="8"/>
  <c r="D231" i="8"/>
  <c r="E231" i="8"/>
  <c r="F231" i="8"/>
  <c r="C232" i="8"/>
  <c r="D232" i="8"/>
  <c r="E232" i="8"/>
  <c r="F232" i="8"/>
  <c r="C233" i="8"/>
  <c r="D233" i="8"/>
  <c r="E233" i="8"/>
  <c r="F233" i="8"/>
  <c r="C234" i="8"/>
  <c r="D234" i="8"/>
  <c r="E234" i="8"/>
  <c r="F234" i="8"/>
  <c r="C235" i="8"/>
  <c r="D235" i="8"/>
  <c r="E235" i="8"/>
  <c r="F235" i="8"/>
  <c r="C236" i="8"/>
  <c r="D236" i="8"/>
  <c r="E236" i="8"/>
  <c r="F236" i="8"/>
  <c r="C237" i="8"/>
  <c r="D237" i="8"/>
  <c r="E237" i="8"/>
  <c r="F237" i="8"/>
  <c r="C238" i="8"/>
  <c r="D238" i="8"/>
  <c r="E238" i="8"/>
  <c r="F238" i="8"/>
  <c r="C239" i="8"/>
  <c r="D239" i="8"/>
  <c r="E239" i="8"/>
  <c r="F239" i="8"/>
  <c r="C240" i="8"/>
  <c r="D240" i="8"/>
  <c r="E240" i="8"/>
  <c r="F240" i="8"/>
  <c r="C241" i="8"/>
  <c r="D241" i="8"/>
  <c r="E241" i="8"/>
  <c r="F241" i="8"/>
  <c r="C242" i="8"/>
  <c r="D242" i="8"/>
  <c r="E242" i="8"/>
  <c r="F242" i="8"/>
  <c r="C243" i="8"/>
  <c r="D243" i="8"/>
  <c r="E243" i="8"/>
  <c r="F243" i="8"/>
  <c r="C244" i="8"/>
  <c r="D244" i="8"/>
  <c r="E244" i="8"/>
  <c r="F244" i="8"/>
  <c r="C245" i="8"/>
  <c r="D245" i="8"/>
  <c r="E245" i="8"/>
  <c r="F245" i="8"/>
  <c r="C246" i="8"/>
  <c r="D246" i="8"/>
  <c r="E246" i="8"/>
  <c r="F246" i="8"/>
  <c r="C247" i="8"/>
  <c r="D247" i="8"/>
  <c r="E247" i="8"/>
  <c r="F247" i="8"/>
  <c r="C248" i="8"/>
  <c r="D248" i="8"/>
  <c r="E248" i="8"/>
  <c r="F248" i="8"/>
  <c r="C249" i="8"/>
  <c r="D249" i="8"/>
  <c r="E249" i="8"/>
  <c r="F249" i="8"/>
  <c r="C250" i="8"/>
  <c r="D250" i="8"/>
  <c r="E250" i="8"/>
  <c r="F250" i="8"/>
  <c r="C251" i="8"/>
  <c r="D251" i="8"/>
  <c r="E251" i="8"/>
  <c r="F251" i="8"/>
  <c r="C252" i="8"/>
  <c r="D252" i="8"/>
  <c r="E252" i="8"/>
  <c r="F252" i="8"/>
  <c r="C253" i="8"/>
  <c r="D253" i="8"/>
  <c r="E253" i="8"/>
  <c r="F253" i="8"/>
  <c r="C254" i="8"/>
  <c r="D254" i="8"/>
  <c r="E254" i="8"/>
  <c r="F254" i="8"/>
  <c r="C255" i="8"/>
  <c r="D255" i="8"/>
  <c r="E255" i="8"/>
  <c r="F255" i="8"/>
  <c r="C256" i="8"/>
  <c r="D256" i="8"/>
  <c r="E256" i="8"/>
  <c r="F256" i="8"/>
  <c r="C257" i="8"/>
  <c r="D257" i="8"/>
  <c r="E257" i="8"/>
  <c r="F257" i="8"/>
  <c r="C258" i="8"/>
  <c r="D258" i="8"/>
  <c r="E258" i="8"/>
  <c r="F258" i="8"/>
  <c r="C259" i="8"/>
  <c r="D259" i="8"/>
  <c r="E259" i="8"/>
  <c r="F259" i="8"/>
  <c r="C260" i="8"/>
  <c r="D260" i="8"/>
  <c r="E260" i="8"/>
  <c r="F260" i="8"/>
  <c r="C261" i="8"/>
  <c r="D261" i="8"/>
  <c r="E261" i="8"/>
  <c r="F261" i="8"/>
  <c r="C262" i="8"/>
  <c r="D262" i="8"/>
  <c r="E262" i="8"/>
  <c r="F262" i="8"/>
  <c r="C263" i="8"/>
  <c r="D263" i="8"/>
  <c r="E263" i="8"/>
  <c r="F263" i="8"/>
  <c r="C264" i="8"/>
  <c r="D264" i="8"/>
  <c r="E264" i="8"/>
  <c r="F264" i="8"/>
  <c r="C265" i="8"/>
  <c r="D265" i="8"/>
  <c r="E265" i="8"/>
  <c r="F265" i="8"/>
  <c r="C266" i="8"/>
  <c r="D266" i="8"/>
  <c r="E266" i="8"/>
  <c r="F266" i="8"/>
  <c r="C267" i="8"/>
  <c r="D267" i="8"/>
  <c r="E267" i="8"/>
  <c r="F267" i="8"/>
  <c r="C268" i="8"/>
  <c r="D268" i="8"/>
  <c r="E268" i="8"/>
  <c r="F268" i="8"/>
  <c r="C269" i="8"/>
  <c r="D269" i="8"/>
  <c r="E269" i="8"/>
  <c r="F269" i="8"/>
  <c r="C270" i="8"/>
  <c r="D270" i="8"/>
  <c r="E270" i="8"/>
  <c r="F270" i="8"/>
  <c r="C271" i="8"/>
  <c r="D271" i="8"/>
  <c r="E271" i="8"/>
  <c r="F271" i="8"/>
  <c r="C272" i="8"/>
  <c r="D272" i="8"/>
  <c r="E272" i="8"/>
  <c r="F272" i="8"/>
  <c r="C273" i="8"/>
  <c r="D273" i="8"/>
  <c r="E273" i="8"/>
  <c r="F273" i="8"/>
  <c r="C274" i="8"/>
  <c r="D274" i="8"/>
  <c r="E274" i="8"/>
  <c r="F274" i="8"/>
  <c r="C275" i="8"/>
  <c r="D275" i="8"/>
  <c r="E275" i="8"/>
  <c r="F275" i="8"/>
  <c r="C276" i="8"/>
  <c r="D276" i="8"/>
  <c r="E276" i="8"/>
  <c r="F276" i="8"/>
  <c r="C277" i="8"/>
  <c r="D277" i="8"/>
  <c r="E277" i="8"/>
  <c r="F277" i="8"/>
  <c r="C278" i="8"/>
  <c r="D278" i="8"/>
  <c r="E278" i="8"/>
  <c r="F278" i="8"/>
  <c r="C279" i="8"/>
  <c r="D279" i="8"/>
  <c r="E279" i="8"/>
  <c r="F279" i="8"/>
  <c r="C280" i="8"/>
  <c r="D280" i="8"/>
  <c r="E280" i="8"/>
  <c r="F280" i="8"/>
  <c r="C281" i="8"/>
  <c r="D281" i="8"/>
  <c r="E281" i="8"/>
  <c r="F281" i="8"/>
  <c r="C282" i="8"/>
  <c r="D282" i="8"/>
  <c r="E282" i="8"/>
  <c r="F282" i="8"/>
  <c r="C283" i="8"/>
  <c r="D283" i="8"/>
  <c r="E283" i="8"/>
  <c r="F283" i="8"/>
  <c r="C284" i="8"/>
  <c r="D284" i="8"/>
  <c r="E284" i="8"/>
  <c r="F284" i="8"/>
  <c r="C285" i="8"/>
  <c r="D285" i="8"/>
  <c r="E285" i="8"/>
  <c r="F285" i="8"/>
  <c r="C286" i="8"/>
  <c r="D286" i="8"/>
  <c r="E286" i="8"/>
  <c r="F286" i="8"/>
  <c r="C287" i="8"/>
  <c r="D287" i="8"/>
  <c r="E287" i="8"/>
  <c r="F287" i="8"/>
  <c r="C288" i="8"/>
  <c r="D288" i="8"/>
  <c r="E288" i="8"/>
  <c r="F288" i="8"/>
  <c r="C289" i="8"/>
  <c r="D289" i="8"/>
  <c r="E289" i="8"/>
  <c r="F289" i="8"/>
  <c r="C290" i="8"/>
  <c r="D290" i="8"/>
  <c r="E290" i="8"/>
  <c r="F290" i="8"/>
  <c r="C291" i="8"/>
  <c r="D291" i="8"/>
  <c r="E291" i="8"/>
  <c r="F291" i="8"/>
  <c r="C292" i="8"/>
  <c r="D292" i="8"/>
  <c r="E292" i="8"/>
  <c r="F292" i="8"/>
  <c r="C293" i="8"/>
  <c r="D293" i="8"/>
  <c r="E293" i="8"/>
  <c r="F293" i="8"/>
  <c r="C294" i="8"/>
  <c r="D294" i="8"/>
  <c r="E294" i="8"/>
  <c r="F294" i="8"/>
  <c r="C295" i="8"/>
  <c r="D295" i="8"/>
  <c r="E295" i="8"/>
  <c r="F295" i="8"/>
  <c r="C296" i="8"/>
  <c r="D296" i="8"/>
  <c r="E296" i="8"/>
  <c r="F296" i="8"/>
  <c r="C297" i="8"/>
  <c r="D297" i="8"/>
  <c r="E297" i="8"/>
  <c r="F297" i="8"/>
  <c r="C298" i="8"/>
  <c r="D298" i="8"/>
  <c r="E298" i="8"/>
  <c r="F298" i="8"/>
  <c r="C299" i="8"/>
  <c r="D299" i="8"/>
  <c r="E299" i="8"/>
  <c r="F299" i="8"/>
  <c r="C300" i="8"/>
  <c r="D300" i="8"/>
  <c r="E300" i="8"/>
  <c r="F300" i="8"/>
  <c r="C301" i="8"/>
  <c r="D301" i="8"/>
  <c r="E301" i="8"/>
  <c r="F301" i="8"/>
  <c r="C302" i="8"/>
  <c r="D302" i="8"/>
  <c r="E302" i="8"/>
  <c r="F302" i="8"/>
  <c r="C303" i="8"/>
  <c r="D303" i="8"/>
  <c r="E303" i="8"/>
  <c r="F303" i="8"/>
  <c r="C304" i="8"/>
  <c r="D304" i="8"/>
  <c r="E304" i="8"/>
  <c r="F304" i="8"/>
  <c r="C305" i="8"/>
  <c r="D305" i="8"/>
  <c r="E305" i="8"/>
  <c r="F305" i="8"/>
  <c r="C306" i="8"/>
  <c r="D306" i="8"/>
  <c r="E306" i="8"/>
  <c r="F306" i="8"/>
  <c r="C307" i="8"/>
  <c r="D307" i="8"/>
  <c r="E307" i="8"/>
  <c r="F307" i="8"/>
  <c r="C308" i="8"/>
  <c r="D308" i="8"/>
  <c r="E308" i="8"/>
  <c r="F308" i="8"/>
  <c r="C309" i="8"/>
  <c r="D309" i="8"/>
  <c r="E309" i="8"/>
  <c r="F309" i="8"/>
  <c r="C310" i="8"/>
  <c r="D310" i="8"/>
  <c r="E310" i="8"/>
  <c r="F310" i="8"/>
  <c r="C311" i="8"/>
  <c r="D311" i="8"/>
  <c r="E311" i="8"/>
  <c r="F311" i="8"/>
  <c r="C312" i="8"/>
  <c r="D312" i="8"/>
  <c r="E312" i="8"/>
  <c r="F312" i="8"/>
  <c r="C313" i="8"/>
  <c r="D313" i="8"/>
  <c r="E313" i="8"/>
  <c r="F313" i="8"/>
  <c r="C314" i="8"/>
  <c r="D314" i="8"/>
  <c r="E314" i="8"/>
  <c r="F314" i="8"/>
  <c r="C315" i="8"/>
  <c r="D315" i="8"/>
  <c r="E315" i="8"/>
  <c r="F315" i="8"/>
  <c r="C316" i="8"/>
  <c r="D316" i="8"/>
  <c r="E316" i="8"/>
  <c r="F316" i="8"/>
  <c r="C317" i="8"/>
  <c r="D317" i="8"/>
  <c r="E317" i="8"/>
  <c r="F317" i="8"/>
  <c r="C318" i="8"/>
  <c r="D318" i="8"/>
  <c r="E318" i="8"/>
  <c r="F318" i="8"/>
  <c r="C319" i="8"/>
  <c r="D319" i="8"/>
  <c r="E319" i="8"/>
  <c r="F319" i="8"/>
  <c r="C320" i="8"/>
  <c r="D320" i="8"/>
  <c r="E320" i="8"/>
  <c r="F320" i="8"/>
  <c r="C321" i="8"/>
  <c r="D321" i="8"/>
  <c r="E321" i="8"/>
  <c r="F321" i="8"/>
  <c r="C322" i="8"/>
  <c r="D322" i="8"/>
  <c r="E322" i="8"/>
  <c r="F322" i="8"/>
  <c r="C323" i="8"/>
  <c r="D323" i="8"/>
  <c r="E323" i="8"/>
  <c r="F323" i="8"/>
  <c r="C324" i="8"/>
  <c r="D324" i="8"/>
  <c r="E324" i="8"/>
  <c r="F324" i="8"/>
  <c r="C325" i="8"/>
  <c r="D325" i="8"/>
  <c r="E325" i="8"/>
  <c r="F325" i="8"/>
  <c r="C326" i="8"/>
  <c r="D326" i="8"/>
  <c r="E326" i="8"/>
  <c r="F326" i="8"/>
  <c r="C327" i="8"/>
  <c r="D327" i="8"/>
  <c r="E327" i="8"/>
  <c r="F327" i="8"/>
  <c r="C328" i="8"/>
  <c r="D328" i="8"/>
  <c r="E328" i="8"/>
  <c r="F328" i="8"/>
  <c r="C329" i="8"/>
  <c r="D329" i="8"/>
  <c r="E329" i="8"/>
  <c r="F329" i="8"/>
  <c r="C330" i="8"/>
  <c r="D330" i="8"/>
  <c r="E330" i="8"/>
  <c r="F330" i="8"/>
  <c r="C331" i="8"/>
  <c r="D331" i="8"/>
  <c r="E331" i="8"/>
  <c r="F331" i="8"/>
  <c r="C332" i="8"/>
  <c r="D332" i="8"/>
  <c r="E332" i="8"/>
  <c r="F332" i="8"/>
  <c r="C333" i="8"/>
  <c r="D333" i="8"/>
  <c r="E333" i="8"/>
  <c r="F333" i="8"/>
  <c r="C334" i="8"/>
  <c r="D334" i="8"/>
  <c r="E334" i="8"/>
  <c r="F334" i="8"/>
  <c r="C335" i="8"/>
  <c r="D335" i="8"/>
  <c r="E335" i="8"/>
  <c r="F335" i="8"/>
  <c r="C336" i="8"/>
  <c r="D336" i="8"/>
  <c r="E336" i="8"/>
  <c r="F336" i="8"/>
  <c r="C337" i="8"/>
  <c r="D337" i="8"/>
  <c r="E337" i="8"/>
  <c r="F337" i="8"/>
  <c r="C338" i="8"/>
  <c r="D338" i="8"/>
  <c r="E338" i="8"/>
  <c r="F338" i="8"/>
  <c r="C339" i="8"/>
  <c r="D339" i="8"/>
  <c r="E339" i="8"/>
  <c r="F339" i="8"/>
  <c r="C340" i="8"/>
  <c r="D340" i="8"/>
  <c r="E340" i="8"/>
  <c r="F340" i="8"/>
  <c r="C341" i="8"/>
  <c r="D341" i="8"/>
  <c r="E341" i="8"/>
  <c r="F341" i="8"/>
  <c r="C342" i="8"/>
  <c r="D342" i="8"/>
  <c r="E342" i="8"/>
  <c r="F342" i="8"/>
  <c r="C343" i="8"/>
  <c r="D343" i="8"/>
  <c r="E343" i="8"/>
  <c r="F343" i="8"/>
  <c r="C344" i="8"/>
  <c r="D344" i="8"/>
  <c r="E344" i="8"/>
  <c r="F344" i="8"/>
  <c r="C345" i="8"/>
  <c r="D345" i="8"/>
  <c r="E345" i="8"/>
  <c r="F345" i="8"/>
  <c r="C346" i="8"/>
  <c r="D346" i="8"/>
  <c r="E346" i="8"/>
  <c r="F346" i="8"/>
  <c r="C347" i="8"/>
  <c r="D347" i="8"/>
  <c r="E347" i="8"/>
  <c r="F347" i="8"/>
  <c r="C348" i="8"/>
  <c r="D348" i="8"/>
  <c r="E348" i="8"/>
  <c r="F348" i="8"/>
  <c r="C349" i="8"/>
  <c r="D349" i="8"/>
  <c r="E349" i="8"/>
  <c r="F349" i="8"/>
  <c r="C350" i="8"/>
  <c r="D350" i="8"/>
  <c r="E350" i="8"/>
  <c r="F350" i="8"/>
  <c r="C351" i="8"/>
  <c r="D351" i="8"/>
  <c r="E351" i="8"/>
  <c r="F351" i="8"/>
  <c r="C352" i="8"/>
  <c r="D352" i="8"/>
  <c r="E352" i="8"/>
  <c r="F352" i="8"/>
  <c r="C353" i="8"/>
  <c r="D353" i="8"/>
  <c r="E353" i="8"/>
  <c r="F353" i="8"/>
  <c r="C354" i="8"/>
  <c r="D354" i="8"/>
  <c r="E354" i="8"/>
  <c r="F354" i="8"/>
  <c r="C355" i="8"/>
  <c r="D355" i="8"/>
  <c r="E355" i="8"/>
  <c r="F355" i="8"/>
  <c r="C356" i="8"/>
  <c r="D356" i="8"/>
  <c r="E356" i="8"/>
  <c r="F356" i="8"/>
  <c r="C357" i="8"/>
  <c r="D357" i="8"/>
  <c r="E357" i="8"/>
  <c r="F357" i="8"/>
  <c r="C358" i="8"/>
  <c r="D358" i="8"/>
  <c r="E358" i="8"/>
  <c r="F358" i="8"/>
  <c r="C359" i="8"/>
  <c r="D359" i="8"/>
  <c r="E359" i="8"/>
  <c r="F359" i="8"/>
  <c r="C360" i="8"/>
  <c r="D360" i="8"/>
  <c r="E360" i="8"/>
  <c r="F360" i="8"/>
  <c r="C361" i="8"/>
  <c r="D361" i="8"/>
  <c r="E361" i="8"/>
  <c r="F361" i="8"/>
  <c r="C362" i="8"/>
  <c r="D362" i="8"/>
  <c r="E362" i="8"/>
  <c r="F362" i="8"/>
  <c r="C363" i="8"/>
  <c r="D363" i="8"/>
  <c r="E363" i="8"/>
  <c r="F363" i="8"/>
  <c r="C364" i="8"/>
  <c r="D364" i="8"/>
  <c r="E364" i="8"/>
  <c r="F364" i="8"/>
  <c r="C365" i="8"/>
  <c r="D365" i="8"/>
  <c r="E365" i="8"/>
  <c r="F365" i="8"/>
  <c r="C366" i="8"/>
  <c r="D366" i="8"/>
  <c r="E366" i="8"/>
  <c r="F366" i="8"/>
  <c r="C367" i="8"/>
  <c r="D367" i="8"/>
  <c r="E367" i="8"/>
  <c r="F367" i="8"/>
  <c r="C368" i="8"/>
  <c r="D368" i="8"/>
  <c r="E368" i="8"/>
  <c r="F368" i="8"/>
  <c r="C369" i="8"/>
  <c r="D369" i="8"/>
  <c r="E369" i="8"/>
  <c r="F369" i="8"/>
  <c r="C370" i="8"/>
  <c r="D370" i="8"/>
  <c r="E370" i="8"/>
  <c r="F370" i="8"/>
  <c r="C371" i="8"/>
  <c r="D371" i="8"/>
  <c r="E371" i="8"/>
  <c r="F371" i="8"/>
  <c r="C372" i="8"/>
  <c r="D372" i="8"/>
  <c r="E372" i="8"/>
  <c r="F372" i="8"/>
  <c r="C373" i="8"/>
  <c r="D373" i="8"/>
  <c r="E373" i="8"/>
  <c r="F373" i="8"/>
  <c r="C374" i="8"/>
  <c r="D374" i="8"/>
  <c r="E374" i="8"/>
  <c r="F374" i="8"/>
  <c r="C375" i="8"/>
  <c r="D375" i="8"/>
  <c r="E375" i="8"/>
  <c r="F375" i="8"/>
  <c r="C376" i="8"/>
  <c r="D376" i="8"/>
  <c r="E376" i="8"/>
  <c r="F376" i="8"/>
  <c r="C377" i="8"/>
  <c r="D377" i="8"/>
  <c r="E377" i="8"/>
  <c r="F377" i="8"/>
  <c r="C378" i="8"/>
  <c r="D378" i="8"/>
  <c r="E378" i="8"/>
  <c r="F378" i="8"/>
  <c r="C379" i="8"/>
  <c r="D379" i="8"/>
  <c r="E379" i="8"/>
  <c r="F379" i="8"/>
  <c r="C380" i="8"/>
  <c r="D380" i="8"/>
  <c r="E380" i="8"/>
  <c r="F380" i="8"/>
  <c r="C381" i="8"/>
  <c r="D381" i="8"/>
  <c r="E381" i="8"/>
  <c r="F381" i="8"/>
  <c r="C382" i="8"/>
  <c r="D382" i="8"/>
  <c r="E382" i="8"/>
  <c r="F382" i="8"/>
  <c r="C383" i="8"/>
  <c r="D383" i="8"/>
  <c r="E383" i="8"/>
  <c r="F383" i="8"/>
  <c r="C384" i="8"/>
  <c r="D384" i="8"/>
  <c r="E384" i="8"/>
  <c r="F384" i="8"/>
  <c r="C385" i="8"/>
  <c r="D385" i="8"/>
  <c r="E385" i="8"/>
  <c r="F385" i="8"/>
  <c r="C386" i="8"/>
  <c r="D386" i="8"/>
  <c r="E386" i="8"/>
  <c r="F386" i="8"/>
  <c r="C387" i="8"/>
  <c r="D387" i="8"/>
  <c r="E387" i="8"/>
  <c r="F387" i="8"/>
  <c r="C388" i="8"/>
  <c r="D388" i="8"/>
  <c r="E388" i="8"/>
  <c r="F388" i="8"/>
  <c r="C389" i="8"/>
  <c r="D389" i="8"/>
  <c r="E389" i="8"/>
  <c r="F389" i="8"/>
  <c r="C390" i="8"/>
  <c r="D390" i="8"/>
  <c r="E390" i="8"/>
  <c r="F390" i="8"/>
  <c r="C391" i="8"/>
  <c r="D391" i="8"/>
  <c r="E391" i="8"/>
  <c r="F391" i="8"/>
  <c r="C392" i="8"/>
  <c r="D392" i="8"/>
  <c r="E392" i="8"/>
  <c r="F392" i="8"/>
  <c r="C393" i="8"/>
  <c r="D393" i="8"/>
  <c r="E393" i="8"/>
  <c r="F393" i="8"/>
  <c r="C394" i="8"/>
  <c r="D394" i="8"/>
  <c r="E394" i="8"/>
  <c r="F394" i="8"/>
  <c r="C395" i="8"/>
  <c r="D395" i="8"/>
  <c r="E395" i="8"/>
  <c r="F395" i="8"/>
  <c r="C396" i="8"/>
  <c r="D396" i="8"/>
  <c r="E396" i="8"/>
  <c r="F396" i="8"/>
  <c r="C397" i="8"/>
  <c r="D397" i="8"/>
  <c r="E397" i="8"/>
  <c r="F397" i="8"/>
  <c r="C398" i="8"/>
  <c r="D398" i="8"/>
  <c r="E398" i="8"/>
  <c r="F398" i="8"/>
  <c r="C399" i="8"/>
  <c r="D399" i="8"/>
  <c r="E399" i="8"/>
  <c r="F399" i="8"/>
  <c r="C400" i="8"/>
  <c r="D400" i="8"/>
  <c r="E400" i="8"/>
  <c r="F400" i="8"/>
  <c r="C401" i="8"/>
  <c r="D401" i="8"/>
  <c r="E401" i="8"/>
  <c r="F401" i="8"/>
  <c r="C402" i="8"/>
  <c r="D402" i="8"/>
  <c r="E402" i="8"/>
  <c r="F402" i="8"/>
  <c r="C403" i="8"/>
  <c r="D403" i="8"/>
  <c r="E403" i="8"/>
  <c r="F403" i="8"/>
  <c r="C404" i="8"/>
  <c r="D404" i="8"/>
  <c r="E404" i="8"/>
  <c r="F404" i="8"/>
  <c r="C405" i="8"/>
  <c r="D405" i="8"/>
  <c r="E405" i="8"/>
  <c r="F405" i="8"/>
  <c r="C406" i="8"/>
  <c r="D406" i="8"/>
  <c r="E406" i="8"/>
  <c r="F406" i="8"/>
  <c r="C407" i="8"/>
  <c r="D407" i="8"/>
  <c r="E407" i="8"/>
  <c r="F407" i="8"/>
  <c r="C408" i="8"/>
  <c r="D408" i="8"/>
  <c r="E408" i="8"/>
  <c r="F408" i="8"/>
  <c r="C409" i="8"/>
  <c r="D409" i="8"/>
  <c r="E409" i="8"/>
  <c r="F409" i="8"/>
  <c r="C410" i="8"/>
  <c r="D410" i="8"/>
  <c r="E410" i="8"/>
  <c r="F410" i="8"/>
  <c r="C411" i="8"/>
  <c r="D411" i="8"/>
  <c r="E411" i="8"/>
  <c r="F411" i="8"/>
  <c r="C412" i="8"/>
  <c r="D412" i="8"/>
  <c r="E412" i="8"/>
  <c r="F412" i="8"/>
  <c r="C413" i="8"/>
  <c r="D413" i="8"/>
  <c r="E413" i="8"/>
  <c r="F413" i="8"/>
  <c r="C414" i="8"/>
  <c r="D414" i="8"/>
  <c r="E414" i="8"/>
  <c r="F414" i="8"/>
  <c r="C415" i="8"/>
  <c r="D415" i="8"/>
  <c r="E415" i="8"/>
  <c r="F415" i="8"/>
  <c r="C416" i="8"/>
  <c r="D416" i="8"/>
  <c r="E416" i="8"/>
  <c r="F416" i="8"/>
  <c r="C417" i="8"/>
  <c r="D417" i="8"/>
  <c r="E417" i="8"/>
  <c r="F417" i="8"/>
  <c r="C418" i="8"/>
  <c r="D418" i="8"/>
  <c r="E418" i="8"/>
  <c r="F418" i="8"/>
  <c r="C419" i="8"/>
  <c r="D419" i="8"/>
  <c r="E419" i="8"/>
  <c r="F419" i="8"/>
  <c r="C420" i="8"/>
  <c r="D420" i="8"/>
  <c r="E420" i="8"/>
  <c r="F420" i="8"/>
  <c r="C421" i="8"/>
  <c r="D421" i="8"/>
  <c r="E421" i="8"/>
  <c r="F421" i="8"/>
  <c r="C422" i="8"/>
  <c r="D422" i="8"/>
  <c r="E422" i="8"/>
  <c r="F422" i="8"/>
  <c r="C423" i="8"/>
  <c r="D423" i="8"/>
  <c r="E423" i="8"/>
  <c r="F423" i="8"/>
  <c r="C424" i="8"/>
  <c r="D424" i="8"/>
  <c r="E424" i="8"/>
  <c r="F424" i="8"/>
  <c r="C425" i="8"/>
  <c r="D425" i="8"/>
  <c r="E425" i="8"/>
  <c r="F425" i="8"/>
  <c r="C426" i="8"/>
  <c r="D426" i="8"/>
  <c r="E426" i="8"/>
  <c r="F426" i="8"/>
  <c r="C427" i="8"/>
  <c r="D427" i="8"/>
  <c r="E427" i="8"/>
  <c r="F427" i="8"/>
  <c r="C428" i="8"/>
  <c r="D428" i="8"/>
  <c r="E428" i="8"/>
  <c r="F428" i="8"/>
  <c r="C429" i="8"/>
  <c r="D429" i="8"/>
  <c r="E429" i="8"/>
  <c r="F429" i="8"/>
  <c r="C430" i="8"/>
  <c r="D430" i="8"/>
  <c r="E430" i="8"/>
  <c r="F430" i="8"/>
  <c r="C431" i="8"/>
  <c r="D431" i="8"/>
  <c r="E431" i="8"/>
  <c r="F431" i="8"/>
  <c r="C432" i="8"/>
  <c r="D432" i="8"/>
  <c r="E432" i="8"/>
  <c r="F432" i="8"/>
  <c r="C433" i="8"/>
  <c r="D433" i="8"/>
  <c r="E433" i="8"/>
  <c r="F433" i="8"/>
  <c r="C434" i="8"/>
  <c r="D434" i="8"/>
  <c r="E434" i="8"/>
  <c r="F434" i="8"/>
  <c r="C435" i="8"/>
  <c r="D435" i="8"/>
  <c r="E435" i="8"/>
  <c r="F435" i="8"/>
  <c r="C436" i="8"/>
  <c r="D436" i="8"/>
  <c r="E436" i="8"/>
  <c r="F436" i="8"/>
  <c r="C437" i="8"/>
  <c r="D437" i="8"/>
  <c r="E437" i="8"/>
  <c r="F437" i="8"/>
  <c r="C438" i="8"/>
  <c r="D438" i="8"/>
  <c r="E438" i="8"/>
  <c r="F438" i="8"/>
  <c r="C439" i="8"/>
  <c r="D439" i="8"/>
  <c r="E439" i="8"/>
  <c r="F439" i="8"/>
  <c r="C440" i="8"/>
  <c r="D440" i="8"/>
  <c r="E440" i="8"/>
  <c r="F440" i="8"/>
  <c r="C441" i="8"/>
  <c r="D441" i="8"/>
  <c r="E441" i="8"/>
  <c r="F441" i="8"/>
  <c r="C442" i="8"/>
  <c r="D442" i="8"/>
  <c r="E442" i="8"/>
  <c r="F442" i="8"/>
  <c r="C443" i="8"/>
  <c r="D443" i="8"/>
  <c r="E443" i="8"/>
  <c r="F443" i="8"/>
  <c r="C444" i="8"/>
  <c r="D444" i="8"/>
  <c r="E444" i="8"/>
  <c r="F444" i="8"/>
  <c r="C445" i="8"/>
  <c r="D445" i="8"/>
  <c r="E445" i="8"/>
  <c r="F445" i="8"/>
  <c r="C446" i="8"/>
  <c r="D446" i="8"/>
  <c r="E446" i="8"/>
  <c r="F446" i="8"/>
  <c r="C447" i="8"/>
  <c r="D447" i="8"/>
  <c r="E447" i="8"/>
  <c r="F447" i="8"/>
  <c r="C448" i="8"/>
  <c r="D448" i="8"/>
  <c r="E448" i="8"/>
  <c r="F448" i="8"/>
  <c r="C449" i="8"/>
  <c r="D449" i="8"/>
  <c r="E449" i="8"/>
  <c r="F449" i="8"/>
  <c r="C450" i="8"/>
  <c r="D450" i="8"/>
  <c r="E450" i="8"/>
  <c r="F450" i="8"/>
  <c r="C451" i="8"/>
  <c r="D451" i="8"/>
  <c r="E451" i="8"/>
  <c r="F451" i="8"/>
  <c r="C452" i="8"/>
  <c r="D452" i="8"/>
  <c r="E452" i="8"/>
  <c r="F452" i="8"/>
  <c r="C453" i="8"/>
  <c r="D453" i="8"/>
  <c r="E453" i="8"/>
  <c r="F453" i="8"/>
  <c r="C454" i="8"/>
  <c r="D454" i="8"/>
  <c r="E454" i="8"/>
  <c r="F454" i="8"/>
  <c r="C455" i="8"/>
  <c r="D455" i="8"/>
  <c r="E455" i="8"/>
  <c r="F455" i="8"/>
  <c r="C456" i="8"/>
  <c r="D456" i="8"/>
  <c r="E456" i="8"/>
  <c r="F456" i="8"/>
  <c r="C457" i="8"/>
  <c r="D457" i="8"/>
  <c r="E457" i="8"/>
  <c r="F457" i="8"/>
  <c r="C458" i="8"/>
  <c r="D458" i="8"/>
  <c r="E458" i="8"/>
  <c r="F458" i="8"/>
  <c r="C459" i="8"/>
  <c r="D459" i="8"/>
  <c r="E459" i="8"/>
  <c r="F459" i="8"/>
  <c r="C460" i="8"/>
  <c r="D460" i="8"/>
  <c r="E460" i="8"/>
  <c r="F460" i="8"/>
  <c r="C461" i="8"/>
  <c r="D461" i="8"/>
  <c r="E461" i="8"/>
  <c r="F461" i="8"/>
  <c r="C462" i="8"/>
  <c r="D462" i="8"/>
  <c r="E462" i="8"/>
  <c r="F462" i="8"/>
  <c r="C463" i="8"/>
  <c r="D463" i="8"/>
  <c r="E463" i="8"/>
  <c r="F463" i="8"/>
  <c r="C464" i="8"/>
  <c r="D464" i="8"/>
  <c r="E464" i="8"/>
  <c r="F464" i="8"/>
  <c r="C465" i="8"/>
  <c r="D465" i="8"/>
  <c r="E465" i="8"/>
  <c r="F465" i="8"/>
  <c r="C466" i="8"/>
  <c r="D466" i="8"/>
  <c r="E466" i="8"/>
  <c r="F466" i="8"/>
  <c r="C467" i="8"/>
  <c r="D467" i="8"/>
  <c r="E467" i="8"/>
  <c r="F467" i="8"/>
  <c r="C468" i="8"/>
  <c r="D468" i="8"/>
  <c r="E468" i="8"/>
  <c r="F468" i="8"/>
  <c r="C469" i="8"/>
  <c r="D469" i="8"/>
  <c r="E469" i="8"/>
  <c r="F469" i="8"/>
  <c r="C470" i="8"/>
  <c r="D470" i="8"/>
  <c r="E470" i="8"/>
  <c r="F470" i="8"/>
  <c r="C471" i="8"/>
  <c r="D471" i="8"/>
  <c r="E471" i="8"/>
  <c r="F471" i="8"/>
  <c r="C472" i="8"/>
  <c r="D472" i="8"/>
  <c r="E472" i="8"/>
  <c r="F472" i="8"/>
  <c r="C473" i="8"/>
  <c r="D473" i="8"/>
  <c r="E473" i="8"/>
  <c r="F473" i="8"/>
  <c r="C474" i="8"/>
  <c r="D474" i="8"/>
  <c r="E474" i="8"/>
  <c r="F474" i="8"/>
  <c r="C475" i="8"/>
  <c r="D475" i="8"/>
  <c r="E475" i="8"/>
  <c r="F475" i="8"/>
  <c r="C476" i="8"/>
  <c r="D476" i="8"/>
  <c r="E476" i="8"/>
  <c r="F476" i="8"/>
  <c r="C477" i="8"/>
  <c r="D477" i="8"/>
  <c r="E477" i="8"/>
  <c r="F477" i="8"/>
  <c r="C478" i="8"/>
  <c r="D478" i="8"/>
  <c r="E478" i="8"/>
  <c r="F478" i="8"/>
  <c r="C479" i="8"/>
  <c r="D479" i="8"/>
  <c r="E479" i="8"/>
  <c r="F479" i="8"/>
  <c r="C480" i="8"/>
  <c r="D480" i="8"/>
  <c r="E480" i="8"/>
  <c r="F480" i="8"/>
  <c r="C481" i="8"/>
  <c r="D481" i="8"/>
  <c r="E481" i="8"/>
  <c r="F481" i="8"/>
  <c r="C482" i="8"/>
  <c r="D482" i="8"/>
  <c r="E482" i="8"/>
  <c r="F482" i="8"/>
  <c r="C483" i="8"/>
  <c r="D483" i="8"/>
  <c r="E483" i="8"/>
  <c r="F483" i="8"/>
  <c r="C484" i="8"/>
  <c r="D484" i="8"/>
  <c r="E484" i="8"/>
  <c r="F484" i="8"/>
  <c r="C485" i="8"/>
  <c r="D485" i="8"/>
  <c r="E485" i="8"/>
  <c r="F485" i="8"/>
  <c r="C486" i="8"/>
  <c r="D486" i="8"/>
  <c r="E486" i="8"/>
  <c r="F486" i="8"/>
  <c r="C487" i="8"/>
  <c r="D487" i="8"/>
  <c r="E487" i="8"/>
  <c r="F487" i="8"/>
  <c r="C488" i="8"/>
  <c r="D488" i="8"/>
  <c r="E488" i="8"/>
  <c r="F488" i="8"/>
  <c r="C489" i="8"/>
  <c r="D489" i="8"/>
  <c r="E489" i="8"/>
  <c r="F489" i="8"/>
  <c r="C490" i="8"/>
  <c r="D490" i="8"/>
  <c r="E490" i="8"/>
  <c r="F490" i="8"/>
  <c r="C491" i="8"/>
  <c r="D491" i="8"/>
  <c r="E491" i="8"/>
  <c r="F491" i="8"/>
  <c r="C492" i="8"/>
  <c r="D492" i="8"/>
  <c r="E492" i="8"/>
  <c r="F492" i="8"/>
  <c r="C493" i="8"/>
  <c r="D493" i="8"/>
  <c r="E493" i="8"/>
  <c r="F493" i="8"/>
  <c r="C494" i="8"/>
  <c r="D494" i="8"/>
  <c r="E494" i="8"/>
  <c r="F494" i="8"/>
  <c r="C495" i="8"/>
  <c r="D495" i="8"/>
  <c r="E495" i="8"/>
  <c r="F495" i="8"/>
  <c r="C496" i="8"/>
  <c r="D496" i="8"/>
  <c r="E496" i="8"/>
  <c r="F496" i="8"/>
  <c r="C497" i="8"/>
  <c r="D497" i="8"/>
  <c r="E497" i="8"/>
  <c r="F497" i="8"/>
  <c r="C498" i="8"/>
  <c r="D498" i="8"/>
  <c r="E498" i="8"/>
  <c r="F498" i="8"/>
  <c r="C499" i="8"/>
  <c r="D499" i="8"/>
  <c r="E499" i="8"/>
  <c r="F499" i="8"/>
  <c r="C500" i="8"/>
  <c r="D500" i="8"/>
  <c r="E500" i="8"/>
  <c r="F500" i="8"/>
  <c r="C501" i="8"/>
  <c r="D501" i="8"/>
  <c r="E501" i="8"/>
  <c r="F501" i="8"/>
  <c r="C502" i="8"/>
  <c r="D502" i="8"/>
  <c r="E502" i="8"/>
  <c r="F502" i="8"/>
  <c r="C503" i="8"/>
  <c r="D503" i="8"/>
  <c r="E503" i="8"/>
  <c r="F503" i="8"/>
  <c r="C504" i="8"/>
  <c r="D504" i="8"/>
  <c r="E504" i="8"/>
  <c r="F504" i="8"/>
  <c r="C505" i="8"/>
  <c r="D505" i="8"/>
  <c r="E505" i="8"/>
  <c r="F505" i="8"/>
  <c r="C506" i="8"/>
  <c r="D506" i="8"/>
  <c r="E506" i="8"/>
  <c r="F506" i="8"/>
  <c r="C507" i="8"/>
  <c r="D507" i="8"/>
  <c r="E507" i="8"/>
  <c r="F507" i="8"/>
  <c r="C508" i="8"/>
  <c r="D508" i="8"/>
  <c r="E508" i="8"/>
  <c r="F508" i="8"/>
  <c r="C509" i="8"/>
  <c r="D509" i="8"/>
  <c r="E509" i="8"/>
  <c r="F509" i="8"/>
  <c r="C510" i="8"/>
  <c r="D510" i="8"/>
  <c r="E510" i="8"/>
  <c r="F510" i="8"/>
  <c r="C511" i="8"/>
  <c r="D511" i="8"/>
  <c r="E511" i="8"/>
  <c r="F511" i="8"/>
  <c r="C512" i="8"/>
  <c r="D512" i="8"/>
  <c r="E512" i="8"/>
  <c r="F512" i="8"/>
  <c r="C513" i="8"/>
  <c r="D513" i="8"/>
  <c r="E513" i="8"/>
  <c r="F513" i="8"/>
  <c r="C514" i="8"/>
  <c r="D514" i="8"/>
  <c r="E514" i="8"/>
  <c r="F514" i="8"/>
  <c r="C515" i="8"/>
  <c r="D515" i="8"/>
  <c r="E515" i="8"/>
  <c r="F515" i="8"/>
  <c r="C516" i="8"/>
  <c r="D516" i="8"/>
  <c r="E516" i="8"/>
  <c r="F516" i="8"/>
  <c r="C517" i="8"/>
  <c r="D517" i="8"/>
  <c r="E517" i="8"/>
  <c r="F517" i="8"/>
  <c r="C518" i="8"/>
  <c r="D518" i="8"/>
  <c r="E518" i="8"/>
  <c r="F518" i="8"/>
  <c r="C519" i="8"/>
  <c r="D519" i="8"/>
  <c r="E519" i="8"/>
  <c r="F519" i="8"/>
  <c r="C520" i="8"/>
  <c r="D520" i="8"/>
  <c r="E520" i="8"/>
  <c r="F520" i="8"/>
  <c r="C521" i="8"/>
  <c r="D521" i="8"/>
  <c r="E521" i="8"/>
  <c r="F521" i="8"/>
  <c r="C522" i="8"/>
  <c r="D522" i="8"/>
  <c r="E522" i="8"/>
  <c r="F522" i="8"/>
  <c r="C523" i="8"/>
  <c r="D523" i="8"/>
  <c r="E523" i="8"/>
  <c r="F523" i="8"/>
  <c r="C524" i="8"/>
  <c r="D524" i="8"/>
  <c r="E524" i="8"/>
  <c r="F524" i="8"/>
  <c r="C525" i="8"/>
  <c r="D525" i="8"/>
  <c r="E525" i="8"/>
  <c r="F525" i="8"/>
  <c r="C526" i="8"/>
  <c r="D526" i="8"/>
  <c r="E526" i="8"/>
  <c r="F526" i="8"/>
  <c r="C527" i="8"/>
  <c r="D527" i="8"/>
  <c r="E527" i="8"/>
  <c r="F527" i="8"/>
  <c r="C528" i="8"/>
  <c r="D528" i="8"/>
  <c r="E528" i="8"/>
  <c r="F528" i="8"/>
  <c r="C529" i="8"/>
  <c r="D529" i="8"/>
  <c r="E529" i="8"/>
  <c r="F529" i="8"/>
  <c r="C530" i="8"/>
  <c r="D530" i="8"/>
  <c r="E530" i="8"/>
  <c r="F530" i="8"/>
  <c r="C531" i="8"/>
  <c r="D531" i="8"/>
  <c r="E531" i="8"/>
  <c r="F531" i="8"/>
  <c r="C532" i="8"/>
  <c r="D532" i="8"/>
  <c r="E532" i="8"/>
  <c r="F532" i="8"/>
  <c r="C533" i="8"/>
  <c r="D533" i="8"/>
  <c r="E533" i="8"/>
  <c r="F533" i="8"/>
  <c r="C534" i="8"/>
  <c r="D534" i="8"/>
  <c r="E534" i="8"/>
  <c r="F534" i="8"/>
  <c r="C535" i="8"/>
  <c r="D535" i="8"/>
  <c r="E535" i="8"/>
  <c r="F535" i="8"/>
  <c r="C536" i="8"/>
  <c r="D536" i="8"/>
  <c r="E536" i="8"/>
  <c r="F536" i="8"/>
  <c r="C537" i="8"/>
  <c r="D537" i="8"/>
  <c r="E537" i="8"/>
  <c r="F537" i="8"/>
  <c r="C538" i="8"/>
  <c r="D538" i="8"/>
  <c r="E538" i="8"/>
  <c r="F538" i="8"/>
  <c r="C539" i="8"/>
  <c r="D539" i="8"/>
  <c r="E539" i="8"/>
  <c r="F539" i="8"/>
  <c r="C540" i="8"/>
  <c r="D540" i="8"/>
  <c r="E540" i="8"/>
  <c r="F540" i="8"/>
  <c r="C541" i="8"/>
  <c r="D541" i="8"/>
  <c r="E541" i="8"/>
  <c r="F541" i="8"/>
  <c r="C542" i="8"/>
  <c r="D542" i="8"/>
  <c r="E542" i="8"/>
  <c r="F542" i="8"/>
  <c r="C543" i="8"/>
  <c r="D543" i="8"/>
  <c r="E543" i="8"/>
  <c r="F543" i="8"/>
  <c r="C544" i="8"/>
  <c r="D544" i="8"/>
  <c r="E544" i="8"/>
  <c r="F544" i="8"/>
  <c r="C545" i="8"/>
  <c r="D545" i="8"/>
  <c r="E545" i="8"/>
  <c r="F545" i="8"/>
  <c r="C546" i="8"/>
  <c r="D546" i="8"/>
  <c r="E546" i="8"/>
  <c r="F546" i="8"/>
  <c r="C547" i="8"/>
  <c r="D547" i="8"/>
  <c r="E547" i="8"/>
  <c r="F547" i="8"/>
  <c r="C548" i="8"/>
  <c r="D548" i="8"/>
  <c r="E548" i="8"/>
  <c r="F548" i="8"/>
  <c r="C549" i="8"/>
  <c r="D549" i="8"/>
  <c r="E549" i="8"/>
  <c r="F549" i="8"/>
  <c r="C550" i="8"/>
  <c r="D550" i="8"/>
  <c r="E550" i="8"/>
  <c r="F550" i="8"/>
  <c r="C551" i="8"/>
  <c r="D551" i="8"/>
  <c r="E551" i="8"/>
  <c r="F551" i="8"/>
  <c r="C552" i="8"/>
  <c r="D552" i="8"/>
  <c r="E552" i="8"/>
  <c r="F552" i="8"/>
  <c r="C553" i="8"/>
  <c r="D553" i="8"/>
  <c r="E553" i="8"/>
  <c r="F553" i="8"/>
  <c r="C554" i="8"/>
  <c r="D554" i="8"/>
  <c r="E554" i="8"/>
  <c r="F554" i="8"/>
  <c r="C555" i="8"/>
  <c r="D555" i="8"/>
  <c r="E555" i="8"/>
  <c r="F555" i="8"/>
  <c r="C556" i="8"/>
  <c r="D556" i="8"/>
  <c r="E556" i="8"/>
  <c r="F556" i="8"/>
  <c r="C557" i="8"/>
  <c r="D557" i="8"/>
  <c r="E557" i="8"/>
  <c r="F557" i="8"/>
  <c r="C558" i="8"/>
  <c r="D558" i="8"/>
  <c r="E558" i="8"/>
  <c r="F558" i="8"/>
  <c r="C559" i="8"/>
  <c r="D559" i="8"/>
  <c r="E559" i="8"/>
  <c r="F559" i="8"/>
  <c r="C560" i="8"/>
  <c r="D560" i="8"/>
  <c r="E560" i="8"/>
  <c r="F560" i="8"/>
  <c r="C561" i="8"/>
  <c r="D561" i="8"/>
  <c r="E561" i="8"/>
  <c r="F561" i="8"/>
  <c r="C562" i="8"/>
  <c r="D562" i="8"/>
  <c r="E562" i="8"/>
  <c r="F562" i="8"/>
  <c r="C563" i="8"/>
  <c r="D563" i="8"/>
  <c r="E563" i="8"/>
  <c r="F563" i="8"/>
  <c r="C564" i="8"/>
  <c r="D564" i="8"/>
  <c r="E564" i="8"/>
  <c r="F564" i="8"/>
  <c r="C565" i="8"/>
  <c r="D565" i="8"/>
  <c r="E565" i="8"/>
  <c r="F565" i="8"/>
  <c r="C566" i="8"/>
  <c r="D566" i="8"/>
  <c r="E566" i="8"/>
  <c r="F566" i="8"/>
  <c r="C567" i="8"/>
  <c r="D567" i="8"/>
  <c r="E567" i="8"/>
  <c r="F567" i="8"/>
  <c r="C568" i="8"/>
  <c r="D568" i="8"/>
  <c r="E568" i="8"/>
  <c r="F568" i="8"/>
  <c r="C569" i="8"/>
  <c r="D569" i="8"/>
  <c r="E569" i="8"/>
  <c r="F569" i="8"/>
  <c r="C570" i="8"/>
  <c r="D570" i="8"/>
  <c r="E570" i="8"/>
  <c r="F570" i="8"/>
  <c r="C571" i="8"/>
  <c r="D571" i="8"/>
  <c r="E571" i="8"/>
  <c r="F571" i="8"/>
  <c r="C572" i="8"/>
  <c r="D572" i="8"/>
  <c r="E572" i="8"/>
  <c r="F572" i="8"/>
  <c r="C573" i="8"/>
  <c r="D573" i="8"/>
  <c r="E573" i="8"/>
  <c r="F573" i="8"/>
  <c r="C574" i="8"/>
  <c r="D574" i="8"/>
  <c r="E574" i="8"/>
  <c r="F574" i="8"/>
  <c r="C575" i="8"/>
  <c r="D575" i="8"/>
  <c r="E575" i="8"/>
  <c r="F575" i="8"/>
  <c r="C576" i="8"/>
  <c r="D576" i="8"/>
  <c r="E576" i="8"/>
  <c r="F576" i="8"/>
  <c r="C577" i="8"/>
  <c r="D577" i="8"/>
  <c r="E577" i="8"/>
  <c r="F577" i="8"/>
  <c r="C578" i="8"/>
  <c r="D578" i="8"/>
  <c r="E578" i="8"/>
  <c r="F578" i="8"/>
  <c r="C579" i="8"/>
  <c r="D579" i="8"/>
  <c r="E579" i="8"/>
  <c r="F579" i="8"/>
  <c r="C580" i="8"/>
  <c r="D580" i="8"/>
  <c r="E580" i="8"/>
  <c r="F580" i="8"/>
  <c r="C581" i="8"/>
  <c r="D581" i="8"/>
  <c r="E581" i="8"/>
  <c r="F581" i="8"/>
  <c r="C582" i="8"/>
  <c r="D582" i="8"/>
  <c r="E582" i="8"/>
  <c r="F582" i="8"/>
  <c r="C583" i="8"/>
  <c r="D583" i="8"/>
  <c r="E583" i="8"/>
  <c r="F583" i="8"/>
  <c r="C584" i="8"/>
  <c r="D584" i="8"/>
  <c r="E584" i="8"/>
  <c r="F584" i="8"/>
  <c r="C585" i="8"/>
  <c r="D585" i="8"/>
  <c r="E585" i="8"/>
  <c r="F585" i="8"/>
  <c r="C586" i="8"/>
  <c r="D586" i="8"/>
  <c r="E586" i="8"/>
  <c r="F586" i="8"/>
  <c r="C587" i="8"/>
  <c r="D587" i="8"/>
  <c r="E587" i="8"/>
  <c r="F587" i="8"/>
  <c r="C588" i="8"/>
  <c r="D588" i="8"/>
  <c r="E588" i="8"/>
  <c r="F588" i="8"/>
  <c r="C589" i="8"/>
  <c r="D589" i="8"/>
  <c r="E589" i="8"/>
  <c r="F589" i="8"/>
  <c r="C590" i="8"/>
  <c r="D590" i="8"/>
  <c r="E590" i="8"/>
  <c r="F590" i="8"/>
  <c r="C591" i="8"/>
  <c r="D591" i="8"/>
  <c r="E591" i="8"/>
  <c r="F591" i="8"/>
  <c r="C592" i="8"/>
  <c r="D592" i="8"/>
  <c r="E592" i="8"/>
  <c r="F592" i="8"/>
  <c r="C593" i="8"/>
  <c r="D593" i="8"/>
  <c r="E593" i="8"/>
  <c r="F593" i="8"/>
  <c r="C594" i="8"/>
  <c r="D594" i="8"/>
  <c r="E594" i="8"/>
  <c r="F594" i="8"/>
  <c r="C595" i="8"/>
  <c r="D595" i="8"/>
  <c r="E595" i="8"/>
  <c r="F595" i="8"/>
  <c r="C596" i="8"/>
  <c r="D596" i="8"/>
  <c r="E596" i="8"/>
  <c r="F596" i="8"/>
  <c r="C597" i="8"/>
  <c r="D597" i="8"/>
  <c r="E597" i="8"/>
  <c r="F597" i="8"/>
  <c r="C598" i="8"/>
  <c r="D598" i="8"/>
  <c r="E598" i="8"/>
  <c r="F598" i="8"/>
  <c r="C599" i="8"/>
  <c r="D599" i="8"/>
  <c r="E599" i="8"/>
  <c r="F599" i="8"/>
  <c r="C600" i="8"/>
  <c r="D600" i="8"/>
  <c r="E600" i="8"/>
  <c r="F600" i="8"/>
  <c r="C601" i="8"/>
  <c r="D601" i="8"/>
  <c r="E601" i="8"/>
  <c r="F601" i="8"/>
  <c r="C602" i="8"/>
  <c r="D602" i="8"/>
  <c r="E602" i="8"/>
  <c r="F602" i="8"/>
  <c r="C603" i="8"/>
  <c r="D603" i="8"/>
  <c r="E603" i="8"/>
  <c r="F603" i="8"/>
  <c r="C604" i="8"/>
  <c r="D604" i="8"/>
  <c r="E604" i="8"/>
  <c r="F604" i="8"/>
  <c r="C605" i="8"/>
  <c r="D605" i="8"/>
  <c r="E605" i="8"/>
  <c r="F605" i="8"/>
  <c r="C606" i="8"/>
  <c r="D606" i="8"/>
  <c r="E606" i="8"/>
  <c r="F606" i="8"/>
  <c r="C607" i="8"/>
  <c r="D607" i="8"/>
  <c r="E607" i="8"/>
  <c r="F607" i="8"/>
  <c r="C608" i="8"/>
  <c r="D608" i="8"/>
  <c r="E608" i="8"/>
  <c r="F608" i="8"/>
  <c r="C609" i="8"/>
  <c r="D609" i="8"/>
  <c r="E609" i="8"/>
  <c r="F609" i="8"/>
  <c r="C610" i="8"/>
  <c r="D610" i="8"/>
  <c r="E610" i="8"/>
  <c r="F610" i="8"/>
  <c r="C611" i="8"/>
  <c r="D611" i="8"/>
  <c r="E611" i="8"/>
  <c r="F611" i="8"/>
  <c r="C612" i="8"/>
  <c r="D612" i="8"/>
  <c r="E612" i="8"/>
  <c r="F612" i="8"/>
  <c r="C613" i="8"/>
  <c r="D613" i="8"/>
  <c r="E613" i="8"/>
  <c r="F613" i="8"/>
  <c r="C614" i="8"/>
  <c r="D614" i="8"/>
  <c r="E614" i="8"/>
  <c r="F614" i="8"/>
  <c r="C615" i="8"/>
  <c r="D615" i="8"/>
  <c r="E615" i="8"/>
  <c r="F615" i="8"/>
  <c r="C616" i="8"/>
  <c r="D616" i="8"/>
  <c r="E616" i="8"/>
  <c r="F616" i="8"/>
  <c r="C617" i="8"/>
  <c r="D617" i="8"/>
  <c r="E617" i="8"/>
  <c r="F617" i="8"/>
  <c r="C618" i="8"/>
  <c r="D618" i="8"/>
  <c r="E618" i="8"/>
  <c r="F618" i="8"/>
  <c r="C619" i="8"/>
  <c r="D619" i="8"/>
  <c r="E619" i="8"/>
  <c r="F619" i="8"/>
  <c r="C620" i="8"/>
  <c r="D620" i="8"/>
  <c r="E620" i="8"/>
  <c r="F620" i="8"/>
  <c r="C621" i="8"/>
  <c r="D621" i="8"/>
  <c r="E621" i="8"/>
  <c r="F621" i="8"/>
  <c r="C622" i="8"/>
  <c r="D622" i="8"/>
  <c r="E622" i="8"/>
  <c r="F622" i="8"/>
  <c r="C623" i="8"/>
  <c r="D623" i="8"/>
  <c r="E623" i="8"/>
  <c r="F623" i="8"/>
  <c r="C624" i="8"/>
  <c r="D624" i="8"/>
  <c r="E624" i="8"/>
  <c r="F624" i="8"/>
  <c r="C625" i="8"/>
  <c r="D625" i="8"/>
  <c r="E625" i="8"/>
  <c r="F625" i="8"/>
  <c r="C626" i="8"/>
  <c r="D626" i="8"/>
  <c r="E626" i="8"/>
  <c r="F626" i="8"/>
  <c r="C627" i="8"/>
  <c r="D627" i="8"/>
  <c r="E627" i="8"/>
  <c r="F627" i="8"/>
  <c r="C628" i="8"/>
  <c r="D628" i="8"/>
  <c r="E628" i="8"/>
  <c r="F628" i="8"/>
  <c r="C629" i="8"/>
  <c r="D629" i="8"/>
  <c r="E629" i="8"/>
  <c r="F629" i="8"/>
  <c r="C630" i="8"/>
  <c r="D630" i="8"/>
  <c r="E630" i="8"/>
  <c r="F630" i="8"/>
  <c r="C631" i="8"/>
  <c r="D631" i="8"/>
  <c r="E631" i="8"/>
  <c r="F631" i="8"/>
  <c r="C632" i="8"/>
  <c r="D632" i="8"/>
  <c r="E632" i="8"/>
  <c r="F632" i="8"/>
  <c r="C633" i="8"/>
  <c r="D633" i="8"/>
  <c r="E633" i="8"/>
  <c r="F633" i="8"/>
  <c r="C634" i="8"/>
  <c r="D634" i="8"/>
  <c r="E634" i="8"/>
  <c r="F634" i="8"/>
  <c r="C635" i="8"/>
  <c r="D635" i="8"/>
  <c r="E635" i="8"/>
  <c r="F635" i="8"/>
  <c r="C636" i="8"/>
  <c r="D636" i="8"/>
  <c r="E636" i="8"/>
  <c r="F636" i="8"/>
  <c r="C637" i="8"/>
  <c r="D637" i="8"/>
  <c r="E637" i="8"/>
  <c r="F637" i="8"/>
  <c r="C638" i="8"/>
  <c r="D638" i="8"/>
  <c r="E638" i="8"/>
  <c r="F638" i="8"/>
  <c r="C639" i="8"/>
  <c r="D639" i="8"/>
  <c r="E639" i="8"/>
  <c r="F639" i="8"/>
  <c r="C640" i="8"/>
  <c r="D640" i="8"/>
  <c r="E640" i="8"/>
  <c r="F640" i="8"/>
  <c r="C641" i="8"/>
  <c r="D641" i="8"/>
  <c r="E641" i="8"/>
  <c r="F641" i="8"/>
  <c r="C642" i="8"/>
  <c r="D642" i="8"/>
  <c r="E642" i="8"/>
  <c r="F642" i="8"/>
  <c r="C643" i="8"/>
  <c r="D643" i="8"/>
  <c r="E643" i="8"/>
  <c r="F643" i="8"/>
  <c r="C644" i="8"/>
  <c r="D644" i="8"/>
  <c r="E644" i="8"/>
  <c r="F644" i="8"/>
  <c r="C645" i="8"/>
  <c r="D645" i="8"/>
  <c r="E645" i="8"/>
  <c r="F645" i="8"/>
  <c r="C646" i="8"/>
  <c r="D646" i="8"/>
  <c r="E646" i="8"/>
  <c r="F646" i="8"/>
  <c r="C647" i="8"/>
  <c r="D647" i="8"/>
  <c r="E647" i="8"/>
  <c r="F647" i="8"/>
  <c r="C648" i="8"/>
  <c r="D648" i="8"/>
  <c r="E648" i="8"/>
  <c r="F648" i="8"/>
  <c r="C649" i="8"/>
  <c r="D649" i="8"/>
  <c r="E649" i="8"/>
  <c r="F649" i="8"/>
  <c r="C650" i="8"/>
  <c r="D650" i="8"/>
  <c r="E650" i="8"/>
  <c r="F650" i="8"/>
  <c r="C651" i="8"/>
  <c r="D651" i="8"/>
  <c r="E651" i="8"/>
  <c r="F651" i="8"/>
  <c r="C652" i="8"/>
  <c r="D652" i="8"/>
  <c r="E652" i="8"/>
  <c r="F652" i="8"/>
  <c r="C653" i="8"/>
  <c r="D653" i="8"/>
  <c r="E653" i="8"/>
  <c r="F653" i="8"/>
  <c r="C654" i="8"/>
  <c r="D654" i="8"/>
  <c r="E654" i="8"/>
  <c r="F654" i="8"/>
  <c r="C655" i="8"/>
  <c r="D655" i="8"/>
  <c r="E655" i="8"/>
  <c r="F655" i="8"/>
  <c r="C656" i="8"/>
  <c r="D656" i="8"/>
  <c r="E656" i="8"/>
  <c r="F656" i="8"/>
  <c r="C657" i="8"/>
  <c r="D657" i="8"/>
  <c r="E657" i="8"/>
  <c r="F657" i="8"/>
  <c r="C658" i="8"/>
  <c r="D658" i="8"/>
  <c r="E658" i="8"/>
  <c r="F658" i="8"/>
  <c r="C659" i="8"/>
  <c r="D659" i="8"/>
  <c r="E659" i="8"/>
  <c r="F659" i="8"/>
  <c r="C660" i="8"/>
  <c r="D660" i="8"/>
  <c r="E660" i="8"/>
  <c r="F660" i="8"/>
  <c r="C661" i="8"/>
  <c r="D661" i="8"/>
  <c r="E661" i="8"/>
  <c r="F661" i="8"/>
  <c r="C662" i="8"/>
  <c r="D662" i="8"/>
  <c r="E662" i="8"/>
  <c r="F662" i="8"/>
  <c r="C663" i="8"/>
  <c r="D663" i="8"/>
  <c r="E663" i="8"/>
  <c r="F663" i="8"/>
  <c r="C664" i="8"/>
  <c r="D664" i="8"/>
  <c r="E664" i="8"/>
  <c r="F664" i="8"/>
  <c r="C665" i="8"/>
  <c r="D665" i="8"/>
  <c r="E665" i="8"/>
  <c r="F665" i="8"/>
  <c r="C666" i="8"/>
  <c r="D666" i="8"/>
  <c r="E666" i="8"/>
  <c r="F666" i="8"/>
  <c r="C667" i="8"/>
  <c r="D667" i="8"/>
  <c r="E667" i="8"/>
  <c r="F667" i="8"/>
  <c r="C668" i="8"/>
  <c r="D668" i="8"/>
  <c r="E668" i="8"/>
  <c r="F668" i="8"/>
  <c r="C669" i="8"/>
  <c r="D669" i="8"/>
  <c r="E669" i="8"/>
  <c r="F669" i="8"/>
  <c r="C670" i="8"/>
  <c r="D670" i="8"/>
  <c r="E670" i="8"/>
  <c r="F670" i="8"/>
  <c r="C671" i="8"/>
  <c r="D671" i="8"/>
  <c r="E671" i="8"/>
  <c r="F671" i="8"/>
  <c r="C672" i="8"/>
  <c r="D672" i="8"/>
  <c r="E672" i="8"/>
  <c r="F672" i="8"/>
  <c r="C673" i="8"/>
  <c r="D673" i="8"/>
  <c r="E673" i="8"/>
  <c r="F673" i="8"/>
  <c r="C674" i="8"/>
  <c r="D674" i="8"/>
  <c r="E674" i="8"/>
  <c r="F674" i="8"/>
  <c r="C675" i="8"/>
  <c r="D675" i="8"/>
  <c r="E675" i="8"/>
  <c r="F675" i="8"/>
  <c r="C676" i="8"/>
  <c r="D676" i="8"/>
  <c r="E676" i="8"/>
  <c r="F676" i="8"/>
  <c r="C677" i="8"/>
  <c r="D677" i="8"/>
  <c r="E677" i="8"/>
  <c r="F677" i="8"/>
  <c r="C678" i="8"/>
  <c r="D678" i="8"/>
  <c r="E678" i="8"/>
  <c r="F678" i="8"/>
  <c r="C679" i="8"/>
  <c r="D679" i="8"/>
  <c r="E679" i="8"/>
  <c r="F679" i="8"/>
  <c r="C680" i="8"/>
  <c r="D680" i="8"/>
  <c r="E680" i="8"/>
  <c r="F680" i="8"/>
  <c r="C681" i="8"/>
  <c r="D681" i="8"/>
  <c r="E681" i="8"/>
  <c r="F681" i="8"/>
  <c r="C682" i="8"/>
  <c r="D682" i="8"/>
  <c r="E682" i="8"/>
  <c r="F682" i="8"/>
  <c r="C683" i="8"/>
  <c r="D683" i="8"/>
  <c r="E683" i="8"/>
  <c r="F683" i="8"/>
  <c r="C684" i="8"/>
  <c r="D684" i="8"/>
  <c r="E684" i="8"/>
  <c r="F684" i="8"/>
  <c r="C685" i="8"/>
  <c r="D685" i="8"/>
  <c r="E685" i="8"/>
  <c r="F685" i="8"/>
  <c r="C686" i="8"/>
  <c r="D686" i="8"/>
  <c r="E686" i="8"/>
  <c r="F686" i="8"/>
  <c r="C687" i="8"/>
  <c r="D687" i="8"/>
  <c r="E687" i="8"/>
  <c r="F687" i="8"/>
  <c r="C688" i="8"/>
  <c r="D688" i="8"/>
  <c r="E688" i="8"/>
  <c r="F688" i="8"/>
  <c r="C689" i="8"/>
  <c r="D689" i="8"/>
  <c r="E689" i="8"/>
  <c r="F689" i="8"/>
  <c r="C690" i="8"/>
  <c r="D690" i="8"/>
  <c r="E690" i="8"/>
  <c r="F690" i="8"/>
  <c r="C691" i="8"/>
  <c r="D691" i="8"/>
  <c r="E691" i="8"/>
  <c r="F691" i="8"/>
  <c r="C692" i="8"/>
  <c r="D692" i="8"/>
  <c r="E692" i="8"/>
  <c r="F692" i="8"/>
  <c r="C693" i="8"/>
  <c r="D693" i="8"/>
  <c r="E693" i="8"/>
  <c r="F693" i="8"/>
  <c r="C694" i="8"/>
  <c r="D694" i="8"/>
  <c r="E694" i="8"/>
  <c r="F694" i="8"/>
  <c r="C695" i="8"/>
  <c r="D695" i="8"/>
  <c r="E695" i="8"/>
  <c r="F695" i="8"/>
  <c r="C696" i="8"/>
  <c r="D696" i="8"/>
  <c r="E696" i="8"/>
  <c r="F696" i="8"/>
  <c r="C697" i="8"/>
  <c r="D697" i="8"/>
  <c r="E697" i="8"/>
  <c r="F697" i="8"/>
  <c r="C698" i="8"/>
  <c r="D698" i="8"/>
  <c r="E698" i="8"/>
  <c r="F698" i="8"/>
  <c r="C699" i="8"/>
  <c r="D699" i="8"/>
  <c r="E699" i="8"/>
  <c r="F699" i="8"/>
  <c r="C700" i="8"/>
  <c r="D700" i="8"/>
  <c r="E700" i="8"/>
  <c r="F700" i="8"/>
  <c r="C701" i="8"/>
  <c r="D701" i="8"/>
  <c r="E701" i="8"/>
  <c r="F701" i="8"/>
  <c r="C702" i="8"/>
  <c r="D702" i="8"/>
  <c r="E702" i="8"/>
  <c r="F702" i="8"/>
  <c r="C703" i="8"/>
  <c r="D703" i="8"/>
  <c r="E703" i="8"/>
  <c r="F703" i="8"/>
  <c r="C704" i="8"/>
  <c r="D704" i="8"/>
  <c r="E704" i="8"/>
  <c r="F704" i="8"/>
  <c r="C705" i="8"/>
  <c r="D705" i="8"/>
  <c r="E705" i="8"/>
  <c r="F705" i="8"/>
  <c r="C706" i="8"/>
  <c r="D706" i="8"/>
  <c r="E706" i="8"/>
  <c r="F706" i="8"/>
  <c r="C707" i="8"/>
  <c r="D707" i="8"/>
  <c r="E707" i="8"/>
  <c r="F707" i="8"/>
  <c r="C708" i="8"/>
  <c r="D708" i="8"/>
  <c r="E708" i="8"/>
  <c r="F708" i="8"/>
  <c r="C709" i="8"/>
  <c r="D709" i="8"/>
  <c r="E709" i="8"/>
  <c r="F709" i="8"/>
  <c r="C710" i="8"/>
  <c r="D710" i="8"/>
  <c r="E710" i="8"/>
  <c r="F710" i="8"/>
  <c r="C711" i="8"/>
  <c r="D711" i="8"/>
  <c r="E711" i="8"/>
  <c r="F711" i="8"/>
  <c r="C712" i="8"/>
  <c r="D712" i="8"/>
  <c r="E712" i="8"/>
  <c r="F712" i="8"/>
  <c r="C713" i="8"/>
  <c r="D713" i="8"/>
  <c r="E713" i="8"/>
  <c r="F713" i="8"/>
  <c r="C714" i="8"/>
  <c r="D714" i="8"/>
  <c r="E714" i="8"/>
  <c r="F714" i="8"/>
  <c r="C715" i="8"/>
  <c r="D715" i="8"/>
  <c r="E715" i="8"/>
  <c r="F715" i="8"/>
  <c r="C716" i="8"/>
  <c r="D716" i="8"/>
  <c r="E716" i="8"/>
  <c r="F716" i="8"/>
  <c r="C717" i="8"/>
  <c r="D717" i="8"/>
  <c r="E717" i="8"/>
  <c r="F717" i="8"/>
  <c r="C718" i="8"/>
  <c r="D718" i="8"/>
  <c r="E718" i="8"/>
  <c r="F718" i="8"/>
  <c r="C719" i="8"/>
  <c r="D719" i="8"/>
  <c r="E719" i="8"/>
  <c r="F719" i="8"/>
  <c r="C720" i="8"/>
  <c r="D720" i="8"/>
  <c r="E720" i="8"/>
  <c r="F720" i="8"/>
  <c r="C721" i="8"/>
  <c r="D721" i="8"/>
  <c r="E721" i="8"/>
  <c r="F721" i="8"/>
  <c r="C722" i="8"/>
  <c r="D722" i="8"/>
  <c r="E722" i="8"/>
  <c r="F722" i="8"/>
  <c r="C723" i="8"/>
  <c r="D723" i="8"/>
  <c r="E723" i="8"/>
  <c r="F723" i="8"/>
  <c r="C724" i="8"/>
  <c r="D724" i="8"/>
  <c r="E724" i="8"/>
  <c r="F724" i="8"/>
  <c r="C725" i="8"/>
  <c r="D725" i="8"/>
  <c r="E725" i="8"/>
  <c r="F725" i="8"/>
  <c r="C726" i="8"/>
  <c r="D726" i="8"/>
  <c r="E726" i="8"/>
  <c r="F726" i="8"/>
  <c r="C727" i="8"/>
  <c r="D727" i="8"/>
  <c r="E727" i="8"/>
  <c r="F727" i="8"/>
  <c r="C728" i="8"/>
  <c r="D728" i="8"/>
  <c r="E728" i="8"/>
  <c r="F728" i="8"/>
  <c r="C729" i="8"/>
  <c r="D729" i="8"/>
  <c r="E729" i="8"/>
  <c r="F729" i="8"/>
  <c r="C730" i="8"/>
  <c r="D730" i="8"/>
  <c r="E730" i="8"/>
  <c r="F730" i="8"/>
  <c r="C731" i="8"/>
  <c r="D731" i="8"/>
  <c r="E731" i="8"/>
  <c r="F731" i="8"/>
  <c r="C732" i="8"/>
  <c r="D732" i="8"/>
  <c r="E732" i="8"/>
  <c r="F732" i="8"/>
  <c r="C733" i="8"/>
  <c r="D733" i="8"/>
  <c r="E733" i="8"/>
  <c r="F733" i="8"/>
  <c r="C734" i="8"/>
  <c r="D734" i="8"/>
  <c r="E734" i="8"/>
  <c r="F734" i="8"/>
  <c r="C735" i="8"/>
  <c r="D735" i="8"/>
  <c r="E735" i="8"/>
  <c r="F735" i="8"/>
  <c r="C736" i="8"/>
  <c r="D736" i="8"/>
  <c r="E736" i="8"/>
  <c r="F736" i="8"/>
  <c r="C737" i="8"/>
  <c r="D737" i="8"/>
  <c r="E737" i="8"/>
  <c r="F737" i="8"/>
  <c r="C738" i="8"/>
  <c r="D738" i="8"/>
  <c r="E738" i="8"/>
  <c r="F738" i="8"/>
  <c r="C739" i="8"/>
  <c r="D739" i="8"/>
  <c r="E739" i="8"/>
  <c r="F739" i="8"/>
  <c r="C740" i="8"/>
  <c r="D740" i="8"/>
  <c r="E740" i="8"/>
  <c r="F740" i="8"/>
  <c r="C741" i="8"/>
  <c r="D741" i="8"/>
  <c r="E741" i="8"/>
  <c r="F741" i="8"/>
  <c r="C742" i="8"/>
  <c r="D742" i="8"/>
  <c r="E742" i="8"/>
  <c r="F742" i="8"/>
  <c r="C743" i="8"/>
  <c r="D743" i="8"/>
  <c r="E743" i="8"/>
  <c r="F743" i="8"/>
  <c r="C744" i="8"/>
  <c r="D744" i="8"/>
  <c r="E744" i="8"/>
  <c r="F744" i="8"/>
  <c r="C745" i="8"/>
  <c r="D745" i="8"/>
  <c r="E745" i="8"/>
  <c r="F745" i="8"/>
  <c r="C746" i="8"/>
  <c r="D746" i="8"/>
  <c r="E746" i="8"/>
  <c r="F746" i="8"/>
  <c r="C747" i="8"/>
  <c r="D747" i="8"/>
  <c r="E747" i="8"/>
  <c r="F747" i="8"/>
  <c r="C748" i="8"/>
  <c r="D748" i="8"/>
  <c r="E748" i="8"/>
  <c r="F748" i="8"/>
  <c r="C749" i="8"/>
  <c r="D749" i="8"/>
  <c r="E749" i="8"/>
  <c r="F749" i="8"/>
  <c r="C750" i="8"/>
  <c r="D750" i="8"/>
  <c r="E750" i="8"/>
  <c r="F750" i="8"/>
  <c r="C751" i="8"/>
  <c r="D751" i="8"/>
  <c r="E751" i="8"/>
  <c r="F751" i="8"/>
  <c r="C752" i="8"/>
  <c r="D752" i="8"/>
  <c r="E752" i="8"/>
  <c r="F752" i="8"/>
  <c r="C753" i="8"/>
  <c r="D753" i="8"/>
  <c r="E753" i="8"/>
  <c r="F753" i="8"/>
  <c r="C754" i="8"/>
  <c r="D754" i="8"/>
  <c r="E754" i="8"/>
  <c r="F754" i="8"/>
  <c r="C755" i="8"/>
  <c r="D755" i="8"/>
  <c r="E755" i="8"/>
  <c r="F755" i="8"/>
  <c r="C756" i="8"/>
  <c r="D756" i="8"/>
  <c r="E756" i="8"/>
  <c r="F756" i="8"/>
  <c r="C757" i="8"/>
  <c r="D757" i="8"/>
  <c r="E757" i="8"/>
  <c r="F757" i="8"/>
  <c r="C758" i="8"/>
  <c r="D758" i="8"/>
  <c r="E758" i="8"/>
  <c r="F758" i="8"/>
  <c r="C759" i="8"/>
  <c r="D759" i="8"/>
  <c r="E759" i="8"/>
  <c r="F759" i="8"/>
  <c r="C760" i="8"/>
  <c r="D760" i="8"/>
  <c r="E760" i="8"/>
  <c r="F760" i="8"/>
  <c r="C761" i="8"/>
  <c r="D761" i="8"/>
  <c r="E761" i="8"/>
  <c r="F761" i="8"/>
  <c r="C762" i="8"/>
  <c r="D762" i="8"/>
  <c r="E762" i="8"/>
  <c r="F762" i="8"/>
  <c r="C763" i="8"/>
  <c r="D763" i="8"/>
  <c r="E763" i="8"/>
  <c r="F763" i="8"/>
  <c r="C764" i="8"/>
  <c r="D764" i="8"/>
  <c r="E764" i="8"/>
  <c r="F764" i="8"/>
  <c r="C765" i="8"/>
  <c r="D765" i="8"/>
  <c r="E765" i="8"/>
  <c r="F765" i="8"/>
  <c r="C766" i="8"/>
  <c r="D766" i="8"/>
  <c r="E766" i="8"/>
  <c r="F766" i="8"/>
  <c r="C767" i="8"/>
  <c r="D767" i="8"/>
  <c r="E767" i="8"/>
  <c r="F767" i="8"/>
  <c r="C768" i="8"/>
  <c r="D768" i="8"/>
  <c r="E768" i="8"/>
  <c r="F768" i="8"/>
  <c r="C769" i="8"/>
  <c r="D769" i="8"/>
  <c r="E769" i="8"/>
  <c r="F769" i="8"/>
  <c r="C770" i="8"/>
  <c r="D770" i="8"/>
  <c r="E770" i="8"/>
  <c r="F770" i="8"/>
  <c r="C771" i="8"/>
  <c r="D771" i="8"/>
  <c r="E771" i="8"/>
  <c r="F771" i="8"/>
  <c r="C772" i="8"/>
  <c r="D772" i="8"/>
  <c r="E772" i="8"/>
  <c r="F772" i="8"/>
  <c r="C773" i="8"/>
  <c r="D773" i="8"/>
  <c r="E773" i="8"/>
  <c r="F773" i="8"/>
  <c r="C774" i="8"/>
  <c r="D774" i="8"/>
  <c r="E774" i="8"/>
  <c r="F774" i="8"/>
  <c r="C775" i="8"/>
  <c r="D775" i="8"/>
  <c r="E775" i="8"/>
  <c r="F775" i="8"/>
  <c r="C776" i="8"/>
  <c r="D776" i="8"/>
  <c r="E776" i="8"/>
  <c r="F776" i="8"/>
  <c r="C777" i="8"/>
  <c r="D777" i="8"/>
  <c r="E777" i="8"/>
  <c r="F777" i="8"/>
  <c r="C778" i="8"/>
  <c r="D778" i="8"/>
  <c r="E778" i="8"/>
  <c r="F778" i="8"/>
  <c r="C779" i="8"/>
  <c r="D779" i="8"/>
  <c r="E779" i="8"/>
  <c r="F779" i="8"/>
  <c r="C780" i="8"/>
  <c r="D780" i="8"/>
  <c r="E780" i="8"/>
  <c r="F780" i="8"/>
  <c r="C781" i="8"/>
  <c r="D781" i="8"/>
  <c r="E781" i="8"/>
  <c r="F781" i="8"/>
  <c r="C782" i="8"/>
  <c r="D782" i="8"/>
  <c r="E782" i="8"/>
  <c r="F782" i="8"/>
  <c r="C783" i="8"/>
  <c r="D783" i="8"/>
  <c r="E783" i="8"/>
  <c r="F783" i="8"/>
  <c r="C784" i="8"/>
  <c r="D784" i="8"/>
  <c r="E784" i="8"/>
  <c r="F784" i="8"/>
  <c r="C785" i="8"/>
  <c r="D785" i="8"/>
  <c r="E785" i="8"/>
  <c r="F785" i="8"/>
  <c r="C786" i="8"/>
  <c r="D786" i="8"/>
  <c r="E786" i="8"/>
  <c r="F786" i="8"/>
  <c r="C787" i="8"/>
  <c r="D787" i="8"/>
  <c r="E787" i="8"/>
  <c r="F787" i="8"/>
  <c r="C788" i="8"/>
  <c r="D788" i="8"/>
  <c r="E788" i="8"/>
  <c r="F788" i="8"/>
  <c r="C789" i="8"/>
  <c r="D789" i="8"/>
  <c r="E789" i="8"/>
  <c r="F789" i="8"/>
  <c r="C790" i="8"/>
  <c r="D790" i="8"/>
  <c r="E790" i="8"/>
  <c r="F790" i="8"/>
  <c r="C791" i="8"/>
  <c r="D791" i="8"/>
  <c r="E791" i="8"/>
  <c r="F791" i="8"/>
  <c r="C792" i="8"/>
  <c r="D792" i="8"/>
  <c r="E792" i="8"/>
  <c r="F792" i="8"/>
  <c r="C793" i="8"/>
  <c r="D793" i="8"/>
  <c r="E793" i="8"/>
  <c r="F793" i="8"/>
  <c r="C794" i="8"/>
  <c r="D794" i="8"/>
  <c r="E794" i="8"/>
  <c r="F794" i="8"/>
  <c r="C795" i="8"/>
  <c r="D795" i="8"/>
  <c r="E795" i="8"/>
  <c r="F795" i="8"/>
  <c r="C796" i="8"/>
  <c r="D796" i="8"/>
  <c r="E796" i="8"/>
  <c r="F796" i="8"/>
  <c r="C797" i="8"/>
  <c r="D797" i="8"/>
  <c r="E797" i="8"/>
  <c r="F797" i="8"/>
  <c r="C798" i="8"/>
  <c r="D798" i="8"/>
  <c r="E798" i="8"/>
  <c r="F798" i="8"/>
  <c r="C799" i="8"/>
  <c r="D799" i="8"/>
  <c r="E799" i="8"/>
  <c r="F799" i="8"/>
  <c r="C800" i="8"/>
  <c r="D800" i="8"/>
  <c r="E800" i="8"/>
  <c r="F800" i="8"/>
  <c r="C801" i="8"/>
  <c r="D801" i="8"/>
  <c r="E801" i="8"/>
  <c r="F801" i="8"/>
  <c r="C802" i="8"/>
  <c r="D802" i="8"/>
  <c r="E802" i="8"/>
  <c r="F802" i="8"/>
  <c r="C803" i="8"/>
  <c r="D803" i="8"/>
  <c r="E803" i="8"/>
  <c r="F803" i="8"/>
  <c r="C804" i="8"/>
  <c r="D804" i="8"/>
  <c r="E804" i="8"/>
  <c r="F804" i="8"/>
  <c r="C805" i="8"/>
  <c r="D805" i="8"/>
  <c r="E805" i="8"/>
  <c r="F805" i="8"/>
  <c r="C806" i="8"/>
  <c r="D806" i="8"/>
  <c r="E806" i="8"/>
  <c r="F806" i="8"/>
  <c r="C807" i="8"/>
  <c r="D807" i="8"/>
  <c r="E807" i="8"/>
  <c r="F807" i="8"/>
  <c r="C808" i="8"/>
  <c r="D808" i="8"/>
  <c r="E808" i="8"/>
  <c r="F808" i="8"/>
  <c r="C809" i="8"/>
  <c r="D809" i="8"/>
  <c r="E809" i="8"/>
  <c r="F809" i="8"/>
  <c r="C810" i="8"/>
  <c r="D810" i="8"/>
  <c r="E810" i="8"/>
  <c r="F810" i="8"/>
  <c r="C811" i="8"/>
  <c r="D811" i="8"/>
  <c r="E811" i="8"/>
  <c r="F811" i="8"/>
  <c r="C812" i="8"/>
  <c r="D812" i="8"/>
  <c r="E812" i="8"/>
  <c r="F812" i="8"/>
  <c r="C813" i="8"/>
  <c r="D813" i="8"/>
  <c r="E813" i="8"/>
  <c r="F813" i="8"/>
  <c r="C814" i="8"/>
  <c r="D814" i="8"/>
  <c r="E814" i="8"/>
  <c r="F814" i="8"/>
  <c r="C815" i="8"/>
  <c r="D815" i="8"/>
  <c r="E815" i="8"/>
  <c r="F815" i="8"/>
  <c r="C816" i="8"/>
  <c r="D816" i="8"/>
  <c r="E816" i="8"/>
  <c r="F816" i="8"/>
  <c r="C817" i="8"/>
  <c r="D817" i="8"/>
  <c r="E817" i="8"/>
  <c r="F817" i="8"/>
  <c r="C818" i="8"/>
  <c r="D818" i="8"/>
  <c r="E818" i="8"/>
  <c r="F818" i="8"/>
  <c r="C819" i="8"/>
  <c r="D819" i="8"/>
  <c r="E819" i="8"/>
  <c r="F819" i="8"/>
  <c r="C820" i="8"/>
  <c r="D820" i="8"/>
  <c r="E820" i="8"/>
  <c r="F820" i="8"/>
  <c r="C821" i="8"/>
  <c r="D821" i="8"/>
  <c r="E821" i="8"/>
  <c r="F821" i="8"/>
  <c r="C822" i="8"/>
  <c r="D822" i="8"/>
  <c r="E822" i="8"/>
  <c r="F822" i="8"/>
  <c r="C823" i="8"/>
  <c r="D823" i="8"/>
  <c r="E823" i="8"/>
  <c r="F823" i="8"/>
  <c r="C824" i="8"/>
  <c r="D824" i="8"/>
  <c r="E824" i="8"/>
  <c r="F824" i="8"/>
  <c r="C825" i="8"/>
  <c r="D825" i="8"/>
  <c r="E825" i="8"/>
  <c r="F825" i="8"/>
  <c r="C826" i="8"/>
  <c r="D826" i="8"/>
  <c r="E826" i="8"/>
  <c r="F826" i="8"/>
  <c r="C827" i="8"/>
  <c r="D827" i="8"/>
  <c r="E827" i="8"/>
  <c r="F827" i="8"/>
  <c r="C828" i="8"/>
  <c r="D828" i="8"/>
  <c r="E828" i="8"/>
  <c r="F828" i="8"/>
  <c r="C829" i="8"/>
  <c r="D829" i="8"/>
  <c r="E829" i="8"/>
  <c r="F829" i="8"/>
  <c r="C830" i="8"/>
  <c r="D830" i="8"/>
  <c r="E830" i="8"/>
  <c r="F830" i="8"/>
  <c r="C831" i="8"/>
  <c r="D831" i="8"/>
  <c r="E831" i="8"/>
  <c r="F831" i="8"/>
  <c r="C832" i="8"/>
  <c r="D832" i="8"/>
  <c r="E832" i="8"/>
  <c r="F832" i="8"/>
  <c r="C833" i="8"/>
  <c r="D833" i="8"/>
  <c r="E833" i="8"/>
  <c r="F833" i="8"/>
  <c r="C834" i="8"/>
  <c r="D834" i="8"/>
  <c r="E834" i="8"/>
  <c r="F834" i="8"/>
  <c r="C835" i="8"/>
  <c r="D835" i="8"/>
  <c r="E835" i="8"/>
  <c r="F835" i="8"/>
  <c r="C836" i="8"/>
  <c r="D836" i="8"/>
  <c r="E836" i="8"/>
  <c r="F836" i="8"/>
  <c r="C837" i="8"/>
  <c r="D837" i="8"/>
  <c r="E837" i="8"/>
  <c r="F837" i="8"/>
  <c r="C838" i="8"/>
  <c r="D838" i="8"/>
  <c r="E838" i="8"/>
  <c r="F838" i="8"/>
  <c r="C839" i="8"/>
  <c r="D839" i="8"/>
  <c r="E839" i="8"/>
  <c r="F839" i="8"/>
  <c r="C840" i="8"/>
  <c r="D840" i="8"/>
  <c r="E840" i="8"/>
  <c r="F840" i="8"/>
  <c r="C841" i="8"/>
  <c r="D841" i="8"/>
  <c r="E841" i="8"/>
  <c r="F841" i="8"/>
  <c r="C842" i="8"/>
  <c r="D842" i="8"/>
  <c r="E842" i="8"/>
  <c r="F842" i="8"/>
  <c r="C843" i="8"/>
  <c r="D843" i="8"/>
  <c r="E843" i="8"/>
  <c r="F843" i="8"/>
  <c r="C844" i="8"/>
  <c r="D844" i="8"/>
  <c r="E844" i="8"/>
  <c r="F844" i="8"/>
  <c r="C845" i="8"/>
  <c r="D845" i="8"/>
  <c r="E845" i="8"/>
  <c r="F845" i="8"/>
  <c r="C846" i="8"/>
  <c r="D846" i="8"/>
  <c r="E846" i="8"/>
  <c r="F846" i="8"/>
  <c r="C847" i="8"/>
  <c r="D847" i="8"/>
  <c r="E847" i="8"/>
  <c r="F847" i="8"/>
  <c r="C848" i="8"/>
  <c r="D848" i="8"/>
  <c r="E848" i="8"/>
  <c r="F848" i="8"/>
  <c r="C849" i="8"/>
  <c r="D849" i="8"/>
  <c r="E849" i="8"/>
  <c r="F849" i="8"/>
  <c r="C850" i="8"/>
  <c r="D850" i="8"/>
  <c r="E850" i="8"/>
  <c r="F850" i="8"/>
  <c r="C851" i="8"/>
  <c r="D851" i="8"/>
  <c r="E851" i="8"/>
  <c r="F851" i="8"/>
  <c r="C852" i="8"/>
  <c r="D852" i="8"/>
  <c r="E852" i="8"/>
  <c r="F852" i="8"/>
  <c r="C853" i="8"/>
  <c r="D853" i="8"/>
  <c r="E853" i="8"/>
  <c r="F853" i="8"/>
  <c r="C854" i="8"/>
  <c r="D854" i="8"/>
  <c r="E854" i="8"/>
  <c r="F854" i="8"/>
  <c r="C855" i="8"/>
  <c r="D855" i="8"/>
  <c r="E855" i="8"/>
  <c r="F855" i="8"/>
  <c r="C856" i="8"/>
  <c r="D856" i="8"/>
  <c r="E856" i="8"/>
  <c r="F856" i="8"/>
  <c r="C857" i="8"/>
  <c r="D857" i="8"/>
  <c r="E857" i="8"/>
  <c r="F857" i="8"/>
  <c r="C858" i="8"/>
  <c r="D858" i="8"/>
  <c r="E858" i="8"/>
  <c r="F858" i="8"/>
  <c r="C859" i="8"/>
  <c r="D859" i="8"/>
  <c r="E859" i="8"/>
  <c r="F859" i="8"/>
  <c r="C860" i="8"/>
  <c r="D860" i="8"/>
  <c r="E860" i="8"/>
  <c r="F860" i="8"/>
  <c r="C861" i="8"/>
  <c r="D861" i="8"/>
  <c r="E861" i="8"/>
  <c r="F861" i="8"/>
  <c r="C862" i="8"/>
  <c r="D862" i="8"/>
  <c r="E862" i="8"/>
  <c r="F862" i="8"/>
  <c r="C863" i="8"/>
  <c r="D863" i="8"/>
  <c r="E863" i="8"/>
  <c r="F863" i="8"/>
  <c r="C864" i="8"/>
  <c r="D864" i="8"/>
  <c r="E864" i="8"/>
  <c r="F864" i="8"/>
  <c r="C865" i="8"/>
  <c r="D865" i="8"/>
  <c r="E865" i="8"/>
  <c r="F865" i="8"/>
  <c r="C866" i="8"/>
  <c r="D866" i="8"/>
  <c r="E866" i="8"/>
  <c r="F866" i="8"/>
  <c r="C867" i="8"/>
  <c r="D867" i="8"/>
  <c r="E867" i="8"/>
  <c r="F867" i="8"/>
  <c r="C868" i="8"/>
  <c r="D868" i="8"/>
  <c r="E868" i="8"/>
  <c r="F868" i="8"/>
  <c r="C869" i="8"/>
  <c r="D869" i="8"/>
  <c r="E869" i="8"/>
  <c r="F869" i="8"/>
  <c r="C870" i="8"/>
  <c r="D870" i="8"/>
  <c r="E870" i="8"/>
  <c r="F870" i="8"/>
  <c r="C871" i="8"/>
  <c r="D871" i="8"/>
  <c r="E871" i="8"/>
  <c r="F871" i="8"/>
  <c r="C872" i="8"/>
  <c r="D872" i="8"/>
  <c r="E872" i="8"/>
  <c r="F872" i="8"/>
  <c r="C873" i="8"/>
  <c r="D873" i="8"/>
  <c r="E873" i="8"/>
  <c r="F873" i="8"/>
  <c r="C874" i="8"/>
  <c r="D874" i="8"/>
  <c r="E874" i="8"/>
  <c r="F874" i="8"/>
  <c r="C875" i="8"/>
  <c r="D875" i="8"/>
  <c r="E875" i="8"/>
  <c r="F875" i="8"/>
  <c r="C876" i="8"/>
  <c r="D876" i="8"/>
  <c r="E876" i="8"/>
  <c r="F876" i="8"/>
  <c r="C877" i="8"/>
  <c r="D877" i="8"/>
  <c r="E877" i="8"/>
  <c r="F877" i="8"/>
  <c r="C878" i="8"/>
  <c r="D878" i="8"/>
  <c r="E878" i="8"/>
  <c r="F878" i="8"/>
  <c r="C879" i="8"/>
  <c r="D879" i="8"/>
  <c r="E879" i="8"/>
  <c r="F879" i="8"/>
  <c r="C880" i="8"/>
  <c r="D880" i="8"/>
  <c r="E880" i="8"/>
  <c r="F880" i="8"/>
  <c r="C881" i="8"/>
  <c r="D881" i="8"/>
  <c r="E881" i="8"/>
  <c r="F881" i="8"/>
  <c r="C882" i="8"/>
  <c r="D882" i="8"/>
  <c r="E882" i="8"/>
  <c r="F882" i="8"/>
  <c r="C883" i="8"/>
  <c r="D883" i="8"/>
  <c r="E883" i="8"/>
  <c r="F883" i="8"/>
  <c r="C884" i="8"/>
  <c r="D884" i="8"/>
  <c r="E884" i="8"/>
  <c r="F884" i="8"/>
  <c r="C885" i="8"/>
  <c r="D885" i="8"/>
  <c r="E885" i="8"/>
  <c r="F885" i="8"/>
  <c r="C886" i="8"/>
  <c r="D886" i="8"/>
  <c r="E886" i="8"/>
  <c r="F886" i="8"/>
  <c r="C887" i="8"/>
  <c r="D887" i="8"/>
  <c r="E887" i="8"/>
  <c r="F887" i="8"/>
  <c r="C888" i="8"/>
  <c r="D888" i="8"/>
  <c r="E888" i="8"/>
  <c r="F888" i="8"/>
  <c r="C889" i="8"/>
  <c r="D889" i="8"/>
  <c r="E889" i="8"/>
  <c r="F889" i="8"/>
  <c r="C890" i="8"/>
  <c r="D890" i="8"/>
  <c r="E890" i="8"/>
  <c r="F890" i="8"/>
  <c r="C891" i="8"/>
  <c r="D891" i="8"/>
  <c r="E891" i="8"/>
  <c r="F891" i="8"/>
  <c r="C892" i="8"/>
  <c r="D892" i="8"/>
  <c r="E892" i="8"/>
  <c r="F892" i="8"/>
  <c r="C893" i="8"/>
  <c r="D893" i="8"/>
  <c r="E893" i="8"/>
  <c r="F893" i="8"/>
  <c r="C894" i="8"/>
  <c r="D894" i="8"/>
  <c r="E894" i="8"/>
  <c r="F894" i="8"/>
  <c r="C895" i="8"/>
  <c r="D895" i="8"/>
  <c r="E895" i="8"/>
  <c r="F895" i="8"/>
  <c r="C896" i="8"/>
  <c r="D896" i="8"/>
  <c r="E896" i="8"/>
  <c r="F896" i="8"/>
  <c r="C897" i="8"/>
  <c r="D897" i="8"/>
  <c r="E897" i="8"/>
  <c r="F897" i="8"/>
  <c r="C898" i="8"/>
  <c r="D898" i="8"/>
  <c r="E898" i="8"/>
  <c r="F898" i="8"/>
  <c r="C899" i="8"/>
  <c r="D899" i="8"/>
  <c r="E899" i="8"/>
  <c r="F899" i="8"/>
  <c r="C900" i="8"/>
  <c r="D900" i="8"/>
  <c r="E900" i="8"/>
  <c r="F900" i="8"/>
  <c r="C901" i="8"/>
  <c r="D901" i="8"/>
  <c r="E901" i="8"/>
  <c r="F901" i="8"/>
  <c r="C902" i="8"/>
  <c r="D902" i="8"/>
  <c r="E902" i="8"/>
  <c r="F902" i="8"/>
  <c r="C903" i="8"/>
  <c r="D903" i="8"/>
  <c r="E903" i="8"/>
  <c r="F903" i="8"/>
  <c r="C904" i="8"/>
  <c r="D904" i="8"/>
  <c r="E904" i="8"/>
  <c r="F904" i="8"/>
  <c r="C905" i="8"/>
  <c r="D905" i="8"/>
  <c r="E905" i="8"/>
  <c r="F905" i="8"/>
  <c r="C906" i="8"/>
  <c r="D906" i="8"/>
  <c r="E906" i="8"/>
  <c r="F906" i="8"/>
  <c r="C907" i="8"/>
  <c r="D907" i="8"/>
  <c r="E907" i="8"/>
  <c r="F907" i="8"/>
  <c r="C908" i="8"/>
  <c r="D908" i="8"/>
  <c r="E908" i="8"/>
  <c r="F908" i="8"/>
  <c r="C909" i="8"/>
  <c r="D909" i="8"/>
  <c r="E909" i="8"/>
  <c r="F909" i="8"/>
  <c r="C910" i="8"/>
  <c r="D910" i="8"/>
  <c r="E910" i="8"/>
  <c r="F910" i="8"/>
  <c r="C911" i="8"/>
  <c r="D911" i="8"/>
  <c r="E911" i="8"/>
  <c r="F911" i="8"/>
  <c r="C912" i="8"/>
  <c r="D912" i="8"/>
  <c r="E912" i="8"/>
  <c r="F912" i="8"/>
  <c r="C913" i="8"/>
  <c r="D913" i="8"/>
  <c r="E913" i="8"/>
  <c r="F913" i="8"/>
  <c r="C914" i="8"/>
  <c r="D914" i="8"/>
  <c r="E914" i="8"/>
  <c r="F914" i="8"/>
  <c r="C915" i="8"/>
  <c r="D915" i="8"/>
  <c r="E915" i="8"/>
  <c r="F915" i="8"/>
  <c r="C916" i="8"/>
  <c r="D916" i="8"/>
  <c r="E916" i="8"/>
  <c r="F916" i="8"/>
  <c r="C917" i="8"/>
  <c r="D917" i="8"/>
  <c r="E917" i="8"/>
  <c r="F917" i="8"/>
  <c r="C918" i="8"/>
  <c r="D918" i="8"/>
  <c r="E918" i="8"/>
  <c r="F918" i="8"/>
  <c r="C919" i="8"/>
  <c r="D919" i="8"/>
  <c r="E919" i="8"/>
  <c r="F919" i="8"/>
  <c r="C920" i="8"/>
  <c r="D920" i="8"/>
  <c r="E920" i="8"/>
  <c r="F920" i="8"/>
  <c r="C921" i="8"/>
  <c r="D921" i="8"/>
  <c r="E921" i="8"/>
  <c r="F921" i="8"/>
  <c r="C922" i="8"/>
  <c r="D922" i="8"/>
  <c r="E922" i="8"/>
  <c r="F922" i="8"/>
  <c r="C923" i="8"/>
  <c r="D923" i="8"/>
  <c r="E923" i="8"/>
  <c r="F923" i="8"/>
  <c r="C924" i="8"/>
  <c r="D924" i="8"/>
  <c r="E924" i="8"/>
  <c r="F924" i="8"/>
  <c r="C925" i="8"/>
  <c r="D925" i="8"/>
  <c r="E925" i="8"/>
  <c r="F925" i="8"/>
  <c r="C926" i="8"/>
  <c r="D926" i="8"/>
  <c r="E926" i="8"/>
  <c r="F926" i="8"/>
  <c r="C927" i="8"/>
  <c r="D927" i="8"/>
  <c r="E927" i="8"/>
  <c r="F927" i="8"/>
  <c r="C928" i="8"/>
  <c r="D928" i="8"/>
  <c r="E928" i="8"/>
  <c r="F928" i="8"/>
  <c r="C929" i="8"/>
  <c r="D929" i="8"/>
  <c r="E929" i="8"/>
  <c r="F929" i="8"/>
  <c r="C930" i="8"/>
  <c r="D930" i="8"/>
  <c r="E930" i="8"/>
  <c r="F930" i="8"/>
  <c r="C931" i="8"/>
  <c r="D931" i="8"/>
  <c r="E931" i="8"/>
  <c r="F931" i="8"/>
  <c r="C932" i="8"/>
  <c r="D932" i="8"/>
  <c r="E932" i="8"/>
  <c r="F932" i="8"/>
  <c r="C933" i="8"/>
  <c r="D933" i="8"/>
  <c r="E933" i="8"/>
  <c r="F933" i="8"/>
  <c r="C934" i="8"/>
  <c r="D934" i="8"/>
  <c r="E934" i="8"/>
  <c r="F934" i="8"/>
  <c r="C935" i="8"/>
  <c r="D935" i="8"/>
  <c r="E935" i="8"/>
  <c r="F935" i="8"/>
  <c r="C936" i="8"/>
  <c r="D936" i="8"/>
  <c r="E936" i="8"/>
  <c r="F936" i="8"/>
  <c r="C937" i="8"/>
  <c r="D937" i="8"/>
  <c r="E937" i="8"/>
  <c r="F937" i="8"/>
  <c r="C938" i="8"/>
  <c r="D938" i="8"/>
  <c r="E938" i="8"/>
  <c r="F938" i="8"/>
  <c r="C939" i="8"/>
  <c r="D939" i="8"/>
  <c r="E939" i="8"/>
  <c r="F939" i="8"/>
  <c r="C940" i="8"/>
  <c r="D940" i="8"/>
  <c r="E940" i="8"/>
  <c r="F940" i="8"/>
  <c r="C941" i="8"/>
  <c r="D941" i="8"/>
  <c r="E941" i="8"/>
  <c r="F941" i="8"/>
  <c r="C942" i="8"/>
  <c r="D942" i="8"/>
  <c r="E942" i="8"/>
  <c r="F942" i="8"/>
  <c r="C943" i="8"/>
  <c r="D943" i="8"/>
  <c r="E943" i="8"/>
  <c r="F943" i="8"/>
  <c r="C944" i="8"/>
  <c r="D944" i="8"/>
  <c r="E944" i="8"/>
  <c r="F944" i="8"/>
  <c r="C945" i="8"/>
  <c r="D945" i="8"/>
  <c r="E945" i="8"/>
  <c r="F945" i="8"/>
  <c r="C946" i="8"/>
  <c r="D946" i="8"/>
  <c r="E946" i="8"/>
  <c r="F946" i="8"/>
  <c r="C947" i="8"/>
  <c r="D947" i="8"/>
  <c r="E947" i="8"/>
  <c r="F947" i="8"/>
  <c r="C948" i="8"/>
  <c r="D948" i="8"/>
  <c r="E948" i="8"/>
  <c r="F948" i="8"/>
  <c r="C949" i="8"/>
  <c r="D949" i="8"/>
  <c r="E949" i="8"/>
  <c r="F949" i="8"/>
  <c r="C950" i="8"/>
  <c r="D950" i="8"/>
  <c r="E950" i="8"/>
  <c r="F950" i="8"/>
  <c r="C951" i="8"/>
  <c r="D951" i="8"/>
  <c r="E951" i="8"/>
  <c r="F951" i="8"/>
  <c r="C952" i="8"/>
  <c r="D952" i="8"/>
  <c r="E952" i="8"/>
  <c r="F952" i="8"/>
  <c r="C953" i="8"/>
  <c r="D953" i="8"/>
  <c r="E953" i="8"/>
  <c r="F953" i="8"/>
  <c r="C954" i="8"/>
  <c r="D954" i="8"/>
  <c r="E954" i="8"/>
  <c r="F954" i="8"/>
  <c r="C955" i="8"/>
  <c r="D955" i="8"/>
  <c r="E955" i="8"/>
  <c r="F955" i="8"/>
  <c r="C956" i="8"/>
  <c r="D956" i="8"/>
  <c r="E956" i="8"/>
  <c r="F956" i="8"/>
  <c r="C957" i="8"/>
  <c r="D957" i="8"/>
  <c r="E957" i="8"/>
  <c r="F957" i="8"/>
  <c r="C958" i="8"/>
  <c r="D958" i="8"/>
  <c r="E958" i="8"/>
  <c r="F958" i="8"/>
  <c r="C959" i="8"/>
  <c r="D959" i="8"/>
  <c r="E959" i="8"/>
  <c r="F959" i="8"/>
  <c r="C960" i="8"/>
  <c r="D960" i="8"/>
  <c r="E960" i="8"/>
  <c r="F960" i="8"/>
  <c r="C961" i="8"/>
  <c r="D961" i="8"/>
  <c r="E961" i="8"/>
  <c r="F961" i="8"/>
  <c r="C962" i="8"/>
  <c r="D962" i="8"/>
  <c r="E962" i="8"/>
  <c r="F962" i="8"/>
  <c r="C963" i="8"/>
  <c r="D963" i="8"/>
  <c r="E963" i="8"/>
  <c r="F963" i="8"/>
  <c r="C964" i="8"/>
  <c r="D964" i="8"/>
  <c r="E964" i="8"/>
  <c r="F964" i="8"/>
  <c r="C965" i="8"/>
  <c r="D965" i="8"/>
  <c r="E965" i="8"/>
  <c r="F965" i="8"/>
  <c r="C966" i="8"/>
  <c r="D966" i="8"/>
  <c r="E966" i="8"/>
  <c r="F966" i="8"/>
  <c r="C967" i="8"/>
  <c r="D967" i="8"/>
  <c r="E967" i="8"/>
  <c r="F967" i="8"/>
  <c r="C968" i="8"/>
  <c r="D968" i="8"/>
  <c r="E968" i="8"/>
  <c r="F968" i="8"/>
  <c r="C969" i="8"/>
  <c r="D969" i="8"/>
  <c r="E969" i="8"/>
  <c r="F969" i="8"/>
  <c r="C970" i="8"/>
  <c r="D970" i="8"/>
  <c r="E970" i="8"/>
  <c r="F970" i="8"/>
  <c r="C971" i="8"/>
  <c r="D971" i="8"/>
  <c r="E971" i="8"/>
  <c r="F971" i="8"/>
  <c r="C972" i="8"/>
  <c r="D972" i="8"/>
  <c r="E972" i="8"/>
  <c r="F972" i="8"/>
  <c r="C973" i="8"/>
  <c r="D973" i="8"/>
  <c r="E973" i="8"/>
  <c r="F973" i="8"/>
  <c r="C974" i="8"/>
  <c r="D974" i="8"/>
  <c r="E974" i="8"/>
  <c r="F974" i="8"/>
  <c r="C975" i="8"/>
  <c r="D975" i="8"/>
  <c r="E975" i="8"/>
  <c r="F975" i="8"/>
  <c r="C976" i="8"/>
  <c r="D976" i="8"/>
  <c r="E976" i="8"/>
  <c r="F976" i="8"/>
  <c r="C977" i="8"/>
  <c r="D977" i="8"/>
  <c r="E977" i="8"/>
  <c r="F977" i="8"/>
  <c r="C978" i="8"/>
  <c r="D978" i="8"/>
  <c r="E978" i="8"/>
  <c r="F978" i="8"/>
  <c r="C979" i="8"/>
  <c r="D979" i="8"/>
  <c r="E979" i="8"/>
  <c r="F979" i="8"/>
  <c r="C980" i="8"/>
  <c r="D980" i="8"/>
  <c r="E980" i="8"/>
  <c r="F980" i="8"/>
  <c r="C981" i="8"/>
  <c r="D981" i="8"/>
  <c r="E981" i="8"/>
  <c r="F981" i="8"/>
  <c r="C982" i="8"/>
  <c r="D982" i="8"/>
  <c r="E982" i="8"/>
  <c r="F982" i="8"/>
  <c r="C983" i="8"/>
  <c r="D983" i="8"/>
  <c r="E983" i="8"/>
  <c r="F983" i="8"/>
  <c r="C984" i="8"/>
  <c r="D984" i="8"/>
  <c r="E984" i="8"/>
  <c r="F984" i="8"/>
  <c r="C985" i="8"/>
  <c r="D985" i="8"/>
  <c r="E985" i="8"/>
  <c r="F985" i="8"/>
  <c r="C986" i="8"/>
  <c r="D986" i="8"/>
  <c r="E986" i="8"/>
  <c r="F986" i="8"/>
  <c r="C987" i="8"/>
  <c r="D987" i="8"/>
  <c r="E987" i="8"/>
  <c r="F987" i="8"/>
  <c r="C988" i="8"/>
  <c r="D988" i="8"/>
  <c r="E988" i="8"/>
  <c r="F988" i="8"/>
  <c r="C989" i="8"/>
  <c r="D989" i="8"/>
  <c r="E989" i="8"/>
  <c r="F989" i="8"/>
  <c r="C990" i="8"/>
  <c r="D990" i="8"/>
  <c r="E990" i="8"/>
  <c r="F990" i="8"/>
  <c r="C991" i="8"/>
  <c r="D991" i="8"/>
  <c r="E991" i="8"/>
  <c r="F991" i="8"/>
  <c r="C992" i="8"/>
  <c r="D992" i="8"/>
  <c r="E992" i="8"/>
  <c r="F992" i="8"/>
  <c r="C993" i="8"/>
  <c r="D993" i="8"/>
  <c r="E993" i="8"/>
  <c r="F993" i="8"/>
  <c r="C994" i="8"/>
  <c r="D994" i="8"/>
  <c r="E994" i="8"/>
  <c r="F994" i="8"/>
  <c r="C995" i="8"/>
  <c r="D995" i="8"/>
  <c r="E995" i="8"/>
  <c r="F995" i="8"/>
  <c r="C996" i="8"/>
  <c r="D996" i="8"/>
  <c r="E996" i="8"/>
  <c r="F996" i="8"/>
  <c r="C997" i="8"/>
  <c r="D997" i="8"/>
  <c r="E997" i="8"/>
  <c r="F997" i="8"/>
  <c r="C998" i="8"/>
  <c r="D998" i="8"/>
  <c r="E998" i="8"/>
  <c r="F998" i="8"/>
  <c r="C999" i="8"/>
  <c r="D999" i="8"/>
  <c r="E999" i="8"/>
  <c r="F999" i="8"/>
  <c r="C1000" i="8"/>
  <c r="D1000" i="8"/>
  <c r="E1000" i="8"/>
  <c r="F1000" i="8"/>
  <c r="C1001" i="8"/>
  <c r="D1001" i="8"/>
  <c r="E1001" i="8"/>
  <c r="F1001" i="8"/>
  <c r="C1002" i="8"/>
  <c r="D1002" i="8"/>
  <c r="E1002" i="8"/>
  <c r="F1002" i="8"/>
  <c r="C1003" i="8"/>
  <c r="D1003" i="8"/>
  <c r="E1003" i="8"/>
  <c r="F1003" i="8"/>
  <c r="C1004" i="8"/>
  <c r="D1004" i="8"/>
  <c r="E1004" i="8"/>
  <c r="F1004" i="8"/>
  <c r="C1005" i="8"/>
  <c r="D1005" i="8"/>
  <c r="E1005" i="8"/>
  <c r="F1005" i="8"/>
  <c r="C1006" i="8"/>
  <c r="D1006" i="8"/>
  <c r="E1006" i="8"/>
  <c r="F1006" i="8"/>
  <c r="C1007" i="8"/>
  <c r="D1007" i="8"/>
  <c r="E1007" i="8"/>
  <c r="F1007" i="8"/>
  <c r="C1008" i="8"/>
  <c r="D1008" i="8"/>
  <c r="E1008" i="8"/>
  <c r="F1008" i="8"/>
  <c r="C1009" i="8"/>
  <c r="D1009" i="8"/>
  <c r="E1009" i="8"/>
  <c r="F1009" i="8"/>
  <c r="C1010" i="8"/>
  <c r="D1010" i="8"/>
  <c r="E1010" i="8"/>
  <c r="F1010" i="8"/>
  <c r="C1011" i="8"/>
  <c r="D1011" i="8"/>
  <c r="E1011" i="8"/>
  <c r="F1011" i="8"/>
  <c r="C1012" i="8"/>
  <c r="D1012" i="8"/>
  <c r="E1012" i="8"/>
  <c r="F1012" i="8"/>
  <c r="C1013" i="8"/>
  <c r="D1013" i="8"/>
  <c r="E1013" i="8"/>
  <c r="F1013" i="8"/>
  <c r="C1014" i="8"/>
  <c r="D1014" i="8"/>
  <c r="E1014" i="8"/>
  <c r="F1014" i="8"/>
  <c r="C1015" i="8"/>
  <c r="D1015" i="8"/>
  <c r="E1015" i="8"/>
  <c r="F1015" i="8"/>
  <c r="C1016" i="8"/>
  <c r="D1016" i="8"/>
  <c r="E1016" i="8"/>
  <c r="F1016" i="8"/>
  <c r="C1017" i="8"/>
  <c r="D1017" i="8"/>
  <c r="E1017" i="8"/>
  <c r="F1017" i="8"/>
  <c r="C1018" i="8"/>
  <c r="D1018" i="8"/>
  <c r="E1018" i="8"/>
  <c r="F1018" i="8"/>
  <c r="C1019" i="8"/>
  <c r="D1019" i="8"/>
  <c r="E1019" i="8"/>
  <c r="F1019" i="8"/>
  <c r="C1020" i="8"/>
  <c r="D1020" i="8"/>
  <c r="E1020" i="8"/>
  <c r="F1020" i="8"/>
  <c r="C1021" i="8"/>
  <c r="D1021" i="8"/>
  <c r="E1021" i="8"/>
  <c r="F1021" i="8"/>
  <c r="C1022" i="8"/>
  <c r="D1022" i="8"/>
  <c r="E1022" i="8"/>
  <c r="F1022" i="8"/>
  <c r="C1023" i="8"/>
  <c r="D1023" i="8"/>
  <c r="E1023" i="8"/>
  <c r="F1023" i="8"/>
  <c r="C1024" i="8"/>
  <c r="D1024" i="8"/>
  <c r="E1024" i="8"/>
  <c r="F1024" i="8"/>
  <c r="C1025" i="8"/>
  <c r="D1025" i="8"/>
  <c r="E1025" i="8"/>
  <c r="F1025" i="8"/>
  <c r="C1026" i="8"/>
  <c r="D1026" i="8"/>
  <c r="E1026" i="8"/>
  <c r="F1026" i="8"/>
  <c r="C1027" i="8"/>
  <c r="D1027" i="8"/>
  <c r="E1027" i="8"/>
  <c r="F1027" i="8"/>
  <c r="C1028" i="8"/>
  <c r="D1028" i="8"/>
  <c r="E1028" i="8"/>
  <c r="F1028" i="8"/>
  <c r="C1029" i="8"/>
  <c r="D1029" i="8"/>
  <c r="E1029" i="8"/>
  <c r="F1029" i="8"/>
  <c r="C1030" i="8"/>
  <c r="D1030" i="8"/>
  <c r="E1030" i="8"/>
  <c r="F1030" i="8"/>
  <c r="C1031" i="8"/>
  <c r="D1031" i="8"/>
  <c r="E1031" i="8"/>
  <c r="F1031" i="8"/>
  <c r="C1032" i="8"/>
  <c r="D1032" i="8"/>
  <c r="E1032" i="8"/>
  <c r="F1032" i="8"/>
  <c r="C1033" i="8"/>
  <c r="D1033" i="8"/>
  <c r="E1033" i="8"/>
  <c r="F1033" i="8"/>
  <c r="C1034" i="8"/>
  <c r="D1034" i="8"/>
  <c r="E1034" i="8"/>
  <c r="F1034" i="8"/>
  <c r="C1035" i="8"/>
  <c r="D1035" i="8"/>
  <c r="E1035" i="8"/>
  <c r="F1035" i="8"/>
  <c r="C1036" i="8"/>
  <c r="D1036" i="8"/>
  <c r="E1036" i="8"/>
  <c r="F1036" i="8"/>
  <c r="C1037" i="8"/>
  <c r="D1037" i="8"/>
  <c r="E1037" i="8"/>
  <c r="F1037" i="8"/>
  <c r="C1038" i="8"/>
  <c r="D1038" i="8"/>
  <c r="E1038" i="8"/>
  <c r="F1038" i="8"/>
  <c r="C1039" i="8"/>
  <c r="D1039" i="8"/>
  <c r="E1039" i="8"/>
  <c r="F1039" i="8"/>
  <c r="C1040" i="8"/>
  <c r="D1040" i="8"/>
  <c r="E1040" i="8"/>
  <c r="F1040" i="8"/>
  <c r="C1041" i="8"/>
  <c r="D1041" i="8"/>
  <c r="E1041" i="8"/>
  <c r="F1041" i="8"/>
  <c r="C1042" i="8"/>
  <c r="D1042" i="8"/>
  <c r="E1042" i="8"/>
  <c r="F1042" i="8"/>
  <c r="C1043" i="8"/>
  <c r="D1043" i="8"/>
  <c r="E1043" i="8"/>
  <c r="F1043" i="8"/>
  <c r="C1044" i="8"/>
  <c r="D1044" i="8"/>
  <c r="E1044" i="8"/>
  <c r="F1044" i="8"/>
  <c r="C1045" i="8"/>
  <c r="D1045" i="8"/>
  <c r="E1045" i="8"/>
  <c r="F1045" i="8"/>
  <c r="C1046" i="8"/>
  <c r="D1046" i="8"/>
  <c r="E1046" i="8"/>
  <c r="F1046" i="8"/>
  <c r="C1047" i="8"/>
  <c r="D1047" i="8"/>
  <c r="E1047" i="8"/>
  <c r="F1047" i="8"/>
  <c r="C1048" i="8"/>
  <c r="D1048" i="8"/>
  <c r="E1048" i="8"/>
  <c r="F1048" i="8"/>
  <c r="C1049" i="8"/>
  <c r="D1049" i="8"/>
  <c r="E1049" i="8"/>
  <c r="F1049" i="8"/>
  <c r="C1050" i="8"/>
  <c r="D1050" i="8"/>
  <c r="E1050" i="8"/>
  <c r="F1050" i="8"/>
  <c r="C1051" i="8"/>
  <c r="D1051" i="8"/>
  <c r="E1051" i="8"/>
  <c r="F1051" i="8"/>
  <c r="C1052" i="8"/>
  <c r="D1052" i="8"/>
  <c r="E1052" i="8"/>
  <c r="F1052" i="8"/>
  <c r="C1053" i="8"/>
  <c r="D1053" i="8"/>
  <c r="E1053" i="8"/>
  <c r="F1053" i="8"/>
  <c r="C1054" i="8"/>
  <c r="D1054" i="8"/>
  <c r="E1054" i="8"/>
  <c r="F1054" i="8"/>
  <c r="C1055" i="8"/>
  <c r="D1055" i="8"/>
  <c r="E1055" i="8"/>
  <c r="F1055" i="8"/>
  <c r="C1056" i="8"/>
  <c r="D1056" i="8"/>
  <c r="E1056" i="8"/>
  <c r="F1056" i="8"/>
  <c r="C1057" i="8"/>
  <c r="D1057" i="8"/>
  <c r="E1057" i="8"/>
  <c r="F1057" i="8"/>
  <c r="C1058" i="8"/>
  <c r="D1058" i="8"/>
  <c r="E1058" i="8"/>
  <c r="F1058" i="8"/>
  <c r="C1059" i="8"/>
  <c r="D1059" i="8"/>
  <c r="E1059" i="8"/>
  <c r="F1059" i="8"/>
  <c r="C1060" i="8"/>
  <c r="D1060" i="8"/>
  <c r="E1060" i="8"/>
  <c r="F1060" i="8"/>
  <c r="C1061" i="8"/>
  <c r="D1061" i="8"/>
  <c r="E1061" i="8"/>
  <c r="F1061" i="8"/>
  <c r="C1062" i="8"/>
  <c r="D1062" i="8"/>
  <c r="E1062" i="8"/>
  <c r="F1062" i="8"/>
  <c r="C1063" i="8"/>
  <c r="D1063" i="8"/>
  <c r="E1063" i="8"/>
  <c r="F1063" i="8"/>
  <c r="C1064" i="8"/>
  <c r="D1064" i="8"/>
  <c r="E1064" i="8"/>
  <c r="F1064" i="8"/>
  <c r="C1065" i="8"/>
  <c r="D1065" i="8"/>
  <c r="E1065" i="8"/>
  <c r="F1065" i="8"/>
  <c r="C1066" i="8"/>
  <c r="D1066" i="8"/>
  <c r="E1066" i="8"/>
  <c r="F1066" i="8"/>
  <c r="C1067" i="8"/>
  <c r="D1067" i="8"/>
  <c r="E1067" i="8"/>
  <c r="F1067" i="8"/>
  <c r="C1068" i="8"/>
  <c r="D1068" i="8"/>
  <c r="E1068" i="8"/>
  <c r="F1068" i="8"/>
  <c r="C1069" i="8"/>
  <c r="D1069" i="8"/>
  <c r="E1069" i="8"/>
  <c r="F1069" i="8"/>
  <c r="C1070" i="8"/>
  <c r="D1070" i="8"/>
  <c r="E1070" i="8"/>
  <c r="F1070" i="8"/>
  <c r="C1071" i="8"/>
  <c r="D1071" i="8"/>
  <c r="E1071" i="8"/>
  <c r="F1071" i="8"/>
  <c r="C1072" i="8"/>
  <c r="D1072" i="8"/>
  <c r="E1072" i="8"/>
  <c r="F1072" i="8"/>
  <c r="C1073" i="8"/>
  <c r="D1073" i="8"/>
  <c r="E1073" i="8"/>
  <c r="F1073" i="8"/>
  <c r="C1074" i="8"/>
  <c r="D1074" i="8"/>
  <c r="E1074" i="8"/>
  <c r="F1074" i="8"/>
  <c r="C1075" i="8"/>
  <c r="D1075" i="8"/>
  <c r="E1075" i="8"/>
  <c r="F1075" i="8"/>
  <c r="C1076" i="8"/>
  <c r="D1076" i="8"/>
  <c r="E1076" i="8"/>
  <c r="F1076" i="8"/>
  <c r="C1077" i="8"/>
  <c r="D1077" i="8"/>
  <c r="E1077" i="8"/>
  <c r="F1077" i="8"/>
  <c r="C1078" i="8"/>
  <c r="D1078" i="8"/>
  <c r="E1078" i="8"/>
  <c r="F1078" i="8"/>
  <c r="C1079" i="8"/>
  <c r="D1079" i="8"/>
  <c r="E1079" i="8"/>
  <c r="F1079" i="8"/>
  <c r="C1080" i="8"/>
  <c r="D1080" i="8"/>
  <c r="E1080" i="8"/>
  <c r="F1080" i="8"/>
  <c r="C1081" i="8"/>
  <c r="D1081" i="8"/>
  <c r="E1081" i="8"/>
  <c r="F1081" i="8"/>
  <c r="C1082" i="8"/>
  <c r="D1082" i="8"/>
  <c r="E1082" i="8"/>
  <c r="F1082" i="8"/>
  <c r="C1083" i="8"/>
  <c r="D1083" i="8"/>
  <c r="E1083" i="8"/>
  <c r="F1083" i="8"/>
  <c r="C1084" i="8"/>
  <c r="D1084" i="8"/>
  <c r="E1084" i="8"/>
  <c r="F1084" i="8"/>
  <c r="C1085" i="8"/>
  <c r="D1085" i="8"/>
  <c r="E1085" i="8"/>
  <c r="F1085" i="8"/>
  <c r="C1086" i="8"/>
  <c r="D1086" i="8"/>
  <c r="E1086" i="8"/>
  <c r="F1086" i="8"/>
  <c r="C1087" i="8"/>
  <c r="D1087" i="8"/>
  <c r="E1087" i="8"/>
  <c r="F1087" i="8"/>
  <c r="C1088" i="8"/>
  <c r="D1088" i="8"/>
  <c r="E1088" i="8"/>
  <c r="F1088" i="8"/>
  <c r="C1089" i="8"/>
  <c r="D1089" i="8"/>
  <c r="E1089" i="8"/>
  <c r="F1089" i="8"/>
  <c r="C1090" i="8"/>
  <c r="D1090" i="8"/>
  <c r="E1090" i="8"/>
  <c r="F1090" i="8"/>
  <c r="C1091" i="8"/>
  <c r="D1091" i="8"/>
  <c r="E1091" i="8"/>
  <c r="F1091" i="8"/>
  <c r="C1092" i="8"/>
  <c r="D1092" i="8"/>
  <c r="E1092" i="8"/>
  <c r="F1092" i="8"/>
  <c r="C1093" i="8"/>
  <c r="D1093" i="8"/>
  <c r="E1093" i="8"/>
  <c r="F1093" i="8"/>
  <c r="C1094" i="8"/>
  <c r="D1094" i="8"/>
  <c r="E1094" i="8"/>
  <c r="F1094" i="8"/>
  <c r="C1095" i="8"/>
  <c r="D1095" i="8"/>
  <c r="E1095" i="8"/>
  <c r="F1095" i="8"/>
  <c r="C1096" i="8"/>
  <c r="D1096" i="8"/>
  <c r="E1096" i="8"/>
  <c r="F1096" i="8"/>
  <c r="C1097" i="8"/>
  <c r="D1097" i="8"/>
  <c r="E1097" i="8"/>
  <c r="F1097" i="8"/>
  <c r="C1098" i="8"/>
  <c r="D1098" i="8"/>
  <c r="E1098" i="8"/>
  <c r="F1098" i="8"/>
  <c r="C1099" i="8"/>
  <c r="D1099" i="8"/>
  <c r="E1099" i="8"/>
  <c r="F1099" i="8"/>
  <c r="C1100" i="8"/>
  <c r="D1100" i="8"/>
  <c r="E1100" i="8"/>
  <c r="F1100" i="8"/>
  <c r="C1101" i="8"/>
  <c r="D1101" i="8"/>
  <c r="E1101" i="8"/>
  <c r="F1101" i="8"/>
  <c r="C1102" i="8"/>
  <c r="D1102" i="8"/>
  <c r="E1102" i="8"/>
  <c r="F1102" i="8"/>
  <c r="C1103" i="8"/>
  <c r="D1103" i="8"/>
  <c r="E1103" i="8"/>
  <c r="F1103" i="8"/>
  <c r="C1104" i="8"/>
  <c r="D1104" i="8"/>
  <c r="E1104" i="8"/>
  <c r="F1104" i="8"/>
  <c r="C1105" i="8"/>
  <c r="D1105" i="8"/>
  <c r="E1105" i="8"/>
  <c r="F1105" i="8"/>
  <c r="C1106" i="8"/>
  <c r="D1106" i="8"/>
  <c r="E1106" i="8"/>
  <c r="F1106" i="8"/>
  <c r="C1107" i="8"/>
  <c r="D1107" i="8"/>
  <c r="E1107" i="8"/>
  <c r="F1107" i="8"/>
  <c r="C1108" i="8"/>
  <c r="D1108" i="8"/>
  <c r="E1108" i="8"/>
  <c r="F1108" i="8"/>
  <c r="C1109" i="8"/>
  <c r="D1109" i="8"/>
  <c r="E1109" i="8"/>
  <c r="F1109" i="8"/>
  <c r="C1110" i="8"/>
  <c r="D1110" i="8"/>
  <c r="E1110" i="8"/>
  <c r="F1110" i="8"/>
  <c r="C1111" i="8"/>
  <c r="D1111" i="8"/>
  <c r="E1111" i="8"/>
  <c r="F1111" i="8"/>
  <c r="C1112" i="8"/>
  <c r="D1112" i="8"/>
  <c r="E1112" i="8"/>
  <c r="F1112" i="8"/>
  <c r="C1113" i="8"/>
  <c r="D1113" i="8"/>
  <c r="E1113" i="8"/>
  <c r="F1113" i="8"/>
  <c r="C1114" i="8"/>
  <c r="D1114" i="8"/>
  <c r="E1114" i="8"/>
  <c r="F1114" i="8"/>
  <c r="C1115" i="8"/>
  <c r="D1115" i="8"/>
  <c r="E1115" i="8"/>
  <c r="F1115" i="8"/>
  <c r="C1116" i="8"/>
  <c r="D1116" i="8"/>
  <c r="E1116" i="8"/>
  <c r="F1116" i="8"/>
  <c r="C1117" i="8"/>
  <c r="D1117" i="8"/>
  <c r="E1117" i="8"/>
  <c r="F1117" i="8"/>
  <c r="C1118" i="8"/>
  <c r="D1118" i="8"/>
  <c r="E1118" i="8"/>
  <c r="F1118" i="8"/>
  <c r="C1119" i="8"/>
  <c r="D1119" i="8"/>
  <c r="E1119" i="8"/>
  <c r="F1119" i="8"/>
  <c r="C1120" i="8"/>
  <c r="D1120" i="8"/>
  <c r="E1120" i="8"/>
  <c r="F1120" i="8"/>
  <c r="C1121" i="8"/>
  <c r="D1121" i="8"/>
  <c r="E1121" i="8"/>
  <c r="F1121" i="8"/>
  <c r="C1122" i="8"/>
  <c r="D1122" i="8"/>
  <c r="E1122" i="8"/>
  <c r="F1122" i="8"/>
  <c r="C1123" i="8"/>
  <c r="D1123" i="8"/>
  <c r="E1123" i="8"/>
  <c r="F1123" i="8"/>
  <c r="C1124" i="8"/>
  <c r="D1124" i="8"/>
  <c r="E1124" i="8"/>
  <c r="F1124" i="8"/>
  <c r="C1125" i="8"/>
  <c r="D1125" i="8"/>
  <c r="E1125" i="8"/>
  <c r="F1125" i="8"/>
  <c r="C1126" i="8"/>
  <c r="D1126" i="8"/>
  <c r="E1126" i="8"/>
  <c r="F1126" i="8"/>
  <c r="C1127" i="8"/>
  <c r="D1127" i="8"/>
  <c r="E1127" i="8"/>
  <c r="F1127" i="8"/>
  <c r="C1128" i="8"/>
  <c r="D1128" i="8"/>
  <c r="E1128" i="8"/>
  <c r="F1128" i="8"/>
  <c r="C1129" i="8"/>
  <c r="D1129" i="8"/>
  <c r="E1129" i="8"/>
  <c r="F1129" i="8"/>
  <c r="C1130" i="8"/>
  <c r="D1130" i="8"/>
  <c r="E1130" i="8"/>
  <c r="F1130" i="8"/>
  <c r="C1131" i="8"/>
  <c r="D1131" i="8"/>
  <c r="E1131" i="8"/>
  <c r="F1131" i="8"/>
  <c r="C1132" i="8"/>
  <c r="D1132" i="8"/>
  <c r="E1132" i="8"/>
  <c r="F1132" i="8"/>
  <c r="C1133" i="8"/>
  <c r="D1133" i="8"/>
  <c r="E1133" i="8"/>
  <c r="F1133" i="8"/>
  <c r="C1134" i="8"/>
  <c r="D1134" i="8"/>
  <c r="E1134" i="8"/>
  <c r="F1134" i="8"/>
  <c r="C1135" i="8"/>
  <c r="D1135" i="8"/>
  <c r="E1135" i="8"/>
  <c r="F1135" i="8"/>
  <c r="C1136" i="8"/>
  <c r="D1136" i="8"/>
  <c r="E1136" i="8"/>
  <c r="F1136" i="8"/>
  <c r="C1137" i="8"/>
  <c r="D1137" i="8"/>
  <c r="E1137" i="8"/>
  <c r="F1137" i="8"/>
  <c r="C1138" i="8"/>
  <c r="D1138" i="8"/>
  <c r="E1138" i="8"/>
  <c r="F1138" i="8"/>
  <c r="C1139" i="8"/>
  <c r="D1139" i="8"/>
  <c r="E1139" i="8"/>
  <c r="F1139" i="8"/>
  <c r="C1140" i="8"/>
  <c r="D1140" i="8"/>
  <c r="E1140" i="8"/>
  <c r="F1140" i="8"/>
  <c r="C1141" i="8"/>
  <c r="D1141" i="8"/>
  <c r="E1141" i="8"/>
  <c r="F1141" i="8"/>
  <c r="C1142" i="8"/>
  <c r="D1142" i="8"/>
  <c r="E1142" i="8"/>
  <c r="F1142" i="8"/>
  <c r="C1143" i="8"/>
  <c r="D1143" i="8"/>
  <c r="E1143" i="8"/>
  <c r="F1143" i="8"/>
  <c r="C1144" i="8"/>
  <c r="D1144" i="8"/>
  <c r="E1144" i="8"/>
  <c r="F1144" i="8"/>
  <c r="C1145" i="8"/>
  <c r="D1145" i="8"/>
  <c r="E1145" i="8"/>
  <c r="F1145" i="8"/>
  <c r="C1146" i="8"/>
  <c r="D1146" i="8"/>
  <c r="E1146" i="8"/>
  <c r="F1146" i="8"/>
  <c r="C1147" i="8"/>
  <c r="D1147" i="8"/>
  <c r="E1147" i="8"/>
  <c r="F1147" i="8"/>
  <c r="C1148" i="8"/>
  <c r="D1148" i="8"/>
  <c r="E1148" i="8"/>
  <c r="F1148" i="8"/>
  <c r="C1149" i="8"/>
  <c r="D1149" i="8"/>
  <c r="E1149" i="8"/>
  <c r="F1149" i="8"/>
  <c r="C1150" i="8"/>
  <c r="D1150" i="8"/>
  <c r="E1150" i="8"/>
  <c r="F1150" i="8"/>
  <c r="C1151" i="8"/>
  <c r="D1151" i="8"/>
  <c r="E1151" i="8"/>
  <c r="F1151" i="8"/>
  <c r="C1152" i="8"/>
  <c r="D1152" i="8"/>
  <c r="E1152" i="8"/>
  <c r="F1152" i="8"/>
  <c r="C1153" i="8"/>
  <c r="D1153" i="8"/>
  <c r="E1153" i="8"/>
  <c r="F1153" i="8"/>
  <c r="C1154" i="8"/>
  <c r="D1154" i="8"/>
  <c r="E1154" i="8"/>
  <c r="F1154" i="8"/>
  <c r="C1155" i="8"/>
  <c r="D1155" i="8"/>
  <c r="E1155" i="8"/>
  <c r="F1155" i="8"/>
  <c r="C1156" i="8"/>
  <c r="D1156" i="8"/>
  <c r="E1156" i="8"/>
  <c r="F1156" i="8"/>
  <c r="C1157" i="8"/>
  <c r="D1157" i="8"/>
  <c r="E1157" i="8"/>
  <c r="F1157" i="8"/>
  <c r="C1158" i="8"/>
  <c r="D1158" i="8"/>
  <c r="E1158" i="8"/>
  <c r="F1158" i="8"/>
  <c r="C1159" i="8"/>
  <c r="D1159" i="8"/>
  <c r="E1159" i="8"/>
  <c r="F1159" i="8"/>
  <c r="C1160" i="8"/>
  <c r="D1160" i="8"/>
  <c r="E1160" i="8"/>
  <c r="F1160" i="8"/>
  <c r="C1161" i="8"/>
  <c r="D1161" i="8"/>
  <c r="E1161" i="8"/>
  <c r="F1161" i="8"/>
  <c r="C1162" i="8"/>
  <c r="D1162" i="8"/>
  <c r="E1162" i="8"/>
  <c r="F1162" i="8"/>
  <c r="C1163" i="8"/>
  <c r="D1163" i="8"/>
  <c r="E1163" i="8"/>
  <c r="F1163" i="8"/>
  <c r="C1164" i="8"/>
  <c r="D1164" i="8"/>
  <c r="E1164" i="8"/>
  <c r="F1164" i="8"/>
  <c r="C1165" i="8"/>
  <c r="D1165" i="8"/>
  <c r="E1165" i="8"/>
  <c r="F1165" i="8"/>
  <c r="C1166" i="8"/>
  <c r="D1166" i="8"/>
  <c r="E1166" i="8"/>
  <c r="F1166" i="8"/>
  <c r="C1167" i="8"/>
  <c r="D1167" i="8"/>
  <c r="E1167" i="8"/>
  <c r="F1167" i="8"/>
  <c r="C1168" i="8"/>
  <c r="D1168" i="8"/>
  <c r="E1168" i="8"/>
  <c r="F1168" i="8"/>
  <c r="C1169" i="8"/>
  <c r="D1169" i="8"/>
  <c r="E1169" i="8"/>
  <c r="F1169" i="8"/>
  <c r="C1170" i="8"/>
  <c r="D1170" i="8"/>
  <c r="E1170" i="8"/>
  <c r="F1170" i="8"/>
  <c r="C1171" i="8"/>
  <c r="D1171" i="8"/>
  <c r="E1171" i="8"/>
  <c r="F1171" i="8"/>
  <c r="C1172" i="8"/>
  <c r="D1172" i="8"/>
  <c r="E1172" i="8"/>
  <c r="F1172" i="8"/>
  <c r="C1173" i="8"/>
  <c r="D1173" i="8"/>
  <c r="E1173" i="8"/>
  <c r="F1173" i="8"/>
  <c r="C1174" i="8"/>
  <c r="D1174" i="8"/>
  <c r="E1174" i="8"/>
  <c r="F1174" i="8"/>
  <c r="C1175" i="8"/>
  <c r="D1175" i="8"/>
  <c r="E1175" i="8"/>
  <c r="F1175" i="8"/>
  <c r="C1176" i="8"/>
  <c r="D1176" i="8"/>
  <c r="E1176" i="8"/>
  <c r="F1176" i="8"/>
  <c r="C1177" i="8"/>
  <c r="D1177" i="8"/>
  <c r="E1177" i="8"/>
  <c r="F1177" i="8"/>
  <c r="C1178" i="8"/>
  <c r="D1178" i="8"/>
  <c r="E1178" i="8"/>
  <c r="F1178" i="8"/>
  <c r="C1179" i="8"/>
  <c r="D1179" i="8"/>
  <c r="E1179" i="8"/>
  <c r="F1179" i="8"/>
  <c r="C1180" i="8"/>
  <c r="D1180" i="8"/>
  <c r="E1180" i="8"/>
  <c r="F1180" i="8"/>
  <c r="C1181" i="8"/>
  <c r="D1181" i="8"/>
  <c r="E1181" i="8"/>
  <c r="F1181" i="8"/>
  <c r="C1182" i="8"/>
  <c r="D1182" i="8"/>
  <c r="E1182" i="8"/>
  <c r="F1182" i="8"/>
  <c r="C1183" i="8"/>
  <c r="D1183" i="8"/>
  <c r="E1183" i="8"/>
  <c r="F1183" i="8"/>
  <c r="C1184" i="8"/>
  <c r="D1184" i="8"/>
  <c r="E1184" i="8"/>
  <c r="F1184" i="8"/>
  <c r="C1185" i="8"/>
  <c r="D1185" i="8"/>
  <c r="E1185" i="8"/>
  <c r="F1185" i="8"/>
  <c r="C1186" i="8"/>
  <c r="D1186" i="8"/>
  <c r="E1186" i="8"/>
  <c r="F1186" i="8"/>
  <c r="C1187" i="8"/>
  <c r="D1187" i="8"/>
  <c r="E1187" i="8"/>
  <c r="F1187" i="8"/>
  <c r="C1188" i="8"/>
  <c r="D1188" i="8"/>
  <c r="E1188" i="8"/>
  <c r="F1188" i="8"/>
  <c r="C1189" i="8"/>
  <c r="D1189" i="8"/>
  <c r="E1189" i="8"/>
  <c r="F1189" i="8"/>
  <c r="C1190" i="8"/>
  <c r="D1190" i="8"/>
  <c r="E1190" i="8"/>
  <c r="F1190" i="8"/>
  <c r="C1191" i="8"/>
  <c r="D1191" i="8"/>
  <c r="E1191" i="8"/>
  <c r="F1191" i="8"/>
  <c r="C1192" i="8"/>
  <c r="D1192" i="8"/>
  <c r="E1192" i="8"/>
  <c r="F1192" i="8"/>
  <c r="C1193" i="8"/>
  <c r="D1193" i="8"/>
  <c r="E1193" i="8"/>
  <c r="F1193" i="8"/>
  <c r="C1194" i="8"/>
  <c r="D1194" i="8"/>
  <c r="E1194" i="8"/>
  <c r="F1194" i="8"/>
  <c r="C1195" i="8"/>
  <c r="D1195" i="8"/>
  <c r="E1195" i="8"/>
  <c r="F1195" i="8"/>
  <c r="C1196" i="8"/>
  <c r="D1196" i="8"/>
  <c r="E1196" i="8"/>
  <c r="F1196" i="8"/>
  <c r="C1197" i="8"/>
  <c r="D1197" i="8"/>
  <c r="E1197" i="8"/>
  <c r="F1197" i="8"/>
  <c r="C1198" i="8"/>
  <c r="D1198" i="8"/>
  <c r="E1198" i="8"/>
  <c r="F1198" i="8"/>
  <c r="C1199" i="8"/>
  <c r="D1199" i="8"/>
  <c r="E1199" i="8"/>
  <c r="F1199" i="8"/>
  <c r="C1200" i="8"/>
  <c r="D1200" i="8"/>
  <c r="E1200" i="8"/>
  <c r="F1200" i="8"/>
  <c r="C1201" i="8"/>
  <c r="D1201" i="8"/>
  <c r="E1201" i="8"/>
  <c r="F1201" i="8"/>
  <c r="C1202" i="8"/>
  <c r="D1202" i="8"/>
  <c r="E1202" i="8"/>
  <c r="F1202" i="8"/>
  <c r="C1203" i="8"/>
  <c r="D1203" i="8"/>
  <c r="E1203" i="8"/>
  <c r="F1203" i="8"/>
  <c r="C1204" i="8"/>
  <c r="D1204" i="8"/>
  <c r="E1204" i="8"/>
  <c r="F1204" i="8"/>
  <c r="C1205" i="8"/>
  <c r="D1205" i="8"/>
  <c r="E1205" i="8"/>
  <c r="F1205" i="8"/>
  <c r="C1206" i="8"/>
  <c r="D1206" i="8"/>
  <c r="E1206" i="8"/>
  <c r="F1206" i="8"/>
  <c r="C1207" i="8"/>
  <c r="D1207" i="8"/>
  <c r="E1207" i="8"/>
  <c r="F1207" i="8"/>
  <c r="C1208" i="8"/>
  <c r="D1208" i="8"/>
  <c r="E1208" i="8"/>
  <c r="F1208" i="8"/>
  <c r="C1209" i="8"/>
  <c r="D1209" i="8"/>
  <c r="E1209" i="8"/>
  <c r="F1209" i="8"/>
  <c r="C1210" i="8"/>
  <c r="D1210" i="8"/>
  <c r="E1210" i="8"/>
  <c r="F1210" i="8"/>
  <c r="C1211" i="8"/>
  <c r="D1211" i="8"/>
  <c r="E1211" i="8"/>
  <c r="F1211" i="8"/>
  <c r="C1212" i="8"/>
  <c r="D1212" i="8"/>
  <c r="E1212" i="8"/>
  <c r="F1212" i="8"/>
  <c r="C1213" i="8"/>
  <c r="D1213" i="8"/>
  <c r="E1213" i="8"/>
  <c r="F1213" i="8"/>
  <c r="C1214" i="8"/>
  <c r="D1214" i="8"/>
  <c r="E1214" i="8"/>
  <c r="F1214" i="8"/>
  <c r="C1215" i="8"/>
  <c r="D1215" i="8"/>
  <c r="E1215" i="8"/>
  <c r="F1215" i="8"/>
  <c r="C1216" i="8"/>
  <c r="D1216" i="8"/>
  <c r="E1216" i="8"/>
  <c r="F1216" i="8"/>
  <c r="C1217" i="8"/>
  <c r="D1217" i="8"/>
  <c r="E1217" i="8"/>
  <c r="F1217" i="8"/>
  <c r="C1218" i="8"/>
  <c r="D1218" i="8"/>
  <c r="E1218" i="8"/>
  <c r="F1218" i="8"/>
  <c r="C1219" i="8"/>
  <c r="D1219" i="8"/>
  <c r="E1219" i="8"/>
  <c r="F1219" i="8"/>
  <c r="C1220" i="8"/>
  <c r="D1220" i="8"/>
  <c r="E1220" i="8"/>
  <c r="F1220" i="8"/>
  <c r="C1221" i="8"/>
  <c r="D1221" i="8"/>
  <c r="E1221" i="8"/>
  <c r="F1221" i="8"/>
  <c r="C1222" i="8"/>
  <c r="D1222" i="8"/>
  <c r="E1222" i="8"/>
  <c r="F1222" i="8"/>
  <c r="C1223" i="8"/>
  <c r="D1223" i="8"/>
  <c r="E1223" i="8"/>
  <c r="F1223" i="8"/>
  <c r="C1224" i="8"/>
  <c r="D1224" i="8"/>
  <c r="E1224" i="8"/>
  <c r="F1224" i="8"/>
  <c r="C1225" i="8"/>
  <c r="D1225" i="8"/>
  <c r="E1225" i="8"/>
  <c r="F1225" i="8"/>
  <c r="C1226" i="8"/>
  <c r="D1226" i="8"/>
  <c r="E1226" i="8"/>
  <c r="F1226" i="8"/>
  <c r="C1227" i="8"/>
  <c r="D1227" i="8"/>
  <c r="E1227" i="8"/>
  <c r="F1227" i="8"/>
  <c r="C1228" i="8"/>
  <c r="D1228" i="8"/>
  <c r="E1228" i="8"/>
  <c r="F1228" i="8"/>
  <c r="C1229" i="8"/>
  <c r="D1229" i="8"/>
  <c r="E1229" i="8"/>
  <c r="F1229" i="8"/>
  <c r="C1230" i="8"/>
  <c r="D1230" i="8"/>
  <c r="E1230" i="8"/>
  <c r="F1230" i="8"/>
  <c r="C1231" i="8"/>
  <c r="D1231" i="8"/>
  <c r="E1231" i="8"/>
  <c r="F1231" i="8"/>
  <c r="C1232" i="8"/>
  <c r="D1232" i="8"/>
  <c r="E1232" i="8"/>
  <c r="F1232" i="8"/>
  <c r="C1233" i="8"/>
  <c r="D1233" i="8"/>
  <c r="E1233" i="8"/>
  <c r="F1233" i="8"/>
  <c r="C1234" i="8"/>
  <c r="D1234" i="8"/>
  <c r="E1234" i="8"/>
  <c r="F1234" i="8"/>
  <c r="C1235" i="8"/>
  <c r="D1235" i="8"/>
  <c r="E1235" i="8"/>
  <c r="F1235" i="8"/>
  <c r="C1236" i="8"/>
  <c r="D1236" i="8"/>
  <c r="E1236" i="8"/>
  <c r="F1236" i="8"/>
  <c r="C1237" i="8"/>
  <c r="D1237" i="8"/>
  <c r="E1237" i="8"/>
  <c r="F1237" i="8"/>
  <c r="C1238" i="8"/>
  <c r="D1238" i="8"/>
  <c r="E1238" i="8"/>
  <c r="F1238" i="8"/>
  <c r="C1239" i="8"/>
  <c r="D1239" i="8"/>
  <c r="E1239" i="8"/>
  <c r="F1239" i="8"/>
  <c r="C1240" i="8"/>
  <c r="D1240" i="8"/>
  <c r="E1240" i="8"/>
  <c r="F1240" i="8"/>
  <c r="C1241" i="8"/>
  <c r="D1241" i="8"/>
  <c r="E1241" i="8"/>
  <c r="F1241" i="8"/>
  <c r="C1242" i="8"/>
  <c r="D1242" i="8"/>
  <c r="E1242" i="8"/>
  <c r="F1242" i="8"/>
  <c r="C1243" i="8"/>
  <c r="D1243" i="8"/>
  <c r="E1243" i="8"/>
  <c r="F1243" i="8"/>
  <c r="C1244" i="8"/>
  <c r="D1244" i="8"/>
  <c r="E1244" i="8"/>
  <c r="F1244" i="8"/>
  <c r="C1245" i="8"/>
  <c r="D1245" i="8"/>
  <c r="E1245" i="8"/>
  <c r="F1245" i="8"/>
  <c r="C1246" i="8"/>
  <c r="D1246" i="8"/>
  <c r="E1246" i="8"/>
  <c r="F1246" i="8"/>
  <c r="C1247" i="8"/>
  <c r="D1247" i="8"/>
  <c r="E1247" i="8"/>
  <c r="F1247" i="8"/>
  <c r="C1248" i="8"/>
  <c r="D1248" i="8"/>
  <c r="E1248" i="8"/>
  <c r="F1248" i="8"/>
  <c r="C1249" i="8"/>
  <c r="D1249" i="8"/>
  <c r="E1249" i="8"/>
  <c r="F1249" i="8"/>
  <c r="C1250" i="8"/>
  <c r="D1250" i="8"/>
  <c r="E1250" i="8"/>
  <c r="F1250" i="8"/>
  <c r="C1251" i="8"/>
  <c r="D1251" i="8"/>
  <c r="E1251" i="8"/>
  <c r="F1251" i="8"/>
  <c r="C1252" i="8"/>
  <c r="D1252" i="8"/>
  <c r="E1252" i="8"/>
  <c r="F1252" i="8"/>
  <c r="C1253" i="8"/>
  <c r="D1253" i="8"/>
  <c r="E1253" i="8"/>
  <c r="F1253" i="8"/>
  <c r="C1254" i="8"/>
  <c r="D1254" i="8"/>
  <c r="E1254" i="8"/>
  <c r="F1254" i="8"/>
  <c r="C1255" i="8"/>
  <c r="D1255" i="8"/>
  <c r="E1255" i="8"/>
  <c r="F1255" i="8"/>
  <c r="C1256" i="8"/>
  <c r="D1256" i="8"/>
  <c r="E1256" i="8"/>
  <c r="F1256" i="8"/>
  <c r="C1257" i="8"/>
  <c r="D1257" i="8"/>
  <c r="E1257" i="8"/>
  <c r="F1257" i="8"/>
  <c r="C1258" i="8"/>
  <c r="D1258" i="8"/>
  <c r="E1258" i="8"/>
  <c r="F1258" i="8"/>
  <c r="C1259" i="8"/>
  <c r="D1259" i="8"/>
  <c r="E1259" i="8"/>
  <c r="F1259" i="8"/>
  <c r="C1260" i="8"/>
  <c r="D1260" i="8"/>
  <c r="E1260" i="8"/>
  <c r="F1260" i="8"/>
  <c r="C1261" i="8"/>
  <c r="D1261" i="8"/>
  <c r="E1261" i="8"/>
  <c r="F1261" i="8"/>
  <c r="C1262" i="8"/>
  <c r="D1262" i="8"/>
  <c r="E1262" i="8"/>
  <c r="F1262" i="8"/>
  <c r="C1263" i="8"/>
  <c r="D1263" i="8"/>
  <c r="E1263" i="8"/>
  <c r="F1263" i="8"/>
  <c r="C1264" i="8"/>
  <c r="D1264" i="8"/>
  <c r="E1264" i="8"/>
  <c r="F1264" i="8"/>
  <c r="C1265" i="8"/>
  <c r="D1265" i="8"/>
  <c r="E1265" i="8"/>
  <c r="F1265" i="8"/>
  <c r="C1266" i="8"/>
  <c r="D1266" i="8"/>
  <c r="E1266" i="8"/>
  <c r="F1266" i="8"/>
  <c r="C1267" i="8"/>
  <c r="D1267" i="8"/>
  <c r="E1267" i="8"/>
  <c r="F1267" i="8"/>
  <c r="C1268" i="8"/>
  <c r="D1268" i="8"/>
  <c r="E1268" i="8"/>
  <c r="F1268" i="8"/>
  <c r="C1269" i="8"/>
  <c r="D1269" i="8"/>
  <c r="E1269" i="8"/>
  <c r="F1269" i="8"/>
  <c r="C1270" i="8"/>
  <c r="D1270" i="8"/>
  <c r="E1270" i="8"/>
  <c r="F1270" i="8"/>
  <c r="C1271" i="8"/>
  <c r="D1271" i="8"/>
  <c r="E1271" i="8"/>
  <c r="F1271" i="8"/>
  <c r="C1272" i="8"/>
  <c r="D1272" i="8"/>
  <c r="E1272" i="8"/>
  <c r="F1272" i="8"/>
  <c r="C1273" i="8"/>
  <c r="D1273" i="8"/>
  <c r="E1273" i="8"/>
  <c r="F1273" i="8"/>
  <c r="C1274" i="8"/>
  <c r="D1274" i="8"/>
  <c r="E1274" i="8"/>
  <c r="F1274" i="8"/>
  <c r="C1275" i="8"/>
  <c r="D1275" i="8"/>
  <c r="E1275" i="8"/>
  <c r="F1275" i="8"/>
  <c r="C1276" i="8"/>
  <c r="D1276" i="8"/>
  <c r="E1276" i="8"/>
  <c r="F1276" i="8"/>
  <c r="C1277" i="8"/>
  <c r="D1277" i="8"/>
  <c r="E1277" i="8"/>
  <c r="F1277" i="8"/>
  <c r="C1278" i="8"/>
  <c r="D1278" i="8"/>
  <c r="E1278" i="8"/>
  <c r="F1278" i="8"/>
  <c r="C1279" i="8"/>
  <c r="D1279" i="8"/>
  <c r="E1279" i="8"/>
  <c r="F1279" i="8"/>
  <c r="C1280" i="8"/>
  <c r="D1280" i="8"/>
  <c r="E1280" i="8"/>
  <c r="F1280" i="8"/>
  <c r="C1281" i="8"/>
  <c r="D1281" i="8"/>
  <c r="E1281" i="8"/>
  <c r="F1281" i="8"/>
  <c r="C1282" i="8"/>
  <c r="D1282" i="8"/>
  <c r="E1282" i="8"/>
  <c r="F1282" i="8"/>
  <c r="C1283" i="8"/>
  <c r="D1283" i="8"/>
  <c r="E1283" i="8"/>
  <c r="F1283" i="8"/>
  <c r="C1284" i="8"/>
  <c r="D1284" i="8"/>
  <c r="E1284" i="8"/>
  <c r="F1284" i="8"/>
  <c r="C1285" i="8"/>
  <c r="D1285" i="8"/>
  <c r="E1285" i="8"/>
  <c r="F1285" i="8"/>
  <c r="C1286" i="8"/>
  <c r="D1286" i="8"/>
  <c r="E1286" i="8"/>
  <c r="F1286" i="8"/>
  <c r="C1287" i="8"/>
  <c r="D1287" i="8"/>
  <c r="E1287" i="8"/>
  <c r="F1287" i="8"/>
  <c r="C1288" i="8"/>
  <c r="D1288" i="8"/>
  <c r="E1288" i="8"/>
  <c r="F1288" i="8"/>
  <c r="C1289" i="8"/>
  <c r="D1289" i="8"/>
  <c r="E1289" i="8"/>
  <c r="F1289" i="8"/>
  <c r="C1290" i="8"/>
  <c r="D1290" i="8"/>
  <c r="E1290" i="8"/>
  <c r="F1290" i="8"/>
  <c r="C1291" i="8"/>
  <c r="D1291" i="8"/>
  <c r="E1291" i="8"/>
  <c r="F1291" i="8"/>
  <c r="C1292" i="8"/>
  <c r="D1292" i="8"/>
  <c r="E1292" i="8"/>
  <c r="F1292" i="8"/>
  <c r="C1293" i="8"/>
  <c r="D1293" i="8"/>
  <c r="E1293" i="8"/>
  <c r="F1293" i="8"/>
  <c r="C1294" i="8"/>
  <c r="D1294" i="8"/>
  <c r="E1294" i="8"/>
  <c r="F1294" i="8"/>
  <c r="C1295" i="8"/>
  <c r="D1295" i="8"/>
  <c r="E1295" i="8"/>
  <c r="F1295" i="8"/>
  <c r="C1296" i="8"/>
  <c r="D1296" i="8"/>
  <c r="E1296" i="8"/>
  <c r="F1296" i="8"/>
  <c r="C1297" i="8"/>
  <c r="D1297" i="8"/>
  <c r="E1297" i="8"/>
  <c r="F1297" i="8"/>
  <c r="C1298" i="8"/>
  <c r="D1298" i="8"/>
  <c r="E1298" i="8"/>
  <c r="F1298" i="8"/>
  <c r="C1299" i="8"/>
  <c r="D1299" i="8"/>
  <c r="E1299" i="8"/>
  <c r="F1299" i="8"/>
  <c r="C1300" i="8"/>
  <c r="D1300" i="8"/>
  <c r="E1300" i="8"/>
  <c r="F1300" i="8"/>
  <c r="C1301" i="8"/>
  <c r="D1301" i="8"/>
  <c r="E1301" i="8"/>
  <c r="F1301" i="8"/>
  <c r="C1302" i="8"/>
  <c r="D1302" i="8"/>
  <c r="E1302" i="8"/>
  <c r="F1302" i="8"/>
  <c r="C1303" i="8"/>
  <c r="D1303" i="8"/>
  <c r="E1303" i="8"/>
  <c r="F1303" i="8"/>
  <c r="C1304" i="8"/>
  <c r="D1304" i="8"/>
  <c r="E1304" i="8"/>
  <c r="F1304" i="8"/>
  <c r="C1305" i="8"/>
  <c r="D1305" i="8"/>
  <c r="E1305" i="8"/>
  <c r="F1305" i="8"/>
  <c r="C1306" i="8"/>
  <c r="D1306" i="8"/>
  <c r="E1306" i="8"/>
  <c r="F1306" i="8"/>
  <c r="C1307" i="8"/>
  <c r="D1307" i="8"/>
  <c r="E1307" i="8"/>
  <c r="F1307" i="8"/>
  <c r="C1308" i="8"/>
  <c r="D1308" i="8"/>
  <c r="E1308" i="8"/>
  <c r="F1308" i="8"/>
  <c r="C1309" i="8"/>
  <c r="D1309" i="8"/>
  <c r="E1309" i="8"/>
  <c r="F1309" i="8"/>
  <c r="C1310" i="8"/>
  <c r="D1310" i="8"/>
  <c r="E1310" i="8"/>
  <c r="F1310" i="8"/>
  <c r="C1311" i="8"/>
  <c r="D1311" i="8"/>
  <c r="E1311" i="8"/>
  <c r="F1311" i="8"/>
  <c r="C1312" i="8"/>
  <c r="D1312" i="8"/>
  <c r="E1312" i="8"/>
  <c r="F1312" i="8"/>
  <c r="C1313" i="8"/>
  <c r="D1313" i="8"/>
  <c r="E1313" i="8"/>
  <c r="F1313" i="8"/>
  <c r="C1314" i="8"/>
  <c r="D1314" i="8"/>
  <c r="E1314" i="8"/>
  <c r="F1314" i="8"/>
  <c r="C1315" i="8"/>
  <c r="D1315" i="8"/>
  <c r="E1315" i="8"/>
  <c r="F1315" i="8"/>
  <c r="C1316" i="8"/>
  <c r="D1316" i="8"/>
  <c r="E1316" i="8"/>
  <c r="F1316" i="8"/>
  <c r="C1317" i="8"/>
  <c r="D1317" i="8"/>
  <c r="E1317" i="8"/>
  <c r="F1317" i="8"/>
  <c r="C1318" i="8"/>
  <c r="D1318" i="8"/>
  <c r="E1318" i="8"/>
  <c r="F1318" i="8"/>
  <c r="C1319" i="8"/>
  <c r="D1319" i="8"/>
  <c r="E1319" i="8"/>
  <c r="F1319" i="8"/>
  <c r="C1320" i="8"/>
  <c r="D1320" i="8"/>
  <c r="E1320" i="8"/>
  <c r="F1320" i="8"/>
  <c r="C1321" i="8"/>
  <c r="D1321" i="8"/>
  <c r="E1321" i="8"/>
  <c r="F1321" i="8"/>
  <c r="C1322" i="8"/>
  <c r="D1322" i="8"/>
  <c r="E1322" i="8"/>
  <c r="F1322" i="8"/>
  <c r="C1323" i="8"/>
  <c r="D1323" i="8"/>
  <c r="E1323" i="8"/>
  <c r="F1323" i="8"/>
  <c r="C1324" i="8"/>
  <c r="D1324" i="8"/>
  <c r="E1324" i="8"/>
  <c r="F1324" i="8"/>
  <c r="C1325" i="8"/>
  <c r="D1325" i="8"/>
  <c r="E1325" i="8"/>
  <c r="F1325" i="8"/>
  <c r="C1326" i="8"/>
  <c r="D1326" i="8"/>
  <c r="E1326" i="8"/>
  <c r="F1326" i="8"/>
  <c r="C1327" i="8"/>
  <c r="D1327" i="8"/>
  <c r="E1327" i="8"/>
  <c r="F1327" i="8"/>
  <c r="C1328" i="8"/>
  <c r="D1328" i="8"/>
  <c r="E1328" i="8"/>
  <c r="F1328" i="8"/>
  <c r="C1329" i="8"/>
  <c r="D1329" i="8"/>
  <c r="E1329" i="8"/>
  <c r="F1329" i="8"/>
  <c r="C1330" i="8"/>
  <c r="D1330" i="8"/>
  <c r="E1330" i="8"/>
  <c r="F1330" i="8"/>
  <c r="C1331" i="8"/>
  <c r="D1331" i="8"/>
  <c r="E1331" i="8"/>
  <c r="F1331" i="8"/>
  <c r="C1332" i="8"/>
  <c r="D1332" i="8"/>
  <c r="E1332" i="8"/>
  <c r="F1332" i="8"/>
  <c r="C1333" i="8"/>
  <c r="D1333" i="8"/>
  <c r="E1333" i="8"/>
  <c r="F1333" i="8"/>
  <c r="C1334" i="8"/>
  <c r="D1334" i="8"/>
  <c r="E1334" i="8"/>
  <c r="F1334" i="8"/>
  <c r="C1335" i="8"/>
  <c r="D1335" i="8"/>
  <c r="E1335" i="8"/>
  <c r="F1335" i="8"/>
  <c r="C1336" i="8"/>
  <c r="D1336" i="8"/>
  <c r="E1336" i="8"/>
  <c r="F1336" i="8"/>
  <c r="C1337" i="8"/>
  <c r="D1337" i="8"/>
  <c r="E1337" i="8"/>
  <c r="F1337" i="8"/>
  <c r="C1338" i="8"/>
  <c r="D1338" i="8"/>
  <c r="E1338" i="8"/>
  <c r="F1338" i="8"/>
  <c r="C1339" i="8"/>
  <c r="D1339" i="8"/>
  <c r="E1339" i="8"/>
  <c r="F1339" i="8"/>
  <c r="C1340" i="8"/>
  <c r="D1340" i="8"/>
  <c r="E1340" i="8"/>
  <c r="F1340" i="8"/>
  <c r="C1341" i="8"/>
  <c r="D1341" i="8"/>
  <c r="E1341" i="8"/>
  <c r="F1341" i="8"/>
  <c r="C1342" i="8"/>
  <c r="D1342" i="8"/>
  <c r="E1342" i="8"/>
  <c r="F1342" i="8"/>
  <c r="C1343" i="8"/>
  <c r="D1343" i="8"/>
  <c r="E1343" i="8"/>
  <c r="F1343" i="8"/>
  <c r="C1344" i="8"/>
  <c r="D1344" i="8"/>
  <c r="E1344" i="8"/>
  <c r="F1344" i="8"/>
  <c r="C1345" i="8"/>
  <c r="D1345" i="8"/>
  <c r="E1345" i="8"/>
  <c r="F1345" i="8"/>
  <c r="C1346" i="8"/>
  <c r="D1346" i="8"/>
  <c r="E1346" i="8"/>
  <c r="F1346" i="8"/>
  <c r="C1347" i="8"/>
  <c r="D1347" i="8"/>
  <c r="E1347" i="8"/>
  <c r="F1347" i="8"/>
  <c r="C1348" i="8"/>
  <c r="D1348" i="8"/>
  <c r="E1348" i="8"/>
  <c r="F1348" i="8"/>
  <c r="C1349" i="8"/>
  <c r="D1349" i="8"/>
  <c r="E1349" i="8"/>
  <c r="F1349" i="8"/>
  <c r="C1350" i="8"/>
  <c r="D1350" i="8"/>
  <c r="E1350" i="8"/>
  <c r="F1350" i="8"/>
  <c r="C1351" i="8"/>
  <c r="D1351" i="8"/>
  <c r="E1351" i="8"/>
  <c r="F1351" i="8"/>
  <c r="C1352" i="8"/>
  <c r="D1352" i="8"/>
  <c r="E1352" i="8"/>
  <c r="F1352" i="8"/>
  <c r="C1353" i="8"/>
  <c r="D1353" i="8"/>
  <c r="E1353" i="8"/>
  <c r="F1353" i="8"/>
  <c r="C1354" i="8"/>
  <c r="D1354" i="8"/>
  <c r="E1354" i="8"/>
  <c r="F1354" i="8"/>
  <c r="C1355" i="8"/>
  <c r="D1355" i="8"/>
  <c r="E1355" i="8"/>
  <c r="F1355" i="8"/>
  <c r="C1356" i="8"/>
  <c r="D1356" i="8"/>
  <c r="E1356" i="8"/>
  <c r="F1356" i="8"/>
  <c r="C1357" i="8"/>
  <c r="D1357" i="8"/>
  <c r="E1357" i="8"/>
  <c r="F1357" i="8"/>
  <c r="C1358" i="8"/>
  <c r="D1358" i="8"/>
  <c r="E1358" i="8"/>
  <c r="F1358" i="8"/>
  <c r="C1359" i="8"/>
  <c r="D1359" i="8"/>
  <c r="E1359" i="8"/>
  <c r="F1359" i="8"/>
  <c r="C1360" i="8"/>
  <c r="D1360" i="8"/>
  <c r="E1360" i="8"/>
  <c r="F1360" i="8"/>
  <c r="C1361" i="8"/>
  <c r="D1361" i="8"/>
  <c r="E1361" i="8"/>
  <c r="F1361" i="8"/>
  <c r="C1362" i="8"/>
  <c r="D1362" i="8"/>
  <c r="E1362" i="8"/>
  <c r="F1362" i="8"/>
  <c r="C1363" i="8"/>
  <c r="D1363" i="8"/>
  <c r="E1363" i="8"/>
  <c r="F1363" i="8"/>
  <c r="C1364" i="8"/>
  <c r="D1364" i="8"/>
  <c r="E1364" i="8"/>
  <c r="F1364" i="8"/>
  <c r="C1365" i="8"/>
  <c r="D1365" i="8"/>
  <c r="E1365" i="8"/>
  <c r="F1365" i="8"/>
  <c r="C1366" i="8"/>
  <c r="D1366" i="8"/>
  <c r="E1366" i="8"/>
  <c r="F1366" i="8"/>
  <c r="C1367" i="8"/>
  <c r="D1367" i="8"/>
  <c r="E1367" i="8"/>
  <c r="F1367" i="8"/>
  <c r="C1368" i="8"/>
  <c r="D1368" i="8"/>
  <c r="E1368" i="8"/>
  <c r="F1368" i="8"/>
  <c r="C1369" i="8"/>
  <c r="D1369" i="8"/>
  <c r="E1369" i="8"/>
  <c r="F1369" i="8"/>
  <c r="C1370" i="8"/>
  <c r="D1370" i="8"/>
  <c r="E1370" i="8"/>
  <c r="F1370" i="8"/>
  <c r="C1371" i="8"/>
  <c r="D1371" i="8"/>
  <c r="E1371" i="8"/>
  <c r="F1371" i="8"/>
  <c r="C1372" i="8"/>
  <c r="D1372" i="8"/>
  <c r="E1372" i="8"/>
  <c r="F1372" i="8"/>
  <c r="C1373" i="8"/>
  <c r="D1373" i="8"/>
  <c r="E1373" i="8"/>
  <c r="F1373" i="8"/>
  <c r="C1374" i="8"/>
  <c r="D1374" i="8"/>
  <c r="E1374" i="8"/>
  <c r="F1374" i="8"/>
  <c r="C1375" i="8"/>
  <c r="D1375" i="8"/>
  <c r="E1375" i="8"/>
  <c r="F1375" i="8"/>
  <c r="C1376" i="8"/>
  <c r="D1376" i="8"/>
  <c r="E1376" i="8"/>
  <c r="F1376" i="8"/>
  <c r="C1377" i="8"/>
  <c r="D1377" i="8"/>
  <c r="E1377" i="8"/>
  <c r="F1377" i="8"/>
  <c r="C1378" i="8"/>
  <c r="D1378" i="8"/>
  <c r="E1378" i="8"/>
  <c r="F1378" i="8"/>
  <c r="C1379" i="8"/>
  <c r="D1379" i="8"/>
  <c r="E1379" i="8"/>
  <c r="F1379" i="8"/>
  <c r="C1380" i="8"/>
  <c r="D1380" i="8"/>
  <c r="E1380" i="8"/>
  <c r="F1380" i="8"/>
  <c r="C1381" i="8"/>
  <c r="D1381" i="8"/>
  <c r="E1381" i="8"/>
  <c r="F1381" i="8"/>
  <c r="C1382" i="8"/>
  <c r="D1382" i="8"/>
  <c r="E1382" i="8"/>
  <c r="F1382" i="8"/>
  <c r="C1383" i="8"/>
  <c r="D1383" i="8"/>
  <c r="E1383" i="8"/>
  <c r="F1383" i="8"/>
  <c r="C1384" i="8"/>
  <c r="D1384" i="8"/>
  <c r="E1384" i="8"/>
  <c r="F1384" i="8"/>
  <c r="C1385" i="8"/>
  <c r="D1385" i="8"/>
  <c r="E1385" i="8"/>
  <c r="F1385" i="8"/>
  <c r="C1386" i="8"/>
  <c r="D1386" i="8"/>
  <c r="E1386" i="8"/>
  <c r="F1386" i="8"/>
  <c r="C1387" i="8"/>
  <c r="D1387" i="8"/>
  <c r="E1387" i="8"/>
  <c r="F1387" i="8"/>
  <c r="C1388" i="8"/>
  <c r="D1388" i="8"/>
  <c r="E1388" i="8"/>
  <c r="F1388" i="8"/>
  <c r="C1389" i="8"/>
  <c r="D1389" i="8"/>
  <c r="E1389" i="8"/>
  <c r="F1389" i="8"/>
  <c r="C1390" i="8"/>
  <c r="D1390" i="8"/>
  <c r="E1390" i="8"/>
  <c r="F1390" i="8"/>
  <c r="C1391" i="8"/>
  <c r="D1391" i="8"/>
  <c r="E1391" i="8"/>
  <c r="F1391" i="8"/>
  <c r="C1392" i="8"/>
  <c r="D1392" i="8"/>
  <c r="E1392" i="8"/>
  <c r="F1392" i="8"/>
  <c r="C1393" i="8"/>
  <c r="D1393" i="8"/>
  <c r="E1393" i="8"/>
  <c r="F1393" i="8"/>
  <c r="C1394" i="8"/>
  <c r="D1394" i="8"/>
  <c r="E1394" i="8"/>
  <c r="F1394" i="8"/>
  <c r="C1395" i="8"/>
  <c r="D1395" i="8"/>
  <c r="E1395" i="8"/>
  <c r="F1395" i="8"/>
  <c r="C1396" i="8"/>
  <c r="D1396" i="8"/>
  <c r="E1396" i="8"/>
  <c r="F1396" i="8"/>
  <c r="C1397" i="8"/>
  <c r="D1397" i="8"/>
  <c r="E1397" i="8"/>
  <c r="F1397" i="8"/>
  <c r="C1398" i="8"/>
  <c r="D1398" i="8"/>
  <c r="E1398" i="8"/>
  <c r="F1398" i="8"/>
  <c r="C1399" i="8"/>
  <c r="D1399" i="8"/>
  <c r="E1399" i="8"/>
  <c r="F1399" i="8"/>
  <c r="C1400" i="8"/>
  <c r="D1400" i="8"/>
  <c r="E1400" i="8"/>
  <c r="F1400" i="8"/>
  <c r="C1401" i="8"/>
  <c r="D1401" i="8"/>
  <c r="E1401" i="8"/>
  <c r="F1401" i="8"/>
  <c r="C1402" i="8"/>
  <c r="D1402" i="8"/>
  <c r="E1402" i="8"/>
  <c r="F1402" i="8"/>
  <c r="C1403" i="8"/>
  <c r="D1403" i="8"/>
  <c r="E1403" i="8"/>
  <c r="F1403" i="8"/>
  <c r="C1404" i="8"/>
  <c r="D1404" i="8"/>
  <c r="E1404" i="8"/>
  <c r="F1404" i="8"/>
  <c r="C1405" i="8"/>
  <c r="D1405" i="8"/>
  <c r="E1405" i="8"/>
  <c r="F1405" i="8"/>
  <c r="C1406" i="8"/>
  <c r="D1406" i="8"/>
  <c r="E1406" i="8"/>
  <c r="F1406" i="8"/>
  <c r="C1407" i="8"/>
  <c r="D1407" i="8"/>
  <c r="E1407" i="8"/>
  <c r="F1407" i="8"/>
  <c r="C1408" i="8"/>
  <c r="D1408" i="8"/>
  <c r="E1408" i="8"/>
  <c r="F1408" i="8"/>
  <c r="C1409" i="8"/>
  <c r="D1409" i="8"/>
  <c r="E1409" i="8"/>
  <c r="F1409" i="8"/>
  <c r="C1410" i="8"/>
  <c r="D1410" i="8"/>
  <c r="E1410" i="8"/>
  <c r="F1410" i="8"/>
  <c r="C1411" i="8"/>
  <c r="D1411" i="8"/>
  <c r="E1411" i="8"/>
  <c r="F1411" i="8"/>
  <c r="C1412" i="8"/>
  <c r="D1412" i="8"/>
  <c r="E1412" i="8"/>
  <c r="F1412" i="8"/>
  <c r="C1413" i="8"/>
  <c r="D1413" i="8"/>
  <c r="E1413" i="8"/>
  <c r="F1413" i="8"/>
  <c r="C1414" i="8"/>
  <c r="D1414" i="8"/>
  <c r="E1414" i="8"/>
  <c r="F1414" i="8"/>
  <c r="C1415" i="8"/>
  <c r="D1415" i="8"/>
  <c r="E1415" i="8"/>
  <c r="F1415" i="8"/>
  <c r="C1416" i="8"/>
  <c r="D1416" i="8"/>
  <c r="E1416" i="8"/>
  <c r="F1416" i="8"/>
  <c r="C1417" i="8"/>
  <c r="D1417" i="8"/>
  <c r="E1417" i="8"/>
  <c r="F1417" i="8"/>
  <c r="C1418" i="8"/>
  <c r="D1418" i="8"/>
  <c r="E1418" i="8"/>
  <c r="F1418" i="8"/>
  <c r="C1419" i="8"/>
  <c r="D1419" i="8"/>
  <c r="E1419" i="8"/>
  <c r="F1419" i="8"/>
  <c r="C1420" i="8"/>
  <c r="D1420" i="8"/>
  <c r="E1420" i="8"/>
  <c r="F1420" i="8"/>
  <c r="C1421" i="8"/>
  <c r="D1421" i="8"/>
  <c r="E1421" i="8"/>
  <c r="F1421" i="8"/>
  <c r="C1422" i="8"/>
  <c r="D1422" i="8"/>
  <c r="E1422" i="8"/>
  <c r="F1422" i="8"/>
  <c r="C1423" i="8"/>
  <c r="D1423" i="8"/>
  <c r="E1423" i="8"/>
  <c r="F1423" i="8"/>
  <c r="C1424" i="8"/>
  <c r="D1424" i="8"/>
  <c r="E1424" i="8"/>
  <c r="F1424" i="8"/>
  <c r="C1425" i="8"/>
  <c r="D1425" i="8"/>
  <c r="E1425" i="8"/>
  <c r="F1425" i="8"/>
  <c r="C1426" i="8"/>
  <c r="D1426" i="8"/>
  <c r="E1426" i="8"/>
  <c r="F1426" i="8"/>
  <c r="C1427" i="8"/>
  <c r="D1427" i="8"/>
  <c r="E1427" i="8"/>
  <c r="F1427" i="8"/>
  <c r="C1428" i="8"/>
  <c r="D1428" i="8"/>
  <c r="E1428" i="8"/>
  <c r="F1428" i="8"/>
  <c r="C1429" i="8"/>
  <c r="D1429" i="8"/>
  <c r="E1429" i="8"/>
  <c r="F1429" i="8"/>
  <c r="C1430" i="8"/>
  <c r="D1430" i="8"/>
  <c r="E1430" i="8"/>
  <c r="F1430" i="8"/>
  <c r="C1431" i="8"/>
  <c r="D1431" i="8"/>
  <c r="E1431" i="8"/>
  <c r="F1431" i="8"/>
  <c r="C1432" i="8"/>
  <c r="D1432" i="8"/>
  <c r="E1432" i="8"/>
  <c r="F1432" i="8"/>
  <c r="C1433" i="8"/>
  <c r="D1433" i="8"/>
  <c r="E1433" i="8"/>
  <c r="F1433" i="8"/>
  <c r="C1434" i="8"/>
  <c r="D1434" i="8"/>
  <c r="E1434" i="8"/>
  <c r="F1434" i="8"/>
  <c r="C1435" i="8"/>
  <c r="D1435" i="8"/>
  <c r="E1435" i="8"/>
  <c r="F1435" i="8"/>
  <c r="C1436" i="8"/>
  <c r="D1436" i="8"/>
  <c r="E1436" i="8"/>
  <c r="F1436" i="8"/>
  <c r="C1437" i="8"/>
  <c r="D1437" i="8"/>
  <c r="E1437" i="8"/>
  <c r="F1437" i="8"/>
  <c r="C1438" i="8"/>
  <c r="D1438" i="8"/>
  <c r="E1438" i="8"/>
  <c r="F1438" i="8"/>
  <c r="C1439" i="8"/>
  <c r="D1439" i="8"/>
  <c r="E1439" i="8"/>
  <c r="F1439" i="8"/>
  <c r="C1440" i="8"/>
  <c r="D1440" i="8"/>
  <c r="E1440" i="8"/>
  <c r="F1440" i="8"/>
  <c r="C1441" i="8"/>
  <c r="D1441" i="8"/>
  <c r="E1441" i="8"/>
  <c r="F1441" i="8"/>
  <c r="C1442" i="8"/>
  <c r="D1442" i="8"/>
  <c r="E1442" i="8"/>
  <c r="F1442" i="8"/>
  <c r="C1443" i="8"/>
  <c r="D1443" i="8"/>
  <c r="E1443" i="8"/>
  <c r="F1443" i="8"/>
  <c r="C1444" i="8"/>
  <c r="D1444" i="8"/>
  <c r="E1444" i="8"/>
  <c r="F1444" i="8"/>
  <c r="C1445" i="8"/>
  <c r="D1445" i="8"/>
  <c r="E1445" i="8"/>
  <c r="F1445" i="8"/>
  <c r="C1446" i="8"/>
  <c r="D1446" i="8"/>
  <c r="E1446" i="8"/>
  <c r="F1446" i="8"/>
  <c r="C1447" i="8"/>
  <c r="D1447" i="8"/>
  <c r="E1447" i="8"/>
  <c r="F1447" i="8"/>
  <c r="C1448" i="8"/>
  <c r="D1448" i="8"/>
  <c r="E1448" i="8"/>
  <c r="F1448" i="8"/>
  <c r="C1449" i="8"/>
  <c r="D1449" i="8"/>
  <c r="E1449" i="8"/>
  <c r="F1449" i="8"/>
  <c r="C1450" i="8"/>
  <c r="D1450" i="8"/>
  <c r="E1450" i="8"/>
  <c r="F1450" i="8"/>
  <c r="C1451" i="8"/>
  <c r="D1451" i="8"/>
  <c r="E1451" i="8"/>
  <c r="F1451" i="8"/>
  <c r="C1452" i="8"/>
  <c r="D1452" i="8"/>
  <c r="E1452" i="8"/>
  <c r="F1452" i="8"/>
  <c r="C1453" i="8"/>
  <c r="D1453" i="8"/>
  <c r="E1453" i="8"/>
  <c r="F1453" i="8"/>
  <c r="C1454" i="8"/>
  <c r="D1454" i="8"/>
  <c r="E1454" i="8"/>
  <c r="F1454" i="8"/>
  <c r="C1455" i="8"/>
  <c r="D1455" i="8"/>
  <c r="E1455" i="8"/>
  <c r="F1455" i="8"/>
  <c r="C1456" i="8"/>
  <c r="D1456" i="8"/>
  <c r="E1456" i="8"/>
  <c r="F1456" i="8"/>
  <c r="C1457" i="8"/>
  <c r="D1457" i="8"/>
  <c r="E1457" i="8"/>
  <c r="F1457" i="8"/>
  <c r="C1458" i="8"/>
  <c r="D1458" i="8"/>
  <c r="E1458" i="8"/>
  <c r="F1458" i="8"/>
  <c r="C1459" i="8"/>
  <c r="D1459" i="8"/>
  <c r="E1459" i="8"/>
  <c r="F1459" i="8"/>
  <c r="C1460" i="8"/>
  <c r="D1460" i="8"/>
  <c r="E1460" i="8"/>
  <c r="F1460" i="8"/>
  <c r="C1461" i="8"/>
  <c r="D1461" i="8"/>
  <c r="E1461" i="8"/>
  <c r="F1461" i="8"/>
  <c r="C1462" i="8"/>
  <c r="D1462" i="8"/>
  <c r="E1462" i="8"/>
  <c r="F1462" i="8"/>
  <c r="C1463" i="8"/>
  <c r="D1463" i="8"/>
  <c r="E1463" i="8"/>
  <c r="F1463" i="8"/>
  <c r="C1464" i="8"/>
  <c r="D1464" i="8"/>
  <c r="E1464" i="8"/>
  <c r="F1464" i="8"/>
  <c r="C1465" i="8"/>
  <c r="D1465" i="8"/>
  <c r="E1465" i="8"/>
  <c r="F1465" i="8"/>
  <c r="C1466" i="8"/>
  <c r="D1466" i="8"/>
  <c r="E1466" i="8"/>
  <c r="F1466" i="8"/>
  <c r="C1467" i="8"/>
  <c r="D1467" i="8"/>
  <c r="E1467" i="8"/>
  <c r="F1467" i="8"/>
  <c r="C1468" i="8"/>
  <c r="D1468" i="8"/>
  <c r="E1468" i="8"/>
  <c r="F1468" i="8"/>
  <c r="C1469" i="8"/>
  <c r="D1469" i="8"/>
  <c r="E1469" i="8"/>
  <c r="F1469" i="8"/>
  <c r="C1470" i="8"/>
  <c r="D1470" i="8"/>
  <c r="E1470" i="8"/>
  <c r="F1470" i="8"/>
  <c r="C1471" i="8"/>
  <c r="D1471" i="8"/>
  <c r="E1471" i="8"/>
  <c r="F1471" i="8"/>
  <c r="C1472" i="8"/>
  <c r="D1472" i="8"/>
  <c r="E1472" i="8"/>
  <c r="F1472" i="8"/>
  <c r="C1473" i="8"/>
  <c r="D1473" i="8"/>
  <c r="E1473" i="8"/>
  <c r="F1473" i="8"/>
  <c r="C1474" i="8"/>
  <c r="D1474" i="8"/>
  <c r="E1474" i="8"/>
  <c r="F1474" i="8"/>
  <c r="C1475" i="8"/>
  <c r="D1475" i="8"/>
  <c r="E1475" i="8"/>
  <c r="F1475" i="8"/>
  <c r="C1476" i="8"/>
  <c r="D1476" i="8"/>
  <c r="E1476" i="8"/>
  <c r="F1476" i="8"/>
  <c r="C1477" i="8"/>
  <c r="D1477" i="8"/>
  <c r="E1477" i="8"/>
  <c r="F1477" i="8"/>
  <c r="C1478" i="8"/>
  <c r="D1478" i="8"/>
  <c r="E1478" i="8"/>
  <c r="F1478" i="8"/>
  <c r="C1479" i="8"/>
  <c r="D1479" i="8"/>
  <c r="E1479" i="8"/>
  <c r="F1479" i="8"/>
  <c r="C1480" i="8"/>
  <c r="D1480" i="8"/>
  <c r="E1480" i="8"/>
  <c r="F1480" i="8"/>
  <c r="C1481" i="8"/>
  <c r="D1481" i="8"/>
  <c r="E1481" i="8"/>
  <c r="F1481" i="8"/>
  <c r="C1482" i="8"/>
  <c r="D1482" i="8"/>
  <c r="E1482" i="8"/>
  <c r="F1482" i="8"/>
  <c r="C1483" i="8"/>
  <c r="D1483" i="8"/>
  <c r="E1483" i="8"/>
  <c r="F1483" i="8"/>
  <c r="C1484" i="8"/>
  <c r="D1484" i="8"/>
  <c r="E1484" i="8"/>
  <c r="F1484" i="8"/>
  <c r="C1485" i="8"/>
  <c r="D1485" i="8"/>
  <c r="E1485" i="8"/>
  <c r="F1485" i="8"/>
  <c r="C1486" i="8"/>
  <c r="D1486" i="8"/>
  <c r="E1486" i="8"/>
  <c r="F1486" i="8"/>
  <c r="C1487" i="8"/>
  <c r="D1487" i="8"/>
  <c r="E1487" i="8"/>
  <c r="F1487" i="8"/>
  <c r="C1488" i="8"/>
  <c r="D1488" i="8"/>
  <c r="E1488" i="8"/>
  <c r="F1488" i="8"/>
  <c r="C1489" i="8"/>
  <c r="D1489" i="8"/>
  <c r="E1489" i="8"/>
  <c r="F1489" i="8"/>
  <c r="C1490" i="8"/>
  <c r="D1490" i="8"/>
  <c r="E1490" i="8"/>
  <c r="F1490" i="8"/>
  <c r="C1491" i="8"/>
  <c r="D1491" i="8"/>
  <c r="E1491" i="8"/>
  <c r="F1491" i="8"/>
  <c r="C1492" i="8"/>
  <c r="D1492" i="8"/>
  <c r="E1492" i="8"/>
  <c r="F1492" i="8"/>
  <c r="C1493" i="8"/>
  <c r="D1493" i="8"/>
  <c r="E1493" i="8"/>
  <c r="F1493" i="8"/>
  <c r="C1494" i="8"/>
  <c r="D1494" i="8"/>
  <c r="E1494" i="8"/>
  <c r="F1494" i="8"/>
  <c r="C1495" i="8"/>
  <c r="D1495" i="8"/>
  <c r="E1495" i="8"/>
  <c r="F1495" i="8"/>
  <c r="C1496" i="8"/>
  <c r="D1496" i="8"/>
  <c r="E1496" i="8"/>
  <c r="F1496" i="8"/>
  <c r="C1497" i="8"/>
  <c r="D1497" i="8"/>
  <c r="E1497" i="8"/>
  <c r="F1497" i="8"/>
  <c r="C1498" i="8"/>
  <c r="D1498" i="8"/>
  <c r="E1498" i="8"/>
  <c r="F1498" i="8"/>
  <c r="C1499" i="8"/>
  <c r="D1499" i="8"/>
  <c r="E1499" i="8"/>
  <c r="F1499" i="8"/>
  <c r="C1500" i="8"/>
  <c r="D1500" i="8"/>
  <c r="E1500" i="8"/>
  <c r="F1500" i="8"/>
  <c r="C1501" i="8"/>
  <c r="D1501" i="8"/>
  <c r="E1501" i="8"/>
  <c r="F1501" i="8"/>
  <c r="C1502" i="8"/>
  <c r="D1502" i="8"/>
  <c r="E1502" i="8"/>
  <c r="F1502" i="8"/>
  <c r="C1503" i="8"/>
  <c r="D1503" i="8"/>
  <c r="E1503" i="8"/>
  <c r="F1503" i="8"/>
  <c r="C1504" i="8"/>
  <c r="D1504" i="8"/>
  <c r="E1504" i="8"/>
  <c r="F1504" i="8"/>
  <c r="C1505" i="8"/>
  <c r="D1505" i="8"/>
  <c r="E1505" i="8"/>
  <c r="F1505" i="8"/>
  <c r="C1506" i="8"/>
  <c r="D1506" i="8"/>
  <c r="E1506" i="8"/>
  <c r="F1506" i="8"/>
  <c r="C1507" i="8"/>
  <c r="D1507" i="8"/>
  <c r="E1507" i="8"/>
  <c r="F1507" i="8"/>
  <c r="C1508" i="8"/>
  <c r="D1508" i="8"/>
  <c r="E1508" i="8"/>
  <c r="F1508" i="8"/>
  <c r="C1509" i="8"/>
  <c r="D1509" i="8"/>
  <c r="E1509" i="8"/>
  <c r="F1509" i="8"/>
  <c r="C1510" i="8"/>
  <c r="D1510" i="8"/>
  <c r="E1510" i="8"/>
  <c r="F1510" i="8"/>
  <c r="C1511" i="8"/>
  <c r="D1511" i="8"/>
  <c r="E1511" i="8"/>
  <c r="F1511" i="8"/>
  <c r="C1512" i="8"/>
  <c r="D1512" i="8"/>
  <c r="E1512" i="8"/>
  <c r="F1512" i="8"/>
  <c r="C1513" i="8"/>
  <c r="D1513" i="8"/>
  <c r="E1513" i="8"/>
  <c r="F1513" i="8"/>
  <c r="C1514" i="8"/>
  <c r="D1514" i="8"/>
  <c r="E1514" i="8"/>
  <c r="F1514" i="8"/>
  <c r="C1515" i="8"/>
  <c r="D1515" i="8"/>
  <c r="E1515" i="8"/>
  <c r="F1515" i="8"/>
  <c r="C1516" i="8"/>
  <c r="D1516" i="8"/>
  <c r="E1516" i="8"/>
  <c r="F1516" i="8"/>
  <c r="C1517" i="8"/>
  <c r="D1517" i="8"/>
  <c r="E1517" i="8"/>
  <c r="F1517" i="8"/>
  <c r="C1518" i="8"/>
  <c r="D1518" i="8"/>
  <c r="E1518" i="8"/>
  <c r="F1518" i="8"/>
  <c r="C1519" i="8"/>
  <c r="D1519" i="8"/>
  <c r="E1519" i="8"/>
  <c r="F1519" i="8"/>
  <c r="C1520" i="8"/>
  <c r="D1520" i="8"/>
  <c r="E1520" i="8"/>
  <c r="F1520" i="8"/>
  <c r="C1521" i="8"/>
  <c r="D1521" i="8"/>
  <c r="E1521" i="8"/>
  <c r="F1521" i="8"/>
  <c r="C1522" i="8"/>
  <c r="D1522" i="8"/>
  <c r="E1522" i="8"/>
  <c r="F1522" i="8"/>
  <c r="C1523" i="8"/>
  <c r="D1523" i="8"/>
  <c r="E1523" i="8"/>
  <c r="F1523" i="8"/>
  <c r="C1524" i="8"/>
  <c r="D1524" i="8"/>
  <c r="E1524" i="8"/>
  <c r="F1524" i="8"/>
  <c r="C1525" i="8"/>
  <c r="D1525" i="8"/>
  <c r="E1525" i="8"/>
  <c r="F1525" i="8"/>
  <c r="C1526" i="8"/>
  <c r="D1526" i="8"/>
  <c r="E1526" i="8"/>
  <c r="F1526" i="8"/>
  <c r="C1527" i="8"/>
  <c r="D1527" i="8"/>
  <c r="E1527" i="8"/>
  <c r="F1527" i="8"/>
  <c r="C1528" i="8"/>
  <c r="D1528" i="8"/>
  <c r="E1528" i="8"/>
  <c r="F1528" i="8"/>
  <c r="C1529" i="8"/>
  <c r="D1529" i="8"/>
  <c r="E1529" i="8"/>
  <c r="F1529" i="8"/>
  <c r="C1530" i="8"/>
  <c r="D1530" i="8"/>
  <c r="E1530" i="8"/>
  <c r="F1530" i="8"/>
  <c r="C1531" i="8"/>
  <c r="D1531" i="8"/>
  <c r="E1531" i="8"/>
  <c r="F1531" i="8"/>
  <c r="C1532" i="8"/>
  <c r="D1532" i="8"/>
  <c r="E1532" i="8"/>
  <c r="F1532" i="8"/>
  <c r="C1533" i="8"/>
  <c r="D1533" i="8"/>
  <c r="E1533" i="8"/>
  <c r="F1533" i="8"/>
  <c r="C1534" i="8"/>
  <c r="D1534" i="8"/>
  <c r="E1534" i="8"/>
  <c r="F1534" i="8"/>
  <c r="C1535" i="8"/>
  <c r="D1535" i="8"/>
  <c r="E1535" i="8"/>
  <c r="F1535" i="8"/>
  <c r="C1536" i="8"/>
  <c r="D1536" i="8"/>
  <c r="E1536" i="8"/>
  <c r="F1536" i="8"/>
  <c r="C1537" i="8"/>
  <c r="D1537" i="8"/>
  <c r="E1537" i="8"/>
  <c r="F1537" i="8"/>
  <c r="C1538" i="8"/>
  <c r="D1538" i="8"/>
  <c r="E1538" i="8"/>
  <c r="F1538" i="8"/>
  <c r="C1539" i="8"/>
  <c r="D1539" i="8"/>
  <c r="E1539" i="8"/>
  <c r="F1539" i="8"/>
  <c r="C1540" i="8"/>
  <c r="D1540" i="8"/>
  <c r="E1540" i="8"/>
  <c r="F1540" i="8"/>
  <c r="C1541" i="8"/>
  <c r="D1541" i="8"/>
  <c r="E1541" i="8"/>
  <c r="F1541" i="8"/>
  <c r="C1542" i="8"/>
  <c r="D1542" i="8"/>
  <c r="E1542" i="8"/>
  <c r="F1542" i="8"/>
  <c r="C1543" i="8"/>
  <c r="D1543" i="8"/>
  <c r="E1543" i="8"/>
  <c r="F1543" i="8"/>
  <c r="C1544" i="8"/>
  <c r="D1544" i="8"/>
  <c r="E1544" i="8"/>
  <c r="F1544" i="8"/>
  <c r="C1545" i="8"/>
  <c r="D1545" i="8"/>
  <c r="E1545" i="8"/>
  <c r="F1545" i="8"/>
  <c r="C1546" i="8"/>
  <c r="D1546" i="8"/>
  <c r="E1546" i="8"/>
  <c r="F1546" i="8"/>
  <c r="C1547" i="8"/>
  <c r="D1547" i="8"/>
  <c r="E1547" i="8"/>
  <c r="F1547" i="8"/>
  <c r="C1548" i="8"/>
  <c r="D1548" i="8"/>
  <c r="E1548" i="8"/>
  <c r="F1548" i="8"/>
  <c r="C1549" i="8"/>
  <c r="D1549" i="8"/>
  <c r="E1549" i="8"/>
  <c r="F1549" i="8"/>
  <c r="C1550" i="8"/>
  <c r="D1550" i="8"/>
  <c r="E1550" i="8"/>
  <c r="F1550" i="8"/>
  <c r="C1551" i="8"/>
  <c r="D1551" i="8"/>
  <c r="E1551" i="8"/>
  <c r="F1551" i="8"/>
  <c r="C1552" i="8"/>
  <c r="D1552" i="8"/>
  <c r="E1552" i="8"/>
  <c r="F1552" i="8"/>
  <c r="C1553" i="8"/>
  <c r="D1553" i="8"/>
  <c r="E1553" i="8"/>
  <c r="F1553" i="8"/>
  <c r="C1554" i="8"/>
  <c r="D1554" i="8"/>
  <c r="E1554" i="8"/>
  <c r="F1554" i="8"/>
  <c r="C1555" i="8"/>
  <c r="D1555" i="8"/>
  <c r="E1555" i="8"/>
  <c r="F1555" i="8"/>
  <c r="C1556" i="8"/>
  <c r="D1556" i="8"/>
  <c r="E1556" i="8"/>
  <c r="F1556" i="8"/>
  <c r="C1557" i="8"/>
  <c r="D1557" i="8"/>
  <c r="E1557" i="8"/>
  <c r="F1557" i="8"/>
  <c r="C1558" i="8"/>
  <c r="D1558" i="8"/>
  <c r="E1558" i="8"/>
  <c r="F1558" i="8"/>
  <c r="C1559" i="8"/>
  <c r="D1559" i="8"/>
  <c r="E1559" i="8"/>
  <c r="F1559" i="8"/>
  <c r="C1560" i="8"/>
  <c r="D1560" i="8"/>
  <c r="E1560" i="8"/>
  <c r="F1560" i="8"/>
  <c r="C1561" i="8"/>
  <c r="D1561" i="8"/>
  <c r="E1561" i="8"/>
  <c r="F1561" i="8"/>
  <c r="C1562" i="8"/>
  <c r="D1562" i="8"/>
  <c r="E1562" i="8"/>
  <c r="F1562" i="8"/>
  <c r="C1563" i="8"/>
  <c r="D1563" i="8"/>
  <c r="E1563" i="8"/>
  <c r="F1563" i="8"/>
  <c r="C1564" i="8"/>
  <c r="D1564" i="8"/>
  <c r="E1564" i="8"/>
  <c r="F1564" i="8"/>
  <c r="C1565" i="8"/>
  <c r="D1565" i="8"/>
  <c r="E1565" i="8"/>
  <c r="F1565" i="8"/>
  <c r="C1566" i="8"/>
  <c r="D1566" i="8"/>
  <c r="E1566" i="8"/>
  <c r="F1566" i="8"/>
  <c r="C1567" i="8"/>
  <c r="D1567" i="8"/>
  <c r="E1567" i="8"/>
  <c r="F1567" i="8"/>
  <c r="C1568" i="8"/>
  <c r="D1568" i="8"/>
  <c r="E1568" i="8"/>
  <c r="F1568" i="8"/>
  <c r="C1569" i="8"/>
  <c r="D1569" i="8"/>
  <c r="E1569" i="8"/>
  <c r="F1569" i="8"/>
  <c r="C1570" i="8"/>
  <c r="D1570" i="8"/>
  <c r="E1570" i="8"/>
  <c r="F1570" i="8"/>
  <c r="C1571" i="8"/>
  <c r="D1571" i="8"/>
  <c r="E1571" i="8"/>
  <c r="F1571" i="8"/>
  <c r="C1572" i="8"/>
  <c r="D1572" i="8"/>
  <c r="E1572" i="8"/>
  <c r="F1572" i="8"/>
  <c r="C1573" i="8"/>
  <c r="D1573" i="8"/>
  <c r="E1573" i="8"/>
  <c r="F1573" i="8"/>
  <c r="C1574" i="8"/>
  <c r="D1574" i="8"/>
  <c r="E1574" i="8"/>
  <c r="F1574" i="8"/>
  <c r="C1575" i="8"/>
  <c r="D1575" i="8"/>
  <c r="E1575" i="8"/>
  <c r="F1575" i="8"/>
  <c r="C1576" i="8"/>
  <c r="D1576" i="8"/>
  <c r="E1576" i="8"/>
  <c r="F1576" i="8"/>
  <c r="C1577" i="8"/>
  <c r="D1577" i="8"/>
  <c r="E1577" i="8"/>
  <c r="F1577" i="8"/>
  <c r="C1578" i="8"/>
  <c r="D1578" i="8"/>
  <c r="E1578" i="8"/>
  <c r="F1578" i="8"/>
  <c r="C1579" i="8"/>
  <c r="D1579" i="8"/>
  <c r="E1579" i="8"/>
  <c r="F1579" i="8"/>
  <c r="C1580" i="8"/>
  <c r="D1580" i="8"/>
  <c r="E1580" i="8"/>
  <c r="F1580" i="8"/>
  <c r="C1581" i="8"/>
  <c r="D1581" i="8"/>
  <c r="E1581" i="8"/>
  <c r="F1581" i="8"/>
  <c r="C1582" i="8"/>
  <c r="D1582" i="8"/>
  <c r="E1582" i="8"/>
  <c r="F1582" i="8"/>
  <c r="C1583" i="8"/>
  <c r="D1583" i="8"/>
  <c r="E1583" i="8"/>
  <c r="F1583" i="8"/>
  <c r="C1584" i="8"/>
  <c r="D1584" i="8"/>
  <c r="E1584" i="8"/>
  <c r="F1584" i="8"/>
  <c r="C1585" i="8"/>
  <c r="D1585" i="8"/>
  <c r="E1585" i="8"/>
  <c r="F1585" i="8"/>
  <c r="C1586" i="8"/>
  <c r="D1586" i="8"/>
  <c r="E1586" i="8"/>
  <c r="F1586" i="8"/>
  <c r="C1587" i="8"/>
  <c r="D1587" i="8"/>
  <c r="E1587" i="8"/>
  <c r="F1587" i="8"/>
  <c r="C1588" i="8"/>
  <c r="D1588" i="8"/>
  <c r="E1588" i="8"/>
  <c r="F1588" i="8"/>
  <c r="C1589" i="8"/>
  <c r="D1589" i="8"/>
  <c r="E1589" i="8"/>
  <c r="F1589" i="8"/>
  <c r="C1590" i="8"/>
  <c r="D1590" i="8"/>
  <c r="E1590" i="8"/>
  <c r="F1590" i="8"/>
  <c r="C1591" i="8"/>
  <c r="D1591" i="8"/>
  <c r="E1591" i="8"/>
  <c r="F1591" i="8"/>
  <c r="C1592" i="8"/>
  <c r="D1592" i="8"/>
  <c r="E1592" i="8"/>
  <c r="F1592" i="8"/>
  <c r="C1593" i="8"/>
  <c r="D1593" i="8"/>
  <c r="E1593" i="8"/>
  <c r="F1593" i="8"/>
  <c r="C1594" i="8"/>
  <c r="D1594" i="8"/>
  <c r="E1594" i="8"/>
  <c r="F1594" i="8"/>
  <c r="C1595" i="8"/>
  <c r="D1595" i="8"/>
  <c r="E1595" i="8"/>
  <c r="F1595" i="8"/>
  <c r="C1596" i="8"/>
  <c r="D1596" i="8"/>
  <c r="E1596" i="8"/>
  <c r="F1596" i="8"/>
  <c r="C1597" i="8"/>
  <c r="D1597" i="8"/>
  <c r="E1597" i="8"/>
  <c r="F1597" i="8"/>
  <c r="C1598" i="8"/>
  <c r="D1598" i="8"/>
  <c r="E1598" i="8"/>
  <c r="F1598" i="8"/>
  <c r="C1599" i="8"/>
  <c r="D1599" i="8"/>
  <c r="E1599" i="8"/>
  <c r="F1599" i="8"/>
  <c r="C1600" i="8"/>
  <c r="D1600" i="8"/>
  <c r="E1600" i="8"/>
  <c r="F1600" i="8"/>
  <c r="C1601" i="8"/>
  <c r="D1601" i="8"/>
  <c r="E1601" i="8"/>
  <c r="F1601" i="8"/>
  <c r="C1602" i="8"/>
  <c r="D1602" i="8"/>
  <c r="E1602" i="8"/>
  <c r="F1602" i="8"/>
  <c r="C1603" i="8"/>
  <c r="D1603" i="8"/>
  <c r="E1603" i="8"/>
  <c r="F1603" i="8"/>
  <c r="C1604" i="8"/>
  <c r="D1604" i="8"/>
  <c r="E1604" i="8"/>
  <c r="F1604" i="8"/>
  <c r="C1605" i="8"/>
  <c r="D1605" i="8"/>
  <c r="E1605" i="8"/>
  <c r="F1605" i="8"/>
  <c r="C1606" i="8"/>
  <c r="D1606" i="8"/>
  <c r="E1606" i="8"/>
  <c r="F1606" i="8"/>
  <c r="C1607" i="8"/>
  <c r="D1607" i="8"/>
  <c r="E1607" i="8"/>
  <c r="F1607" i="8"/>
  <c r="C1608" i="8"/>
  <c r="D1608" i="8"/>
  <c r="E1608" i="8"/>
  <c r="F1608" i="8"/>
  <c r="C1609" i="8"/>
  <c r="D1609" i="8"/>
  <c r="E1609" i="8"/>
  <c r="F1609" i="8"/>
  <c r="C1610" i="8"/>
  <c r="D1610" i="8"/>
  <c r="E1610" i="8"/>
  <c r="F1610" i="8"/>
  <c r="C1611" i="8"/>
  <c r="D1611" i="8"/>
  <c r="E1611" i="8"/>
  <c r="F1611" i="8"/>
  <c r="C1612" i="8"/>
  <c r="D1612" i="8"/>
  <c r="E1612" i="8"/>
  <c r="F1612" i="8"/>
  <c r="C1613" i="8"/>
  <c r="D1613" i="8"/>
  <c r="E1613" i="8"/>
  <c r="F1613" i="8"/>
  <c r="C1614" i="8"/>
  <c r="D1614" i="8"/>
  <c r="E1614" i="8"/>
  <c r="F1614" i="8"/>
  <c r="C1615" i="8"/>
  <c r="D1615" i="8"/>
  <c r="E1615" i="8"/>
  <c r="F1615" i="8"/>
  <c r="C1616" i="8"/>
  <c r="D1616" i="8"/>
  <c r="E1616" i="8"/>
  <c r="F1616" i="8"/>
  <c r="C1617" i="8"/>
  <c r="D1617" i="8"/>
  <c r="E1617" i="8"/>
  <c r="F1617" i="8"/>
  <c r="C1618" i="8"/>
  <c r="D1618" i="8"/>
  <c r="E1618" i="8"/>
  <c r="F1618" i="8"/>
  <c r="C1619" i="8"/>
  <c r="D1619" i="8"/>
  <c r="E1619" i="8"/>
  <c r="F1619" i="8"/>
  <c r="C1620" i="8"/>
  <c r="D1620" i="8"/>
  <c r="E1620" i="8"/>
  <c r="F1620" i="8"/>
  <c r="C1621" i="8"/>
  <c r="D1621" i="8"/>
  <c r="E1621" i="8"/>
  <c r="F1621" i="8"/>
  <c r="C1622" i="8"/>
  <c r="D1622" i="8"/>
  <c r="E1622" i="8"/>
  <c r="F1622" i="8"/>
  <c r="C1623" i="8"/>
  <c r="D1623" i="8"/>
  <c r="E1623" i="8"/>
  <c r="F1623" i="8"/>
  <c r="C1624" i="8"/>
  <c r="D1624" i="8"/>
  <c r="E1624" i="8"/>
  <c r="F1624" i="8"/>
  <c r="C1625" i="8"/>
  <c r="D1625" i="8"/>
  <c r="E1625" i="8"/>
  <c r="F1625" i="8"/>
  <c r="C1626" i="8"/>
  <c r="D1626" i="8"/>
  <c r="E1626" i="8"/>
  <c r="F1626" i="8"/>
  <c r="C1627" i="8"/>
  <c r="D1627" i="8"/>
  <c r="E1627" i="8"/>
  <c r="F1627" i="8"/>
  <c r="C1628" i="8"/>
  <c r="D1628" i="8"/>
  <c r="E1628" i="8"/>
  <c r="F1628" i="8"/>
  <c r="C1629" i="8"/>
  <c r="D1629" i="8"/>
  <c r="E1629" i="8"/>
  <c r="F1629" i="8"/>
  <c r="C1630" i="8"/>
  <c r="D1630" i="8"/>
  <c r="E1630" i="8"/>
  <c r="F1630" i="8"/>
  <c r="C1631" i="8"/>
  <c r="D1631" i="8"/>
  <c r="E1631" i="8"/>
  <c r="F1631" i="8"/>
  <c r="C1632" i="8"/>
  <c r="D1632" i="8"/>
  <c r="E1632" i="8"/>
  <c r="F1632" i="8"/>
  <c r="C1633" i="8"/>
  <c r="D1633" i="8"/>
  <c r="E1633" i="8"/>
  <c r="F1633" i="8"/>
  <c r="C1634" i="8"/>
  <c r="D1634" i="8"/>
  <c r="E1634" i="8"/>
  <c r="F1634" i="8"/>
  <c r="C1635" i="8"/>
  <c r="D1635" i="8"/>
  <c r="E1635" i="8"/>
  <c r="F1635" i="8"/>
  <c r="C1636" i="8"/>
  <c r="D1636" i="8"/>
  <c r="E1636" i="8"/>
  <c r="F1636" i="8"/>
  <c r="C1637" i="8"/>
  <c r="D1637" i="8"/>
  <c r="E1637" i="8"/>
  <c r="F1637" i="8"/>
  <c r="C1638" i="8"/>
  <c r="D1638" i="8"/>
  <c r="E1638" i="8"/>
  <c r="F1638" i="8"/>
  <c r="C1639" i="8"/>
  <c r="D1639" i="8"/>
  <c r="E1639" i="8"/>
  <c r="F1639" i="8"/>
  <c r="C1640" i="8"/>
  <c r="D1640" i="8"/>
  <c r="E1640" i="8"/>
  <c r="F1640" i="8"/>
  <c r="C1641" i="8"/>
  <c r="D1641" i="8"/>
  <c r="E1641" i="8"/>
  <c r="F1641" i="8"/>
  <c r="C1642" i="8"/>
  <c r="D1642" i="8"/>
  <c r="E1642" i="8"/>
  <c r="F1642" i="8"/>
  <c r="C1643" i="8"/>
  <c r="D1643" i="8"/>
  <c r="E1643" i="8"/>
  <c r="F1643" i="8"/>
  <c r="C1644" i="8"/>
  <c r="D1644" i="8"/>
  <c r="E1644" i="8"/>
  <c r="F1644" i="8"/>
  <c r="C1645" i="8"/>
  <c r="D1645" i="8"/>
  <c r="E1645" i="8"/>
  <c r="F1645" i="8"/>
  <c r="C1646" i="8"/>
  <c r="D1646" i="8"/>
  <c r="E1646" i="8"/>
  <c r="F1646" i="8"/>
  <c r="C1647" i="8"/>
  <c r="D1647" i="8"/>
  <c r="E1647" i="8"/>
  <c r="F1647" i="8"/>
  <c r="C1648" i="8"/>
  <c r="D1648" i="8"/>
  <c r="E1648" i="8"/>
  <c r="F1648" i="8"/>
  <c r="C1649" i="8"/>
  <c r="D1649" i="8"/>
  <c r="E1649" i="8"/>
  <c r="F1649" i="8"/>
  <c r="C1650" i="8"/>
  <c r="D1650" i="8"/>
  <c r="E1650" i="8"/>
  <c r="F1650" i="8"/>
  <c r="C1651" i="8"/>
  <c r="D1651" i="8"/>
  <c r="E1651" i="8"/>
  <c r="F1651" i="8"/>
  <c r="C1652" i="8"/>
  <c r="D1652" i="8"/>
  <c r="E1652" i="8"/>
  <c r="F1652" i="8"/>
  <c r="C1653" i="8"/>
  <c r="D1653" i="8"/>
  <c r="E1653" i="8"/>
  <c r="F1653" i="8"/>
  <c r="C1654" i="8"/>
  <c r="D1654" i="8"/>
  <c r="E1654" i="8"/>
  <c r="F1654" i="8"/>
  <c r="C1655" i="8"/>
  <c r="D1655" i="8"/>
  <c r="E1655" i="8"/>
  <c r="F1655" i="8"/>
  <c r="C1656" i="8"/>
  <c r="D1656" i="8"/>
  <c r="E1656" i="8"/>
  <c r="F1656" i="8"/>
  <c r="C1657" i="8"/>
  <c r="D1657" i="8"/>
  <c r="E1657" i="8"/>
  <c r="F1657" i="8"/>
  <c r="C1658" i="8"/>
  <c r="D1658" i="8"/>
  <c r="E1658" i="8"/>
  <c r="F1658" i="8"/>
  <c r="C1659" i="8"/>
  <c r="D1659" i="8"/>
  <c r="E1659" i="8"/>
  <c r="F1659" i="8"/>
  <c r="C1660" i="8"/>
  <c r="D1660" i="8"/>
  <c r="E1660" i="8"/>
  <c r="F1660" i="8"/>
  <c r="C1661" i="8"/>
  <c r="D1661" i="8"/>
  <c r="E1661" i="8"/>
  <c r="F1661" i="8"/>
  <c r="C1662" i="8"/>
  <c r="D1662" i="8"/>
  <c r="E1662" i="8"/>
  <c r="F1662" i="8"/>
  <c r="C1663" i="8"/>
  <c r="D1663" i="8"/>
  <c r="E1663" i="8"/>
  <c r="F1663" i="8"/>
  <c r="C1664" i="8"/>
  <c r="D1664" i="8"/>
  <c r="E1664" i="8"/>
  <c r="F1664" i="8"/>
  <c r="C1665" i="8"/>
  <c r="D1665" i="8"/>
  <c r="E1665" i="8"/>
  <c r="F1665" i="8"/>
  <c r="C1666" i="8"/>
  <c r="D1666" i="8"/>
  <c r="E1666" i="8"/>
  <c r="F1666" i="8"/>
  <c r="C1667" i="8"/>
  <c r="D1667" i="8"/>
  <c r="E1667" i="8"/>
  <c r="F1667" i="8"/>
  <c r="C1668" i="8"/>
  <c r="D1668" i="8"/>
  <c r="E1668" i="8"/>
  <c r="F1668" i="8"/>
  <c r="C1669" i="8"/>
  <c r="D1669" i="8"/>
  <c r="E1669" i="8"/>
  <c r="F1669" i="8"/>
  <c r="C1670" i="8"/>
  <c r="D1670" i="8"/>
  <c r="E1670" i="8"/>
  <c r="F1670" i="8"/>
  <c r="C1671" i="8"/>
  <c r="D1671" i="8"/>
  <c r="E1671" i="8"/>
  <c r="F1671" i="8"/>
  <c r="C1672" i="8"/>
  <c r="D1672" i="8"/>
  <c r="E1672" i="8"/>
  <c r="F1672" i="8"/>
  <c r="C1673" i="8"/>
  <c r="D1673" i="8"/>
  <c r="E1673" i="8"/>
  <c r="F1673" i="8"/>
  <c r="C1674" i="8"/>
  <c r="D1674" i="8"/>
  <c r="E1674" i="8"/>
  <c r="F1674" i="8"/>
  <c r="C1675" i="8"/>
  <c r="D1675" i="8"/>
  <c r="E1675" i="8"/>
  <c r="F1675" i="8"/>
  <c r="C1676" i="8"/>
  <c r="D1676" i="8"/>
  <c r="E1676" i="8"/>
  <c r="F1676" i="8"/>
  <c r="C1677" i="8"/>
  <c r="D1677" i="8"/>
  <c r="E1677" i="8"/>
  <c r="F1677" i="8"/>
  <c r="C1678" i="8"/>
  <c r="D1678" i="8"/>
  <c r="E1678" i="8"/>
  <c r="F1678" i="8"/>
  <c r="C1679" i="8"/>
  <c r="D1679" i="8"/>
  <c r="E1679" i="8"/>
  <c r="F1679" i="8"/>
  <c r="C1680" i="8"/>
  <c r="D1680" i="8"/>
  <c r="E1680" i="8"/>
  <c r="F1680" i="8"/>
  <c r="C1681" i="8"/>
  <c r="D1681" i="8"/>
  <c r="E1681" i="8"/>
  <c r="F1681" i="8"/>
  <c r="C1682" i="8"/>
  <c r="D1682" i="8"/>
  <c r="E1682" i="8"/>
  <c r="F1682" i="8"/>
  <c r="C1683" i="8"/>
  <c r="D1683" i="8"/>
  <c r="E1683" i="8"/>
  <c r="F1683" i="8"/>
  <c r="C1684" i="8"/>
  <c r="D1684" i="8"/>
  <c r="E1684" i="8"/>
  <c r="F1684" i="8"/>
  <c r="C1685" i="8"/>
  <c r="D1685" i="8"/>
  <c r="E1685" i="8"/>
  <c r="F1685" i="8"/>
  <c r="C1686" i="8"/>
  <c r="D1686" i="8"/>
  <c r="E1686" i="8"/>
  <c r="F1686" i="8"/>
  <c r="C1687" i="8"/>
  <c r="D1687" i="8"/>
  <c r="E1687" i="8"/>
  <c r="F1687" i="8"/>
  <c r="C1688" i="8"/>
  <c r="D1688" i="8"/>
  <c r="E1688" i="8"/>
  <c r="F1688" i="8"/>
  <c r="C1689" i="8"/>
  <c r="D1689" i="8"/>
  <c r="E1689" i="8"/>
  <c r="F1689" i="8"/>
  <c r="C1690" i="8"/>
  <c r="D1690" i="8"/>
  <c r="E1690" i="8"/>
  <c r="F1690" i="8"/>
  <c r="C1691" i="8"/>
  <c r="D1691" i="8"/>
  <c r="E1691" i="8"/>
  <c r="F1691" i="8"/>
  <c r="C1692" i="8"/>
  <c r="D1692" i="8"/>
  <c r="E1692" i="8"/>
  <c r="F1692" i="8"/>
  <c r="C1693" i="8"/>
  <c r="D1693" i="8"/>
  <c r="E1693" i="8"/>
  <c r="F1693" i="8"/>
  <c r="C1694" i="8"/>
  <c r="D1694" i="8"/>
  <c r="E1694" i="8"/>
  <c r="F1694" i="8"/>
  <c r="C1695" i="8"/>
  <c r="D1695" i="8"/>
  <c r="E1695" i="8"/>
  <c r="F1695" i="8"/>
  <c r="C1696" i="8"/>
  <c r="D1696" i="8"/>
  <c r="E1696" i="8"/>
  <c r="F1696" i="8"/>
  <c r="C1697" i="8"/>
  <c r="D1697" i="8"/>
  <c r="E1697" i="8"/>
  <c r="F1697" i="8"/>
  <c r="C1698" i="8"/>
  <c r="D1698" i="8"/>
  <c r="E1698" i="8"/>
  <c r="F1698" i="8"/>
  <c r="C1699" i="8"/>
  <c r="D1699" i="8"/>
  <c r="E1699" i="8"/>
  <c r="F1699" i="8"/>
  <c r="C1700" i="8"/>
  <c r="D1700" i="8"/>
  <c r="E1700" i="8"/>
  <c r="F1700" i="8"/>
  <c r="C1701" i="8"/>
  <c r="D1701" i="8"/>
  <c r="E1701" i="8"/>
  <c r="F1701" i="8"/>
  <c r="C1702" i="8"/>
  <c r="D1702" i="8"/>
  <c r="E1702" i="8"/>
  <c r="F1702" i="8"/>
  <c r="C1703" i="8"/>
  <c r="D1703" i="8"/>
  <c r="E1703" i="8"/>
  <c r="F1703" i="8"/>
  <c r="C1704" i="8"/>
  <c r="D1704" i="8"/>
  <c r="E1704" i="8"/>
  <c r="F1704" i="8"/>
  <c r="C1705" i="8"/>
  <c r="D1705" i="8"/>
  <c r="E1705" i="8"/>
  <c r="F1705" i="8"/>
  <c r="C1706" i="8"/>
  <c r="D1706" i="8"/>
  <c r="E1706" i="8"/>
  <c r="F1706" i="8"/>
  <c r="C1707" i="8"/>
  <c r="D1707" i="8"/>
  <c r="E1707" i="8"/>
  <c r="F1707" i="8"/>
  <c r="C1708" i="8"/>
  <c r="D1708" i="8"/>
  <c r="E1708" i="8"/>
  <c r="F1708" i="8"/>
  <c r="C1709" i="8"/>
  <c r="D1709" i="8"/>
  <c r="E1709" i="8"/>
  <c r="F1709" i="8"/>
  <c r="C1710" i="8"/>
  <c r="D1710" i="8"/>
  <c r="E1710" i="8"/>
  <c r="F1710" i="8"/>
  <c r="C1711" i="8"/>
  <c r="D1711" i="8"/>
  <c r="E1711" i="8"/>
  <c r="F1711" i="8"/>
  <c r="C1712" i="8"/>
  <c r="D1712" i="8"/>
  <c r="E1712" i="8"/>
  <c r="F1712" i="8"/>
  <c r="C1713" i="8"/>
  <c r="D1713" i="8"/>
  <c r="E1713" i="8"/>
  <c r="F1713" i="8"/>
  <c r="C1714" i="8"/>
  <c r="D1714" i="8"/>
  <c r="E1714" i="8"/>
  <c r="F1714" i="8"/>
  <c r="C1715" i="8"/>
  <c r="D1715" i="8"/>
  <c r="E1715" i="8"/>
  <c r="F1715" i="8"/>
  <c r="C1716" i="8"/>
  <c r="D1716" i="8"/>
  <c r="E1716" i="8"/>
  <c r="F1716" i="8"/>
  <c r="C1717" i="8"/>
  <c r="D1717" i="8"/>
  <c r="E1717" i="8"/>
  <c r="F1717" i="8"/>
  <c r="C1718" i="8"/>
  <c r="D1718" i="8"/>
  <c r="E1718" i="8"/>
  <c r="F1718" i="8"/>
  <c r="C1719" i="8"/>
  <c r="D1719" i="8"/>
  <c r="E1719" i="8"/>
  <c r="F1719" i="8"/>
  <c r="C1720" i="8"/>
  <c r="D1720" i="8"/>
  <c r="E1720" i="8"/>
  <c r="F1720" i="8"/>
  <c r="C1721" i="8"/>
  <c r="D1721" i="8"/>
  <c r="E1721" i="8"/>
  <c r="F1721" i="8"/>
  <c r="C1722" i="8"/>
  <c r="D1722" i="8"/>
  <c r="E1722" i="8"/>
  <c r="F1722" i="8"/>
  <c r="C1723" i="8"/>
  <c r="D1723" i="8"/>
  <c r="E1723" i="8"/>
  <c r="F1723" i="8"/>
  <c r="C1724" i="8"/>
  <c r="D1724" i="8"/>
  <c r="E1724" i="8"/>
  <c r="F1724" i="8"/>
  <c r="C1725" i="8"/>
  <c r="D1725" i="8"/>
  <c r="E1725" i="8"/>
  <c r="F1725" i="8"/>
  <c r="C1726" i="8"/>
  <c r="D1726" i="8"/>
  <c r="E1726" i="8"/>
  <c r="F1726" i="8"/>
  <c r="C1727" i="8"/>
  <c r="D1727" i="8"/>
  <c r="E1727" i="8"/>
  <c r="F1727" i="8"/>
  <c r="C1728" i="8"/>
  <c r="D1728" i="8"/>
  <c r="E1728" i="8"/>
  <c r="F1728" i="8"/>
  <c r="C1729" i="8"/>
  <c r="D1729" i="8"/>
  <c r="E1729" i="8"/>
  <c r="F1729" i="8"/>
  <c r="C1730" i="8"/>
  <c r="D1730" i="8"/>
  <c r="E1730" i="8"/>
  <c r="F1730" i="8"/>
  <c r="C1731" i="8"/>
  <c r="D1731" i="8"/>
  <c r="E1731" i="8"/>
  <c r="F1731" i="8"/>
  <c r="C1732" i="8"/>
  <c r="D1732" i="8"/>
  <c r="E1732" i="8"/>
  <c r="F1732" i="8"/>
  <c r="C1733" i="8"/>
  <c r="D1733" i="8"/>
  <c r="E1733" i="8"/>
  <c r="F1733" i="8"/>
  <c r="C1734" i="8"/>
  <c r="D1734" i="8"/>
  <c r="E1734" i="8"/>
  <c r="F1734" i="8"/>
  <c r="C1735" i="8"/>
  <c r="D1735" i="8"/>
  <c r="E1735" i="8"/>
  <c r="F1735" i="8"/>
  <c r="C1736" i="8"/>
  <c r="D1736" i="8"/>
  <c r="E1736" i="8"/>
  <c r="F1736" i="8"/>
  <c r="C1737" i="8"/>
  <c r="D1737" i="8"/>
  <c r="E1737" i="8"/>
  <c r="F1737" i="8"/>
  <c r="C1738" i="8"/>
  <c r="D1738" i="8"/>
  <c r="E1738" i="8"/>
  <c r="F1738" i="8"/>
  <c r="C1739" i="8"/>
  <c r="D1739" i="8"/>
  <c r="E1739" i="8"/>
  <c r="F1739" i="8"/>
  <c r="C1740" i="8"/>
  <c r="D1740" i="8"/>
  <c r="E1740" i="8"/>
  <c r="F1740" i="8"/>
  <c r="C1741" i="8"/>
  <c r="D1741" i="8"/>
  <c r="E1741" i="8"/>
  <c r="F1741" i="8"/>
  <c r="C1742" i="8"/>
  <c r="D1742" i="8"/>
  <c r="E1742" i="8"/>
  <c r="F1742" i="8"/>
  <c r="C1743" i="8"/>
  <c r="D1743" i="8"/>
  <c r="E1743" i="8"/>
  <c r="F1743" i="8"/>
  <c r="C1744" i="8"/>
  <c r="D1744" i="8"/>
  <c r="E1744" i="8"/>
  <c r="F1744" i="8"/>
  <c r="C1745" i="8"/>
  <c r="D1745" i="8"/>
  <c r="E1745" i="8"/>
  <c r="F1745" i="8"/>
  <c r="C1746" i="8"/>
  <c r="D1746" i="8"/>
  <c r="E1746" i="8"/>
  <c r="F1746" i="8"/>
  <c r="C1747" i="8"/>
  <c r="D1747" i="8"/>
  <c r="E1747" i="8"/>
  <c r="F1747" i="8"/>
  <c r="C1748" i="8"/>
  <c r="D1748" i="8"/>
  <c r="E1748" i="8"/>
  <c r="F1748" i="8"/>
  <c r="C1749" i="8"/>
  <c r="D1749" i="8"/>
  <c r="E1749" i="8"/>
  <c r="F1749" i="8"/>
  <c r="C1750" i="8"/>
  <c r="D1750" i="8"/>
  <c r="E1750" i="8"/>
  <c r="F1750" i="8"/>
  <c r="C1751" i="8"/>
  <c r="D1751" i="8"/>
  <c r="E1751" i="8"/>
  <c r="F1751" i="8"/>
  <c r="C1752" i="8"/>
  <c r="D1752" i="8"/>
  <c r="E1752" i="8"/>
  <c r="F1752" i="8"/>
  <c r="C1753" i="8"/>
  <c r="D1753" i="8"/>
  <c r="E1753" i="8"/>
  <c r="F1753" i="8"/>
  <c r="C1754" i="8"/>
  <c r="D1754" i="8"/>
  <c r="E1754" i="8"/>
  <c r="F1754" i="8"/>
  <c r="C1755" i="8"/>
  <c r="D1755" i="8"/>
  <c r="E1755" i="8"/>
  <c r="F1755" i="8"/>
  <c r="C1756" i="8"/>
  <c r="D1756" i="8"/>
  <c r="E1756" i="8"/>
  <c r="F1756" i="8"/>
  <c r="C1757" i="8"/>
  <c r="D1757" i="8"/>
  <c r="E1757" i="8"/>
  <c r="F1757" i="8"/>
  <c r="C1758" i="8"/>
  <c r="D1758" i="8"/>
  <c r="E1758" i="8"/>
  <c r="F1758" i="8"/>
  <c r="C1759" i="8"/>
  <c r="D1759" i="8"/>
  <c r="E1759" i="8"/>
  <c r="F1759" i="8"/>
  <c r="C1760" i="8"/>
  <c r="D1760" i="8"/>
  <c r="E1760" i="8"/>
  <c r="F1760" i="8"/>
  <c r="C1761" i="8"/>
  <c r="D1761" i="8"/>
  <c r="E1761" i="8"/>
  <c r="F1761" i="8"/>
  <c r="C1762" i="8"/>
  <c r="D1762" i="8"/>
  <c r="E1762" i="8"/>
  <c r="F1762" i="8"/>
  <c r="C1763" i="8"/>
  <c r="D1763" i="8"/>
  <c r="E1763" i="8"/>
  <c r="F1763" i="8"/>
  <c r="C1764" i="8"/>
  <c r="D1764" i="8"/>
  <c r="E1764" i="8"/>
  <c r="F1764" i="8"/>
  <c r="C1765" i="8"/>
  <c r="D1765" i="8"/>
  <c r="E1765" i="8"/>
  <c r="F1765" i="8"/>
  <c r="C1766" i="8"/>
  <c r="D1766" i="8"/>
  <c r="E1766" i="8"/>
  <c r="F1766" i="8"/>
  <c r="C1767" i="8"/>
  <c r="D1767" i="8"/>
  <c r="E1767" i="8"/>
  <c r="F1767" i="8"/>
  <c r="C1768" i="8"/>
  <c r="D1768" i="8"/>
  <c r="E1768" i="8"/>
  <c r="F1768" i="8"/>
  <c r="C1769" i="8"/>
  <c r="D1769" i="8"/>
  <c r="E1769" i="8"/>
  <c r="F1769" i="8"/>
  <c r="C1770" i="8"/>
  <c r="D1770" i="8"/>
  <c r="E1770" i="8"/>
  <c r="F1770" i="8"/>
  <c r="C1771" i="8"/>
  <c r="D1771" i="8"/>
  <c r="E1771" i="8"/>
  <c r="F1771" i="8"/>
  <c r="C1772" i="8"/>
  <c r="D1772" i="8"/>
  <c r="E1772" i="8"/>
  <c r="F1772" i="8"/>
  <c r="C1773" i="8"/>
  <c r="D1773" i="8"/>
  <c r="E1773" i="8"/>
  <c r="F1773" i="8"/>
  <c r="C1774" i="8"/>
  <c r="D1774" i="8"/>
  <c r="E1774" i="8"/>
  <c r="F1774" i="8"/>
  <c r="C1775" i="8"/>
  <c r="D1775" i="8"/>
  <c r="E1775" i="8"/>
  <c r="F1775" i="8"/>
  <c r="C1776" i="8"/>
  <c r="D1776" i="8"/>
  <c r="E1776" i="8"/>
  <c r="F1776" i="8"/>
  <c r="C1777" i="8"/>
  <c r="D1777" i="8"/>
  <c r="E1777" i="8"/>
  <c r="F1777" i="8"/>
  <c r="C1778" i="8"/>
  <c r="D1778" i="8"/>
  <c r="E1778" i="8"/>
  <c r="F1778" i="8"/>
  <c r="C1779" i="8"/>
  <c r="D1779" i="8"/>
  <c r="E1779" i="8"/>
  <c r="F1779" i="8"/>
  <c r="C1780" i="8"/>
  <c r="D1780" i="8"/>
  <c r="E1780" i="8"/>
  <c r="F1780" i="8"/>
  <c r="C1781" i="8"/>
  <c r="D1781" i="8"/>
  <c r="E1781" i="8"/>
  <c r="F1781" i="8"/>
  <c r="C1782" i="8"/>
  <c r="D1782" i="8"/>
  <c r="E1782" i="8"/>
  <c r="F1782" i="8"/>
  <c r="C1783" i="8"/>
  <c r="D1783" i="8"/>
  <c r="E1783" i="8"/>
  <c r="F1783" i="8"/>
  <c r="C1784" i="8"/>
  <c r="D1784" i="8"/>
  <c r="E1784" i="8"/>
  <c r="F1784" i="8"/>
  <c r="C1785" i="8"/>
  <c r="D1785" i="8"/>
  <c r="E1785" i="8"/>
  <c r="F1785" i="8"/>
  <c r="C1786" i="8"/>
  <c r="D1786" i="8"/>
  <c r="E1786" i="8"/>
  <c r="F1786" i="8"/>
  <c r="C1787" i="8"/>
  <c r="D1787" i="8"/>
  <c r="E1787" i="8"/>
  <c r="F1787" i="8"/>
  <c r="C1788" i="8"/>
  <c r="D1788" i="8"/>
  <c r="E1788" i="8"/>
  <c r="F1788" i="8"/>
  <c r="C1789" i="8"/>
  <c r="D1789" i="8"/>
  <c r="E1789" i="8"/>
  <c r="F1789" i="8"/>
  <c r="C1790" i="8"/>
  <c r="D1790" i="8"/>
  <c r="E1790" i="8"/>
  <c r="F1790" i="8"/>
  <c r="C1791" i="8"/>
  <c r="D1791" i="8"/>
  <c r="E1791" i="8"/>
  <c r="F1791" i="8"/>
  <c r="C1792" i="8"/>
  <c r="D1792" i="8"/>
  <c r="E1792" i="8"/>
  <c r="F1792" i="8"/>
  <c r="C1793" i="8"/>
  <c r="D1793" i="8"/>
  <c r="E1793" i="8"/>
  <c r="F1793" i="8"/>
  <c r="C1794" i="8"/>
  <c r="D1794" i="8"/>
  <c r="E1794" i="8"/>
  <c r="F1794" i="8"/>
  <c r="C1795" i="8"/>
  <c r="D1795" i="8"/>
  <c r="E1795" i="8"/>
  <c r="F1795" i="8"/>
  <c r="C1796" i="8"/>
  <c r="D1796" i="8"/>
  <c r="E1796" i="8"/>
  <c r="F1796" i="8"/>
  <c r="C1797" i="8"/>
  <c r="D1797" i="8"/>
  <c r="E1797" i="8"/>
  <c r="F1797" i="8"/>
  <c r="C1798" i="8"/>
  <c r="D1798" i="8"/>
  <c r="E1798" i="8"/>
  <c r="F1798" i="8"/>
  <c r="C1799" i="8"/>
  <c r="D1799" i="8"/>
  <c r="E1799" i="8"/>
  <c r="F1799" i="8"/>
  <c r="C1800" i="8"/>
  <c r="D1800" i="8"/>
  <c r="E1800" i="8"/>
  <c r="F1800" i="8"/>
  <c r="C1801" i="8"/>
  <c r="D1801" i="8"/>
  <c r="E1801" i="8"/>
  <c r="F1801" i="8"/>
  <c r="C1802" i="8"/>
  <c r="D1802" i="8"/>
  <c r="E1802" i="8"/>
  <c r="F1802" i="8"/>
  <c r="C1803" i="8"/>
  <c r="D1803" i="8"/>
  <c r="E1803" i="8"/>
  <c r="F1803" i="8"/>
  <c r="C1804" i="8"/>
  <c r="D1804" i="8"/>
  <c r="E1804" i="8"/>
  <c r="F1804" i="8"/>
  <c r="C1805" i="8"/>
  <c r="D1805" i="8"/>
  <c r="E1805" i="8"/>
  <c r="F1805" i="8"/>
  <c r="C1806" i="8"/>
  <c r="D1806" i="8"/>
  <c r="E1806" i="8"/>
  <c r="F1806" i="8"/>
  <c r="C1807" i="8"/>
  <c r="D1807" i="8"/>
  <c r="E1807" i="8"/>
  <c r="F1807" i="8"/>
  <c r="C1808" i="8"/>
  <c r="D1808" i="8"/>
  <c r="E1808" i="8"/>
  <c r="F1808" i="8"/>
  <c r="C1809" i="8"/>
  <c r="D1809" i="8"/>
  <c r="E1809" i="8"/>
  <c r="F1809" i="8"/>
  <c r="C1810" i="8"/>
  <c r="D1810" i="8"/>
  <c r="E1810" i="8"/>
  <c r="F1810" i="8"/>
  <c r="C1811" i="8"/>
  <c r="D1811" i="8"/>
  <c r="E1811" i="8"/>
  <c r="F1811" i="8"/>
  <c r="C1812" i="8"/>
  <c r="D1812" i="8"/>
  <c r="E1812" i="8"/>
  <c r="F1812" i="8"/>
  <c r="C1813" i="8"/>
  <c r="D1813" i="8"/>
  <c r="E1813" i="8"/>
  <c r="F1813" i="8"/>
  <c r="C1814" i="8"/>
  <c r="D1814" i="8"/>
  <c r="E1814" i="8"/>
  <c r="F1814" i="8"/>
  <c r="C1815" i="8"/>
  <c r="D1815" i="8"/>
  <c r="E1815" i="8"/>
  <c r="F1815" i="8"/>
  <c r="C1816" i="8"/>
  <c r="D1816" i="8"/>
  <c r="E1816" i="8"/>
  <c r="F1816" i="8"/>
  <c r="C1817" i="8"/>
  <c r="D1817" i="8"/>
  <c r="E1817" i="8"/>
  <c r="F1817" i="8"/>
  <c r="C1818" i="8"/>
  <c r="D1818" i="8"/>
  <c r="E1818" i="8"/>
  <c r="F1818" i="8"/>
  <c r="C1819" i="8"/>
  <c r="D1819" i="8"/>
  <c r="E1819" i="8"/>
  <c r="F1819" i="8"/>
  <c r="C1820" i="8"/>
  <c r="D1820" i="8"/>
  <c r="E1820" i="8"/>
  <c r="F1820" i="8"/>
  <c r="C1821" i="8"/>
  <c r="D1821" i="8"/>
  <c r="E1821" i="8"/>
  <c r="F1821" i="8"/>
  <c r="C1822" i="8"/>
  <c r="D1822" i="8"/>
  <c r="E1822" i="8"/>
  <c r="F1822" i="8"/>
  <c r="C1823" i="8"/>
  <c r="D1823" i="8"/>
  <c r="E1823" i="8"/>
  <c r="F1823" i="8"/>
  <c r="C1824" i="8"/>
  <c r="D1824" i="8"/>
  <c r="E1824" i="8"/>
  <c r="F1824" i="8"/>
  <c r="C1825" i="8"/>
  <c r="D1825" i="8"/>
  <c r="E1825" i="8"/>
  <c r="F1825" i="8"/>
  <c r="C1826" i="8"/>
  <c r="D1826" i="8"/>
  <c r="E1826" i="8"/>
  <c r="F1826" i="8"/>
  <c r="C1827" i="8"/>
  <c r="D1827" i="8"/>
  <c r="E1827" i="8"/>
  <c r="F1827" i="8"/>
  <c r="C1828" i="8"/>
  <c r="D1828" i="8"/>
  <c r="E1828" i="8"/>
  <c r="F1828" i="8"/>
  <c r="C1829" i="8"/>
  <c r="D1829" i="8"/>
  <c r="E1829" i="8"/>
  <c r="F1829" i="8"/>
  <c r="C1830" i="8"/>
  <c r="D1830" i="8"/>
  <c r="E1830" i="8"/>
  <c r="F1830" i="8"/>
  <c r="C1831" i="8"/>
  <c r="D1831" i="8"/>
  <c r="E1831" i="8"/>
  <c r="F1831" i="8"/>
  <c r="C1832" i="8"/>
  <c r="D1832" i="8"/>
  <c r="E1832" i="8"/>
  <c r="F1832" i="8"/>
  <c r="C1833" i="8"/>
  <c r="D1833" i="8"/>
  <c r="E1833" i="8"/>
  <c r="F1833" i="8"/>
  <c r="C1834" i="8"/>
  <c r="D1834" i="8"/>
  <c r="E1834" i="8"/>
  <c r="F1834" i="8"/>
  <c r="C1835" i="8"/>
  <c r="D1835" i="8"/>
  <c r="E1835" i="8"/>
  <c r="F1835" i="8"/>
  <c r="C1836" i="8"/>
  <c r="D1836" i="8"/>
  <c r="E1836" i="8"/>
  <c r="F1836" i="8"/>
  <c r="C1837" i="8"/>
  <c r="D1837" i="8"/>
  <c r="E1837" i="8"/>
  <c r="F1837" i="8"/>
  <c r="C1838" i="8"/>
  <c r="D1838" i="8"/>
  <c r="E1838" i="8"/>
  <c r="F1838" i="8"/>
  <c r="C1839" i="8"/>
  <c r="D1839" i="8"/>
  <c r="E1839" i="8"/>
  <c r="F1839" i="8"/>
  <c r="C1840" i="8"/>
  <c r="D1840" i="8"/>
  <c r="E1840" i="8"/>
  <c r="F1840" i="8"/>
  <c r="C1841" i="8"/>
  <c r="D1841" i="8"/>
  <c r="E1841" i="8"/>
  <c r="F1841" i="8"/>
  <c r="C1842" i="8"/>
  <c r="D1842" i="8"/>
  <c r="E1842" i="8"/>
  <c r="F1842" i="8"/>
  <c r="C1843" i="8"/>
  <c r="D1843" i="8"/>
  <c r="E1843" i="8"/>
  <c r="F1843" i="8"/>
  <c r="C1844" i="8"/>
  <c r="D1844" i="8"/>
  <c r="E1844" i="8"/>
  <c r="F1844" i="8"/>
  <c r="C1845" i="8"/>
  <c r="D1845" i="8"/>
  <c r="E1845" i="8"/>
  <c r="F1845" i="8"/>
  <c r="C1846" i="8"/>
  <c r="D1846" i="8"/>
  <c r="E1846" i="8"/>
  <c r="F1846" i="8"/>
  <c r="C1847" i="8"/>
  <c r="D1847" i="8"/>
  <c r="E1847" i="8"/>
  <c r="F1847" i="8"/>
  <c r="C1848" i="8"/>
  <c r="D1848" i="8"/>
  <c r="E1848" i="8"/>
  <c r="F1848" i="8"/>
  <c r="C1849" i="8"/>
  <c r="D1849" i="8"/>
  <c r="E1849" i="8"/>
  <c r="F1849" i="8"/>
  <c r="C1850" i="8"/>
  <c r="D1850" i="8"/>
  <c r="E1850" i="8"/>
  <c r="F1850" i="8"/>
  <c r="C1851" i="8"/>
  <c r="D1851" i="8"/>
  <c r="E1851" i="8"/>
  <c r="F1851" i="8"/>
  <c r="C1852" i="8"/>
  <c r="D1852" i="8"/>
  <c r="E1852" i="8"/>
  <c r="F1852" i="8"/>
  <c r="C1853" i="8"/>
  <c r="D1853" i="8"/>
  <c r="E1853" i="8"/>
  <c r="F1853" i="8"/>
  <c r="C1854" i="8"/>
  <c r="D1854" i="8"/>
  <c r="E1854" i="8"/>
  <c r="F1854" i="8"/>
  <c r="C1855" i="8"/>
  <c r="D1855" i="8"/>
  <c r="E1855" i="8"/>
  <c r="F1855" i="8"/>
  <c r="C1856" i="8"/>
  <c r="D1856" i="8"/>
  <c r="E1856" i="8"/>
  <c r="F1856" i="8"/>
  <c r="C1857" i="8"/>
  <c r="D1857" i="8"/>
  <c r="E1857" i="8"/>
  <c r="F1857" i="8"/>
  <c r="C1858" i="8"/>
  <c r="D1858" i="8"/>
  <c r="E1858" i="8"/>
  <c r="F1858" i="8"/>
  <c r="C1859" i="8"/>
  <c r="D1859" i="8"/>
  <c r="E1859" i="8"/>
  <c r="F1859" i="8"/>
  <c r="C1860" i="8"/>
  <c r="D1860" i="8"/>
  <c r="E1860" i="8"/>
  <c r="F1860" i="8"/>
  <c r="C1861" i="8"/>
  <c r="D1861" i="8"/>
  <c r="E1861" i="8"/>
  <c r="F1861" i="8"/>
  <c r="C1862" i="8"/>
  <c r="D1862" i="8"/>
  <c r="E1862" i="8"/>
  <c r="F1862" i="8"/>
  <c r="C1863" i="8"/>
  <c r="D1863" i="8"/>
  <c r="E1863" i="8"/>
  <c r="F1863" i="8"/>
  <c r="C1864" i="8"/>
  <c r="D1864" i="8"/>
  <c r="E1864" i="8"/>
  <c r="F1864" i="8"/>
  <c r="C1865" i="8"/>
  <c r="D1865" i="8"/>
  <c r="E1865" i="8"/>
  <c r="F1865" i="8"/>
  <c r="C1866" i="8"/>
  <c r="D1866" i="8"/>
  <c r="E1866" i="8"/>
  <c r="F1866" i="8"/>
  <c r="C1867" i="8"/>
  <c r="D1867" i="8"/>
  <c r="E1867" i="8"/>
  <c r="F1867" i="8"/>
  <c r="C1868" i="8"/>
  <c r="D1868" i="8"/>
  <c r="E1868" i="8"/>
  <c r="F1868" i="8"/>
  <c r="C1869" i="8"/>
  <c r="D1869" i="8"/>
  <c r="E1869" i="8"/>
  <c r="F1869" i="8"/>
  <c r="C1870" i="8"/>
  <c r="D1870" i="8"/>
  <c r="E1870" i="8"/>
  <c r="F1870" i="8"/>
  <c r="C1871" i="8"/>
  <c r="D1871" i="8"/>
  <c r="E1871" i="8"/>
  <c r="F1871" i="8"/>
  <c r="C1872" i="8"/>
  <c r="D1872" i="8"/>
  <c r="E1872" i="8"/>
  <c r="F1872" i="8"/>
  <c r="C1873" i="8"/>
  <c r="D1873" i="8"/>
  <c r="E1873" i="8"/>
  <c r="F1873" i="8"/>
  <c r="C1874" i="8"/>
  <c r="D1874" i="8"/>
  <c r="E1874" i="8"/>
  <c r="F1874" i="8"/>
  <c r="C1875" i="8"/>
  <c r="D1875" i="8"/>
  <c r="E1875" i="8"/>
  <c r="F1875" i="8"/>
  <c r="C1876" i="8"/>
  <c r="D1876" i="8"/>
  <c r="E1876" i="8"/>
  <c r="F1876" i="8"/>
  <c r="C1877" i="8"/>
  <c r="D1877" i="8"/>
  <c r="E1877" i="8"/>
  <c r="F1877" i="8"/>
  <c r="C1878" i="8"/>
  <c r="D1878" i="8"/>
  <c r="E1878" i="8"/>
  <c r="F1878" i="8"/>
  <c r="C1879" i="8"/>
  <c r="D1879" i="8"/>
  <c r="E1879" i="8"/>
  <c r="F1879" i="8"/>
  <c r="C1880" i="8"/>
  <c r="D1880" i="8"/>
  <c r="E1880" i="8"/>
  <c r="F1880" i="8"/>
  <c r="C1881" i="8"/>
  <c r="D1881" i="8"/>
  <c r="E1881" i="8"/>
  <c r="F1881" i="8"/>
  <c r="C1882" i="8"/>
  <c r="D1882" i="8"/>
  <c r="E1882" i="8"/>
  <c r="F1882" i="8"/>
  <c r="C1883" i="8"/>
  <c r="D1883" i="8"/>
  <c r="E1883" i="8"/>
  <c r="F1883" i="8"/>
  <c r="C1884" i="8"/>
  <c r="D1884" i="8"/>
  <c r="E1884" i="8"/>
  <c r="F1884" i="8"/>
  <c r="C1885" i="8"/>
  <c r="D1885" i="8"/>
  <c r="E1885" i="8"/>
  <c r="F1885" i="8"/>
  <c r="C1886" i="8"/>
  <c r="D1886" i="8"/>
  <c r="E1886" i="8"/>
  <c r="F1886" i="8"/>
  <c r="C1887" i="8"/>
  <c r="D1887" i="8"/>
  <c r="E1887" i="8"/>
  <c r="F1887" i="8"/>
  <c r="C1888" i="8"/>
  <c r="D1888" i="8"/>
  <c r="E1888" i="8"/>
  <c r="F1888" i="8"/>
  <c r="C1889" i="8"/>
  <c r="D1889" i="8"/>
  <c r="E1889" i="8"/>
  <c r="F1889" i="8"/>
  <c r="C1890" i="8"/>
  <c r="D1890" i="8"/>
  <c r="E1890" i="8"/>
  <c r="F1890" i="8"/>
  <c r="C1891" i="8"/>
  <c r="D1891" i="8"/>
  <c r="E1891" i="8"/>
  <c r="F1891" i="8"/>
  <c r="C1892" i="8"/>
  <c r="D1892" i="8"/>
  <c r="E1892" i="8"/>
  <c r="F1892" i="8"/>
  <c r="C1893" i="8"/>
  <c r="D1893" i="8"/>
  <c r="E1893" i="8"/>
  <c r="F1893" i="8"/>
  <c r="C1894" i="8"/>
  <c r="D1894" i="8"/>
  <c r="E1894" i="8"/>
  <c r="F1894" i="8"/>
  <c r="C1895" i="8"/>
  <c r="D1895" i="8"/>
  <c r="E1895" i="8"/>
  <c r="F1895" i="8"/>
  <c r="C1896" i="8"/>
  <c r="D1896" i="8"/>
  <c r="E1896" i="8"/>
  <c r="F1896" i="8"/>
  <c r="C1897" i="8"/>
  <c r="D1897" i="8"/>
  <c r="E1897" i="8"/>
  <c r="F1897" i="8"/>
  <c r="C1898" i="8"/>
  <c r="D1898" i="8"/>
  <c r="E1898" i="8"/>
  <c r="F1898" i="8"/>
  <c r="C1899" i="8"/>
  <c r="D1899" i="8"/>
  <c r="E1899" i="8"/>
  <c r="F1899" i="8"/>
  <c r="C1900" i="8"/>
  <c r="D1900" i="8"/>
  <c r="E1900" i="8"/>
  <c r="F1900" i="8"/>
  <c r="C1901" i="8"/>
  <c r="D1901" i="8"/>
  <c r="E1901" i="8"/>
  <c r="F1901" i="8"/>
  <c r="C1902" i="8"/>
  <c r="D1902" i="8"/>
  <c r="E1902" i="8"/>
  <c r="F1902" i="8"/>
  <c r="C1903" i="8"/>
  <c r="D1903" i="8"/>
  <c r="E1903" i="8"/>
  <c r="F1903" i="8"/>
  <c r="C1904" i="8"/>
  <c r="D1904" i="8"/>
  <c r="E1904" i="8"/>
  <c r="F1904" i="8"/>
  <c r="C1905" i="8"/>
  <c r="D1905" i="8"/>
  <c r="E1905" i="8"/>
  <c r="F1905" i="8"/>
  <c r="C1906" i="8"/>
  <c r="D1906" i="8"/>
  <c r="E1906" i="8"/>
  <c r="F1906" i="8"/>
  <c r="C1907" i="8"/>
  <c r="D1907" i="8"/>
  <c r="E1907" i="8"/>
  <c r="F1907" i="8"/>
  <c r="C1908" i="8"/>
  <c r="D1908" i="8"/>
  <c r="E1908" i="8"/>
  <c r="F1908" i="8"/>
  <c r="C1909" i="8"/>
  <c r="D1909" i="8"/>
  <c r="E1909" i="8"/>
  <c r="F1909" i="8"/>
  <c r="C1910" i="8"/>
  <c r="D1910" i="8"/>
  <c r="E1910" i="8"/>
  <c r="F1910" i="8"/>
  <c r="C1911" i="8"/>
  <c r="D1911" i="8"/>
  <c r="E1911" i="8"/>
  <c r="F1911" i="8"/>
  <c r="C1912" i="8"/>
  <c r="D1912" i="8"/>
  <c r="E1912" i="8"/>
  <c r="F1912" i="8"/>
  <c r="C1913" i="8"/>
  <c r="D1913" i="8"/>
  <c r="E1913" i="8"/>
  <c r="F1913" i="8"/>
  <c r="C1914" i="8"/>
  <c r="D1914" i="8"/>
  <c r="E1914" i="8"/>
  <c r="F1914" i="8"/>
  <c r="C1915" i="8"/>
  <c r="D1915" i="8"/>
  <c r="E1915" i="8"/>
  <c r="F1915" i="8"/>
  <c r="C1916" i="8"/>
  <c r="D1916" i="8"/>
  <c r="E1916" i="8"/>
  <c r="F1916" i="8"/>
  <c r="C1917" i="8"/>
  <c r="D1917" i="8"/>
  <c r="E1917" i="8"/>
  <c r="F1917" i="8"/>
  <c r="C1918" i="8"/>
  <c r="D1918" i="8"/>
  <c r="E1918" i="8"/>
  <c r="F1918" i="8"/>
  <c r="C1919" i="8"/>
  <c r="D1919" i="8"/>
  <c r="E1919" i="8"/>
  <c r="F1919" i="8"/>
  <c r="C1920" i="8"/>
  <c r="D1920" i="8"/>
  <c r="E1920" i="8"/>
  <c r="F1920" i="8"/>
  <c r="C1921" i="8"/>
  <c r="D1921" i="8"/>
  <c r="E1921" i="8"/>
  <c r="F1921" i="8"/>
  <c r="C1922" i="8"/>
  <c r="D1922" i="8"/>
  <c r="E1922" i="8"/>
  <c r="F1922" i="8"/>
  <c r="C1923" i="8"/>
  <c r="D1923" i="8"/>
  <c r="E1923" i="8"/>
  <c r="F1923" i="8"/>
  <c r="C1924" i="8"/>
  <c r="D1924" i="8"/>
  <c r="E1924" i="8"/>
  <c r="F1924" i="8"/>
  <c r="C1925" i="8"/>
  <c r="D1925" i="8"/>
  <c r="E1925" i="8"/>
  <c r="F1925" i="8"/>
  <c r="C1926" i="8"/>
  <c r="D1926" i="8"/>
  <c r="E1926" i="8"/>
  <c r="F1926" i="8"/>
  <c r="C1927" i="8"/>
  <c r="D1927" i="8"/>
  <c r="E1927" i="8"/>
  <c r="F1927" i="8"/>
  <c r="C1928" i="8"/>
  <c r="D1928" i="8"/>
  <c r="E1928" i="8"/>
  <c r="F1928" i="8"/>
  <c r="C1929" i="8"/>
  <c r="D1929" i="8"/>
  <c r="E1929" i="8"/>
  <c r="F1929" i="8"/>
  <c r="C1930" i="8"/>
  <c r="D1930" i="8"/>
  <c r="E1930" i="8"/>
  <c r="F1930" i="8"/>
  <c r="C1931" i="8"/>
  <c r="D1931" i="8"/>
  <c r="E1931" i="8"/>
  <c r="F1931" i="8"/>
  <c r="C1932" i="8"/>
  <c r="D1932" i="8"/>
  <c r="E1932" i="8"/>
  <c r="F1932" i="8"/>
  <c r="C1933" i="8"/>
  <c r="D1933" i="8"/>
  <c r="E1933" i="8"/>
  <c r="F1933" i="8"/>
  <c r="C1934" i="8"/>
  <c r="D1934" i="8"/>
  <c r="E1934" i="8"/>
  <c r="F1934" i="8"/>
  <c r="C1935" i="8"/>
  <c r="D1935" i="8"/>
  <c r="E1935" i="8"/>
  <c r="F1935" i="8"/>
  <c r="C1936" i="8"/>
  <c r="D1936" i="8"/>
  <c r="E1936" i="8"/>
  <c r="F1936" i="8"/>
  <c r="C1937" i="8"/>
  <c r="D1937" i="8"/>
  <c r="E1937" i="8"/>
  <c r="F1937" i="8"/>
  <c r="C1938" i="8"/>
  <c r="D1938" i="8"/>
  <c r="E1938" i="8"/>
  <c r="F1938" i="8"/>
  <c r="C1939" i="8"/>
  <c r="D1939" i="8"/>
  <c r="E1939" i="8"/>
  <c r="F1939" i="8"/>
  <c r="C1940" i="8"/>
  <c r="D1940" i="8"/>
  <c r="E1940" i="8"/>
  <c r="F1940" i="8"/>
  <c r="C1941" i="8"/>
  <c r="D1941" i="8"/>
  <c r="E1941" i="8"/>
  <c r="F1941" i="8"/>
  <c r="C1942" i="8"/>
  <c r="D1942" i="8"/>
  <c r="E1942" i="8"/>
  <c r="F1942" i="8"/>
  <c r="C1943" i="8"/>
  <c r="D1943" i="8"/>
  <c r="E1943" i="8"/>
  <c r="F1943" i="8"/>
  <c r="C1944" i="8"/>
  <c r="D1944" i="8"/>
  <c r="E1944" i="8"/>
  <c r="F1944" i="8"/>
  <c r="C1945" i="8"/>
  <c r="D1945" i="8"/>
  <c r="E1945" i="8"/>
  <c r="F1945" i="8"/>
  <c r="C1946" i="8"/>
  <c r="D1946" i="8"/>
  <c r="E1946" i="8"/>
  <c r="F1946" i="8"/>
  <c r="C1947" i="8"/>
  <c r="D1947" i="8"/>
  <c r="E1947" i="8"/>
  <c r="F1947" i="8"/>
  <c r="C1948" i="8"/>
  <c r="D1948" i="8"/>
  <c r="E1948" i="8"/>
  <c r="F1948" i="8"/>
  <c r="C1949" i="8"/>
  <c r="D1949" i="8"/>
  <c r="E1949" i="8"/>
  <c r="F1949" i="8"/>
  <c r="C1950" i="8"/>
  <c r="D1950" i="8"/>
  <c r="E1950" i="8"/>
  <c r="F1950" i="8"/>
  <c r="C1951" i="8"/>
  <c r="D1951" i="8"/>
  <c r="E1951" i="8"/>
  <c r="F1951" i="8"/>
  <c r="C1952" i="8"/>
  <c r="D1952" i="8"/>
  <c r="E1952" i="8"/>
  <c r="F1952" i="8"/>
  <c r="C1953" i="8"/>
  <c r="D1953" i="8"/>
  <c r="E1953" i="8"/>
  <c r="F1953" i="8"/>
  <c r="C1954" i="8"/>
  <c r="D1954" i="8"/>
  <c r="E1954" i="8"/>
  <c r="F1954" i="8"/>
  <c r="C1955" i="8"/>
  <c r="D1955" i="8"/>
  <c r="E1955" i="8"/>
  <c r="F1955" i="8"/>
  <c r="C1956" i="8"/>
  <c r="D1956" i="8"/>
  <c r="E1956" i="8"/>
  <c r="F1956" i="8"/>
  <c r="C1957" i="8"/>
  <c r="D1957" i="8"/>
  <c r="E1957" i="8"/>
  <c r="F1957" i="8"/>
  <c r="C1958" i="8"/>
  <c r="D1958" i="8"/>
  <c r="E1958" i="8"/>
  <c r="F1958" i="8"/>
  <c r="C1959" i="8"/>
  <c r="D1959" i="8"/>
  <c r="E1959" i="8"/>
  <c r="F1959" i="8"/>
  <c r="C1960" i="8"/>
  <c r="D1960" i="8"/>
  <c r="E1960" i="8"/>
  <c r="F1960" i="8"/>
  <c r="C1961" i="8"/>
  <c r="D1961" i="8"/>
  <c r="E1961" i="8"/>
  <c r="F1961" i="8"/>
  <c r="C1962" i="8"/>
  <c r="D1962" i="8"/>
  <c r="E1962" i="8"/>
  <c r="F1962" i="8"/>
  <c r="C1963" i="8"/>
  <c r="D1963" i="8"/>
  <c r="E1963" i="8"/>
  <c r="F1963" i="8"/>
  <c r="C1964" i="8"/>
  <c r="D1964" i="8"/>
  <c r="E1964" i="8"/>
  <c r="F1964" i="8"/>
  <c r="C1965" i="8"/>
  <c r="D1965" i="8"/>
  <c r="E1965" i="8"/>
  <c r="F1965" i="8"/>
  <c r="C1966" i="8"/>
  <c r="D1966" i="8"/>
  <c r="E1966" i="8"/>
  <c r="F1966" i="8"/>
  <c r="C1967" i="8"/>
  <c r="D1967" i="8"/>
  <c r="E1967" i="8"/>
  <c r="F1967" i="8"/>
  <c r="C1968" i="8"/>
  <c r="D1968" i="8"/>
  <c r="E1968" i="8"/>
  <c r="F1968" i="8"/>
  <c r="C1969" i="8"/>
  <c r="D1969" i="8"/>
  <c r="E1969" i="8"/>
  <c r="F1969" i="8"/>
  <c r="C1970" i="8"/>
  <c r="D1970" i="8"/>
  <c r="E1970" i="8"/>
  <c r="F1970" i="8"/>
  <c r="C1971" i="8"/>
  <c r="D1971" i="8"/>
  <c r="E1971" i="8"/>
  <c r="F1971" i="8"/>
  <c r="C1972" i="8"/>
  <c r="D1972" i="8"/>
  <c r="E1972" i="8"/>
  <c r="F1972" i="8"/>
  <c r="C1973" i="8"/>
  <c r="D1973" i="8"/>
  <c r="E1973" i="8"/>
  <c r="F1973" i="8"/>
  <c r="C1974" i="8"/>
  <c r="D1974" i="8"/>
  <c r="E1974" i="8"/>
  <c r="F1974" i="8"/>
  <c r="C1975" i="8"/>
  <c r="D1975" i="8"/>
  <c r="E1975" i="8"/>
  <c r="F1975" i="8"/>
  <c r="C1976" i="8"/>
  <c r="D1976" i="8"/>
  <c r="E1976" i="8"/>
  <c r="F1976" i="8"/>
  <c r="C1977" i="8"/>
  <c r="D1977" i="8"/>
  <c r="E1977" i="8"/>
  <c r="F1977" i="8"/>
  <c r="C1978" i="8"/>
  <c r="D1978" i="8"/>
  <c r="E1978" i="8"/>
  <c r="F1978" i="8"/>
  <c r="C1979" i="8"/>
  <c r="D1979" i="8"/>
  <c r="E1979" i="8"/>
  <c r="F1979" i="8"/>
  <c r="C1980" i="8"/>
  <c r="D1980" i="8"/>
  <c r="E1980" i="8"/>
  <c r="F1980" i="8"/>
  <c r="C1981" i="8"/>
  <c r="D1981" i="8"/>
  <c r="E1981" i="8"/>
  <c r="F1981" i="8"/>
  <c r="C1982" i="8"/>
  <c r="D1982" i="8"/>
  <c r="E1982" i="8"/>
  <c r="F1982" i="8"/>
  <c r="C1983" i="8"/>
  <c r="D1983" i="8"/>
  <c r="E1983" i="8"/>
  <c r="F1983" i="8"/>
  <c r="C1984" i="8"/>
  <c r="D1984" i="8"/>
  <c r="E1984" i="8"/>
  <c r="F1984" i="8"/>
  <c r="C1985" i="8"/>
  <c r="D1985" i="8"/>
  <c r="E1985" i="8"/>
  <c r="F1985" i="8"/>
  <c r="C1986" i="8"/>
  <c r="D1986" i="8"/>
  <c r="E1986" i="8"/>
  <c r="F1986" i="8"/>
  <c r="C1987" i="8"/>
  <c r="D1987" i="8"/>
  <c r="E1987" i="8"/>
  <c r="F1987" i="8"/>
  <c r="C1988" i="8"/>
  <c r="D1988" i="8"/>
  <c r="E1988" i="8"/>
  <c r="F1988" i="8"/>
  <c r="C1989" i="8"/>
  <c r="D1989" i="8"/>
  <c r="E1989" i="8"/>
  <c r="F1989" i="8"/>
  <c r="C1990" i="8"/>
  <c r="D1990" i="8"/>
  <c r="E1990" i="8"/>
  <c r="F1990" i="8"/>
  <c r="C1991" i="8"/>
  <c r="D1991" i="8"/>
  <c r="E1991" i="8"/>
  <c r="F1991" i="8"/>
  <c r="C1992" i="8"/>
  <c r="D1992" i="8"/>
  <c r="E1992" i="8"/>
  <c r="F1992" i="8"/>
  <c r="C1993" i="8"/>
  <c r="D1993" i="8"/>
  <c r="E1993" i="8"/>
  <c r="F1993" i="8"/>
  <c r="C1994" i="8"/>
  <c r="D1994" i="8"/>
  <c r="E1994" i="8"/>
  <c r="F1994" i="8"/>
  <c r="C1995" i="8"/>
  <c r="D1995" i="8"/>
  <c r="E1995" i="8"/>
  <c r="F1995" i="8"/>
  <c r="C1996" i="8"/>
  <c r="D1996" i="8"/>
  <c r="E1996" i="8"/>
  <c r="F1996" i="8"/>
  <c r="C1997" i="8"/>
  <c r="D1997" i="8"/>
  <c r="E1997" i="8"/>
  <c r="F1997" i="8"/>
  <c r="C1998" i="8"/>
  <c r="D1998" i="8"/>
  <c r="E1998" i="8"/>
  <c r="F1998" i="8"/>
  <c r="C1999" i="8"/>
  <c r="D1999" i="8"/>
  <c r="E1999" i="8"/>
  <c r="F1999" i="8"/>
  <c r="C2000" i="8"/>
  <c r="D2000" i="8"/>
  <c r="E2000" i="8"/>
  <c r="F2000" i="8"/>
  <c r="C2001" i="8"/>
  <c r="D2001" i="8"/>
  <c r="E2001" i="8"/>
  <c r="F2001" i="8"/>
  <c r="C2002" i="8"/>
  <c r="D2002" i="8"/>
  <c r="E2002" i="8"/>
  <c r="F2002" i="8"/>
  <c r="C2003" i="8"/>
  <c r="D2003" i="8"/>
  <c r="E2003" i="8"/>
  <c r="F2003" i="8"/>
  <c r="C2004" i="8"/>
  <c r="D2004" i="8"/>
  <c r="E2004" i="8"/>
  <c r="F2004" i="8"/>
  <c r="C2005" i="8"/>
  <c r="D2005" i="8"/>
  <c r="E2005" i="8"/>
  <c r="F2005" i="8"/>
  <c r="C2006" i="8"/>
  <c r="D2006" i="8"/>
  <c r="E2006" i="8"/>
  <c r="F2006" i="8"/>
  <c r="C2007" i="8"/>
  <c r="D2007" i="8"/>
  <c r="E2007" i="8"/>
  <c r="F2007" i="8"/>
  <c r="C2008" i="8"/>
  <c r="D2008" i="8"/>
  <c r="E2008" i="8"/>
  <c r="F2008" i="8"/>
  <c r="C2009" i="8"/>
  <c r="D2009" i="8"/>
  <c r="E2009" i="8"/>
  <c r="F2009" i="8"/>
  <c r="C2010" i="8"/>
  <c r="D2010" i="8"/>
  <c r="E2010" i="8"/>
  <c r="F2010" i="8"/>
  <c r="C2011" i="8"/>
  <c r="D2011" i="8"/>
  <c r="E2011" i="8"/>
  <c r="F2011" i="8"/>
  <c r="C2012" i="8"/>
  <c r="D2012" i="8"/>
  <c r="E2012" i="8"/>
  <c r="F2012" i="8"/>
  <c r="C2013" i="8"/>
  <c r="D2013" i="8"/>
  <c r="E2013" i="8"/>
  <c r="F2013" i="8"/>
  <c r="C2014" i="8"/>
  <c r="D2014" i="8"/>
  <c r="E2014" i="8"/>
  <c r="F2014" i="8"/>
  <c r="C2015" i="8"/>
  <c r="D2015" i="8"/>
  <c r="E2015" i="8"/>
  <c r="F2015" i="8"/>
  <c r="C2016" i="8"/>
  <c r="D2016" i="8"/>
  <c r="E2016" i="8"/>
  <c r="F2016" i="8"/>
  <c r="C2017" i="8"/>
  <c r="D2017" i="8"/>
  <c r="E2017" i="8"/>
  <c r="F2017" i="8"/>
  <c r="C2018" i="8"/>
  <c r="D2018" i="8"/>
  <c r="E2018" i="8"/>
  <c r="F2018" i="8"/>
  <c r="C2019" i="8"/>
  <c r="D2019" i="8"/>
  <c r="E2019" i="8"/>
  <c r="F2019" i="8"/>
  <c r="C2020" i="8"/>
  <c r="D2020" i="8"/>
  <c r="E2020" i="8"/>
  <c r="F2020" i="8"/>
  <c r="C2021" i="8"/>
  <c r="D2021" i="8"/>
  <c r="E2021" i="8"/>
  <c r="F2021" i="8"/>
  <c r="C2022" i="8"/>
  <c r="D2022" i="8"/>
  <c r="E2022" i="8"/>
  <c r="F2022" i="8"/>
  <c r="C2023" i="8"/>
  <c r="D2023" i="8"/>
  <c r="E2023" i="8"/>
  <c r="F2023" i="8"/>
  <c r="C2024" i="8"/>
  <c r="D2024" i="8"/>
  <c r="E2024" i="8"/>
  <c r="F2024" i="8"/>
  <c r="C2025" i="8"/>
  <c r="D2025" i="8"/>
  <c r="E2025" i="8"/>
  <c r="F2025" i="8"/>
  <c r="C2026" i="8"/>
  <c r="D2026" i="8"/>
  <c r="E2026" i="8"/>
  <c r="F2026" i="8"/>
  <c r="C2027" i="8"/>
  <c r="D2027" i="8"/>
  <c r="E2027" i="8"/>
  <c r="F2027" i="8"/>
  <c r="C2028" i="8"/>
  <c r="D2028" i="8"/>
  <c r="E2028" i="8"/>
  <c r="F2028" i="8"/>
  <c r="C2029" i="8"/>
  <c r="D2029" i="8"/>
  <c r="E2029" i="8"/>
  <c r="F2029" i="8"/>
  <c r="C2030" i="8"/>
  <c r="D2030" i="8"/>
  <c r="E2030" i="8"/>
  <c r="F2030" i="8"/>
  <c r="C2031" i="8"/>
  <c r="D2031" i="8"/>
  <c r="E2031" i="8"/>
  <c r="F2031" i="8"/>
  <c r="C2032" i="8"/>
  <c r="D2032" i="8"/>
  <c r="E2032" i="8"/>
  <c r="F2032" i="8"/>
  <c r="C2033" i="8"/>
  <c r="D2033" i="8"/>
  <c r="E2033" i="8"/>
  <c r="F2033" i="8"/>
  <c r="C2034" i="8"/>
  <c r="D2034" i="8"/>
  <c r="E2034" i="8"/>
  <c r="F2034" i="8"/>
  <c r="C2035" i="8"/>
  <c r="D2035" i="8"/>
  <c r="E2035" i="8"/>
  <c r="F2035" i="8"/>
  <c r="C2036" i="8"/>
  <c r="D2036" i="8"/>
  <c r="E2036" i="8"/>
  <c r="F2036" i="8"/>
  <c r="C2037" i="8"/>
  <c r="D2037" i="8"/>
  <c r="E2037" i="8"/>
  <c r="F2037" i="8"/>
  <c r="C2038" i="8"/>
  <c r="D2038" i="8"/>
  <c r="E2038" i="8"/>
  <c r="F2038" i="8"/>
  <c r="C2039" i="8"/>
  <c r="D2039" i="8"/>
  <c r="E2039" i="8"/>
  <c r="F2039" i="8"/>
  <c r="C2040" i="8"/>
  <c r="D2040" i="8"/>
  <c r="E2040" i="8"/>
  <c r="F2040" i="8"/>
  <c r="C2041" i="8"/>
  <c r="D2041" i="8"/>
  <c r="E2041" i="8"/>
  <c r="F2041" i="8"/>
  <c r="C2042" i="8"/>
  <c r="D2042" i="8"/>
  <c r="E2042" i="8"/>
  <c r="F2042" i="8"/>
  <c r="C2043" i="8"/>
  <c r="D2043" i="8"/>
  <c r="E2043" i="8"/>
  <c r="F2043" i="8"/>
  <c r="C2044" i="8"/>
  <c r="D2044" i="8"/>
  <c r="E2044" i="8"/>
  <c r="F2044" i="8"/>
  <c r="C2045" i="8"/>
  <c r="D2045" i="8"/>
  <c r="E2045" i="8"/>
  <c r="F2045" i="8"/>
  <c r="C2046" i="8"/>
  <c r="D2046" i="8"/>
  <c r="E2046" i="8"/>
  <c r="F2046" i="8"/>
  <c r="C2047" i="8"/>
  <c r="D2047" i="8"/>
  <c r="E2047" i="8"/>
  <c r="F2047" i="8"/>
  <c r="C2048" i="8"/>
  <c r="D2048" i="8"/>
  <c r="E2048" i="8"/>
  <c r="F2048" i="8"/>
  <c r="C2049" i="8"/>
  <c r="D2049" i="8"/>
  <c r="E2049" i="8"/>
  <c r="F2049" i="8"/>
  <c r="C2050" i="8"/>
  <c r="D2050" i="8"/>
  <c r="E2050" i="8"/>
  <c r="F2050" i="8"/>
  <c r="C2051" i="8"/>
  <c r="D2051" i="8"/>
  <c r="E2051" i="8"/>
  <c r="F2051" i="8"/>
  <c r="C2052" i="8"/>
  <c r="D2052" i="8"/>
  <c r="E2052" i="8"/>
  <c r="F2052" i="8"/>
  <c r="C2053" i="8"/>
  <c r="D2053" i="8"/>
  <c r="E2053" i="8"/>
  <c r="F2053" i="8"/>
  <c r="C2054" i="8"/>
  <c r="D2054" i="8"/>
  <c r="E2054" i="8"/>
  <c r="F2054" i="8"/>
  <c r="C2055" i="8"/>
  <c r="D2055" i="8"/>
  <c r="E2055" i="8"/>
  <c r="F2055" i="8"/>
  <c r="C2056" i="8"/>
  <c r="D2056" i="8"/>
  <c r="E2056" i="8"/>
  <c r="F2056" i="8"/>
  <c r="C2057" i="8"/>
  <c r="D2057" i="8"/>
  <c r="E2057" i="8"/>
  <c r="F2057" i="8"/>
  <c r="C2058" i="8"/>
  <c r="D2058" i="8"/>
  <c r="E2058" i="8"/>
  <c r="F2058" i="8"/>
  <c r="C2059" i="8"/>
  <c r="D2059" i="8"/>
  <c r="E2059" i="8"/>
  <c r="F2059" i="8"/>
  <c r="C2060" i="8"/>
  <c r="D2060" i="8"/>
  <c r="E2060" i="8"/>
  <c r="F2060" i="8"/>
  <c r="C2061" i="8"/>
  <c r="D2061" i="8"/>
  <c r="E2061" i="8"/>
  <c r="F2061" i="8"/>
  <c r="C2062" i="8"/>
  <c r="D2062" i="8"/>
  <c r="E2062" i="8"/>
  <c r="F2062" i="8"/>
  <c r="C2063" i="8"/>
  <c r="D2063" i="8"/>
  <c r="E2063" i="8"/>
  <c r="F2063" i="8"/>
  <c r="C2064" i="8"/>
  <c r="D2064" i="8"/>
  <c r="E2064" i="8"/>
  <c r="F2064" i="8"/>
  <c r="C2065" i="8"/>
  <c r="D2065" i="8"/>
  <c r="E2065" i="8"/>
  <c r="F2065" i="8"/>
  <c r="C2066" i="8"/>
  <c r="D2066" i="8"/>
  <c r="E2066" i="8"/>
  <c r="F2066" i="8"/>
  <c r="C2067" i="8"/>
  <c r="D2067" i="8"/>
  <c r="E2067" i="8"/>
  <c r="F2067" i="8"/>
  <c r="C2068" i="8"/>
  <c r="D2068" i="8"/>
  <c r="E2068" i="8"/>
  <c r="F2068" i="8"/>
  <c r="C2069" i="8"/>
  <c r="D2069" i="8"/>
  <c r="E2069" i="8"/>
  <c r="F2069" i="8"/>
  <c r="C2070" i="8"/>
  <c r="D2070" i="8"/>
  <c r="E2070" i="8"/>
  <c r="F2070" i="8"/>
  <c r="C2071" i="8"/>
  <c r="D2071" i="8"/>
  <c r="E2071" i="8"/>
  <c r="F2071" i="8"/>
  <c r="C2072" i="8"/>
  <c r="D2072" i="8"/>
  <c r="E2072" i="8"/>
  <c r="F2072" i="8"/>
  <c r="C2073" i="8"/>
  <c r="D2073" i="8"/>
  <c r="E2073" i="8"/>
  <c r="F2073" i="8"/>
  <c r="C2074" i="8"/>
  <c r="D2074" i="8"/>
  <c r="E2074" i="8"/>
  <c r="F2074" i="8"/>
  <c r="C2075" i="8"/>
  <c r="D2075" i="8"/>
  <c r="E2075" i="8"/>
  <c r="F2075" i="8"/>
  <c r="C2076" i="8"/>
  <c r="D2076" i="8"/>
  <c r="E2076" i="8"/>
  <c r="F2076" i="8"/>
  <c r="C2077" i="8"/>
  <c r="D2077" i="8"/>
  <c r="E2077" i="8"/>
  <c r="F2077" i="8"/>
  <c r="C2078" i="8"/>
  <c r="D2078" i="8"/>
  <c r="E2078" i="8"/>
  <c r="F2078" i="8"/>
  <c r="C2079" i="8"/>
  <c r="D2079" i="8"/>
  <c r="E2079" i="8"/>
  <c r="F2079" i="8"/>
  <c r="C2080" i="8"/>
  <c r="D2080" i="8"/>
  <c r="E2080" i="8"/>
  <c r="F2080" i="8"/>
  <c r="C2081" i="8"/>
  <c r="D2081" i="8"/>
  <c r="E2081" i="8"/>
  <c r="F2081" i="8"/>
  <c r="C2082" i="8"/>
  <c r="D2082" i="8"/>
  <c r="E2082" i="8"/>
  <c r="F2082" i="8"/>
  <c r="C2083" i="8"/>
  <c r="D2083" i="8"/>
  <c r="E2083" i="8"/>
  <c r="F2083" i="8"/>
  <c r="C2084" i="8"/>
  <c r="D2084" i="8"/>
  <c r="E2084" i="8"/>
  <c r="F2084" i="8"/>
  <c r="C2085" i="8"/>
  <c r="D2085" i="8"/>
  <c r="E2085" i="8"/>
  <c r="F2085" i="8"/>
  <c r="C2086" i="8"/>
  <c r="D2086" i="8"/>
  <c r="E2086" i="8"/>
  <c r="F2086" i="8"/>
  <c r="C2087" i="8"/>
  <c r="D2087" i="8"/>
  <c r="E2087" i="8"/>
  <c r="F2087" i="8"/>
  <c r="C2088" i="8"/>
  <c r="D2088" i="8"/>
  <c r="E2088" i="8"/>
  <c r="F2088" i="8"/>
  <c r="C2089" i="8"/>
  <c r="D2089" i="8"/>
  <c r="E2089" i="8"/>
  <c r="F2089" i="8"/>
  <c r="C2090" i="8"/>
  <c r="D2090" i="8"/>
  <c r="E2090" i="8"/>
  <c r="F2090" i="8"/>
  <c r="C2091" i="8"/>
  <c r="D2091" i="8"/>
  <c r="E2091" i="8"/>
  <c r="F2091" i="8"/>
  <c r="C2092" i="8"/>
  <c r="D2092" i="8"/>
  <c r="E2092" i="8"/>
  <c r="F2092" i="8"/>
  <c r="C2093" i="8"/>
  <c r="D2093" i="8"/>
  <c r="E2093" i="8"/>
  <c r="F2093" i="8"/>
  <c r="C2094" i="8"/>
  <c r="D2094" i="8"/>
  <c r="E2094" i="8"/>
  <c r="F2094" i="8"/>
  <c r="C2095" i="8"/>
  <c r="D2095" i="8"/>
  <c r="E2095" i="8"/>
  <c r="F2095" i="8"/>
  <c r="C2096" i="8"/>
  <c r="D2096" i="8"/>
  <c r="E2096" i="8"/>
  <c r="F2096" i="8"/>
  <c r="C2097" i="8"/>
  <c r="D2097" i="8"/>
  <c r="E2097" i="8"/>
  <c r="F2097" i="8"/>
  <c r="C2098" i="8"/>
  <c r="D2098" i="8"/>
  <c r="E2098" i="8"/>
  <c r="F2098" i="8"/>
  <c r="C2099" i="8"/>
  <c r="D2099" i="8"/>
  <c r="E2099" i="8"/>
  <c r="F2099" i="8"/>
  <c r="C2100" i="8"/>
  <c r="D2100" i="8"/>
  <c r="E2100" i="8"/>
  <c r="F2100" i="8"/>
  <c r="C2101" i="8"/>
  <c r="D2101" i="8"/>
  <c r="E2101" i="8"/>
  <c r="F2101" i="8"/>
  <c r="C2102" i="8"/>
  <c r="D2102" i="8"/>
  <c r="E2102" i="8"/>
  <c r="F2102" i="8"/>
  <c r="C2103" i="8"/>
  <c r="D2103" i="8"/>
  <c r="E2103" i="8"/>
  <c r="F2103" i="8"/>
  <c r="C2104" i="8"/>
  <c r="D2104" i="8"/>
  <c r="E2104" i="8"/>
  <c r="F2104" i="8"/>
  <c r="C2105" i="8"/>
  <c r="D2105" i="8"/>
  <c r="E2105" i="8"/>
  <c r="F2105" i="8"/>
  <c r="C2106" i="8"/>
  <c r="D2106" i="8"/>
  <c r="E2106" i="8"/>
  <c r="F2106" i="8"/>
  <c r="C2107" i="8"/>
  <c r="D2107" i="8"/>
  <c r="E2107" i="8"/>
  <c r="F2107" i="8"/>
  <c r="C2108" i="8"/>
  <c r="D2108" i="8"/>
  <c r="E2108" i="8"/>
  <c r="F2108" i="8"/>
  <c r="C2109" i="8"/>
  <c r="D2109" i="8"/>
  <c r="E2109" i="8"/>
  <c r="F2109" i="8"/>
  <c r="C2110" i="8"/>
  <c r="D2110" i="8"/>
  <c r="E2110" i="8"/>
  <c r="F2110" i="8"/>
  <c r="C2111" i="8"/>
  <c r="D2111" i="8"/>
  <c r="E2111" i="8"/>
  <c r="F2111" i="8"/>
  <c r="C2112" i="8"/>
  <c r="D2112" i="8"/>
  <c r="E2112" i="8"/>
  <c r="F2112" i="8"/>
  <c r="C2113" i="8"/>
  <c r="D2113" i="8"/>
  <c r="E2113" i="8"/>
  <c r="F2113" i="8"/>
  <c r="C2114" i="8"/>
  <c r="D2114" i="8"/>
  <c r="E2114" i="8"/>
  <c r="F2114" i="8"/>
  <c r="C2115" i="8"/>
  <c r="D2115" i="8"/>
  <c r="E2115" i="8"/>
  <c r="F2115" i="8"/>
  <c r="C2116" i="8"/>
  <c r="D2116" i="8"/>
  <c r="E2116" i="8"/>
  <c r="F2116" i="8"/>
  <c r="C2117" i="8"/>
  <c r="D2117" i="8"/>
  <c r="E2117" i="8"/>
  <c r="F2117" i="8"/>
  <c r="C2118" i="8"/>
  <c r="D2118" i="8"/>
  <c r="E2118" i="8"/>
  <c r="F2118" i="8"/>
  <c r="C2119" i="8"/>
  <c r="D2119" i="8"/>
  <c r="E2119" i="8"/>
  <c r="F2119" i="8"/>
  <c r="C2120" i="8"/>
  <c r="D2120" i="8"/>
  <c r="E2120" i="8"/>
  <c r="F2120" i="8"/>
  <c r="C2121" i="8"/>
  <c r="D2121" i="8"/>
  <c r="E2121" i="8"/>
  <c r="F2121" i="8"/>
  <c r="C2122" i="8"/>
  <c r="D2122" i="8"/>
  <c r="E2122" i="8"/>
  <c r="F2122" i="8"/>
  <c r="C2123" i="8"/>
  <c r="D2123" i="8"/>
  <c r="E2123" i="8"/>
  <c r="F2123" i="8"/>
  <c r="C2124" i="8"/>
  <c r="D2124" i="8"/>
  <c r="E2124" i="8"/>
  <c r="F2124" i="8"/>
  <c r="C2125" i="8"/>
  <c r="D2125" i="8"/>
  <c r="E2125" i="8"/>
  <c r="F2125" i="8"/>
  <c r="C2126" i="8"/>
  <c r="D2126" i="8"/>
  <c r="E2126" i="8"/>
  <c r="F2126" i="8"/>
  <c r="C2127" i="8"/>
  <c r="D2127" i="8"/>
  <c r="E2127" i="8"/>
  <c r="F2127" i="8"/>
  <c r="C2128" i="8"/>
  <c r="D2128" i="8"/>
  <c r="E2128" i="8"/>
  <c r="F2128" i="8"/>
  <c r="C2129" i="8"/>
  <c r="D2129" i="8"/>
  <c r="E2129" i="8"/>
  <c r="F2129" i="8"/>
  <c r="C2130" i="8"/>
  <c r="D2130" i="8"/>
  <c r="E2130" i="8"/>
  <c r="F2130" i="8"/>
  <c r="C2131" i="8"/>
  <c r="D2131" i="8"/>
  <c r="E2131" i="8"/>
  <c r="F2131" i="8"/>
  <c r="C2132" i="8"/>
  <c r="D2132" i="8"/>
  <c r="E2132" i="8"/>
  <c r="F2132" i="8"/>
  <c r="C2133" i="8"/>
  <c r="D2133" i="8"/>
  <c r="E2133" i="8"/>
  <c r="F2133" i="8"/>
  <c r="C2134" i="8"/>
  <c r="D2134" i="8"/>
  <c r="E2134" i="8"/>
  <c r="F2134" i="8"/>
  <c r="C2135" i="8"/>
  <c r="D2135" i="8"/>
  <c r="E2135" i="8"/>
  <c r="F2135" i="8"/>
  <c r="C2136" i="8"/>
  <c r="D2136" i="8"/>
  <c r="E2136" i="8"/>
  <c r="F2136" i="8"/>
  <c r="C2137" i="8"/>
  <c r="D2137" i="8"/>
  <c r="E2137" i="8"/>
  <c r="F2137" i="8"/>
  <c r="C2138" i="8"/>
  <c r="D2138" i="8"/>
  <c r="E2138" i="8"/>
  <c r="F2138" i="8"/>
  <c r="C2139" i="8"/>
  <c r="D2139" i="8"/>
  <c r="E2139" i="8"/>
  <c r="F2139" i="8"/>
  <c r="C2140" i="8"/>
  <c r="D2140" i="8"/>
  <c r="E2140" i="8"/>
  <c r="F2140" i="8"/>
  <c r="C2141" i="8"/>
  <c r="D2141" i="8"/>
  <c r="E2141" i="8"/>
  <c r="F2141" i="8"/>
  <c r="C2142" i="8"/>
  <c r="D2142" i="8"/>
  <c r="E2142" i="8"/>
  <c r="F2142" i="8"/>
  <c r="C2143" i="8"/>
  <c r="D2143" i="8"/>
  <c r="E2143" i="8"/>
  <c r="F2143" i="8"/>
  <c r="C2144" i="8"/>
  <c r="D2144" i="8"/>
  <c r="E2144" i="8"/>
  <c r="F2144" i="8"/>
  <c r="C2145" i="8"/>
  <c r="D2145" i="8"/>
  <c r="E2145" i="8"/>
  <c r="F2145" i="8"/>
  <c r="C2146" i="8"/>
  <c r="D2146" i="8"/>
  <c r="E2146" i="8"/>
  <c r="F2146" i="8"/>
  <c r="C2147" i="8"/>
  <c r="D2147" i="8"/>
  <c r="E2147" i="8"/>
  <c r="F2147" i="8"/>
  <c r="C2148" i="8"/>
  <c r="D2148" i="8"/>
  <c r="E2148" i="8"/>
  <c r="F2148" i="8"/>
  <c r="C2149" i="8"/>
  <c r="D2149" i="8"/>
  <c r="E2149" i="8"/>
  <c r="F2149" i="8"/>
  <c r="C2150" i="8"/>
  <c r="D2150" i="8"/>
  <c r="E2150" i="8"/>
  <c r="F2150" i="8"/>
  <c r="C2151" i="8"/>
  <c r="D2151" i="8"/>
  <c r="E2151" i="8"/>
  <c r="F2151" i="8"/>
  <c r="C2152" i="8"/>
  <c r="D2152" i="8"/>
  <c r="E2152" i="8"/>
  <c r="F2152" i="8"/>
  <c r="C2153" i="8"/>
  <c r="D2153" i="8"/>
  <c r="E2153" i="8"/>
  <c r="F2153" i="8"/>
  <c r="C2154" i="8"/>
  <c r="D2154" i="8"/>
  <c r="E2154" i="8"/>
  <c r="F2154" i="8"/>
  <c r="C2155" i="8"/>
  <c r="D2155" i="8"/>
  <c r="E2155" i="8"/>
  <c r="F2155" i="8"/>
  <c r="C2156" i="8"/>
  <c r="D2156" i="8"/>
  <c r="E2156" i="8"/>
  <c r="F2156" i="8"/>
  <c r="C2157" i="8"/>
  <c r="D2157" i="8"/>
  <c r="E2157" i="8"/>
  <c r="F2157" i="8"/>
  <c r="C2158" i="8"/>
  <c r="D2158" i="8"/>
  <c r="E2158" i="8"/>
  <c r="F2158" i="8"/>
  <c r="C2159" i="8"/>
  <c r="D2159" i="8"/>
  <c r="E2159" i="8"/>
  <c r="F2159" i="8"/>
  <c r="C2160" i="8"/>
  <c r="D2160" i="8"/>
  <c r="E2160" i="8"/>
  <c r="F2160" i="8"/>
  <c r="C2161" i="8"/>
  <c r="D2161" i="8"/>
  <c r="E2161" i="8"/>
  <c r="F2161" i="8"/>
  <c r="C2162" i="8"/>
  <c r="D2162" i="8"/>
  <c r="E2162" i="8"/>
  <c r="F2162" i="8"/>
  <c r="C2163" i="8"/>
  <c r="D2163" i="8"/>
  <c r="E2163" i="8"/>
  <c r="F2163" i="8"/>
  <c r="C2164" i="8"/>
  <c r="D2164" i="8"/>
  <c r="E2164" i="8"/>
  <c r="F2164" i="8"/>
  <c r="C2165" i="8"/>
  <c r="D2165" i="8"/>
  <c r="E2165" i="8"/>
  <c r="F2165" i="8"/>
  <c r="C2166" i="8"/>
  <c r="D2166" i="8"/>
  <c r="E2166" i="8"/>
  <c r="F2166" i="8"/>
  <c r="C2167" i="8"/>
  <c r="D2167" i="8"/>
  <c r="E2167" i="8"/>
  <c r="F2167" i="8"/>
  <c r="C2168" i="8"/>
  <c r="D2168" i="8"/>
  <c r="E2168" i="8"/>
  <c r="F2168" i="8"/>
  <c r="C2169" i="8"/>
  <c r="D2169" i="8"/>
  <c r="E2169" i="8"/>
  <c r="F2169" i="8"/>
  <c r="C2170" i="8"/>
  <c r="D2170" i="8"/>
  <c r="E2170" i="8"/>
  <c r="F2170" i="8"/>
  <c r="C2171" i="8"/>
  <c r="D2171" i="8"/>
  <c r="E2171" i="8"/>
  <c r="F2171" i="8"/>
  <c r="C2172" i="8"/>
  <c r="D2172" i="8"/>
  <c r="E2172" i="8"/>
  <c r="F2172" i="8"/>
  <c r="C2173" i="8"/>
  <c r="D2173" i="8"/>
  <c r="E2173" i="8"/>
  <c r="F2173" i="8"/>
  <c r="C2174" i="8"/>
  <c r="D2174" i="8"/>
  <c r="E2174" i="8"/>
  <c r="F2174" i="8"/>
  <c r="C2175" i="8"/>
  <c r="D2175" i="8"/>
  <c r="E2175" i="8"/>
  <c r="F2175" i="8"/>
  <c r="C2176" i="8"/>
  <c r="D2176" i="8"/>
  <c r="E2176" i="8"/>
  <c r="F2176" i="8"/>
  <c r="C2177" i="8"/>
  <c r="D2177" i="8"/>
  <c r="E2177" i="8"/>
  <c r="F2177" i="8"/>
  <c r="C2178" i="8"/>
  <c r="D2178" i="8"/>
  <c r="E2178" i="8"/>
  <c r="F2178" i="8"/>
  <c r="C2179" i="8"/>
  <c r="D2179" i="8"/>
  <c r="E2179" i="8"/>
  <c r="F2179" i="8"/>
  <c r="C2180" i="8"/>
  <c r="D2180" i="8"/>
  <c r="E2180" i="8"/>
  <c r="F2180" i="8"/>
  <c r="C2181" i="8"/>
  <c r="D2181" i="8"/>
  <c r="E2181" i="8"/>
  <c r="F2181" i="8"/>
  <c r="C2182" i="8"/>
  <c r="D2182" i="8"/>
  <c r="E2182" i="8"/>
  <c r="F2182" i="8"/>
  <c r="C2183" i="8"/>
  <c r="D2183" i="8"/>
  <c r="E2183" i="8"/>
  <c r="F2183" i="8"/>
  <c r="C2184" i="8"/>
  <c r="D2184" i="8"/>
  <c r="E2184" i="8"/>
  <c r="F2184" i="8"/>
  <c r="C2185" i="8"/>
  <c r="D2185" i="8"/>
  <c r="E2185" i="8"/>
  <c r="F2185" i="8"/>
  <c r="C2186" i="8"/>
  <c r="D2186" i="8"/>
  <c r="E2186" i="8"/>
  <c r="F2186" i="8"/>
  <c r="C2187" i="8"/>
  <c r="D2187" i="8"/>
  <c r="E2187" i="8"/>
  <c r="F2187" i="8"/>
  <c r="C2188" i="8"/>
  <c r="D2188" i="8"/>
  <c r="E2188" i="8"/>
  <c r="F2188" i="8"/>
  <c r="C2189" i="8"/>
  <c r="D2189" i="8"/>
  <c r="E2189" i="8"/>
  <c r="F2189" i="8"/>
  <c r="C2190" i="8"/>
  <c r="D2190" i="8"/>
  <c r="E2190" i="8"/>
  <c r="F2190" i="8"/>
  <c r="C2191" i="8"/>
  <c r="D2191" i="8"/>
  <c r="E2191" i="8"/>
  <c r="F2191" i="8"/>
  <c r="C2192" i="8"/>
  <c r="D2192" i="8"/>
  <c r="E2192" i="8"/>
  <c r="F2192" i="8"/>
  <c r="C2193" i="8"/>
  <c r="D2193" i="8"/>
  <c r="E2193" i="8"/>
  <c r="F2193" i="8"/>
  <c r="C2194" i="8"/>
  <c r="D2194" i="8"/>
  <c r="E2194" i="8"/>
  <c r="F2194" i="8"/>
  <c r="C2195" i="8"/>
  <c r="D2195" i="8"/>
  <c r="E2195" i="8"/>
  <c r="F2195" i="8"/>
  <c r="C2196" i="8"/>
  <c r="D2196" i="8"/>
  <c r="E2196" i="8"/>
  <c r="F2196" i="8"/>
  <c r="C2197" i="8"/>
  <c r="D2197" i="8"/>
  <c r="E2197" i="8"/>
  <c r="F2197" i="8"/>
  <c r="C2198" i="8"/>
  <c r="D2198" i="8"/>
  <c r="E2198" i="8"/>
  <c r="F2198" i="8"/>
  <c r="C2199" i="8"/>
  <c r="D2199" i="8"/>
  <c r="E2199" i="8"/>
  <c r="F2199" i="8"/>
  <c r="C2200" i="8"/>
  <c r="D2200" i="8"/>
  <c r="E2200" i="8"/>
  <c r="F2200" i="8"/>
  <c r="C2201" i="8"/>
  <c r="D2201" i="8"/>
  <c r="E2201" i="8"/>
  <c r="F2201" i="8"/>
  <c r="C2202" i="8"/>
  <c r="D2202" i="8"/>
  <c r="E2202" i="8"/>
  <c r="F2202" i="8"/>
  <c r="C2203" i="8"/>
  <c r="D2203" i="8"/>
  <c r="E2203" i="8"/>
  <c r="F2203" i="8"/>
  <c r="C2204" i="8"/>
  <c r="D2204" i="8"/>
  <c r="E2204" i="8"/>
  <c r="F2204" i="8"/>
  <c r="C2205" i="8"/>
  <c r="D2205" i="8"/>
  <c r="E2205" i="8"/>
  <c r="F2205" i="8"/>
  <c r="C2206" i="8"/>
  <c r="D2206" i="8"/>
  <c r="E2206" i="8"/>
  <c r="F2206" i="8"/>
  <c r="C2207" i="8"/>
  <c r="D2207" i="8"/>
  <c r="E2207" i="8"/>
  <c r="F2207" i="8"/>
  <c r="C2208" i="8"/>
  <c r="D2208" i="8"/>
  <c r="E2208" i="8"/>
  <c r="F2208" i="8"/>
  <c r="C2209" i="8"/>
  <c r="D2209" i="8"/>
  <c r="E2209" i="8"/>
  <c r="F2209" i="8"/>
  <c r="C2210" i="8"/>
  <c r="D2210" i="8"/>
  <c r="E2210" i="8"/>
  <c r="F2210" i="8"/>
  <c r="C2211" i="8"/>
  <c r="D2211" i="8"/>
  <c r="E2211" i="8"/>
  <c r="F2211" i="8"/>
  <c r="C2212" i="8"/>
  <c r="D2212" i="8"/>
  <c r="E2212" i="8"/>
  <c r="F2212" i="8"/>
  <c r="C2213" i="8"/>
  <c r="D2213" i="8"/>
  <c r="E2213" i="8"/>
  <c r="F2213" i="8"/>
  <c r="C2214" i="8"/>
  <c r="D2214" i="8"/>
  <c r="E2214" i="8"/>
  <c r="F2214" i="8"/>
  <c r="C2215" i="8"/>
  <c r="D2215" i="8"/>
  <c r="E2215" i="8"/>
  <c r="F2215" i="8"/>
  <c r="C2216" i="8"/>
  <c r="D2216" i="8"/>
  <c r="E2216" i="8"/>
  <c r="F2216" i="8"/>
  <c r="C2217" i="8"/>
  <c r="D2217" i="8"/>
  <c r="E2217" i="8"/>
  <c r="F2217" i="8"/>
  <c r="C2218" i="8"/>
  <c r="D2218" i="8"/>
  <c r="E2218" i="8"/>
  <c r="F2218" i="8"/>
  <c r="C2219" i="8"/>
  <c r="D2219" i="8"/>
  <c r="E2219" i="8"/>
  <c r="F2219" i="8"/>
  <c r="C2220" i="8"/>
  <c r="D2220" i="8"/>
  <c r="E2220" i="8"/>
  <c r="F2220" i="8"/>
  <c r="C2221" i="8"/>
  <c r="D2221" i="8"/>
  <c r="E2221" i="8"/>
  <c r="F2221" i="8"/>
  <c r="C2222" i="8"/>
  <c r="D2222" i="8"/>
  <c r="E2222" i="8"/>
  <c r="F2222" i="8"/>
  <c r="C2223" i="8"/>
  <c r="D2223" i="8"/>
  <c r="E2223" i="8"/>
  <c r="F2223" i="8"/>
  <c r="C2224" i="8"/>
  <c r="D2224" i="8"/>
  <c r="E2224" i="8"/>
  <c r="F2224" i="8"/>
  <c r="C2225" i="8"/>
  <c r="D2225" i="8"/>
  <c r="E2225" i="8"/>
  <c r="F2225" i="8"/>
  <c r="C2226" i="8"/>
  <c r="D2226" i="8"/>
  <c r="E2226" i="8"/>
  <c r="F2226" i="8"/>
  <c r="C2227" i="8"/>
  <c r="D2227" i="8"/>
  <c r="E2227" i="8"/>
  <c r="F2227" i="8"/>
  <c r="C2228" i="8"/>
  <c r="D2228" i="8"/>
  <c r="E2228" i="8"/>
  <c r="F2228" i="8"/>
  <c r="C2229" i="8"/>
  <c r="D2229" i="8"/>
  <c r="E2229" i="8"/>
  <c r="F2229" i="8"/>
  <c r="C2230" i="8"/>
  <c r="D2230" i="8"/>
  <c r="E2230" i="8"/>
  <c r="F2230" i="8"/>
  <c r="C2231" i="8"/>
  <c r="D2231" i="8"/>
  <c r="E2231" i="8"/>
  <c r="F2231" i="8"/>
  <c r="C2232" i="8"/>
  <c r="D2232" i="8"/>
  <c r="E2232" i="8"/>
  <c r="F2232" i="8"/>
  <c r="C2233" i="8"/>
  <c r="D2233" i="8"/>
  <c r="E2233" i="8"/>
  <c r="F2233" i="8"/>
  <c r="C2234" i="8"/>
  <c r="D2234" i="8"/>
  <c r="E2234" i="8"/>
  <c r="F2234" i="8"/>
  <c r="C2235" i="8"/>
  <c r="D2235" i="8"/>
  <c r="E2235" i="8"/>
  <c r="F2235" i="8"/>
  <c r="C2236" i="8"/>
  <c r="D2236" i="8"/>
  <c r="E2236" i="8"/>
  <c r="F2236" i="8"/>
  <c r="C2237" i="8"/>
  <c r="D2237" i="8"/>
  <c r="E2237" i="8"/>
  <c r="F2237" i="8"/>
  <c r="C2238" i="8"/>
  <c r="D2238" i="8"/>
  <c r="E2238" i="8"/>
  <c r="F2238" i="8"/>
  <c r="C2239" i="8"/>
  <c r="D2239" i="8"/>
  <c r="E2239" i="8"/>
  <c r="F2239" i="8"/>
  <c r="C2240" i="8"/>
  <c r="D2240" i="8"/>
  <c r="E2240" i="8"/>
  <c r="F2240" i="8"/>
  <c r="C2241" i="8"/>
  <c r="D2241" i="8"/>
  <c r="E2241" i="8"/>
  <c r="F2241" i="8"/>
  <c r="C2242" i="8"/>
  <c r="D2242" i="8"/>
  <c r="E2242" i="8"/>
  <c r="F2242" i="8"/>
  <c r="C2243" i="8"/>
  <c r="D2243" i="8"/>
  <c r="E2243" i="8"/>
  <c r="F2243" i="8"/>
  <c r="C2244" i="8"/>
  <c r="D2244" i="8"/>
  <c r="E2244" i="8"/>
  <c r="F2244" i="8"/>
  <c r="C2245" i="8"/>
  <c r="D2245" i="8"/>
  <c r="E2245" i="8"/>
  <c r="F2245" i="8"/>
  <c r="C2246" i="8"/>
  <c r="D2246" i="8"/>
  <c r="E2246" i="8"/>
  <c r="F2246" i="8"/>
  <c r="C2247" i="8"/>
  <c r="D2247" i="8"/>
  <c r="E2247" i="8"/>
  <c r="F2247" i="8"/>
  <c r="C2248" i="8"/>
  <c r="D2248" i="8"/>
  <c r="E2248" i="8"/>
  <c r="F2248" i="8"/>
  <c r="C2249" i="8"/>
  <c r="D2249" i="8"/>
  <c r="E2249" i="8"/>
  <c r="F2249" i="8"/>
  <c r="C2250" i="8"/>
  <c r="D2250" i="8"/>
  <c r="E2250" i="8"/>
  <c r="F2250" i="8"/>
  <c r="C2251" i="8"/>
  <c r="D2251" i="8"/>
  <c r="E2251" i="8"/>
  <c r="F2251" i="8"/>
  <c r="C2252" i="8"/>
  <c r="D2252" i="8"/>
  <c r="E2252" i="8"/>
  <c r="F2252" i="8"/>
  <c r="C2253" i="8"/>
  <c r="D2253" i="8"/>
  <c r="E2253" i="8"/>
  <c r="F2253" i="8"/>
  <c r="C2254" i="8"/>
  <c r="D2254" i="8"/>
  <c r="E2254" i="8"/>
  <c r="F2254" i="8"/>
  <c r="C2255" i="8"/>
  <c r="D2255" i="8"/>
  <c r="E2255" i="8"/>
  <c r="F2255" i="8"/>
  <c r="C2256" i="8"/>
  <c r="D2256" i="8"/>
  <c r="E2256" i="8"/>
  <c r="F2256" i="8"/>
  <c r="C2257" i="8"/>
  <c r="D2257" i="8"/>
  <c r="E2257" i="8"/>
  <c r="F2257" i="8"/>
  <c r="C2258" i="8"/>
  <c r="D2258" i="8"/>
  <c r="E2258" i="8"/>
  <c r="F2258" i="8"/>
  <c r="C2259" i="8"/>
  <c r="D2259" i="8"/>
  <c r="E2259" i="8"/>
  <c r="F2259" i="8"/>
  <c r="C2260" i="8"/>
  <c r="D2260" i="8"/>
  <c r="E2260" i="8"/>
  <c r="F2260" i="8"/>
  <c r="C2261" i="8"/>
  <c r="D2261" i="8"/>
  <c r="E2261" i="8"/>
  <c r="F2261" i="8"/>
  <c r="C2262" i="8"/>
  <c r="D2262" i="8"/>
  <c r="E2262" i="8"/>
  <c r="F2262" i="8"/>
  <c r="C2263" i="8"/>
  <c r="D2263" i="8"/>
  <c r="E2263" i="8"/>
  <c r="F2263" i="8"/>
  <c r="C2264" i="8"/>
  <c r="D2264" i="8"/>
  <c r="E2264" i="8"/>
  <c r="F2264" i="8"/>
  <c r="C2265" i="8"/>
  <c r="D2265" i="8"/>
  <c r="E2265" i="8"/>
  <c r="F2265" i="8"/>
  <c r="C2266" i="8"/>
  <c r="D2266" i="8"/>
  <c r="E2266" i="8"/>
  <c r="F2266" i="8"/>
  <c r="C2267" i="8"/>
  <c r="D2267" i="8"/>
  <c r="E2267" i="8"/>
  <c r="F2267" i="8"/>
  <c r="C2268" i="8"/>
  <c r="D2268" i="8"/>
  <c r="E2268" i="8"/>
  <c r="F2268" i="8"/>
  <c r="C2269" i="8"/>
  <c r="D2269" i="8"/>
  <c r="E2269" i="8"/>
  <c r="F2269" i="8"/>
  <c r="C2270" i="8"/>
  <c r="D2270" i="8"/>
  <c r="E2270" i="8"/>
  <c r="F2270" i="8"/>
  <c r="C2271" i="8"/>
  <c r="D2271" i="8"/>
  <c r="E2271" i="8"/>
  <c r="F2271" i="8"/>
  <c r="C2272" i="8"/>
  <c r="D2272" i="8"/>
  <c r="E2272" i="8"/>
  <c r="F2272" i="8"/>
  <c r="C2273" i="8"/>
  <c r="D2273" i="8"/>
  <c r="E2273" i="8"/>
  <c r="F2273" i="8"/>
  <c r="C2274" i="8"/>
  <c r="D2274" i="8"/>
  <c r="E2274" i="8"/>
  <c r="F2274" i="8"/>
  <c r="C2275" i="8"/>
  <c r="D2275" i="8"/>
  <c r="E2275" i="8"/>
  <c r="F2275" i="8"/>
  <c r="C2276" i="8"/>
  <c r="D2276" i="8"/>
  <c r="E2276" i="8"/>
  <c r="F2276" i="8"/>
  <c r="C2277" i="8"/>
  <c r="D2277" i="8"/>
  <c r="E2277" i="8"/>
  <c r="F2277" i="8"/>
  <c r="C2278" i="8"/>
  <c r="D2278" i="8"/>
  <c r="E2278" i="8"/>
  <c r="F2278" i="8"/>
  <c r="C2279" i="8"/>
  <c r="D2279" i="8"/>
  <c r="E2279" i="8"/>
  <c r="F2279" i="8"/>
  <c r="C2280" i="8"/>
  <c r="D2280" i="8"/>
  <c r="E2280" i="8"/>
  <c r="F2280" i="8"/>
  <c r="C2281" i="8"/>
  <c r="D2281" i="8"/>
  <c r="E2281" i="8"/>
  <c r="F2281" i="8"/>
  <c r="C2282" i="8"/>
  <c r="D2282" i="8"/>
  <c r="E2282" i="8"/>
  <c r="F2282" i="8"/>
  <c r="C2283" i="8"/>
  <c r="D2283" i="8"/>
  <c r="E2283" i="8"/>
  <c r="F2283" i="8"/>
  <c r="C2284" i="8"/>
  <c r="D2284" i="8"/>
  <c r="E2284" i="8"/>
  <c r="F2284" i="8"/>
  <c r="C2285" i="8"/>
  <c r="D2285" i="8"/>
  <c r="E2285" i="8"/>
  <c r="F2285" i="8"/>
  <c r="C2286" i="8"/>
  <c r="D2286" i="8"/>
  <c r="E2286" i="8"/>
  <c r="F2286" i="8"/>
  <c r="C2287" i="8"/>
  <c r="D2287" i="8"/>
  <c r="E2287" i="8"/>
  <c r="F2287" i="8"/>
  <c r="C2288" i="8"/>
  <c r="D2288" i="8"/>
  <c r="E2288" i="8"/>
  <c r="F2288" i="8"/>
  <c r="C2289" i="8"/>
  <c r="D2289" i="8"/>
  <c r="E2289" i="8"/>
  <c r="F2289" i="8"/>
  <c r="C2290" i="8"/>
  <c r="D2290" i="8"/>
  <c r="E2290" i="8"/>
  <c r="F2290" i="8"/>
  <c r="C2291" i="8"/>
  <c r="D2291" i="8"/>
  <c r="E2291" i="8"/>
  <c r="F2291" i="8"/>
  <c r="C2292" i="8"/>
  <c r="D2292" i="8"/>
  <c r="E2292" i="8"/>
  <c r="F2292" i="8"/>
  <c r="C2293" i="8"/>
  <c r="D2293" i="8"/>
  <c r="E2293" i="8"/>
  <c r="F2293" i="8"/>
  <c r="C2294" i="8"/>
  <c r="D2294" i="8"/>
  <c r="E2294" i="8"/>
  <c r="F2294" i="8"/>
  <c r="C2295" i="8"/>
  <c r="D2295" i="8"/>
  <c r="E2295" i="8"/>
  <c r="F2295" i="8"/>
  <c r="C2296" i="8"/>
  <c r="D2296" i="8"/>
  <c r="E2296" i="8"/>
  <c r="F2296" i="8"/>
  <c r="C2297" i="8"/>
  <c r="D2297" i="8"/>
  <c r="E2297" i="8"/>
  <c r="F2297" i="8"/>
  <c r="C2298" i="8"/>
  <c r="D2298" i="8"/>
  <c r="E2298" i="8"/>
  <c r="F2298" i="8"/>
  <c r="C2299" i="8"/>
  <c r="D2299" i="8"/>
  <c r="E2299" i="8"/>
  <c r="F2299" i="8"/>
  <c r="C2300" i="8"/>
  <c r="D2300" i="8"/>
  <c r="E2300" i="8"/>
  <c r="F2300" i="8"/>
  <c r="C2301" i="8"/>
  <c r="D2301" i="8"/>
  <c r="E2301" i="8"/>
  <c r="F2301" i="8"/>
  <c r="C2302" i="8"/>
  <c r="D2302" i="8"/>
  <c r="E2302" i="8"/>
  <c r="F2302" i="8"/>
  <c r="C2303" i="8"/>
  <c r="D2303" i="8"/>
  <c r="E2303" i="8"/>
  <c r="F2303" i="8"/>
  <c r="C2304" i="8"/>
  <c r="D2304" i="8"/>
  <c r="E2304" i="8"/>
  <c r="F2304" i="8"/>
  <c r="C2305" i="8"/>
  <c r="D2305" i="8"/>
  <c r="E2305" i="8"/>
  <c r="F2305" i="8"/>
  <c r="C2306" i="8"/>
  <c r="D2306" i="8"/>
  <c r="E2306" i="8"/>
  <c r="F2306" i="8"/>
  <c r="C2307" i="8"/>
  <c r="D2307" i="8"/>
  <c r="E2307" i="8"/>
  <c r="F2307" i="8"/>
  <c r="C2308" i="8"/>
  <c r="D2308" i="8"/>
  <c r="E2308" i="8"/>
  <c r="F2308" i="8"/>
  <c r="C2309" i="8"/>
  <c r="D2309" i="8"/>
  <c r="E2309" i="8"/>
  <c r="F2309" i="8"/>
  <c r="C2310" i="8"/>
  <c r="D2310" i="8"/>
  <c r="E2310" i="8"/>
  <c r="F2310" i="8"/>
  <c r="C2311" i="8"/>
  <c r="D2311" i="8"/>
  <c r="E2311" i="8"/>
  <c r="F2311" i="8"/>
  <c r="C2312" i="8"/>
  <c r="D2312" i="8"/>
  <c r="E2312" i="8"/>
  <c r="F2312" i="8"/>
  <c r="C2313" i="8"/>
  <c r="D2313" i="8"/>
  <c r="E2313" i="8"/>
  <c r="F2313" i="8"/>
  <c r="C2314" i="8"/>
  <c r="D2314" i="8"/>
  <c r="E2314" i="8"/>
  <c r="F2314" i="8"/>
  <c r="C2315" i="8"/>
  <c r="D2315" i="8"/>
  <c r="E2315" i="8"/>
  <c r="F2315" i="8"/>
  <c r="C2316" i="8"/>
  <c r="D2316" i="8"/>
  <c r="E2316" i="8"/>
  <c r="F2316" i="8"/>
  <c r="C2317" i="8"/>
  <c r="D2317" i="8"/>
  <c r="E2317" i="8"/>
  <c r="F2317" i="8"/>
  <c r="C2318" i="8"/>
  <c r="D2318" i="8"/>
  <c r="E2318" i="8"/>
  <c r="F2318" i="8"/>
  <c r="C2319" i="8"/>
  <c r="D2319" i="8"/>
  <c r="E2319" i="8"/>
  <c r="F2319" i="8"/>
  <c r="C2320" i="8"/>
  <c r="D2320" i="8"/>
  <c r="E2320" i="8"/>
  <c r="F2320" i="8"/>
  <c r="C2321" i="8"/>
  <c r="D2321" i="8"/>
  <c r="E2321" i="8"/>
  <c r="F2321" i="8"/>
  <c r="C2322" i="8"/>
  <c r="D2322" i="8"/>
  <c r="E2322" i="8"/>
  <c r="F2322" i="8"/>
  <c r="C2323" i="8"/>
  <c r="D2323" i="8"/>
  <c r="E2323" i="8"/>
  <c r="F2323" i="8"/>
  <c r="C2324" i="8"/>
  <c r="D2324" i="8"/>
  <c r="E2324" i="8"/>
  <c r="F2324" i="8"/>
  <c r="C2325" i="8"/>
  <c r="D2325" i="8"/>
  <c r="E2325" i="8"/>
  <c r="F2325" i="8"/>
  <c r="C2326" i="8"/>
  <c r="D2326" i="8"/>
  <c r="E2326" i="8"/>
  <c r="F2326" i="8"/>
  <c r="C2327" i="8"/>
  <c r="D2327" i="8"/>
  <c r="E2327" i="8"/>
  <c r="F2327" i="8"/>
  <c r="C2328" i="8"/>
  <c r="D2328" i="8"/>
  <c r="E2328" i="8"/>
  <c r="F2328" i="8"/>
  <c r="F2532" i="8"/>
  <c r="E2532" i="8"/>
  <c r="D2532" i="8"/>
  <c r="C2532" i="8"/>
  <c r="F2531" i="8"/>
  <c r="E2531" i="8"/>
  <c r="D2531" i="8"/>
  <c r="C2531" i="8"/>
  <c r="F2530" i="8"/>
  <c r="E2530" i="8"/>
  <c r="D2530" i="8"/>
  <c r="C2530" i="8"/>
  <c r="F2529" i="8"/>
  <c r="E2529" i="8"/>
  <c r="D2529" i="8"/>
  <c r="C2529" i="8"/>
  <c r="F2528" i="8"/>
  <c r="E2528" i="8"/>
  <c r="D2528" i="8"/>
  <c r="C2528" i="8"/>
  <c r="F2527" i="8"/>
  <c r="E2527" i="8"/>
  <c r="D2527" i="8"/>
  <c r="C2527" i="8"/>
  <c r="F2526" i="8"/>
  <c r="E2526" i="8"/>
  <c r="D2526" i="8"/>
  <c r="C2526" i="8"/>
  <c r="F2525" i="8"/>
  <c r="E2525" i="8"/>
  <c r="D2525" i="8"/>
  <c r="C2525" i="8"/>
  <c r="F2524" i="8"/>
  <c r="E2524" i="8"/>
  <c r="D2524" i="8"/>
  <c r="C2524" i="8"/>
  <c r="F2523" i="8"/>
  <c r="E2523" i="8"/>
  <c r="D2523" i="8"/>
  <c r="C2523" i="8"/>
  <c r="F2342" i="8"/>
  <c r="E2342" i="8"/>
  <c r="D2342" i="8"/>
  <c r="C2342" i="8"/>
  <c r="F2341" i="8"/>
  <c r="E2341" i="8"/>
  <c r="D2341" i="8"/>
  <c r="C2341" i="8"/>
  <c r="F2340" i="8"/>
  <c r="E2340" i="8"/>
  <c r="D2340" i="8"/>
  <c r="C2340" i="8"/>
  <c r="F2339" i="8"/>
  <c r="E2339" i="8"/>
  <c r="D2339" i="8"/>
  <c r="C2339" i="8"/>
  <c r="F2338" i="8"/>
  <c r="E2338" i="8"/>
  <c r="D2338" i="8"/>
  <c r="C2338" i="8"/>
  <c r="F2337" i="8"/>
  <c r="E2337" i="8"/>
  <c r="D2337" i="8"/>
  <c r="C2337" i="8"/>
  <c r="F2336" i="8"/>
  <c r="E2336" i="8"/>
  <c r="D2336" i="8"/>
  <c r="C2336" i="8"/>
  <c r="F2335" i="8"/>
  <c r="E2335" i="8"/>
  <c r="D2335" i="8"/>
  <c r="C2335" i="8"/>
  <c r="F2334" i="8"/>
  <c r="E2334" i="8"/>
  <c r="D2334" i="8"/>
  <c r="C2334" i="8"/>
  <c r="F2333" i="8"/>
  <c r="E2333" i="8"/>
  <c r="D2333" i="8"/>
  <c r="C2333" i="8"/>
  <c r="F2332" i="8"/>
  <c r="E2332" i="8"/>
  <c r="D2332" i="8"/>
  <c r="C2332" i="8"/>
  <c r="F2331" i="8"/>
  <c r="E2331" i="8"/>
  <c r="D2331" i="8"/>
  <c r="C2331" i="8"/>
  <c r="F2330" i="8"/>
  <c r="E2330" i="8"/>
  <c r="D2330" i="8"/>
  <c r="C2330" i="8"/>
  <c r="F2329" i="8"/>
  <c r="E2329" i="8"/>
  <c r="D2329" i="8"/>
  <c r="C2329" i="8"/>
  <c r="D13" i="7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3" i="7"/>
  <c r="C3" i="7"/>
  <c r="B3" i="7"/>
  <c r="H2" i="7"/>
  <c r="G2" i="7"/>
  <c r="F2" i="7"/>
  <c r="E2" i="7"/>
  <c r="D2" i="7"/>
  <c r="C2" i="7"/>
  <c r="B2" i="7"/>
  <c r="E12" i="7" l="1"/>
  <c r="G12" i="7" s="1"/>
  <c r="E11" i="7"/>
  <c r="G11" i="7" s="1"/>
  <c r="E10" i="7"/>
  <c r="F10" i="7" s="1"/>
  <c r="E7" i="7"/>
  <c r="G7" i="7" s="1"/>
  <c r="E6" i="7"/>
  <c r="F6" i="7" s="1"/>
  <c r="E5" i="7"/>
  <c r="H5" i="7" s="1"/>
  <c r="E4" i="7"/>
  <c r="G4" i="7" s="1"/>
  <c r="G10" i="7"/>
  <c r="H12" i="7"/>
  <c r="E9" i="7"/>
  <c r="H9" i="7" s="1"/>
  <c r="E3" i="7"/>
  <c r="F3" i="7" s="1"/>
  <c r="E13" i="7"/>
  <c r="F13" i="7" s="1"/>
  <c r="E8" i="7"/>
  <c r="H8" i="7" s="1"/>
  <c r="H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F12" i="7" l="1"/>
  <c r="F11" i="7"/>
  <c r="H11" i="7"/>
  <c r="H10" i="7"/>
  <c r="F7" i="7"/>
  <c r="H7" i="7"/>
  <c r="G6" i="7"/>
  <c r="G5" i="7"/>
  <c r="F5" i="7"/>
  <c r="H4" i="7"/>
  <c r="F4" i="7"/>
  <c r="G13" i="7"/>
  <c r="F9" i="7"/>
  <c r="G9" i="7"/>
  <c r="H3" i="7"/>
  <c r="G3" i="7"/>
  <c r="G8" i="7"/>
  <c r="F8" i="7"/>
  <c r="H13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<sst xmlns="http://schemas.openxmlformats.org/spreadsheetml/2006/main" count="32687" uniqueCount="8414">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</sst>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Border="1" applyAlignment="1">
      <alignment horizontal="center"/>
    </xf>
    <xf numFmtId="0" fontId="1" fillId="0" borderId="0" xfId="0" applyFont="1" applyBorder="1" applyAlignment="1">
      <alignment horizontal="center" wrapText="1"/>
    </xf>
    <xf numFmtId="0" fontId="0" fillId="0" borderId="0" xfId="0" applyBorder="1"/>
    <xf numFmtId="0" fontId="0" fillId="0" borderId="0" xfId="0" applyBorder="1" applyAlignment="1">
      <alignment wrapText="1"/>
    </xf>
    <xf numFmtId="14" fontId="0" fillId="0" borderId="0" xfId="0" applyNumberFormat="1" applyBorder="1" applyAlignment="1">
      <alignment wrapText="1"/>
    </xf>
    <xf numFmtId="10" fontId="1" fillId="0" borderId="0" xfId="2" applyNumberFormat="1" applyFont="1" applyBorder="1"/>
    <xf numFmtId="10" fontId="0" fillId="0" borderId="0" xfId="2" applyNumberFormat="1" applyFont="1" applyBorder="1"/>
    <xf numFmtId="44" fontId="1" fillId="0" borderId="0" xfId="1" applyFont="1" applyBorder="1"/>
    <xf numFmtId="44" fontId="0" fillId="0" borderId="0" xfId="1" applyFont="1" applyBorder="1"/>
    <xf numFmtId="0" fontId="1" fillId="0" borderId="0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Border="1"/>
    <xf numFmtId="14" fontId="0" fillId="0" borderId="0" xfId="0" applyNumberFormat="1" applyAlignment="1">
      <alignment horizontal="left"/>
    </xf>
    <xf numFmtId="0" fontId="1" fillId="0" borderId="0" xfId="0" applyFont="1"/>
    <xf numFmtId="9" fontId="1" fillId="0" borderId="0" xfId="2" applyFont="1"/>
    <xf numFmtId="9" fontId="0" fillId="0" borderId="0" xfId="2" applyFon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Continuous"/>
    </xf>
    <xf numFmtId="0" fontId="0" fillId="2" borderId="0" xfId="0" applyFill="1" applyBorder="1" applyAlignment="1"/>
    <xf numFmtId="0" fontId="0" fillId="0" borderId="0" xfId="0" applyFill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rgb="FFC000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auto="1"/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fgColor auto="1"/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[StarterBook.xlsx]Table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 State Count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FE-4B53-97DE-E972D82DDCE1}"/>
            </c:ext>
          </c:extLst>
        </c:ser>
        <c:ser>
          <c:idx val="1"/>
          <c:order val="1"/>
          <c:tx>
            <c:strRef>
              <c:f>'Table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FE-4B53-97DE-E972D82DDCE1}"/>
            </c:ext>
          </c:extLst>
        </c:ser>
        <c:ser>
          <c:idx val="2"/>
          <c:order val="2"/>
          <c:tx>
            <c:strRef>
              <c:f>'Table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FE-4B53-97DE-E972D82DDCE1}"/>
            </c:ext>
          </c:extLst>
        </c:ser>
        <c:ser>
          <c:idx val="3"/>
          <c:order val="3"/>
          <c:tx>
            <c:strRef>
              <c:f>'Table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DFE-4B53-97DE-E972D82DD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55161551"/>
        <c:axId val="868284863"/>
      </c:barChart>
      <c:catAx>
        <c:axId val="9551615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84863"/>
        <c:crosses val="autoZero"/>
        <c:auto val="1"/>
        <c:lblAlgn val="ctr"/>
        <c:lblOffset val="100"/>
        <c:noMultiLvlLbl val="0"/>
      </c:catAx>
      <c:valAx>
        <c:axId val="86828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16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[StarterBook.xlsx]Table by 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 State</a:t>
            </a:r>
            <a:r>
              <a:rPr lang="en-US" baseline="0"/>
              <a:t> Count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'Table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BE-4578-8EA0-4FA8AAFEBF15}"/>
            </c:ext>
          </c:extLst>
        </c:ser>
        <c:ser>
          <c:idx val="1"/>
          <c:order val="1"/>
          <c:tx>
            <c:strRef>
              <c:f>'Table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BE-4578-8EA0-4FA8AAFEBF15}"/>
            </c:ext>
          </c:extLst>
        </c:ser>
        <c:ser>
          <c:idx val="2"/>
          <c:order val="2"/>
          <c:tx>
            <c:strRef>
              <c:f>'Table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BE-4578-8EA0-4FA8AAFEBF15}"/>
            </c:ext>
          </c:extLst>
        </c:ser>
        <c:ser>
          <c:idx val="3"/>
          <c:order val="3"/>
          <c:tx>
            <c:strRef>
              <c:f>'Table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BE-4578-8EA0-4FA8AAFEB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5357807"/>
        <c:axId val="773538991"/>
      </c:barChart>
      <c:catAx>
        <c:axId val="7753578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538991"/>
        <c:crosses val="autoZero"/>
        <c:auto val="1"/>
        <c:lblAlgn val="ctr"/>
        <c:lblOffset val="100"/>
        <c:noMultiLvlLbl val="0"/>
      </c:catAx>
      <c:valAx>
        <c:axId val="77353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35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Breakdown!PivotTable4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</a:t>
            </a:r>
            <a:r>
              <a:rPr lang="en-US" baseline="0"/>
              <a:t> Count by Months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Breakdown'!$B$4:$B$5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Breakdown'!$A$6:$A$18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Breakdown'!$B$6:$B$18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4D-47DA-A6A4-33F9048C98F5}"/>
            </c:ext>
          </c:extLst>
        </c:ser>
        <c:ser>
          <c:idx val="1"/>
          <c:order val="1"/>
          <c:tx>
            <c:strRef>
              <c:f>'Date Breakdown'!$C$4:$C$5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Breakdown'!$A$6:$A$18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Breakdown'!$C$6:$C$18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4D-47DA-A6A4-33F9048C98F5}"/>
            </c:ext>
          </c:extLst>
        </c:ser>
        <c:ser>
          <c:idx val="2"/>
          <c:order val="2"/>
          <c:tx>
            <c:strRef>
              <c:f>'Date Breakdown'!$D$4:$D$5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Breakdown'!$A$6:$A$18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Breakdown'!$D$6:$D$18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4D-47DA-A6A4-33F9048C9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9463615"/>
        <c:axId val="1171333455"/>
      </c:lineChart>
      <c:catAx>
        <c:axId val="1079463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333455"/>
        <c:crosses val="autoZero"/>
        <c:auto val="1"/>
        <c:lblAlgn val="ctr"/>
        <c:lblOffset val="100"/>
        <c:noMultiLvlLbl val="0"/>
      </c:catAx>
      <c:valAx>
        <c:axId val="117133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46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</a:t>
            </a:r>
            <a:r>
              <a:rPr lang="en-US" baseline="0"/>
              <a:t> by Goal Amount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'Breakdown by Goal (Bonus)'!$F$1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'Breakdown by Goal 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'Breakdown by Goal (Bonus)'!$F$2:$F$13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C2-4B95-A8C5-4CAAC540D196}"/>
            </c:ext>
          </c:extLst>
        </c:ser>
        <c:ser>
          <c:idx val="1"/>
          <c:order val="1"/>
          <c:tx>
            <c:strRef>
              <c:f>'Breakdown by Goal (Bonus)'!$G$1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'Breakdown by Goal 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'Breakdown by Goal (Bonus)'!$G$2:$G$13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0C2-4B95-A8C5-4CAAC540D196}"/>
            </c:ext>
          </c:extLst>
        </c:ser>
        <c:ser>
          <c:idx val="2"/>
          <c:order val="2"/>
          <c:tx>
            <c:strRef>
              <c:f>'Breakdown by Goal (Bonus)'!$H$1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'Breakdown by Goal 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'Breakdown by Goal (Bonus)'!$H$2:$H$13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0C2-4B95-A8C5-4CAAC540D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2004640"/>
        <c:axId val="1102321920"/>
      </c:lineChart>
      <c:catAx>
        <c:axId val="992004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321920"/>
        <c:crosses val="autoZero"/>
        <c:auto val="1"/>
        <c:lblAlgn val="ctr"/>
        <c:lblOffset val="100"/>
        <c:noMultiLvlLbl val="0"/>
      </c:catAx>
      <c:valAx>
        <c:axId val="110232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Chance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00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</xdr:colOff>
      <xdr:row>1</xdr:row>
      <xdr:rowOff>160020</xdr:rowOff>
    </xdr:from>
    <xdr:to>
      <xdr:col>16</xdr:col>
      <xdr:colOff>411480</xdr:colOff>
      <xdr:row>28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C8A3A4-0658-47C6-B5CA-0DC2E533E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558799</xdr:colOff>
      <xdr:row>7</xdr:row>
      <xdr:rowOff>9735</xdr:rowOff>
    </xdr:from>
    <xdr:to>
      <xdr:col>27</xdr:col>
      <xdr:colOff>101600</xdr:colOff>
      <xdr:row>51</xdr:row>
      <xdr:rowOff>84665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D46262-79FE-4B2C-8D68-2A2ED07EC4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365760</xdr:colOff>
      <xdr:row>4</xdr:row>
      <xdr:rowOff>64770</xdr:rowOff>
    </xdr:from>
    <xdr:to>
      <xdr:col>14</xdr:col>
      <xdr:colOff>190500</xdr:colOff>
      <xdr:row>19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1844EE-9142-4553-B4A3-80E849D30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487680</xdr:colOff>
      <xdr:row>13</xdr:row>
      <xdr:rowOff>102870</xdr:rowOff>
    </xdr:from>
    <xdr:to>
      <xdr:col>6</xdr:col>
      <xdr:colOff>792480</xdr:colOff>
      <xdr:row>35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DF74A7-09CC-4A09-9B1E-B52CAA70C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kim3" refreshedDate="44272.553637268516" createdVersion="6" refreshedVersion="6" minRefreshableVersion="3" recordCount="4114" xr:uid="{332209EB-8394-4686-A227-5DAB37838FAF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kim3" refreshedDate="44272.588253472219" createdVersion="6" refreshedVersion="6" minRefreshableVersion="3" recordCount="4114" xr:uid="{C6CE1898-EFDD-4CC9-AE19-D907A9E8A8DB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F83FD2-FE60-407A-B900-564AF338DAF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DE6778-4293-4C49-B816-7DF523C7A8D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1A0748-C39D-424A-B3F4-99245AA239DD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C1" zoomScale="55" zoomScaleNormal="55" workbookViewId="0">
      <selection activeCell="O7" sqref="O7"/>
    </sheetView>
  </sheetViews>
  <sheetFormatPr defaultRowHeight="14.4" x14ac:dyDescent="0.3"/>
  <cols>
    <col min="1" max="1" width="6.21875" style="3" bestFit="1" customWidth="1"/>
    <col min="2" max="2" width="44.77734375" style="4" bestFit="1" customWidth="1"/>
    <col min="3" max="3" width="48.44140625" style="4" bestFit="1" customWidth="1"/>
    <col min="4" max="4" width="12.21875" style="3" bestFit="1" customWidth="1"/>
    <col min="5" max="5" width="13.44140625" style="3" bestFit="1" customWidth="1"/>
    <col min="6" max="6" width="11.44140625" style="3" bestFit="1" customWidth="1"/>
    <col min="7" max="7" width="10.21875" style="3" bestFit="1" customWidth="1"/>
    <col min="8" max="8" width="11.6640625" style="3" bestFit="1" customWidth="1"/>
    <col min="9" max="9" width="13.44140625" style="3" bestFit="1" customWidth="1"/>
    <col min="10" max="10" width="15.88671875" style="3" bestFit="1" customWidth="1"/>
    <col min="11" max="11" width="12.88671875" style="3" bestFit="1" customWidth="1"/>
    <col min="12" max="12" width="18.6640625" style="3" bestFit="1" customWidth="1"/>
    <col min="13" max="13" width="11.44140625" style="3" bestFit="1" customWidth="1"/>
    <col min="14" max="14" width="33.88671875" style="3" bestFit="1" customWidth="1"/>
    <col min="15" max="15" width="19.88671875" style="7" bestFit="1" customWidth="1"/>
    <col min="16" max="16" width="22.109375" style="9" bestFit="1" customWidth="1"/>
    <col min="17" max="17" width="11.77734375" style="3" bestFit="1" customWidth="1"/>
    <col min="18" max="18" width="17.6640625" style="3" bestFit="1" customWidth="1"/>
    <col min="19" max="19" width="30.21875" style="3" bestFit="1" customWidth="1"/>
    <col min="20" max="20" width="28.44140625" style="3" bestFit="1" customWidth="1"/>
    <col min="21" max="21" width="13.44140625" style="3" bestFit="1" customWidth="1"/>
    <col min="22" max="16384" width="8.88671875" style="3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10" t="s">
        <v>8308</v>
      </c>
      <c r="R1" s="10" t="s">
        <v>8309</v>
      </c>
      <c r="S1" s="10" t="s">
        <v>8365</v>
      </c>
      <c r="T1" s="10" t="s">
        <v>8366</v>
      </c>
    </row>
    <row r="2" spans="1:20" ht="43.2" x14ac:dyDescent="0.3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7">
        <f>E2/D2</f>
        <v>1.3685882352941177</v>
      </c>
      <c r="P2" s="9">
        <f>IF(L2&lt;&gt;0,E2/L2,0)</f>
        <v>63.917582417582416</v>
      </c>
      <c r="Q2" s="3" t="str">
        <f>LEFT(N2, SEARCH("/",N2)-1)</f>
        <v>film &amp; video</v>
      </c>
      <c r="R2" s="3" t="str">
        <f>RIGHT(N2,LEN(N2)-SEARCH("/",N2))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x14ac:dyDescent="0.3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7">
        <f t="shared" ref="O3:O66" si="0">E3/D3</f>
        <v>1.4260827250608272</v>
      </c>
      <c r="P3" s="9">
        <f t="shared" ref="P3:P66" si="1">IF(L3&lt;&gt;0,E3/L3,0)</f>
        <v>185.48101265822785</v>
      </c>
      <c r="Q3" s="3" t="str">
        <f t="shared" ref="Q3:Q66" si="2">LEFT(N3, SEARCH("/",N3)-1)</f>
        <v>film &amp; video</v>
      </c>
      <c r="R3" s="3" t="str">
        <f t="shared" ref="R3:R66" si="3">RIGHT(N3,LEN(N3)-SEARCH("/",N3))</f>
        <v>television</v>
      </c>
      <c r="S3" s="14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43.2" x14ac:dyDescent="0.3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7">
        <f t="shared" si="0"/>
        <v>1.05</v>
      </c>
      <c r="P4" s="9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28.8" x14ac:dyDescent="0.3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7">
        <f t="shared" si="0"/>
        <v>1.0389999999999999</v>
      </c>
      <c r="P5" s="9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43.2" x14ac:dyDescent="0.3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7">
        <f t="shared" si="0"/>
        <v>1.2299154545454545</v>
      </c>
      <c r="P6" s="9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3.2" x14ac:dyDescent="0.3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7">
        <f t="shared" si="0"/>
        <v>1.0977744436109027</v>
      </c>
      <c r="P7" s="9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43.2" x14ac:dyDescent="0.3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7">
        <f t="shared" si="0"/>
        <v>1.064875</v>
      </c>
      <c r="P8" s="9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57.6" x14ac:dyDescent="0.3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7">
        <f t="shared" si="0"/>
        <v>1.0122222222222221</v>
      </c>
      <c r="P9" s="9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ht="28.8" x14ac:dyDescent="0.3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7">
        <f t="shared" si="0"/>
        <v>1.0004342857142856</v>
      </c>
      <c r="P10" s="9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3.2" x14ac:dyDescent="0.3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7">
        <f t="shared" si="0"/>
        <v>1.2599800000000001</v>
      </c>
      <c r="P11" s="9">
        <f t="shared" si="1"/>
        <v>31.499500000000001</v>
      </c>
      <c r="Q11" s="3" t="str">
        <f t="shared" si="2"/>
        <v>film &amp; video</v>
      </c>
      <c r="R11" s="3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43.2" x14ac:dyDescent="0.3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7">
        <f t="shared" si="0"/>
        <v>1.0049999999999999</v>
      </c>
      <c r="P12" s="9">
        <f t="shared" si="1"/>
        <v>158.68421052631578</v>
      </c>
      <c r="Q12" s="3" t="str">
        <f t="shared" si="2"/>
        <v>film &amp; video</v>
      </c>
      <c r="R12" s="3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57.6" x14ac:dyDescent="0.3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7">
        <f t="shared" si="0"/>
        <v>1.2050000000000001</v>
      </c>
      <c r="P13" s="9">
        <f t="shared" si="1"/>
        <v>80.333333333333329</v>
      </c>
      <c r="Q13" s="3" t="str">
        <f t="shared" si="2"/>
        <v>film &amp; video</v>
      </c>
      <c r="R13" s="3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57.6" x14ac:dyDescent="0.3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7">
        <f t="shared" si="0"/>
        <v>1.6529333333333334</v>
      </c>
      <c r="P14" s="9">
        <f t="shared" si="1"/>
        <v>59.961305925030231</v>
      </c>
      <c r="Q14" s="3" t="str">
        <f t="shared" si="2"/>
        <v>film &amp; video</v>
      </c>
      <c r="R14" s="3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43.2" x14ac:dyDescent="0.3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7">
        <f t="shared" si="0"/>
        <v>1.5997142857142856</v>
      </c>
      <c r="P15" s="9">
        <f t="shared" si="1"/>
        <v>109.78431372549019</v>
      </c>
      <c r="Q15" s="3" t="str">
        <f t="shared" si="2"/>
        <v>film &amp; video</v>
      </c>
      <c r="R15" s="3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28.8" x14ac:dyDescent="0.3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7">
        <f t="shared" si="0"/>
        <v>1.0093333333333334</v>
      </c>
      <c r="P16" s="9">
        <f t="shared" si="1"/>
        <v>147.70731707317074</v>
      </c>
      <c r="Q16" s="3" t="str">
        <f t="shared" si="2"/>
        <v>film &amp; video</v>
      </c>
      <c r="R16" s="3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3.2" x14ac:dyDescent="0.3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7">
        <f t="shared" si="0"/>
        <v>1.0660000000000001</v>
      </c>
      <c r="P17" s="9">
        <f t="shared" si="1"/>
        <v>21.755102040816325</v>
      </c>
      <c r="Q17" s="3" t="str">
        <f t="shared" si="2"/>
        <v>film &amp; video</v>
      </c>
      <c r="R17" s="3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43.2" x14ac:dyDescent="0.3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7">
        <f t="shared" si="0"/>
        <v>1.0024166666666667</v>
      </c>
      <c r="P18" s="9">
        <f t="shared" si="1"/>
        <v>171.84285714285716</v>
      </c>
      <c r="Q18" s="3" t="str">
        <f t="shared" si="2"/>
        <v>film &amp; video</v>
      </c>
      <c r="R18" s="3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43.2" x14ac:dyDescent="0.3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7">
        <f t="shared" si="0"/>
        <v>1.0066666666666666</v>
      </c>
      <c r="P19" s="9">
        <f t="shared" si="1"/>
        <v>41.944444444444443</v>
      </c>
      <c r="Q19" s="3" t="str">
        <f t="shared" si="2"/>
        <v>film &amp; video</v>
      </c>
      <c r="R19" s="3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3.2" x14ac:dyDescent="0.3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7">
        <f t="shared" si="0"/>
        <v>1.0632110000000001</v>
      </c>
      <c r="P20" s="9">
        <f t="shared" si="1"/>
        <v>93.264122807017543</v>
      </c>
      <c r="Q20" s="3" t="str">
        <f t="shared" si="2"/>
        <v>film &amp; video</v>
      </c>
      <c r="R20" s="3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43.2" x14ac:dyDescent="0.3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7">
        <f t="shared" si="0"/>
        <v>1.4529411764705882</v>
      </c>
      <c r="P21" s="9">
        <f t="shared" si="1"/>
        <v>56.136363636363633</v>
      </c>
      <c r="Q21" s="3" t="str">
        <f t="shared" si="2"/>
        <v>film &amp; video</v>
      </c>
      <c r="R21" s="3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28.8" x14ac:dyDescent="0.3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7">
        <f t="shared" si="0"/>
        <v>1.002</v>
      </c>
      <c r="P22" s="9">
        <f t="shared" si="1"/>
        <v>80.16</v>
      </c>
      <c r="Q22" s="3" t="str">
        <f t="shared" si="2"/>
        <v>film &amp; video</v>
      </c>
      <c r="R22" s="3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43.2" x14ac:dyDescent="0.3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7">
        <f t="shared" si="0"/>
        <v>1.0913513513513513</v>
      </c>
      <c r="P23" s="9">
        <f t="shared" si="1"/>
        <v>199.9009900990099</v>
      </c>
      <c r="Q23" s="3" t="str">
        <f t="shared" si="2"/>
        <v>film &amp; video</v>
      </c>
      <c r="R23" s="3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28.8" x14ac:dyDescent="0.3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7">
        <f t="shared" si="0"/>
        <v>1.1714285714285715</v>
      </c>
      <c r="P24" s="9">
        <f t="shared" si="1"/>
        <v>51.25</v>
      </c>
      <c r="Q24" s="3" t="str">
        <f t="shared" si="2"/>
        <v>film &amp; video</v>
      </c>
      <c r="R24" s="3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3.2" x14ac:dyDescent="0.3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7">
        <f t="shared" si="0"/>
        <v>1.1850000000000001</v>
      </c>
      <c r="P25" s="9">
        <f t="shared" si="1"/>
        <v>103.04347826086956</v>
      </c>
      <c r="Q25" s="3" t="str">
        <f t="shared" si="2"/>
        <v>film &amp; video</v>
      </c>
      <c r="R25" s="3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28.8" x14ac:dyDescent="0.3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7">
        <f t="shared" si="0"/>
        <v>1.0880768571428572</v>
      </c>
      <c r="P26" s="9">
        <f t="shared" si="1"/>
        <v>66.346149825783982</v>
      </c>
      <c r="Q26" s="3" t="str">
        <f t="shared" si="2"/>
        <v>film &amp; video</v>
      </c>
      <c r="R26" s="3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43.2" x14ac:dyDescent="0.3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7">
        <f t="shared" si="0"/>
        <v>1.3333333333333333</v>
      </c>
      <c r="P27" s="9">
        <f t="shared" si="1"/>
        <v>57.142857142857146</v>
      </c>
      <c r="Q27" s="3" t="str">
        <f t="shared" si="2"/>
        <v>film &amp; video</v>
      </c>
      <c r="R27" s="3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28.8" x14ac:dyDescent="0.3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7">
        <f t="shared" si="0"/>
        <v>1.552</v>
      </c>
      <c r="P28" s="9">
        <f t="shared" si="1"/>
        <v>102.10526315789474</v>
      </c>
      <c r="Q28" s="3" t="str">
        <f t="shared" si="2"/>
        <v>film &amp; video</v>
      </c>
      <c r="R28" s="3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3.2" x14ac:dyDescent="0.3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7">
        <f t="shared" si="0"/>
        <v>1.1172500000000001</v>
      </c>
      <c r="P29" s="9">
        <f t="shared" si="1"/>
        <v>148.96666666666667</v>
      </c>
      <c r="Q29" s="3" t="str">
        <f t="shared" si="2"/>
        <v>film &amp; video</v>
      </c>
      <c r="R29" s="3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28.8" x14ac:dyDescent="0.3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7">
        <f t="shared" si="0"/>
        <v>1.0035000000000001</v>
      </c>
      <c r="P30" s="9">
        <f t="shared" si="1"/>
        <v>169.6056338028169</v>
      </c>
      <c r="Q30" s="3" t="str">
        <f t="shared" si="2"/>
        <v>film &amp; video</v>
      </c>
      <c r="R30" s="3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43.2" x14ac:dyDescent="0.3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7">
        <f t="shared" si="0"/>
        <v>1.2333333333333334</v>
      </c>
      <c r="P31" s="9">
        <f t="shared" si="1"/>
        <v>31.623931623931625</v>
      </c>
      <c r="Q31" s="3" t="str">
        <f t="shared" si="2"/>
        <v>film &amp; video</v>
      </c>
      <c r="R31" s="3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3.2" x14ac:dyDescent="0.3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7">
        <f t="shared" si="0"/>
        <v>1.0129975</v>
      </c>
      <c r="P32" s="9">
        <f t="shared" si="1"/>
        <v>76.45264150943396</v>
      </c>
      <c r="Q32" s="3" t="str">
        <f t="shared" si="2"/>
        <v>film &amp; video</v>
      </c>
      <c r="R32" s="3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3.2" x14ac:dyDescent="0.3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7">
        <f t="shared" si="0"/>
        <v>1</v>
      </c>
      <c r="P33" s="9">
        <f t="shared" si="1"/>
        <v>13</v>
      </c>
      <c r="Q33" s="3" t="str">
        <f t="shared" si="2"/>
        <v>film &amp; video</v>
      </c>
      <c r="R33" s="3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43.2" x14ac:dyDescent="0.3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7">
        <f t="shared" si="0"/>
        <v>1.0024604569420035</v>
      </c>
      <c r="P34" s="9">
        <f t="shared" si="1"/>
        <v>320.44943820224717</v>
      </c>
      <c r="Q34" s="3" t="str">
        <f t="shared" si="2"/>
        <v>film &amp; video</v>
      </c>
      <c r="R34" s="3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43.2" x14ac:dyDescent="0.3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7">
        <f t="shared" si="0"/>
        <v>1.0209523809523811</v>
      </c>
      <c r="P35" s="9">
        <f t="shared" si="1"/>
        <v>83.75</v>
      </c>
      <c r="Q35" s="3" t="str">
        <f t="shared" si="2"/>
        <v>film &amp; video</v>
      </c>
      <c r="R35" s="3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43.2" x14ac:dyDescent="0.3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7">
        <f t="shared" si="0"/>
        <v>1.3046153846153845</v>
      </c>
      <c r="P36" s="9">
        <f t="shared" si="1"/>
        <v>49.882352941176471</v>
      </c>
      <c r="Q36" s="3" t="str">
        <f t="shared" si="2"/>
        <v>film &amp; video</v>
      </c>
      <c r="R36" s="3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28.8" x14ac:dyDescent="0.3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7">
        <f t="shared" si="0"/>
        <v>1.665</v>
      </c>
      <c r="P37" s="9">
        <f t="shared" si="1"/>
        <v>59.464285714285715</v>
      </c>
      <c r="Q37" s="3" t="str">
        <f t="shared" si="2"/>
        <v>film &amp; video</v>
      </c>
      <c r="R37" s="3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28.8" x14ac:dyDescent="0.3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7">
        <f t="shared" si="0"/>
        <v>1.4215</v>
      </c>
      <c r="P38" s="9">
        <f t="shared" si="1"/>
        <v>193.84090909090909</v>
      </c>
      <c r="Q38" s="3" t="str">
        <f t="shared" si="2"/>
        <v>film &amp; video</v>
      </c>
      <c r="R38" s="3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43.2" x14ac:dyDescent="0.3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7">
        <f t="shared" si="0"/>
        <v>1.8344090909090909</v>
      </c>
      <c r="P39" s="9">
        <f t="shared" si="1"/>
        <v>159.51383399209487</v>
      </c>
      <c r="Q39" s="3" t="str">
        <f t="shared" si="2"/>
        <v>film &amp; video</v>
      </c>
      <c r="R39" s="3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3.2" x14ac:dyDescent="0.3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7">
        <f t="shared" si="0"/>
        <v>1.1004</v>
      </c>
      <c r="P40" s="9">
        <f t="shared" si="1"/>
        <v>41.68181818181818</v>
      </c>
      <c r="Q40" s="3" t="str">
        <f t="shared" si="2"/>
        <v>film &amp; video</v>
      </c>
      <c r="R40" s="3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43.2" x14ac:dyDescent="0.3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7">
        <f t="shared" si="0"/>
        <v>1.3098000000000001</v>
      </c>
      <c r="P41" s="9">
        <f t="shared" si="1"/>
        <v>150.89861751152074</v>
      </c>
      <c r="Q41" s="3" t="str">
        <f t="shared" si="2"/>
        <v>film &amp; video</v>
      </c>
      <c r="R41" s="3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43.2" x14ac:dyDescent="0.3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7">
        <f t="shared" si="0"/>
        <v>1.0135000000000001</v>
      </c>
      <c r="P42" s="9">
        <f t="shared" si="1"/>
        <v>126.6875</v>
      </c>
      <c r="Q42" s="3" t="str">
        <f t="shared" si="2"/>
        <v>film &amp; video</v>
      </c>
      <c r="R42" s="3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43.2" x14ac:dyDescent="0.3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7">
        <f t="shared" si="0"/>
        <v>1</v>
      </c>
      <c r="P43" s="9">
        <f t="shared" si="1"/>
        <v>105.26315789473684</v>
      </c>
      <c r="Q43" s="3" t="str">
        <f t="shared" si="2"/>
        <v>film &amp; video</v>
      </c>
      <c r="R43" s="3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43.2" x14ac:dyDescent="0.3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7">
        <f t="shared" si="0"/>
        <v>1.4185714285714286</v>
      </c>
      <c r="P44" s="9">
        <f t="shared" si="1"/>
        <v>117.51479289940828</v>
      </c>
      <c r="Q44" s="3" t="str">
        <f t="shared" si="2"/>
        <v>film &amp; video</v>
      </c>
      <c r="R44" s="3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43.2" x14ac:dyDescent="0.3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7">
        <f t="shared" si="0"/>
        <v>3.0865999999999998</v>
      </c>
      <c r="P45" s="9">
        <f t="shared" si="1"/>
        <v>117.36121673003802</v>
      </c>
      <c r="Q45" s="3" t="str">
        <f t="shared" si="2"/>
        <v>film &amp; video</v>
      </c>
      <c r="R45" s="3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43.2" x14ac:dyDescent="0.3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7">
        <f t="shared" si="0"/>
        <v>1</v>
      </c>
      <c r="P46" s="9">
        <f t="shared" si="1"/>
        <v>133.33333333333334</v>
      </c>
      <c r="Q46" s="3" t="str">
        <f t="shared" si="2"/>
        <v>film &amp; video</v>
      </c>
      <c r="R46" s="3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43.2" x14ac:dyDescent="0.3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7">
        <f t="shared" si="0"/>
        <v>1.2</v>
      </c>
      <c r="P47" s="9">
        <f t="shared" si="1"/>
        <v>98.360655737704917</v>
      </c>
      <c r="Q47" s="3" t="str">
        <f t="shared" si="2"/>
        <v>film &amp; video</v>
      </c>
      <c r="R47" s="3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3.2" x14ac:dyDescent="0.3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7">
        <f t="shared" si="0"/>
        <v>1.0416666666666667</v>
      </c>
      <c r="P48" s="9">
        <f t="shared" si="1"/>
        <v>194.44444444444446</v>
      </c>
      <c r="Q48" s="3" t="str">
        <f t="shared" si="2"/>
        <v>film &amp; video</v>
      </c>
      <c r="R48" s="3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43.2" x14ac:dyDescent="0.3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7">
        <f t="shared" si="0"/>
        <v>1.0761100000000001</v>
      </c>
      <c r="P49" s="9">
        <f t="shared" si="1"/>
        <v>76.865000000000009</v>
      </c>
      <c r="Q49" s="3" t="str">
        <f t="shared" si="2"/>
        <v>film &amp; video</v>
      </c>
      <c r="R49" s="3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43.2" x14ac:dyDescent="0.3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7">
        <f t="shared" si="0"/>
        <v>1.0794999999999999</v>
      </c>
      <c r="P50" s="9">
        <f t="shared" si="1"/>
        <v>56.815789473684212</v>
      </c>
      <c r="Q50" s="3" t="str">
        <f t="shared" si="2"/>
        <v>film &amp; video</v>
      </c>
      <c r="R50" s="3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x14ac:dyDescent="0.3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7">
        <f t="shared" si="0"/>
        <v>1</v>
      </c>
      <c r="P51" s="9">
        <f t="shared" si="1"/>
        <v>137.93103448275863</v>
      </c>
      <c r="Q51" s="3" t="str">
        <f t="shared" si="2"/>
        <v>film &amp; video</v>
      </c>
      <c r="R51" s="3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3.2" x14ac:dyDescent="0.3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7">
        <f t="shared" si="0"/>
        <v>1</v>
      </c>
      <c r="P52" s="9">
        <f t="shared" si="1"/>
        <v>27.272727272727273</v>
      </c>
      <c r="Q52" s="3" t="str">
        <f t="shared" si="2"/>
        <v>film &amp; video</v>
      </c>
      <c r="R52" s="3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43.2" x14ac:dyDescent="0.3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7">
        <f t="shared" si="0"/>
        <v>1.2801818181818181</v>
      </c>
      <c r="P53" s="9">
        <f t="shared" si="1"/>
        <v>118.33613445378151</v>
      </c>
      <c r="Q53" s="3" t="str">
        <f t="shared" si="2"/>
        <v>film &amp; video</v>
      </c>
      <c r="R53" s="3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43.2" x14ac:dyDescent="0.3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7">
        <f t="shared" si="0"/>
        <v>1.1620999999999999</v>
      </c>
      <c r="P54" s="9">
        <f t="shared" si="1"/>
        <v>223.48076923076923</v>
      </c>
      <c r="Q54" s="3" t="str">
        <f t="shared" si="2"/>
        <v>film &amp; video</v>
      </c>
      <c r="R54" s="3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28.8" x14ac:dyDescent="0.3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7">
        <f t="shared" si="0"/>
        <v>1.0963333333333334</v>
      </c>
      <c r="P55" s="9">
        <f t="shared" si="1"/>
        <v>28.111111111111111</v>
      </c>
      <c r="Q55" s="3" t="str">
        <f t="shared" si="2"/>
        <v>film &amp; video</v>
      </c>
      <c r="R55" s="3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43.2" x14ac:dyDescent="0.3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7">
        <f t="shared" si="0"/>
        <v>1.01</v>
      </c>
      <c r="P56" s="9">
        <f t="shared" si="1"/>
        <v>194.23076923076923</v>
      </c>
      <c r="Q56" s="3" t="str">
        <f t="shared" si="2"/>
        <v>film &amp; video</v>
      </c>
      <c r="R56" s="3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3.2" x14ac:dyDescent="0.3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7">
        <f t="shared" si="0"/>
        <v>1.2895348837209302</v>
      </c>
      <c r="P57" s="9">
        <f t="shared" si="1"/>
        <v>128.95348837209303</v>
      </c>
      <c r="Q57" s="3" t="str">
        <f t="shared" si="2"/>
        <v>film &amp; video</v>
      </c>
      <c r="R57" s="3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28.8" x14ac:dyDescent="0.3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7">
        <f t="shared" si="0"/>
        <v>1.0726249999999999</v>
      </c>
      <c r="P58" s="9">
        <f t="shared" si="1"/>
        <v>49.316091954022987</v>
      </c>
      <c r="Q58" s="3" t="str">
        <f t="shared" si="2"/>
        <v>film &amp; video</v>
      </c>
      <c r="R58" s="3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43.2" x14ac:dyDescent="0.3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7">
        <f t="shared" si="0"/>
        <v>1.0189999999999999</v>
      </c>
      <c r="P59" s="9">
        <f t="shared" si="1"/>
        <v>221.52173913043478</v>
      </c>
      <c r="Q59" s="3" t="str">
        <f t="shared" si="2"/>
        <v>film &amp; video</v>
      </c>
      <c r="R59" s="3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28.8" x14ac:dyDescent="0.3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7">
        <f t="shared" si="0"/>
        <v>1.0290999999999999</v>
      </c>
      <c r="P60" s="9">
        <f t="shared" si="1"/>
        <v>137.21333333333334</v>
      </c>
      <c r="Q60" s="3" t="str">
        <f t="shared" si="2"/>
        <v>film &amp; video</v>
      </c>
      <c r="R60" s="3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43.2" x14ac:dyDescent="0.3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7">
        <f t="shared" si="0"/>
        <v>1.0012570000000001</v>
      </c>
      <c r="P61" s="9">
        <f t="shared" si="1"/>
        <v>606.82242424242418</v>
      </c>
      <c r="Q61" s="3" t="str">
        <f t="shared" si="2"/>
        <v>film &amp; video</v>
      </c>
      <c r="R61" s="3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28.8" x14ac:dyDescent="0.3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7">
        <f t="shared" si="0"/>
        <v>1.0329622222222221</v>
      </c>
      <c r="P62" s="9">
        <f t="shared" si="1"/>
        <v>43.040092592592593</v>
      </c>
      <c r="Q62" s="3" t="str">
        <f t="shared" si="2"/>
        <v>film &amp; video</v>
      </c>
      <c r="R62" s="3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t="43.2" x14ac:dyDescent="0.3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7">
        <f t="shared" si="0"/>
        <v>1.4830000000000001</v>
      </c>
      <c r="P63" s="9">
        <f t="shared" si="1"/>
        <v>322.39130434782606</v>
      </c>
      <c r="Q63" s="3" t="str">
        <f t="shared" si="2"/>
        <v>film &amp; video</v>
      </c>
      <c r="R63" s="3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43.2" x14ac:dyDescent="0.3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7">
        <f t="shared" si="0"/>
        <v>1.5473333333333332</v>
      </c>
      <c r="P64" s="9">
        <f t="shared" si="1"/>
        <v>96.708333333333329</v>
      </c>
      <c r="Q64" s="3" t="str">
        <f t="shared" si="2"/>
        <v>film &amp; video</v>
      </c>
      <c r="R64" s="3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3.2" x14ac:dyDescent="0.3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7">
        <f t="shared" si="0"/>
        <v>1.1351849999999999</v>
      </c>
      <c r="P65" s="9">
        <f t="shared" si="1"/>
        <v>35.474531249999998</v>
      </c>
      <c r="Q65" s="3" t="str">
        <f t="shared" si="2"/>
        <v>film &amp; video</v>
      </c>
      <c r="R65" s="3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43.2" x14ac:dyDescent="0.3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7">
        <f t="shared" si="0"/>
        <v>1.7333333333333334</v>
      </c>
      <c r="P66" s="9">
        <f t="shared" si="1"/>
        <v>86.666666666666671</v>
      </c>
      <c r="Q66" s="3" t="str">
        <f t="shared" si="2"/>
        <v>film &amp; video</v>
      </c>
      <c r="R66" s="3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28.8" x14ac:dyDescent="0.3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7">
        <f t="shared" ref="O67:O130" si="6">E67/D67</f>
        <v>1.0752857142857142</v>
      </c>
      <c r="P67" s="9">
        <f t="shared" ref="P67:P130" si="7">IF(L67&lt;&gt;0,E67/L67,0)</f>
        <v>132.05263157894737</v>
      </c>
      <c r="Q67" s="3" t="str">
        <f t="shared" ref="Q67:Q130" si="8">LEFT(N67, SEARCH("/",N67)-1)</f>
        <v>film &amp; video</v>
      </c>
      <c r="R67" s="3" t="str">
        <f t="shared" ref="R67:R130" si="9">RIGHT(N67,LEN(N67)-SEARCH("/",N67))</f>
        <v>shorts</v>
      </c>
      <c r="S67" s="14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28.8" x14ac:dyDescent="0.3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7">
        <f t="shared" si="6"/>
        <v>1.1859999999999999</v>
      </c>
      <c r="P68" s="9">
        <f t="shared" si="7"/>
        <v>91.230769230769226</v>
      </c>
      <c r="Q68" s="3" t="str">
        <f t="shared" si="8"/>
        <v>film &amp; video</v>
      </c>
      <c r="R68" s="3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3.2" x14ac:dyDescent="0.3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7">
        <f t="shared" si="6"/>
        <v>1.1625000000000001</v>
      </c>
      <c r="P69" s="9">
        <f t="shared" si="7"/>
        <v>116.25</v>
      </c>
      <c r="Q69" s="3" t="str">
        <f t="shared" si="8"/>
        <v>film &amp; video</v>
      </c>
      <c r="R69" s="3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43.2" x14ac:dyDescent="0.3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7">
        <f t="shared" si="6"/>
        <v>1.2716666666666667</v>
      </c>
      <c r="P70" s="9">
        <f t="shared" si="7"/>
        <v>21.194444444444443</v>
      </c>
      <c r="Q70" s="3" t="str">
        <f t="shared" si="8"/>
        <v>film &amp; video</v>
      </c>
      <c r="R70" s="3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43.2" x14ac:dyDescent="0.3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7">
        <f t="shared" si="6"/>
        <v>1.109423</v>
      </c>
      <c r="P71" s="9">
        <f t="shared" si="7"/>
        <v>62.327134831460668</v>
      </c>
      <c r="Q71" s="3" t="str">
        <f t="shared" si="8"/>
        <v>film &amp; video</v>
      </c>
      <c r="R71" s="3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43.2" x14ac:dyDescent="0.3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7">
        <f t="shared" si="6"/>
        <v>1.272</v>
      </c>
      <c r="P72" s="9">
        <f t="shared" si="7"/>
        <v>37.411764705882355</v>
      </c>
      <c r="Q72" s="3" t="str">
        <f t="shared" si="8"/>
        <v>film &amp; video</v>
      </c>
      <c r="R72" s="3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3.2" x14ac:dyDescent="0.3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7">
        <f t="shared" si="6"/>
        <v>1.2394444444444443</v>
      </c>
      <c r="P73" s="9">
        <f t="shared" si="7"/>
        <v>69.71875</v>
      </c>
      <c r="Q73" s="3" t="str">
        <f t="shared" si="8"/>
        <v>film &amp; video</v>
      </c>
      <c r="R73" s="3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43.2" x14ac:dyDescent="0.3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7">
        <f t="shared" si="6"/>
        <v>1.084090909090909</v>
      </c>
      <c r="P74" s="9">
        <f t="shared" si="7"/>
        <v>58.170731707317074</v>
      </c>
      <c r="Q74" s="3" t="str">
        <f t="shared" si="8"/>
        <v>film &amp; video</v>
      </c>
      <c r="R74" s="3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43.2" x14ac:dyDescent="0.3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7">
        <f t="shared" si="6"/>
        <v>1</v>
      </c>
      <c r="P75" s="9">
        <f t="shared" si="7"/>
        <v>50</v>
      </c>
      <c r="Q75" s="3" t="str">
        <f t="shared" si="8"/>
        <v>film &amp; video</v>
      </c>
      <c r="R75" s="3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43.2" x14ac:dyDescent="0.3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7">
        <f t="shared" si="6"/>
        <v>1.1293199999999999</v>
      </c>
      <c r="P76" s="9">
        <f t="shared" si="7"/>
        <v>19.471034482758618</v>
      </c>
      <c r="Q76" s="3" t="str">
        <f t="shared" si="8"/>
        <v>film &amp; video</v>
      </c>
      <c r="R76" s="3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28.8" x14ac:dyDescent="0.3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7">
        <f t="shared" si="6"/>
        <v>1.1542857142857144</v>
      </c>
      <c r="P77" s="9">
        <f t="shared" si="7"/>
        <v>85.957446808510639</v>
      </c>
      <c r="Q77" s="3" t="str">
        <f t="shared" si="8"/>
        <v>film &amp; video</v>
      </c>
      <c r="R77" s="3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43.2" x14ac:dyDescent="0.3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7">
        <f t="shared" si="6"/>
        <v>1.5333333333333334</v>
      </c>
      <c r="P78" s="9">
        <f t="shared" si="7"/>
        <v>30.666666666666668</v>
      </c>
      <c r="Q78" s="3" t="str">
        <f t="shared" si="8"/>
        <v>film &amp; video</v>
      </c>
      <c r="R78" s="3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28.8" x14ac:dyDescent="0.3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7">
        <f t="shared" si="6"/>
        <v>3.9249999999999998</v>
      </c>
      <c r="P79" s="9">
        <f t="shared" si="7"/>
        <v>60.384615384615387</v>
      </c>
      <c r="Q79" s="3" t="str">
        <f t="shared" si="8"/>
        <v>film &amp; video</v>
      </c>
      <c r="R79" s="3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86.4" x14ac:dyDescent="0.3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7">
        <f t="shared" si="6"/>
        <v>27.02</v>
      </c>
      <c r="P80" s="9">
        <f t="shared" si="7"/>
        <v>38.6</v>
      </c>
      <c r="Q80" s="3" t="str">
        <f t="shared" si="8"/>
        <v>film &amp; video</v>
      </c>
      <c r="R80" s="3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28.8" x14ac:dyDescent="0.3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7">
        <f t="shared" si="6"/>
        <v>1.27</v>
      </c>
      <c r="P81" s="9">
        <f t="shared" si="7"/>
        <v>40.268292682926827</v>
      </c>
      <c r="Q81" s="3" t="str">
        <f t="shared" si="8"/>
        <v>film &amp; video</v>
      </c>
      <c r="R81" s="3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28.8" x14ac:dyDescent="0.3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7">
        <f t="shared" si="6"/>
        <v>1.0725</v>
      </c>
      <c r="P82" s="9">
        <f t="shared" si="7"/>
        <v>273.82978723404256</v>
      </c>
      <c r="Q82" s="3" t="str">
        <f t="shared" si="8"/>
        <v>film &amp; video</v>
      </c>
      <c r="R82" s="3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43.2" x14ac:dyDescent="0.3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7">
        <f t="shared" si="6"/>
        <v>1.98</v>
      </c>
      <c r="P83" s="9">
        <f t="shared" si="7"/>
        <v>53.035714285714285</v>
      </c>
      <c r="Q83" s="3" t="str">
        <f t="shared" si="8"/>
        <v>film &amp; video</v>
      </c>
      <c r="R83" s="3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43.2" x14ac:dyDescent="0.3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7">
        <f t="shared" si="6"/>
        <v>1.0001249999999999</v>
      </c>
      <c r="P84" s="9">
        <f t="shared" si="7"/>
        <v>40.005000000000003</v>
      </c>
      <c r="Q84" s="3" t="str">
        <f t="shared" si="8"/>
        <v>film &amp; video</v>
      </c>
      <c r="R84" s="3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43.2" x14ac:dyDescent="0.3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7">
        <f t="shared" si="6"/>
        <v>1.0249999999999999</v>
      </c>
      <c r="P85" s="9">
        <f t="shared" si="7"/>
        <v>15.76923076923077</v>
      </c>
      <c r="Q85" s="3" t="str">
        <f t="shared" si="8"/>
        <v>film &amp; video</v>
      </c>
      <c r="R85" s="3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28.8" x14ac:dyDescent="0.3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7">
        <f t="shared" si="6"/>
        <v>1</v>
      </c>
      <c r="P86" s="9">
        <f t="shared" si="7"/>
        <v>71.428571428571431</v>
      </c>
      <c r="Q86" s="3" t="str">
        <f t="shared" si="8"/>
        <v>film &amp; video</v>
      </c>
      <c r="R86" s="3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43.2" x14ac:dyDescent="0.3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7">
        <f t="shared" si="6"/>
        <v>1.2549999999999999</v>
      </c>
      <c r="P87" s="9">
        <f t="shared" si="7"/>
        <v>71.714285714285708</v>
      </c>
      <c r="Q87" s="3" t="str">
        <f t="shared" si="8"/>
        <v>film &amp; video</v>
      </c>
      <c r="R87" s="3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43.2" x14ac:dyDescent="0.3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7">
        <f t="shared" si="6"/>
        <v>1.0646666666666667</v>
      </c>
      <c r="P88" s="9">
        <f t="shared" si="7"/>
        <v>375.76470588235293</v>
      </c>
      <c r="Q88" s="3" t="str">
        <f t="shared" si="8"/>
        <v>film &amp; video</v>
      </c>
      <c r="R88" s="3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28.8" x14ac:dyDescent="0.3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7">
        <f t="shared" si="6"/>
        <v>1.046</v>
      </c>
      <c r="P89" s="9">
        <f t="shared" si="7"/>
        <v>104.6</v>
      </c>
      <c r="Q89" s="3" t="str">
        <f t="shared" si="8"/>
        <v>film &amp; video</v>
      </c>
      <c r="R89" s="3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43.2" x14ac:dyDescent="0.3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7">
        <f t="shared" si="6"/>
        <v>1.0285714285714285</v>
      </c>
      <c r="P90" s="9">
        <f t="shared" si="7"/>
        <v>60</v>
      </c>
      <c r="Q90" s="3" t="str">
        <f t="shared" si="8"/>
        <v>film &amp; video</v>
      </c>
      <c r="R90" s="3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3.2" x14ac:dyDescent="0.3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7">
        <f t="shared" si="6"/>
        <v>1.1506666666666667</v>
      </c>
      <c r="P91" s="9">
        <f t="shared" si="7"/>
        <v>123.28571428571429</v>
      </c>
      <c r="Q91" s="3" t="str">
        <f t="shared" si="8"/>
        <v>film &amp; video</v>
      </c>
      <c r="R91" s="3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28.8" x14ac:dyDescent="0.3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7">
        <f t="shared" si="6"/>
        <v>1.004</v>
      </c>
      <c r="P92" s="9">
        <f t="shared" si="7"/>
        <v>31.375</v>
      </c>
      <c r="Q92" s="3" t="str">
        <f t="shared" si="8"/>
        <v>film &amp; video</v>
      </c>
      <c r="R92" s="3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3.2" x14ac:dyDescent="0.3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7">
        <f t="shared" si="6"/>
        <v>1.2</v>
      </c>
      <c r="P93" s="9">
        <f t="shared" si="7"/>
        <v>78.260869565217391</v>
      </c>
      <c r="Q93" s="3" t="str">
        <f t="shared" si="8"/>
        <v>film &amp; video</v>
      </c>
      <c r="R93" s="3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43.2" x14ac:dyDescent="0.3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7">
        <f t="shared" si="6"/>
        <v>1.052</v>
      </c>
      <c r="P94" s="9">
        <f t="shared" si="7"/>
        <v>122.32558139534883</v>
      </c>
      <c r="Q94" s="3" t="str">
        <f t="shared" si="8"/>
        <v>film &amp; video</v>
      </c>
      <c r="R94" s="3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43.2" x14ac:dyDescent="0.3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7">
        <f t="shared" si="6"/>
        <v>1.1060000000000001</v>
      </c>
      <c r="P95" s="9">
        <f t="shared" si="7"/>
        <v>73.733333333333334</v>
      </c>
      <c r="Q95" s="3" t="str">
        <f t="shared" si="8"/>
        <v>film &amp; video</v>
      </c>
      <c r="R95" s="3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3.2" x14ac:dyDescent="0.3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7">
        <f t="shared" si="6"/>
        <v>1.04</v>
      </c>
      <c r="P96" s="9">
        <f t="shared" si="7"/>
        <v>21.666666666666668</v>
      </c>
      <c r="Q96" s="3" t="str">
        <f t="shared" si="8"/>
        <v>film &amp; video</v>
      </c>
      <c r="R96" s="3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43.2" x14ac:dyDescent="0.3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7">
        <f t="shared" si="6"/>
        <v>1.3142857142857143</v>
      </c>
      <c r="P97" s="9">
        <f t="shared" si="7"/>
        <v>21.904761904761905</v>
      </c>
      <c r="Q97" s="3" t="str">
        <f t="shared" si="8"/>
        <v>film &amp; video</v>
      </c>
      <c r="R97" s="3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43.2" x14ac:dyDescent="0.3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7">
        <f t="shared" si="6"/>
        <v>1.1466666666666667</v>
      </c>
      <c r="P98" s="9">
        <f t="shared" si="7"/>
        <v>50.588235294117645</v>
      </c>
      <c r="Q98" s="3" t="str">
        <f t="shared" si="8"/>
        <v>film &amp; video</v>
      </c>
      <c r="R98" s="3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3.2" x14ac:dyDescent="0.3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7">
        <f t="shared" si="6"/>
        <v>1.0625</v>
      </c>
      <c r="P99" s="9">
        <f t="shared" si="7"/>
        <v>53.125</v>
      </c>
      <c r="Q99" s="3" t="str">
        <f t="shared" si="8"/>
        <v>film &amp; video</v>
      </c>
      <c r="R99" s="3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3.2" x14ac:dyDescent="0.3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7">
        <f t="shared" si="6"/>
        <v>1.0625</v>
      </c>
      <c r="P100" s="9">
        <f t="shared" si="7"/>
        <v>56.666666666666664</v>
      </c>
      <c r="Q100" s="3" t="str">
        <f t="shared" si="8"/>
        <v>film &amp; video</v>
      </c>
      <c r="R100" s="3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28.8" x14ac:dyDescent="0.3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7">
        <f t="shared" si="6"/>
        <v>1.0601933333333333</v>
      </c>
      <c r="P101" s="9">
        <f t="shared" si="7"/>
        <v>40.776666666666664</v>
      </c>
      <c r="Q101" s="3" t="str">
        <f t="shared" si="8"/>
        <v>film &amp; video</v>
      </c>
      <c r="R101" s="3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43.2" x14ac:dyDescent="0.3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7">
        <f t="shared" si="6"/>
        <v>1</v>
      </c>
      <c r="P102" s="9">
        <f t="shared" si="7"/>
        <v>192.30769230769232</v>
      </c>
      <c r="Q102" s="3" t="str">
        <f t="shared" si="8"/>
        <v>film &amp; video</v>
      </c>
      <c r="R102" s="3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43.2" x14ac:dyDescent="0.3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7">
        <f t="shared" si="6"/>
        <v>1</v>
      </c>
      <c r="P103" s="9">
        <f t="shared" si="7"/>
        <v>100</v>
      </c>
      <c r="Q103" s="3" t="str">
        <f t="shared" si="8"/>
        <v>film &amp; video</v>
      </c>
      <c r="R103" s="3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43.2" x14ac:dyDescent="0.3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7">
        <f t="shared" si="6"/>
        <v>1.2775000000000001</v>
      </c>
      <c r="P104" s="9">
        <f t="shared" si="7"/>
        <v>117.92307692307692</v>
      </c>
      <c r="Q104" s="3" t="str">
        <f t="shared" si="8"/>
        <v>film &amp; video</v>
      </c>
      <c r="R104" s="3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28.8" x14ac:dyDescent="0.3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7">
        <f t="shared" si="6"/>
        <v>1.0515384615384615</v>
      </c>
      <c r="P105" s="9">
        <f t="shared" si="7"/>
        <v>27.897959183673468</v>
      </c>
      <c r="Q105" s="3" t="str">
        <f t="shared" si="8"/>
        <v>film &amp; video</v>
      </c>
      <c r="R105" s="3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28.8" x14ac:dyDescent="0.3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7">
        <f t="shared" si="6"/>
        <v>1.2</v>
      </c>
      <c r="P106" s="9">
        <f t="shared" si="7"/>
        <v>60</v>
      </c>
      <c r="Q106" s="3" t="str">
        <f t="shared" si="8"/>
        <v>film &amp; video</v>
      </c>
      <c r="R106" s="3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28.8" x14ac:dyDescent="0.3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7">
        <f t="shared" si="6"/>
        <v>1.074090909090909</v>
      </c>
      <c r="P107" s="9">
        <f t="shared" si="7"/>
        <v>39.383333333333333</v>
      </c>
      <c r="Q107" s="3" t="str">
        <f t="shared" si="8"/>
        <v>film &amp; video</v>
      </c>
      <c r="R107" s="3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x14ac:dyDescent="0.3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7">
        <f t="shared" si="6"/>
        <v>1.0049999999999999</v>
      </c>
      <c r="P108" s="9">
        <f t="shared" si="7"/>
        <v>186.11111111111111</v>
      </c>
      <c r="Q108" s="3" t="str">
        <f t="shared" si="8"/>
        <v>film &amp; video</v>
      </c>
      <c r="R108" s="3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43.2" x14ac:dyDescent="0.3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7">
        <f t="shared" si="6"/>
        <v>1.0246666666666666</v>
      </c>
      <c r="P109" s="9">
        <f t="shared" si="7"/>
        <v>111.37681159420291</v>
      </c>
      <c r="Q109" s="3" t="str">
        <f t="shared" si="8"/>
        <v>film &amp; video</v>
      </c>
      <c r="R109" s="3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28.8" x14ac:dyDescent="0.3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7">
        <f t="shared" si="6"/>
        <v>2.4666666666666668</v>
      </c>
      <c r="P110" s="9">
        <f t="shared" si="7"/>
        <v>78.723404255319153</v>
      </c>
      <c r="Q110" s="3" t="str">
        <f t="shared" si="8"/>
        <v>film &amp; video</v>
      </c>
      <c r="R110" s="3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3.2" x14ac:dyDescent="0.3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7">
        <f t="shared" si="6"/>
        <v>2.1949999999999998</v>
      </c>
      <c r="P111" s="9">
        <f t="shared" si="7"/>
        <v>46.702127659574465</v>
      </c>
      <c r="Q111" s="3" t="str">
        <f t="shared" si="8"/>
        <v>film &amp; video</v>
      </c>
      <c r="R111" s="3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3.2" x14ac:dyDescent="0.3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7">
        <f t="shared" si="6"/>
        <v>1.3076923076923077</v>
      </c>
      <c r="P112" s="9">
        <f t="shared" si="7"/>
        <v>65.384615384615387</v>
      </c>
      <c r="Q112" s="3" t="str">
        <f t="shared" si="8"/>
        <v>film &amp; video</v>
      </c>
      <c r="R112" s="3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28.8" x14ac:dyDescent="0.3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7">
        <f t="shared" si="6"/>
        <v>1.5457142857142858</v>
      </c>
      <c r="P113" s="9">
        <f t="shared" si="7"/>
        <v>102.0754716981132</v>
      </c>
      <c r="Q113" s="3" t="str">
        <f t="shared" si="8"/>
        <v>film &amp; video</v>
      </c>
      <c r="R113" s="3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43.2" x14ac:dyDescent="0.3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7">
        <f t="shared" si="6"/>
        <v>1.04</v>
      </c>
      <c r="P114" s="9">
        <f t="shared" si="7"/>
        <v>64.197530864197532</v>
      </c>
      <c r="Q114" s="3" t="str">
        <f t="shared" si="8"/>
        <v>film &amp; video</v>
      </c>
      <c r="R114" s="3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28.8" x14ac:dyDescent="0.3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7">
        <f t="shared" si="6"/>
        <v>1.41</v>
      </c>
      <c r="P115" s="9">
        <f t="shared" si="7"/>
        <v>90.384615384615387</v>
      </c>
      <c r="Q115" s="3" t="str">
        <f t="shared" si="8"/>
        <v>film &amp; video</v>
      </c>
      <c r="R115" s="3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43.2" x14ac:dyDescent="0.3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7">
        <f t="shared" si="6"/>
        <v>1.0333333333333334</v>
      </c>
      <c r="P116" s="9">
        <f t="shared" si="7"/>
        <v>88.571428571428569</v>
      </c>
      <c r="Q116" s="3" t="str">
        <f t="shared" si="8"/>
        <v>film &amp; video</v>
      </c>
      <c r="R116" s="3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x14ac:dyDescent="0.3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7">
        <f t="shared" si="6"/>
        <v>1.4044444444444444</v>
      </c>
      <c r="P117" s="9">
        <f t="shared" si="7"/>
        <v>28.727272727272727</v>
      </c>
      <c r="Q117" s="3" t="str">
        <f t="shared" si="8"/>
        <v>film &amp; video</v>
      </c>
      <c r="R117" s="3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43.2" x14ac:dyDescent="0.3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7">
        <f t="shared" si="6"/>
        <v>1.1365714285714286</v>
      </c>
      <c r="P118" s="9">
        <f t="shared" si="7"/>
        <v>69.78947368421052</v>
      </c>
      <c r="Q118" s="3" t="str">
        <f t="shared" si="8"/>
        <v>film &amp; video</v>
      </c>
      <c r="R118" s="3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43.2" x14ac:dyDescent="0.3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7">
        <f t="shared" si="6"/>
        <v>1.0049377777777779</v>
      </c>
      <c r="P119" s="9">
        <f t="shared" si="7"/>
        <v>167.48962962962963</v>
      </c>
      <c r="Q119" s="3" t="str">
        <f t="shared" si="8"/>
        <v>film &amp; video</v>
      </c>
      <c r="R119" s="3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28.8" x14ac:dyDescent="0.3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7">
        <f t="shared" si="6"/>
        <v>1.1303159999999999</v>
      </c>
      <c r="P120" s="9">
        <f t="shared" si="7"/>
        <v>144.91230769230768</v>
      </c>
      <c r="Q120" s="3" t="str">
        <f t="shared" si="8"/>
        <v>film &amp; video</v>
      </c>
      <c r="R120" s="3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43.2" x14ac:dyDescent="0.3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7">
        <f t="shared" si="6"/>
        <v>1.0455692307692308</v>
      </c>
      <c r="P121" s="9">
        <f t="shared" si="7"/>
        <v>91.840540540540545</v>
      </c>
      <c r="Q121" s="3" t="str">
        <f t="shared" si="8"/>
        <v>film &amp; video</v>
      </c>
      <c r="R121" s="3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43.2" x14ac:dyDescent="0.3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7">
        <f t="shared" si="6"/>
        <v>1.4285714285714287E-4</v>
      </c>
      <c r="P122" s="9">
        <f t="shared" si="7"/>
        <v>10</v>
      </c>
      <c r="Q122" s="3" t="str">
        <f t="shared" si="8"/>
        <v>film &amp; video</v>
      </c>
      <c r="R122" s="3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43.2" x14ac:dyDescent="0.3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7">
        <f t="shared" si="6"/>
        <v>3.3333333333333332E-4</v>
      </c>
      <c r="P123" s="9">
        <f t="shared" si="7"/>
        <v>1</v>
      </c>
      <c r="Q123" s="3" t="str">
        <f t="shared" si="8"/>
        <v>film &amp; video</v>
      </c>
      <c r="R123" s="3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28.8" x14ac:dyDescent="0.3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7">
        <f t="shared" si="6"/>
        <v>0</v>
      </c>
      <c r="P124" s="9">
        <f t="shared" si="7"/>
        <v>0</v>
      </c>
      <c r="Q124" s="3" t="str">
        <f t="shared" si="8"/>
        <v>film &amp; video</v>
      </c>
      <c r="R124" s="3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43.2" x14ac:dyDescent="0.3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7">
        <f t="shared" si="6"/>
        <v>2.7454545454545453E-3</v>
      </c>
      <c r="P125" s="9">
        <f t="shared" si="7"/>
        <v>25.166666666666668</v>
      </c>
      <c r="Q125" s="3" t="str">
        <f t="shared" si="8"/>
        <v>film &amp; video</v>
      </c>
      <c r="R125" s="3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3.2" x14ac:dyDescent="0.3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7">
        <f t="shared" si="6"/>
        <v>0</v>
      </c>
      <c r="P126" s="9">
        <f t="shared" si="7"/>
        <v>0</v>
      </c>
      <c r="Q126" s="3" t="str">
        <f t="shared" si="8"/>
        <v>film &amp; video</v>
      </c>
      <c r="R126" s="3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43.2" x14ac:dyDescent="0.3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7">
        <f t="shared" si="6"/>
        <v>0.14000000000000001</v>
      </c>
      <c r="P127" s="9">
        <f t="shared" si="7"/>
        <v>11.666666666666666</v>
      </c>
      <c r="Q127" s="3" t="str">
        <f t="shared" si="8"/>
        <v>film &amp; video</v>
      </c>
      <c r="R127" s="3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43.2" x14ac:dyDescent="0.3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7">
        <f t="shared" si="6"/>
        <v>5.5480000000000002E-2</v>
      </c>
      <c r="P128" s="9">
        <f t="shared" si="7"/>
        <v>106.69230769230769</v>
      </c>
      <c r="Q128" s="3" t="str">
        <f t="shared" si="8"/>
        <v>film &amp; video</v>
      </c>
      <c r="R128" s="3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43.2" x14ac:dyDescent="0.3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7">
        <f t="shared" si="6"/>
        <v>2.375E-2</v>
      </c>
      <c r="P129" s="9">
        <f t="shared" si="7"/>
        <v>47.5</v>
      </c>
      <c r="Q129" s="3" t="str">
        <f t="shared" si="8"/>
        <v>film &amp; video</v>
      </c>
      <c r="R129" s="3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28.8" x14ac:dyDescent="0.3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7">
        <f t="shared" si="6"/>
        <v>1.8669999999999999E-2</v>
      </c>
      <c r="P130" s="9">
        <f t="shared" si="7"/>
        <v>311.16666666666669</v>
      </c>
      <c r="Q130" s="3" t="str">
        <f t="shared" si="8"/>
        <v>film &amp; video</v>
      </c>
      <c r="R130" s="3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43.2" x14ac:dyDescent="0.3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7">
        <f t="shared" ref="O131:O194" si="12">E131/D131</f>
        <v>0</v>
      </c>
      <c r="P131" s="9">
        <f t="shared" ref="P131:P194" si="13">IF(L131&lt;&gt;0,E131/L131,0)</f>
        <v>0</v>
      </c>
      <c r="Q131" s="3" t="str">
        <f t="shared" ref="Q131:Q194" si="14">LEFT(N131, SEARCH("/",N131)-1)</f>
        <v>film &amp; video</v>
      </c>
      <c r="R131" s="3" t="str">
        <f t="shared" ref="R131:R194" si="15">RIGHT(N131,LEN(N131)-SEARCH("/",N131))</f>
        <v>science fiction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t="43.2" x14ac:dyDescent="0.3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7">
        <f t="shared" si="12"/>
        <v>0</v>
      </c>
      <c r="P132" s="9">
        <f t="shared" si="13"/>
        <v>0</v>
      </c>
      <c r="Q132" s="3" t="str">
        <f t="shared" si="14"/>
        <v>film &amp; video</v>
      </c>
      <c r="R132" s="3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x14ac:dyDescent="0.3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7">
        <f t="shared" si="12"/>
        <v>0</v>
      </c>
      <c r="P133" s="9">
        <f t="shared" si="13"/>
        <v>0</v>
      </c>
      <c r="Q133" s="3" t="str">
        <f t="shared" si="14"/>
        <v>film &amp; video</v>
      </c>
      <c r="R133" s="3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43.2" x14ac:dyDescent="0.3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7">
        <f t="shared" si="12"/>
        <v>9.5687499999999995E-2</v>
      </c>
      <c r="P134" s="9">
        <f t="shared" si="13"/>
        <v>94.506172839506178</v>
      </c>
      <c r="Q134" s="3" t="str">
        <f t="shared" si="14"/>
        <v>film &amp; video</v>
      </c>
      <c r="R134" s="3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28.8" x14ac:dyDescent="0.3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7">
        <f t="shared" si="12"/>
        <v>0</v>
      </c>
      <c r="P135" s="9">
        <f t="shared" si="13"/>
        <v>0</v>
      </c>
      <c r="Q135" s="3" t="str">
        <f t="shared" si="14"/>
        <v>film &amp; video</v>
      </c>
      <c r="R135" s="3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28.8" x14ac:dyDescent="0.3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7">
        <f t="shared" si="12"/>
        <v>0</v>
      </c>
      <c r="P136" s="9">
        <f t="shared" si="13"/>
        <v>0</v>
      </c>
      <c r="Q136" s="3" t="str">
        <f t="shared" si="14"/>
        <v>film &amp; video</v>
      </c>
      <c r="R136" s="3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3.2" x14ac:dyDescent="0.3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7">
        <f t="shared" si="12"/>
        <v>0.13433333333333333</v>
      </c>
      <c r="P137" s="9">
        <f t="shared" si="13"/>
        <v>80.599999999999994</v>
      </c>
      <c r="Q137" s="3" t="str">
        <f t="shared" si="14"/>
        <v>film &amp; video</v>
      </c>
      <c r="R137" s="3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43.2" x14ac:dyDescent="0.3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7">
        <f t="shared" si="12"/>
        <v>0</v>
      </c>
      <c r="P138" s="9">
        <f t="shared" si="13"/>
        <v>0</v>
      </c>
      <c r="Q138" s="3" t="str">
        <f t="shared" si="14"/>
        <v>film &amp; video</v>
      </c>
      <c r="R138" s="3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43.2" x14ac:dyDescent="0.3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7">
        <f t="shared" si="12"/>
        <v>0</v>
      </c>
      <c r="P139" s="9">
        <f t="shared" si="13"/>
        <v>0</v>
      </c>
      <c r="Q139" s="3" t="str">
        <f t="shared" si="14"/>
        <v>film &amp; video</v>
      </c>
      <c r="R139" s="3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43.2" x14ac:dyDescent="0.3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7">
        <f t="shared" si="12"/>
        <v>3.1413333333333335E-2</v>
      </c>
      <c r="P140" s="9">
        <f t="shared" si="13"/>
        <v>81.241379310344826</v>
      </c>
      <c r="Q140" s="3" t="str">
        <f t="shared" si="14"/>
        <v>film &amp; video</v>
      </c>
      <c r="R140" s="3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28.8" x14ac:dyDescent="0.3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7">
        <f t="shared" si="12"/>
        <v>1</v>
      </c>
      <c r="P141" s="9">
        <f t="shared" si="13"/>
        <v>500</v>
      </c>
      <c r="Q141" s="3" t="str">
        <f t="shared" si="14"/>
        <v>film &amp; video</v>
      </c>
      <c r="R141" s="3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43.2" x14ac:dyDescent="0.3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7">
        <f t="shared" si="12"/>
        <v>0</v>
      </c>
      <c r="P142" s="9">
        <f t="shared" si="13"/>
        <v>0</v>
      </c>
      <c r="Q142" s="3" t="str">
        <f t="shared" si="14"/>
        <v>film &amp; video</v>
      </c>
      <c r="R142" s="3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28.8" x14ac:dyDescent="0.3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7">
        <f t="shared" si="12"/>
        <v>0.10775</v>
      </c>
      <c r="P143" s="9">
        <f t="shared" si="13"/>
        <v>46.178571428571431</v>
      </c>
      <c r="Q143" s="3" t="str">
        <f t="shared" si="14"/>
        <v>film &amp; video</v>
      </c>
      <c r="R143" s="3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43.2" x14ac:dyDescent="0.3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7">
        <f t="shared" si="12"/>
        <v>3.3333333333333335E-3</v>
      </c>
      <c r="P144" s="9">
        <f t="shared" si="13"/>
        <v>10</v>
      </c>
      <c r="Q144" s="3" t="str">
        <f t="shared" si="14"/>
        <v>film &amp; video</v>
      </c>
      <c r="R144" s="3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43.2" x14ac:dyDescent="0.3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7">
        <f t="shared" si="12"/>
        <v>0</v>
      </c>
      <c r="P145" s="9">
        <f t="shared" si="13"/>
        <v>0</v>
      </c>
      <c r="Q145" s="3" t="str">
        <f t="shared" si="14"/>
        <v>film &amp; video</v>
      </c>
      <c r="R145" s="3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43.2" x14ac:dyDescent="0.3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7">
        <f t="shared" si="12"/>
        <v>0.27600000000000002</v>
      </c>
      <c r="P146" s="9">
        <f t="shared" si="13"/>
        <v>55.945945945945944</v>
      </c>
      <c r="Q146" s="3" t="str">
        <f t="shared" si="14"/>
        <v>film &amp; video</v>
      </c>
      <c r="R146" s="3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43.2" x14ac:dyDescent="0.3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7">
        <f t="shared" si="12"/>
        <v>7.5111111111111115E-2</v>
      </c>
      <c r="P147" s="9">
        <f t="shared" si="13"/>
        <v>37.555555555555557</v>
      </c>
      <c r="Q147" s="3" t="str">
        <f t="shared" si="14"/>
        <v>film &amp; video</v>
      </c>
      <c r="R147" s="3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43.2" x14ac:dyDescent="0.3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7">
        <f t="shared" si="12"/>
        <v>5.7499999999999999E-3</v>
      </c>
      <c r="P148" s="9">
        <f t="shared" si="13"/>
        <v>38.333333333333336</v>
      </c>
      <c r="Q148" s="3" t="str">
        <f t="shared" si="14"/>
        <v>film &amp; video</v>
      </c>
      <c r="R148" s="3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28.8" x14ac:dyDescent="0.3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7">
        <f t="shared" si="12"/>
        <v>0</v>
      </c>
      <c r="P149" s="9">
        <f t="shared" si="13"/>
        <v>0</v>
      </c>
      <c r="Q149" s="3" t="str">
        <f t="shared" si="14"/>
        <v>film &amp; video</v>
      </c>
      <c r="R149" s="3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43.2" x14ac:dyDescent="0.3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7">
        <f t="shared" si="12"/>
        <v>8.0000000000000004E-4</v>
      </c>
      <c r="P150" s="9">
        <f t="shared" si="13"/>
        <v>20</v>
      </c>
      <c r="Q150" s="3" t="str">
        <f t="shared" si="14"/>
        <v>film &amp; video</v>
      </c>
      <c r="R150" s="3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43.2" x14ac:dyDescent="0.3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7">
        <f t="shared" si="12"/>
        <v>9.1999999999999998E-3</v>
      </c>
      <c r="P151" s="9">
        <f t="shared" si="13"/>
        <v>15.333333333333334</v>
      </c>
      <c r="Q151" s="3" t="str">
        <f t="shared" si="14"/>
        <v>film &amp; video</v>
      </c>
      <c r="R151" s="3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28.8" x14ac:dyDescent="0.3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7">
        <f t="shared" si="12"/>
        <v>0.23163076923076922</v>
      </c>
      <c r="P152" s="9">
        <f t="shared" si="13"/>
        <v>449.43283582089555</v>
      </c>
      <c r="Q152" s="3" t="str">
        <f t="shared" si="14"/>
        <v>film &amp; video</v>
      </c>
      <c r="R152" s="3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43.2" x14ac:dyDescent="0.3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7">
        <f t="shared" si="12"/>
        <v>5.5999999999999995E-4</v>
      </c>
      <c r="P153" s="9">
        <f t="shared" si="13"/>
        <v>28</v>
      </c>
      <c r="Q153" s="3" t="str">
        <f t="shared" si="14"/>
        <v>film &amp; video</v>
      </c>
      <c r="R153" s="3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28.8" x14ac:dyDescent="0.3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7">
        <f t="shared" si="12"/>
        <v>7.8947368421052633E-5</v>
      </c>
      <c r="P154" s="9">
        <f t="shared" si="13"/>
        <v>15</v>
      </c>
      <c r="Q154" s="3" t="str">
        <f t="shared" si="14"/>
        <v>film &amp; video</v>
      </c>
      <c r="R154" s="3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43.2" x14ac:dyDescent="0.3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7">
        <f t="shared" si="12"/>
        <v>7.1799999999999998E-3</v>
      </c>
      <c r="P155" s="9">
        <f t="shared" si="13"/>
        <v>35.9</v>
      </c>
      <c r="Q155" s="3" t="str">
        <f t="shared" si="14"/>
        <v>film &amp; video</v>
      </c>
      <c r="R155" s="3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28.8" x14ac:dyDescent="0.3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7">
        <f t="shared" si="12"/>
        <v>2.6666666666666668E-2</v>
      </c>
      <c r="P156" s="9">
        <f t="shared" si="13"/>
        <v>13.333333333333334</v>
      </c>
      <c r="Q156" s="3" t="str">
        <f t="shared" si="14"/>
        <v>film &amp; video</v>
      </c>
      <c r="R156" s="3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43.2" x14ac:dyDescent="0.3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7">
        <f t="shared" si="12"/>
        <v>6.0000000000000002E-5</v>
      </c>
      <c r="P157" s="9">
        <f t="shared" si="13"/>
        <v>20.25</v>
      </c>
      <c r="Q157" s="3" t="str">
        <f t="shared" si="14"/>
        <v>film &amp; video</v>
      </c>
      <c r="R157" s="3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43.2" x14ac:dyDescent="0.3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7">
        <f t="shared" si="12"/>
        <v>5.0999999999999997E-2</v>
      </c>
      <c r="P158" s="9">
        <f t="shared" si="13"/>
        <v>119</v>
      </c>
      <c r="Q158" s="3" t="str">
        <f t="shared" si="14"/>
        <v>film &amp; video</v>
      </c>
      <c r="R158" s="3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3.2" x14ac:dyDescent="0.3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7">
        <f t="shared" si="12"/>
        <v>2.671118530884808E-3</v>
      </c>
      <c r="P159" s="9">
        <f t="shared" si="13"/>
        <v>4</v>
      </c>
      <c r="Q159" s="3" t="str">
        <f t="shared" si="14"/>
        <v>film &amp; video</v>
      </c>
      <c r="R159" s="3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43.2" x14ac:dyDescent="0.3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7">
        <f t="shared" si="12"/>
        <v>0</v>
      </c>
      <c r="P160" s="9">
        <f t="shared" si="13"/>
        <v>0</v>
      </c>
      <c r="Q160" s="3" t="str">
        <f t="shared" si="14"/>
        <v>film &amp; video</v>
      </c>
      <c r="R160" s="3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43.2" x14ac:dyDescent="0.3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7">
        <f t="shared" si="12"/>
        <v>2.0000000000000002E-5</v>
      </c>
      <c r="P161" s="9">
        <f t="shared" si="13"/>
        <v>10</v>
      </c>
      <c r="Q161" s="3" t="str">
        <f t="shared" si="14"/>
        <v>film &amp; video</v>
      </c>
      <c r="R161" s="3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43.2" x14ac:dyDescent="0.3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7">
        <f t="shared" si="12"/>
        <v>0</v>
      </c>
      <c r="P162" s="9">
        <f t="shared" si="13"/>
        <v>0</v>
      </c>
      <c r="Q162" s="3" t="str">
        <f t="shared" si="14"/>
        <v>film &amp; video</v>
      </c>
      <c r="R162" s="3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43.2" x14ac:dyDescent="0.3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7">
        <f t="shared" si="12"/>
        <v>1E-4</v>
      </c>
      <c r="P163" s="9">
        <f t="shared" si="13"/>
        <v>5</v>
      </c>
      <c r="Q163" s="3" t="str">
        <f t="shared" si="14"/>
        <v>film &amp; video</v>
      </c>
      <c r="R163" s="3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3.2" x14ac:dyDescent="0.3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7">
        <f t="shared" si="12"/>
        <v>0.15535714285714286</v>
      </c>
      <c r="P164" s="9">
        <f t="shared" si="13"/>
        <v>43.5</v>
      </c>
      <c r="Q164" s="3" t="str">
        <f t="shared" si="14"/>
        <v>film &amp; video</v>
      </c>
      <c r="R164" s="3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57.6" x14ac:dyDescent="0.3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7">
        <f t="shared" si="12"/>
        <v>0</v>
      </c>
      <c r="P165" s="9">
        <f t="shared" si="13"/>
        <v>0</v>
      </c>
      <c r="Q165" s="3" t="str">
        <f t="shared" si="14"/>
        <v>film &amp; video</v>
      </c>
      <c r="R165" s="3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43.2" x14ac:dyDescent="0.3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7">
        <f t="shared" si="12"/>
        <v>5.3333333333333332E-3</v>
      </c>
      <c r="P166" s="9">
        <f t="shared" si="13"/>
        <v>91.428571428571431</v>
      </c>
      <c r="Q166" s="3" t="str">
        <f t="shared" si="14"/>
        <v>film &amp; video</v>
      </c>
      <c r="R166" s="3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28.8" x14ac:dyDescent="0.3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7">
        <f t="shared" si="12"/>
        <v>0</v>
      </c>
      <c r="P167" s="9">
        <f t="shared" si="13"/>
        <v>0</v>
      </c>
      <c r="Q167" s="3" t="str">
        <f t="shared" si="14"/>
        <v>film &amp; video</v>
      </c>
      <c r="R167" s="3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28.8" x14ac:dyDescent="0.3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7">
        <f t="shared" si="12"/>
        <v>0.6</v>
      </c>
      <c r="P168" s="9">
        <f t="shared" si="13"/>
        <v>3000</v>
      </c>
      <c r="Q168" s="3" t="str">
        <f t="shared" si="14"/>
        <v>film &amp; video</v>
      </c>
      <c r="R168" s="3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3.2" x14ac:dyDescent="0.3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7">
        <f t="shared" si="12"/>
        <v>1E-4</v>
      </c>
      <c r="P169" s="9">
        <f t="shared" si="13"/>
        <v>5.5</v>
      </c>
      <c r="Q169" s="3" t="str">
        <f t="shared" si="14"/>
        <v>film &amp; video</v>
      </c>
      <c r="R169" s="3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43.2" x14ac:dyDescent="0.3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7">
        <f t="shared" si="12"/>
        <v>4.0625000000000001E-2</v>
      </c>
      <c r="P170" s="9">
        <f t="shared" si="13"/>
        <v>108.33333333333333</v>
      </c>
      <c r="Q170" s="3" t="str">
        <f t="shared" si="14"/>
        <v>film &amp; video</v>
      </c>
      <c r="R170" s="3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43.2" x14ac:dyDescent="0.3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7">
        <f t="shared" si="12"/>
        <v>0.224</v>
      </c>
      <c r="P171" s="9">
        <f t="shared" si="13"/>
        <v>56</v>
      </c>
      <c r="Q171" s="3" t="str">
        <f t="shared" si="14"/>
        <v>film &amp; video</v>
      </c>
      <c r="R171" s="3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43.2" x14ac:dyDescent="0.3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7">
        <f t="shared" si="12"/>
        <v>3.2500000000000001E-2</v>
      </c>
      <c r="P172" s="9">
        <f t="shared" si="13"/>
        <v>32.5</v>
      </c>
      <c r="Q172" s="3" t="str">
        <f t="shared" si="14"/>
        <v>film &amp; video</v>
      </c>
      <c r="R172" s="3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3.2" x14ac:dyDescent="0.3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7">
        <f t="shared" si="12"/>
        <v>2.0000000000000002E-5</v>
      </c>
      <c r="P173" s="9">
        <f t="shared" si="13"/>
        <v>1</v>
      </c>
      <c r="Q173" s="3" t="str">
        <f t="shared" si="14"/>
        <v>film &amp; video</v>
      </c>
      <c r="R173" s="3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28.8" x14ac:dyDescent="0.3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7">
        <f t="shared" si="12"/>
        <v>0</v>
      </c>
      <c r="P174" s="9">
        <f t="shared" si="13"/>
        <v>0</v>
      </c>
      <c r="Q174" s="3" t="str">
        <f t="shared" si="14"/>
        <v>film &amp; video</v>
      </c>
      <c r="R174" s="3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43.2" x14ac:dyDescent="0.3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7">
        <f t="shared" si="12"/>
        <v>0</v>
      </c>
      <c r="P175" s="9">
        <f t="shared" si="13"/>
        <v>0</v>
      </c>
      <c r="Q175" s="3" t="str">
        <f t="shared" si="14"/>
        <v>film &amp; video</v>
      </c>
      <c r="R175" s="3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43.2" x14ac:dyDescent="0.3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7">
        <f t="shared" si="12"/>
        <v>0</v>
      </c>
      <c r="P176" s="9">
        <f t="shared" si="13"/>
        <v>0</v>
      </c>
      <c r="Q176" s="3" t="str">
        <f t="shared" si="14"/>
        <v>film &amp; video</v>
      </c>
      <c r="R176" s="3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43.2" x14ac:dyDescent="0.3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7">
        <f t="shared" si="12"/>
        <v>6.4850000000000005E-2</v>
      </c>
      <c r="P177" s="9">
        <f t="shared" si="13"/>
        <v>49.884615384615387</v>
      </c>
      <c r="Q177" s="3" t="str">
        <f t="shared" si="14"/>
        <v>film &amp; video</v>
      </c>
      <c r="R177" s="3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43.2" x14ac:dyDescent="0.3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7">
        <f t="shared" si="12"/>
        <v>0</v>
      </c>
      <c r="P178" s="9">
        <f t="shared" si="13"/>
        <v>0</v>
      </c>
      <c r="Q178" s="3" t="str">
        <f t="shared" si="14"/>
        <v>film &amp; video</v>
      </c>
      <c r="R178" s="3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28.8" x14ac:dyDescent="0.3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7">
        <f t="shared" si="12"/>
        <v>0.4</v>
      </c>
      <c r="P179" s="9">
        <f t="shared" si="13"/>
        <v>25.714285714285715</v>
      </c>
      <c r="Q179" s="3" t="str">
        <f t="shared" si="14"/>
        <v>film &amp; video</v>
      </c>
      <c r="R179" s="3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28.8" x14ac:dyDescent="0.3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7">
        <f t="shared" si="12"/>
        <v>0</v>
      </c>
      <c r="P180" s="9">
        <f t="shared" si="13"/>
        <v>0</v>
      </c>
      <c r="Q180" s="3" t="str">
        <f t="shared" si="14"/>
        <v>film &amp; video</v>
      </c>
      <c r="R180" s="3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28.8" x14ac:dyDescent="0.3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7">
        <f t="shared" si="12"/>
        <v>0.2</v>
      </c>
      <c r="P181" s="9">
        <f t="shared" si="13"/>
        <v>100</v>
      </c>
      <c r="Q181" s="3" t="str">
        <f t="shared" si="14"/>
        <v>film &amp; video</v>
      </c>
      <c r="R181" s="3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3.2" x14ac:dyDescent="0.3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7">
        <f t="shared" si="12"/>
        <v>0.33416666666666667</v>
      </c>
      <c r="P182" s="9">
        <f t="shared" si="13"/>
        <v>30.846153846153847</v>
      </c>
      <c r="Q182" s="3" t="str">
        <f t="shared" si="14"/>
        <v>film &amp; video</v>
      </c>
      <c r="R182" s="3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43.2" x14ac:dyDescent="0.3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7">
        <f t="shared" si="12"/>
        <v>0.21092608822670172</v>
      </c>
      <c r="P183" s="9">
        <f t="shared" si="13"/>
        <v>180.5</v>
      </c>
      <c r="Q183" s="3" t="str">
        <f t="shared" si="14"/>
        <v>film &amp; video</v>
      </c>
      <c r="R183" s="3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43.2" x14ac:dyDescent="0.3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7">
        <f t="shared" si="12"/>
        <v>0</v>
      </c>
      <c r="P184" s="9">
        <f t="shared" si="13"/>
        <v>0</v>
      </c>
      <c r="Q184" s="3" t="str">
        <f t="shared" si="14"/>
        <v>film &amp; video</v>
      </c>
      <c r="R184" s="3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x14ac:dyDescent="0.3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7">
        <f t="shared" si="12"/>
        <v>0.35855999999999999</v>
      </c>
      <c r="P185" s="9">
        <f t="shared" si="13"/>
        <v>373.5</v>
      </c>
      <c r="Q185" s="3" t="str">
        <f t="shared" si="14"/>
        <v>film &amp; video</v>
      </c>
      <c r="R185" s="3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43.2" x14ac:dyDescent="0.3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7">
        <f t="shared" si="12"/>
        <v>3.4000000000000002E-2</v>
      </c>
      <c r="P186" s="9">
        <f t="shared" si="13"/>
        <v>25.5</v>
      </c>
      <c r="Q186" s="3" t="str">
        <f t="shared" si="14"/>
        <v>film &amp; video</v>
      </c>
      <c r="R186" s="3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x14ac:dyDescent="0.3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7">
        <f t="shared" si="12"/>
        <v>5.5E-2</v>
      </c>
      <c r="P187" s="9">
        <f t="shared" si="13"/>
        <v>220</v>
      </c>
      <c r="Q187" s="3" t="str">
        <f t="shared" si="14"/>
        <v>film &amp; video</v>
      </c>
      <c r="R187" s="3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43.2" x14ac:dyDescent="0.3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7">
        <f t="shared" si="12"/>
        <v>0</v>
      </c>
      <c r="P188" s="9">
        <f t="shared" si="13"/>
        <v>0</v>
      </c>
      <c r="Q188" s="3" t="str">
        <f t="shared" si="14"/>
        <v>film &amp; video</v>
      </c>
      <c r="R188" s="3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28.8" x14ac:dyDescent="0.3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7">
        <f t="shared" si="12"/>
        <v>0.16</v>
      </c>
      <c r="P189" s="9">
        <f t="shared" si="13"/>
        <v>160</v>
      </c>
      <c r="Q189" s="3" t="str">
        <f t="shared" si="14"/>
        <v>film &amp; video</v>
      </c>
      <c r="R189" s="3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43.2" x14ac:dyDescent="0.3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7">
        <f t="shared" si="12"/>
        <v>0</v>
      </c>
      <c r="P190" s="9">
        <f t="shared" si="13"/>
        <v>0</v>
      </c>
      <c r="Q190" s="3" t="str">
        <f t="shared" si="14"/>
        <v>film &amp; video</v>
      </c>
      <c r="R190" s="3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43.2" x14ac:dyDescent="0.3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7">
        <f t="shared" si="12"/>
        <v>6.8999999999999997E-4</v>
      </c>
      <c r="P191" s="9">
        <f t="shared" si="13"/>
        <v>69</v>
      </c>
      <c r="Q191" s="3" t="str">
        <f t="shared" si="14"/>
        <v>film &amp; video</v>
      </c>
      <c r="R191" s="3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x14ac:dyDescent="0.3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7">
        <f t="shared" si="12"/>
        <v>4.1666666666666666E-3</v>
      </c>
      <c r="P192" s="9">
        <f t="shared" si="13"/>
        <v>50</v>
      </c>
      <c r="Q192" s="3" t="str">
        <f t="shared" si="14"/>
        <v>film &amp; video</v>
      </c>
      <c r="R192" s="3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3.2" x14ac:dyDescent="0.3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7">
        <f t="shared" si="12"/>
        <v>0.05</v>
      </c>
      <c r="P193" s="9">
        <f t="shared" si="13"/>
        <v>83.333333333333329</v>
      </c>
      <c r="Q193" s="3" t="str">
        <f t="shared" si="14"/>
        <v>film &amp; video</v>
      </c>
      <c r="R193" s="3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43.2" x14ac:dyDescent="0.3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7">
        <f t="shared" si="12"/>
        <v>1.7E-5</v>
      </c>
      <c r="P194" s="9">
        <f t="shared" si="13"/>
        <v>5.666666666666667</v>
      </c>
      <c r="Q194" s="3" t="str">
        <f t="shared" si="14"/>
        <v>film &amp; video</v>
      </c>
      <c r="R194" s="3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43.2" x14ac:dyDescent="0.3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7">
        <f t="shared" ref="O195:O258" si="18">E195/D195</f>
        <v>0</v>
      </c>
      <c r="P195" s="9">
        <f t="shared" ref="P195:P258" si="19">IF(L195&lt;&gt;0,E195/L195,0)</f>
        <v>0</v>
      </c>
      <c r="Q195" s="3" t="str">
        <f t="shared" ref="Q195:Q258" si="20">LEFT(N195, SEARCH("/",N195)-1)</f>
        <v>film &amp; video</v>
      </c>
      <c r="R195" s="3" t="str">
        <f t="shared" ref="R195:R258" si="21">RIGHT(N195,LEN(N195)-SEARCH("/",N195))</f>
        <v>drama</v>
      </c>
      <c r="S195" s="14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43.2" x14ac:dyDescent="0.3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7">
        <f t="shared" si="18"/>
        <v>1.1999999999999999E-3</v>
      </c>
      <c r="P196" s="9">
        <f t="shared" si="19"/>
        <v>1</v>
      </c>
      <c r="Q196" s="3" t="str">
        <f t="shared" si="20"/>
        <v>film &amp; video</v>
      </c>
      <c r="R196" s="3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3.2" x14ac:dyDescent="0.3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7">
        <f t="shared" si="18"/>
        <v>0</v>
      </c>
      <c r="P197" s="9">
        <f t="shared" si="19"/>
        <v>0</v>
      </c>
      <c r="Q197" s="3" t="str">
        <f t="shared" si="20"/>
        <v>film &amp; video</v>
      </c>
      <c r="R197" s="3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3.2" x14ac:dyDescent="0.3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7">
        <f t="shared" si="18"/>
        <v>0.41857142857142859</v>
      </c>
      <c r="P198" s="9">
        <f t="shared" si="19"/>
        <v>77.10526315789474</v>
      </c>
      <c r="Q198" s="3" t="str">
        <f t="shared" si="20"/>
        <v>film &amp; video</v>
      </c>
      <c r="R198" s="3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43.2" x14ac:dyDescent="0.3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7">
        <f t="shared" si="18"/>
        <v>0.1048</v>
      </c>
      <c r="P199" s="9">
        <f t="shared" si="19"/>
        <v>32.75</v>
      </c>
      <c r="Q199" s="3" t="str">
        <f t="shared" si="20"/>
        <v>film &amp; video</v>
      </c>
      <c r="R199" s="3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43.2" x14ac:dyDescent="0.3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7">
        <f t="shared" si="18"/>
        <v>1.116E-2</v>
      </c>
      <c r="P200" s="9">
        <f t="shared" si="19"/>
        <v>46.5</v>
      </c>
      <c r="Q200" s="3" t="str">
        <f t="shared" si="20"/>
        <v>film &amp; video</v>
      </c>
      <c r="R200" s="3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43.2" x14ac:dyDescent="0.3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7">
        <f t="shared" si="18"/>
        <v>0</v>
      </c>
      <c r="P201" s="9">
        <f t="shared" si="19"/>
        <v>0</v>
      </c>
      <c r="Q201" s="3" t="str">
        <f t="shared" si="20"/>
        <v>film &amp; video</v>
      </c>
      <c r="R201" s="3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28.8" x14ac:dyDescent="0.3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7">
        <f t="shared" si="18"/>
        <v>0.26192500000000002</v>
      </c>
      <c r="P202" s="9">
        <f t="shared" si="19"/>
        <v>87.308333333333337</v>
      </c>
      <c r="Q202" s="3" t="str">
        <f t="shared" si="20"/>
        <v>film &amp; video</v>
      </c>
      <c r="R202" s="3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43.2" x14ac:dyDescent="0.3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7">
        <f t="shared" si="18"/>
        <v>0.58461538461538465</v>
      </c>
      <c r="P203" s="9">
        <f t="shared" si="19"/>
        <v>54.285714285714285</v>
      </c>
      <c r="Q203" s="3" t="str">
        <f t="shared" si="20"/>
        <v>film &amp; video</v>
      </c>
      <c r="R203" s="3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x14ac:dyDescent="0.3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7">
        <f t="shared" si="18"/>
        <v>0</v>
      </c>
      <c r="P204" s="9">
        <f t="shared" si="19"/>
        <v>0</v>
      </c>
      <c r="Q204" s="3" t="str">
        <f t="shared" si="20"/>
        <v>film &amp; video</v>
      </c>
      <c r="R204" s="3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43.2" x14ac:dyDescent="0.3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7">
        <f t="shared" si="18"/>
        <v>0.2984</v>
      </c>
      <c r="P205" s="9">
        <f t="shared" si="19"/>
        <v>93.25</v>
      </c>
      <c r="Q205" s="3" t="str">
        <f t="shared" si="20"/>
        <v>film &amp; video</v>
      </c>
      <c r="R205" s="3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43.2" x14ac:dyDescent="0.3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7">
        <f t="shared" si="18"/>
        <v>0.50721666666666665</v>
      </c>
      <c r="P206" s="9">
        <f t="shared" si="19"/>
        <v>117.68368136117556</v>
      </c>
      <c r="Q206" s="3" t="str">
        <f t="shared" si="20"/>
        <v>film &amp; video</v>
      </c>
      <c r="R206" s="3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3.2" x14ac:dyDescent="0.3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7">
        <f t="shared" si="18"/>
        <v>0.16250000000000001</v>
      </c>
      <c r="P207" s="9">
        <f t="shared" si="19"/>
        <v>76.470588235294116</v>
      </c>
      <c r="Q207" s="3" t="str">
        <f t="shared" si="20"/>
        <v>film &amp; video</v>
      </c>
      <c r="R207" s="3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3.2" x14ac:dyDescent="0.3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7">
        <f t="shared" si="18"/>
        <v>0</v>
      </c>
      <c r="P208" s="9">
        <f t="shared" si="19"/>
        <v>0</v>
      </c>
      <c r="Q208" s="3" t="str">
        <f t="shared" si="20"/>
        <v>film &amp; video</v>
      </c>
      <c r="R208" s="3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3.2" x14ac:dyDescent="0.3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7">
        <f t="shared" si="18"/>
        <v>0.15214285714285714</v>
      </c>
      <c r="P209" s="9">
        <f t="shared" si="19"/>
        <v>163.84615384615384</v>
      </c>
      <c r="Q209" s="3" t="str">
        <f t="shared" si="20"/>
        <v>film &amp; video</v>
      </c>
      <c r="R209" s="3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43.2" x14ac:dyDescent="0.3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7">
        <f t="shared" si="18"/>
        <v>0</v>
      </c>
      <c r="P210" s="9">
        <f t="shared" si="19"/>
        <v>0</v>
      </c>
      <c r="Q210" s="3" t="str">
        <f t="shared" si="20"/>
        <v>film &amp; video</v>
      </c>
      <c r="R210" s="3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43.2" x14ac:dyDescent="0.3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7">
        <f t="shared" si="18"/>
        <v>0</v>
      </c>
      <c r="P211" s="9">
        <f t="shared" si="19"/>
        <v>0</v>
      </c>
      <c r="Q211" s="3" t="str">
        <f t="shared" si="20"/>
        <v>film &amp; video</v>
      </c>
      <c r="R211" s="3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43.2" x14ac:dyDescent="0.3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7">
        <f t="shared" si="18"/>
        <v>0.2525</v>
      </c>
      <c r="P212" s="9">
        <f t="shared" si="19"/>
        <v>91.818181818181813</v>
      </c>
      <c r="Q212" s="3" t="str">
        <f t="shared" si="20"/>
        <v>film &amp; video</v>
      </c>
      <c r="R212" s="3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43.2" x14ac:dyDescent="0.3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7">
        <f t="shared" si="18"/>
        <v>0.44600000000000001</v>
      </c>
      <c r="P213" s="9">
        <f t="shared" si="19"/>
        <v>185.83333333333334</v>
      </c>
      <c r="Q213" s="3" t="str">
        <f t="shared" si="20"/>
        <v>film &amp; video</v>
      </c>
      <c r="R213" s="3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28.8" x14ac:dyDescent="0.3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7">
        <f t="shared" si="18"/>
        <v>1.5873015873015873E-4</v>
      </c>
      <c r="P214" s="9">
        <f t="shared" si="19"/>
        <v>1</v>
      </c>
      <c r="Q214" s="3" t="str">
        <f t="shared" si="20"/>
        <v>film &amp; video</v>
      </c>
      <c r="R214" s="3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28.8" x14ac:dyDescent="0.3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7">
        <f t="shared" si="18"/>
        <v>4.0000000000000002E-4</v>
      </c>
      <c r="P215" s="9">
        <f t="shared" si="19"/>
        <v>20</v>
      </c>
      <c r="Q215" s="3" t="str">
        <f t="shared" si="20"/>
        <v>film &amp; video</v>
      </c>
      <c r="R215" s="3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43.2" x14ac:dyDescent="0.3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7">
        <f t="shared" si="18"/>
        <v>8.0000000000000007E-5</v>
      </c>
      <c r="P216" s="9">
        <f t="shared" si="19"/>
        <v>1</v>
      </c>
      <c r="Q216" s="3" t="str">
        <f t="shared" si="20"/>
        <v>film &amp; video</v>
      </c>
      <c r="R216" s="3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43.2" x14ac:dyDescent="0.3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7">
        <f t="shared" si="18"/>
        <v>2.2727272727272726E-3</v>
      </c>
      <c r="P217" s="9">
        <f t="shared" si="19"/>
        <v>10</v>
      </c>
      <c r="Q217" s="3" t="str">
        <f t="shared" si="20"/>
        <v>film &amp; video</v>
      </c>
      <c r="R217" s="3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43.2" x14ac:dyDescent="0.3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7">
        <f t="shared" si="18"/>
        <v>0.55698440000000005</v>
      </c>
      <c r="P218" s="9">
        <f t="shared" si="19"/>
        <v>331.53833333333336</v>
      </c>
      <c r="Q218" s="3" t="str">
        <f t="shared" si="20"/>
        <v>film &amp; video</v>
      </c>
      <c r="R218" s="3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x14ac:dyDescent="0.3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7">
        <f t="shared" si="18"/>
        <v>0.11942999999999999</v>
      </c>
      <c r="P219" s="9">
        <f t="shared" si="19"/>
        <v>314.28947368421052</v>
      </c>
      <c r="Q219" s="3" t="str">
        <f t="shared" si="20"/>
        <v>film &amp; video</v>
      </c>
      <c r="R219" s="3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43.2" x14ac:dyDescent="0.3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7">
        <f t="shared" si="18"/>
        <v>0.02</v>
      </c>
      <c r="P220" s="9">
        <f t="shared" si="19"/>
        <v>100</v>
      </c>
      <c r="Q220" s="3" t="str">
        <f t="shared" si="20"/>
        <v>film &amp; video</v>
      </c>
      <c r="R220" s="3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28.8" x14ac:dyDescent="0.3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7">
        <f t="shared" si="18"/>
        <v>0.17630000000000001</v>
      </c>
      <c r="P221" s="9">
        <f t="shared" si="19"/>
        <v>115.98684210526316</v>
      </c>
      <c r="Q221" s="3" t="str">
        <f t="shared" si="20"/>
        <v>film &amp; video</v>
      </c>
      <c r="R221" s="3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3.2" x14ac:dyDescent="0.3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7">
        <f t="shared" si="18"/>
        <v>7.1999999999999998E-3</v>
      </c>
      <c r="P222" s="9">
        <f t="shared" si="19"/>
        <v>120</v>
      </c>
      <c r="Q222" s="3" t="str">
        <f t="shared" si="20"/>
        <v>film &amp; video</v>
      </c>
      <c r="R222" s="3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x14ac:dyDescent="0.3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7">
        <f t="shared" si="18"/>
        <v>0</v>
      </c>
      <c r="P223" s="9">
        <f t="shared" si="19"/>
        <v>0</v>
      </c>
      <c r="Q223" s="3" t="str">
        <f t="shared" si="20"/>
        <v>film &amp; video</v>
      </c>
      <c r="R223" s="3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43.2" x14ac:dyDescent="0.3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7">
        <f t="shared" si="18"/>
        <v>0.13</v>
      </c>
      <c r="P224" s="9">
        <f t="shared" si="19"/>
        <v>65</v>
      </c>
      <c r="Q224" s="3" t="str">
        <f t="shared" si="20"/>
        <v>film &amp; video</v>
      </c>
      <c r="R224" s="3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43.2" x14ac:dyDescent="0.3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7">
        <f t="shared" si="18"/>
        <v>0</v>
      </c>
      <c r="P225" s="9">
        <f t="shared" si="19"/>
        <v>0</v>
      </c>
      <c r="Q225" s="3" t="str">
        <f t="shared" si="20"/>
        <v>film &amp; video</v>
      </c>
      <c r="R225" s="3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43.2" x14ac:dyDescent="0.3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7">
        <f t="shared" si="18"/>
        <v>0</v>
      </c>
      <c r="P226" s="9">
        <f t="shared" si="19"/>
        <v>0</v>
      </c>
      <c r="Q226" s="3" t="str">
        <f t="shared" si="20"/>
        <v>film &amp; video</v>
      </c>
      <c r="R226" s="3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3.2" x14ac:dyDescent="0.3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7">
        <f t="shared" si="18"/>
        <v>0</v>
      </c>
      <c r="P227" s="9">
        <f t="shared" si="19"/>
        <v>0</v>
      </c>
      <c r="Q227" s="3" t="str">
        <f t="shared" si="20"/>
        <v>film &amp; video</v>
      </c>
      <c r="R227" s="3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28.8" x14ac:dyDescent="0.3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7">
        <f t="shared" si="18"/>
        <v>8.6206896551724137E-3</v>
      </c>
      <c r="P228" s="9">
        <f t="shared" si="19"/>
        <v>125</v>
      </c>
      <c r="Q228" s="3" t="str">
        <f t="shared" si="20"/>
        <v>film &amp; video</v>
      </c>
      <c r="R228" s="3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3.2" x14ac:dyDescent="0.3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7">
        <f t="shared" si="18"/>
        <v>0</v>
      </c>
      <c r="P229" s="9">
        <f t="shared" si="19"/>
        <v>0</v>
      </c>
      <c r="Q229" s="3" t="str">
        <f t="shared" si="20"/>
        <v>film &amp; video</v>
      </c>
      <c r="R229" s="3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28.8" x14ac:dyDescent="0.3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7">
        <f t="shared" si="18"/>
        <v>0</v>
      </c>
      <c r="P230" s="9">
        <f t="shared" si="19"/>
        <v>0</v>
      </c>
      <c r="Q230" s="3" t="str">
        <f t="shared" si="20"/>
        <v>film &amp; video</v>
      </c>
      <c r="R230" s="3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43.2" x14ac:dyDescent="0.3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7">
        <f t="shared" si="18"/>
        <v>0</v>
      </c>
      <c r="P231" s="9">
        <f t="shared" si="19"/>
        <v>0</v>
      </c>
      <c r="Q231" s="3" t="str">
        <f t="shared" si="20"/>
        <v>film &amp; video</v>
      </c>
      <c r="R231" s="3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43.2" x14ac:dyDescent="0.3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7">
        <f t="shared" si="18"/>
        <v>4.0000000000000001E-3</v>
      </c>
      <c r="P232" s="9">
        <f t="shared" si="19"/>
        <v>30</v>
      </c>
      <c r="Q232" s="3" t="str">
        <f t="shared" si="20"/>
        <v>film &amp; video</v>
      </c>
      <c r="R232" s="3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43.2" x14ac:dyDescent="0.3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7">
        <f t="shared" si="18"/>
        <v>0</v>
      </c>
      <c r="P233" s="9">
        <f t="shared" si="19"/>
        <v>0</v>
      </c>
      <c r="Q233" s="3" t="str">
        <f t="shared" si="20"/>
        <v>film &amp; video</v>
      </c>
      <c r="R233" s="3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43.2" x14ac:dyDescent="0.3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7">
        <f t="shared" si="18"/>
        <v>2.75E-2</v>
      </c>
      <c r="P234" s="9">
        <f t="shared" si="19"/>
        <v>15.714285714285714</v>
      </c>
      <c r="Q234" s="3" t="str">
        <f t="shared" si="20"/>
        <v>film &amp; video</v>
      </c>
      <c r="R234" s="3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3.2" x14ac:dyDescent="0.3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7">
        <f t="shared" si="18"/>
        <v>0</v>
      </c>
      <c r="P235" s="9">
        <f t="shared" si="19"/>
        <v>0</v>
      </c>
      <c r="Q235" s="3" t="str">
        <f t="shared" si="20"/>
        <v>film &amp; video</v>
      </c>
      <c r="R235" s="3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43.2" x14ac:dyDescent="0.3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7">
        <f t="shared" si="18"/>
        <v>0.40100000000000002</v>
      </c>
      <c r="P236" s="9">
        <f t="shared" si="19"/>
        <v>80.2</v>
      </c>
      <c r="Q236" s="3" t="str">
        <f t="shared" si="20"/>
        <v>film &amp; video</v>
      </c>
      <c r="R236" s="3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28.8" x14ac:dyDescent="0.3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7">
        <f t="shared" si="18"/>
        <v>0</v>
      </c>
      <c r="P237" s="9">
        <f t="shared" si="19"/>
        <v>0</v>
      </c>
      <c r="Q237" s="3" t="str">
        <f t="shared" si="20"/>
        <v>film &amp; video</v>
      </c>
      <c r="R237" s="3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43.2" x14ac:dyDescent="0.3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7">
        <f t="shared" si="18"/>
        <v>0</v>
      </c>
      <c r="P238" s="9">
        <f t="shared" si="19"/>
        <v>0</v>
      </c>
      <c r="Q238" s="3" t="str">
        <f t="shared" si="20"/>
        <v>film &amp; video</v>
      </c>
      <c r="R238" s="3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x14ac:dyDescent="0.3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7">
        <f t="shared" si="18"/>
        <v>3.3333333333333335E-3</v>
      </c>
      <c r="P239" s="9">
        <f t="shared" si="19"/>
        <v>50</v>
      </c>
      <c r="Q239" s="3" t="str">
        <f t="shared" si="20"/>
        <v>film &amp; video</v>
      </c>
      <c r="R239" s="3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43.2" x14ac:dyDescent="0.3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7">
        <f t="shared" si="18"/>
        <v>0</v>
      </c>
      <c r="P240" s="9">
        <f t="shared" si="19"/>
        <v>0</v>
      </c>
      <c r="Q240" s="3" t="str">
        <f t="shared" si="20"/>
        <v>film &amp; video</v>
      </c>
      <c r="R240" s="3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ht="43.2" x14ac:dyDescent="0.3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7">
        <f t="shared" si="18"/>
        <v>0.25</v>
      </c>
      <c r="P241" s="9">
        <f t="shared" si="19"/>
        <v>50</v>
      </c>
      <c r="Q241" s="3" t="str">
        <f t="shared" si="20"/>
        <v>film &amp; video</v>
      </c>
      <c r="R241" s="3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43.2" x14ac:dyDescent="0.3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7">
        <f t="shared" si="18"/>
        <v>1.0763413333333334</v>
      </c>
      <c r="P242" s="9">
        <f t="shared" si="19"/>
        <v>117.84759124087591</v>
      </c>
      <c r="Q242" s="3" t="str">
        <f t="shared" si="20"/>
        <v>film &amp; video</v>
      </c>
      <c r="R242" s="3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43.2" x14ac:dyDescent="0.3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7">
        <f t="shared" si="18"/>
        <v>1.1263736263736264</v>
      </c>
      <c r="P243" s="9">
        <f t="shared" si="19"/>
        <v>109.04255319148936</v>
      </c>
      <c r="Q243" s="3" t="str">
        <f t="shared" si="20"/>
        <v>film &amp; video</v>
      </c>
      <c r="R243" s="3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3.2" x14ac:dyDescent="0.3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7">
        <f t="shared" si="18"/>
        <v>1.1346153846153846</v>
      </c>
      <c r="P244" s="9">
        <f t="shared" si="19"/>
        <v>73.019801980198025</v>
      </c>
      <c r="Q244" s="3" t="str">
        <f t="shared" si="20"/>
        <v>film &amp; video</v>
      </c>
      <c r="R244" s="3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3.2" x14ac:dyDescent="0.3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7">
        <f t="shared" si="18"/>
        <v>1.0259199999999999</v>
      </c>
      <c r="P245" s="9">
        <f t="shared" si="19"/>
        <v>78.195121951219505</v>
      </c>
      <c r="Q245" s="3" t="str">
        <f t="shared" si="20"/>
        <v>film &amp; video</v>
      </c>
      <c r="R245" s="3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43.2" x14ac:dyDescent="0.3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7">
        <f t="shared" si="18"/>
        <v>1.1375714285714287</v>
      </c>
      <c r="P246" s="9">
        <f t="shared" si="19"/>
        <v>47.398809523809526</v>
      </c>
      <c r="Q246" s="3" t="str">
        <f t="shared" si="20"/>
        <v>film &amp; video</v>
      </c>
      <c r="R246" s="3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43.2" x14ac:dyDescent="0.3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7">
        <f t="shared" si="18"/>
        <v>1.0371999999999999</v>
      </c>
      <c r="P247" s="9">
        <f t="shared" si="19"/>
        <v>54.020833333333336</v>
      </c>
      <c r="Q247" s="3" t="str">
        <f t="shared" si="20"/>
        <v>film &amp; video</v>
      </c>
      <c r="R247" s="3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3.2" x14ac:dyDescent="0.3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7">
        <f t="shared" si="18"/>
        <v>3.0546000000000002</v>
      </c>
      <c r="P248" s="9">
        <f t="shared" si="19"/>
        <v>68.488789237668158</v>
      </c>
      <c r="Q248" s="3" t="str">
        <f t="shared" si="20"/>
        <v>film &amp; video</v>
      </c>
      <c r="R248" s="3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43.2" x14ac:dyDescent="0.3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7">
        <f t="shared" si="18"/>
        <v>1.341</v>
      </c>
      <c r="P249" s="9">
        <f t="shared" si="19"/>
        <v>108.14516129032258</v>
      </c>
      <c r="Q249" s="3" t="str">
        <f t="shared" si="20"/>
        <v>film &amp; video</v>
      </c>
      <c r="R249" s="3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43.2" x14ac:dyDescent="0.3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7">
        <f t="shared" si="18"/>
        <v>1.0133294117647058</v>
      </c>
      <c r="P250" s="9">
        <f t="shared" si="19"/>
        <v>589.95205479452056</v>
      </c>
      <c r="Q250" s="3" t="str">
        <f t="shared" si="20"/>
        <v>film &amp; video</v>
      </c>
      <c r="R250" s="3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43.2" x14ac:dyDescent="0.3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7">
        <f t="shared" si="18"/>
        <v>1.1292</v>
      </c>
      <c r="P251" s="9">
        <f t="shared" si="19"/>
        <v>48.051063829787232</v>
      </c>
      <c r="Q251" s="3" t="str">
        <f t="shared" si="20"/>
        <v>film &amp; video</v>
      </c>
      <c r="R251" s="3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43.2" x14ac:dyDescent="0.3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7">
        <f t="shared" si="18"/>
        <v>1.0558333333333334</v>
      </c>
      <c r="P252" s="9">
        <f t="shared" si="19"/>
        <v>72.482837528604122</v>
      </c>
      <c r="Q252" s="3" t="str">
        <f t="shared" si="20"/>
        <v>film &amp; video</v>
      </c>
      <c r="R252" s="3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3.2" x14ac:dyDescent="0.3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7">
        <f t="shared" si="18"/>
        <v>1.2557142857142858</v>
      </c>
      <c r="P253" s="9">
        <f t="shared" si="19"/>
        <v>57.077922077922075</v>
      </c>
      <c r="Q253" s="3" t="str">
        <f t="shared" si="20"/>
        <v>film &amp; video</v>
      </c>
      <c r="R253" s="3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28.8" x14ac:dyDescent="0.3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7">
        <f t="shared" si="18"/>
        <v>1.8455999999999999</v>
      </c>
      <c r="P254" s="9">
        <f t="shared" si="19"/>
        <v>85.444444444444443</v>
      </c>
      <c r="Q254" s="3" t="str">
        <f t="shared" si="20"/>
        <v>film &amp; video</v>
      </c>
      <c r="R254" s="3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43.2" x14ac:dyDescent="0.3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7">
        <f t="shared" si="18"/>
        <v>1.0073333333333334</v>
      </c>
      <c r="P255" s="9">
        <f t="shared" si="19"/>
        <v>215.85714285714286</v>
      </c>
      <c r="Q255" s="3" t="str">
        <f t="shared" si="20"/>
        <v>film &amp; video</v>
      </c>
      <c r="R255" s="3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28.8" x14ac:dyDescent="0.3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7">
        <f t="shared" si="18"/>
        <v>1.1694724999999999</v>
      </c>
      <c r="P256" s="9">
        <f t="shared" si="19"/>
        <v>89.38643312101911</v>
      </c>
      <c r="Q256" s="3" t="str">
        <f t="shared" si="20"/>
        <v>film &amp; video</v>
      </c>
      <c r="R256" s="3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28.8" x14ac:dyDescent="0.3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7">
        <f t="shared" si="18"/>
        <v>1.0673325</v>
      </c>
      <c r="P257" s="9">
        <f t="shared" si="19"/>
        <v>45.418404255319146</v>
      </c>
      <c r="Q257" s="3" t="str">
        <f t="shared" si="20"/>
        <v>film &amp; video</v>
      </c>
      <c r="R257" s="3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43.2" x14ac:dyDescent="0.3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7">
        <f t="shared" si="18"/>
        <v>1.391</v>
      </c>
      <c r="P258" s="9">
        <f t="shared" si="19"/>
        <v>65.756363636363631</v>
      </c>
      <c r="Q258" s="3" t="str">
        <f t="shared" si="20"/>
        <v>film &amp; video</v>
      </c>
      <c r="R258" s="3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43.2" x14ac:dyDescent="0.3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7">
        <f t="shared" ref="O259:O322" si="24">E259/D259</f>
        <v>1.0672648571428571</v>
      </c>
      <c r="P259" s="9">
        <f t="shared" ref="P259:P322" si="25">IF(L259&lt;&gt;0,E259/L259,0)</f>
        <v>66.70405357142856</v>
      </c>
      <c r="Q259" s="3" t="str">
        <f t="shared" ref="Q259:Q322" si="26">LEFT(N259, SEARCH("/",N259)-1)</f>
        <v>film &amp; video</v>
      </c>
      <c r="R259" s="3" t="str">
        <f t="shared" ref="R259:R322" si="27">RIGHT(N259,LEN(N259)-SEARCH("/",N259))</f>
        <v>documentary</v>
      </c>
      <c r="S259" s="14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43.2" x14ac:dyDescent="0.3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7">
        <f t="shared" si="24"/>
        <v>1.9114</v>
      </c>
      <c r="P260" s="9">
        <f t="shared" si="25"/>
        <v>83.345930232558146</v>
      </c>
      <c r="Q260" s="3" t="str">
        <f t="shared" si="26"/>
        <v>film &amp; video</v>
      </c>
      <c r="R260" s="3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43.2" x14ac:dyDescent="0.3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7">
        <f t="shared" si="24"/>
        <v>1.3193789333333332</v>
      </c>
      <c r="P261" s="9">
        <f t="shared" si="25"/>
        <v>105.04609341825902</v>
      </c>
      <c r="Q261" s="3" t="str">
        <f t="shared" si="26"/>
        <v>film &amp; video</v>
      </c>
      <c r="R261" s="3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28.8" x14ac:dyDescent="0.3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7">
        <f t="shared" si="24"/>
        <v>1.0640000000000001</v>
      </c>
      <c r="P262" s="9">
        <f t="shared" si="25"/>
        <v>120.90909090909091</v>
      </c>
      <c r="Q262" s="3" t="str">
        <f t="shared" si="26"/>
        <v>film &amp; video</v>
      </c>
      <c r="R262" s="3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28.8" x14ac:dyDescent="0.3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7">
        <f t="shared" si="24"/>
        <v>1.0740000000000001</v>
      </c>
      <c r="P263" s="9">
        <f t="shared" si="25"/>
        <v>97.63636363636364</v>
      </c>
      <c r="Q263" s="3" t="str">
        <f t="shared" si="26"/>
        <v>film &amp; video</v>
      </c>
      <c r="R263" s="3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28.8" x14ac:dyDescent="0.3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7">
        <f t="shared" si="24"/>
        <v>2.4</v>
      </c>
      <c r="P264" s="9">
        <f t="shared" si="25"/>
        <v>41.379310344827587</v>
      </c>
      <c r="Q264" s="3" t="str">
        <f t="shared" si="26"/>
        <v>film &amp; video</v>
      </c>
      <c r="R264" s="3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57.6" x14ac:dyDescent="0.3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7">
        <f t="shared" si="24"/>
        <v>1.1808107999999999</v>
      </c>
      <c r="P265" s="9">
        <f t="shared" si="25"/>
        <v>30.654485981308412</v>
      </c>
      <c r="Q265" s="3" t="str">
        <f t="shared" si="26"/>
        <v>film &amp; video</v>
      </c>
      <c r="R265" s="3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57.6" x14ac:dyDescent="0.3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7">
        <f t="shared" si="24"/>
        <v>1.1819999999999999</v>
      </c>
      <c r="P266" s="9">
        <f t="shared" si="25"/>
        <v>64.945054945054949</v>
      </c>
      <c r="Q266" s="3" t="str">
        <f t="shared" si="26"/>
        <v>film &amp; video</v>
      </c>
      <c r="R266" s="3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43.2" x14ac:dyDescent="0.3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7">
        <f t="shared" si="24"/>
        <v>1.111</v>
      </c>
      <c r="P267" s="9">
        <f t="shared" si="25"/>
        <v>95.775862068965523</v>
      </c>
      <c r="Q267" s="3" t="str">
        <f t="shared" si="26"/>
        <v>film &amp; video</v>
      </c>
      <c r="R267" s="3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43.2" x14ac:dyDescent="0.3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7">
        <f t="shared" si="24"/>
        <v>1.4550000000000001</v>
      </c>
      <c r="P268" s="9">
        <f t="shared" si="25"/>
        <v>40.416666666666664</v>
      </c>
      <c r="Q268" s="3" t="str">
        <f t="shared" si="26"/>
        <v>film &amp; video</v>
      </c>
      <c r="R268" s="3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3.2" x14ac:dyDescent="0.3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7">
        <f t="shared" si="24"/>
        <v>1.3162883248730965</v>
      </c>
      <c r="P269" s="9">
        <f t="shared" si="25"/>
        <v>78.578424242424248</v>
      </c>
      <c r="Q269" s="3" t="str">
        <f t="shared" si="26"/>
        <v>film &amp; video</v>
      </c>
      <c r="R269" s="3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43.2" x14ac:dyDescent="0.3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7">
        <f t="shared" si="24"/>
        <v>1.1140000000000001</v>
      </c>
      <c r="P270" s="9">
        <f t="shared" si="25"/>
        <v>50.18018018018018</v>
      </c>
      <c r="Q270" s="3" t="str">
        <f t="shared" si="26"/>
        <v>film &amp; video</v>
      </c>
      <c r="R270" s="3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43.2" x14ac:dyDescent="0.3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7">
        <f t="shared" si="24"/>
        <v>1.4723377</v>
      </c>
      <c r="P271" s="9">
        <f t="shared" si="25"/>
        <v>92.251735588972423</v>
      </c>
      <c r="Q271" s="3" t="str">
        <f t="shared" si="26"/>
        <v>film &amp; video</v>
      </c>
      <c r="R271" s="3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28.8" x14ac:dyDescent="0.3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7">
        <f t="shared" si="24"/>
        <v>1.5260869565217392</v>
      </c>
      <c r="P272" s="9">
        <f t="shared" si="25"/>
        <v>57.540983606557376</v>
      </c>
      <c r="Q272" s="3" t="str">
        <f t="shared" si="26"/>
        <v>film &amp; video</v>
      </c>
      <c r="R272" s="3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43.2" x14ac:dyDescent="0.3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7">
        <f t="shared" si="24"/>
        <v>1.0468</v>
      </c>
      <c r="P273" s="9">
        <f t="shared" si="25"/>
        <v>109.42160278745645</v>
      </c>
      <c r="Q273" s="3" t="str">
        <f t="shared" si="26"/>
        <v>film &amp; video</v>
      </c>
      <c r="R273" s="3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43.2" x14ac:dyDescent="0.3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7">
        <f t="shared" si="24"/>
        <v>1.7743366666666667</v>
      </c>
      <c r="P274" s="9">
        <f t="shared" si="25"/>
        <v>81.892461538461546</v>
      </c>
      <c r="Q274" s="3" t="str">
        <f t="shared" si="26"/>
        <v>film &amp; video</v>
      </c>
      <c r="R274" s="3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43.2" x14ac:dyDescent="0.3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7">
        <f t="shared" si="24"/>
        <v>1.077758</v>
      </c>
      <c r="P275" s="9">
        <f t="shared" si="25"/>
        <v>45.667711864406776</v>
      </c>
      <c r="Q275" s="3" t="str">
        <f t="shared" si="26"/>
        <v>film &amp; video</v>
      </c>
      <c r="R275" s="3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43.2" x14ac:dyDescent="0.3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7">
        <f t="shared" si="24"/>
        <v>1.56</v>
      </c>
      <c r="P276" s="9">
        <f t="shared" si="25"/>
        <v>55.221238938053098</v>
      </c>
      <c r="Q276" s="3" t="str">
        <f t="shared" si="26"/>
        <v>film &amp; video</v>
      </c>
      <c r="R276" s="3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3.2" x14ac:dyDescent="0.3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7">
        <f t="shared" si="24"/>
        <v>1.08395</v>
      </c>
      <c r="P277" s="9">
        <f t="shared" si="25"/>
        <v>65.298192771084331</v>
      </c>
      <c r="Q277" s="3" t="str">
        <f t="shared" si="26"/>
        <v>film &amp; video</v>
      </c>
      <c r="R277" s="3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43.2" x14ac:dyDescent="0.3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7">
        <f t="shared" si="24"/>
        <v>1.476</v>
      </c>
      <c r="P278" s="9">
        <f t="shared" si="25"/>
        <v>95.225806451612897</v>
      </c>
      <c r="Q278" s="3" t="str">
        <f t="shared" si="26"/>
        <v>film &amp; video</v>
      </c>
      <c r="R278" s="3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43.2" x14ac:dyDescent="0.3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7">
        <f t="shared" si="24"/>
        <v>1.1038153846153846</v>
      </c>
      <c r="P279" s="9">
        <f t="shared" si="25"/>
        <v>75.444794952681391</v>
      </c>
      <c r="Q279" s="3" t="str">
        <f t="shared" si="26"/>
        <v>film &amp; video</v>
      </c>
      <c r="R279" s="3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28.8" x14ac:dyDescent="0.3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7">
        <f t="shared" si="24"/>
        <v>1.5034814814814814</v>
      </c>
      <c r="P280" s="9">
        <f t="shared" si="25"/>
        <v>97.816867469879512</v>
      </c>
      <c r="Q280" s="3" t="str">
        <f t="shared" si="26"/>
        <v>film &amp; video</v>
      </c>
      <c r="R280" s="3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43.2" x14ac:dyDescent="0.3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7">
        <f t="shared" si="24"/>
        <v>1.5731829411764706</v>
      </c>
      <c r="P281" s="9">
        <f t="shared" si="25"/>
        <v>87.685606557377056</v>
      </c>
      <c r="Q281" s="3" t="str">
        <f t="shared" si="26"/>
        <v>film &amp; video</v>
      </c>
      <c r="R281" s="3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43.2" x14ac:dyDescent="0.3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7">
        <f t="shared" si="24"/>
        <v>1.5614399999999999</v>
      </c>
      <c r="P282" s="9">
        <f t="shared" si="25"/>
        <v>54.748948106591868</v>
      </c>
      <c r="Q282" s="3" t="str">
        <f t="shared" si="26"/>
        <v>film &amp; video</v>
      </c>
      <c r="R282" s="3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43.2" x14ac:dyDescent="0.3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7">
        <f t="shared" si="24"/>
        <v>1.2058763636363636</v>
      </c>
      <c r="P283" s="9">
        <f t="shared" si="25"/>
        <v>83.953417721518989</v>
      </c>
      <c r="Q283" s="3" t="str">
        <f t="shared" si="26"/>
        <v>film &amp; video</v>
      </c>
      <c r="R283" s="3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3.2" x14ac:dyDescent="0.3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7">
        <f t="shared" si="24"/>
        <v>1.0118888888888888</v>
      </c>
      <c r="P284" s="9">
        <f t="shared" si="25"/>
        <v>254.38547486033519</v>
      </c>
      <c r="Q284" s="3" t="str">
        <f t="shared" si="26"/>
        <v>film &amp; video</v>
      </c>
      <c r="R284" s="3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28.8" x14ac:dyDescent="0.3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7">
        <f t="shared" si="24"/>
        <v>1.142725</v>
      </c>
      <c r="P285" s="9">
        <f t="shared" si="25"/>
        <v>101.8269801980198</v>
      </c>
      <c r="Q285" s="3" t="str">
        <f t="shared" si="26"/>
        <v>film &amp; video</v>
      </c>
      <c r="R285" s="3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43.2" x14ac:dyDescent="0.3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7">
        <f t="shared" si="24"/>
        <v>1.0462615</v>
      </c>
      <c r="P286" s="9">
        <f t="shared" si="25"/>
        <v>55.066394736842106</v>
      </c>
      <c r="Q286" s="3" t="str">
        <f t="shared" si="26"/>
        <v>film &amp; video</v>
      </c>
      <c r="R286" s="3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3.2" x14ac:dyDescent="0.3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7">
        <f t="shared" si="24"/>
        <v>2.2882507142857142</v>
      </c>
      <c r="P287" s="9">
        <f t="shared" si="25"/>
        <v>56.901438721136763</v>
      </c>
      <c r="Q287" s="3" t="str">
        <f t="shared" si="26"/>
        <v>film &amp; video</v>
      </c>
      <c r="R287" s="3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43.2" x14ac:dyDescent="0.3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7">
        <f t="shared" si="24"/>
        <v>1.0915333333333332</v>
      </c>
      <c r="P288" s="9">
        <f t="shared" si="25"/>
        <v>121.28148148148148</v>
      </c>
      <c r="Q288" s="3" t="str">
        <f t="shared" si="26"/>
        <v>film &amp; video</v>
      </c>
      <c r="R288" s="3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28.8" x14ac:dyDescent="0.3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7">
        <f t="shared" si="24"/>
        <v>1.7629999999999999</v>
      </c>
      <c r="P289" s="9">
        <f t="shared" si="25"/>
        <v>91.189655172413794</v>
      </c>
      <c r="Q289" s="3" t="str">
        <f t="shared" si="26"/>
        <v>film &amp; video</v>
      </c>
      <c r="R289" s="3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43.2" x14ac:dyDescent="0.3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7">
        <f t="shared" si="24"/>
        <v>1.0321061999999999</v>
      </c>
      <c r="P290" s="9">
        <f t="shared" si="25"/>
        <v>115.44812080536913</v>
      </c>
      <c r="Q290" s="3" t="str">
        <f t="shared" si="26"/>
        <v>film &amp; video</v>
      </c>
      <c r="R290" s="3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43.2" x14ac:dyDescent="0.3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7">
        <f t="shared" si="24"/>
        <v>1.0482</v>
      </c>
      <c r="P291" s="9">
        <f t="shared" si="25"/>
        <v>67.771551724137936</v>
      </c>
      <c r="Q291" s="3" t="str">
        <f t="shared" si="26"/>
        <v>film &amp; video</v>
      </c>
      <c r="R291" s="3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28.8" x14ac:dyDescent="0.3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7">
        <f t="shared" si="24"/>
        <v>1.0668444444444445</v>
      </c>
      <c r="P292" s="9">
        <f t="shared" si="25"/>
        <v>28.576190476190476</v>
      </c>
      <c r="Q292" s="3" t="str">
        <f t="shared" si="26"/>
        <v>film &amp; video</v>
      </c>
      <c r="R292" s="3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3.2" x14ac:dyDescent="0.3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7">
        <f t="shared" si="24"/>
        <v>1.2001999999999999</v>
      </c>
      <c r="P293" s="9">
        <f t="shared" si="25"/>
        <v>46.8828125</v>
      </c>
      <c r="Q293" s="3" t="str">
        <f t="shared" si="26"/>
        <v>film &amp; video</v>
      </c>
      <c r="R293" s="3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43.2" x14ac:dyDescent="0.3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7">
        <f t="shared" si="24"/>
        <v>1.0150693333333334</v>
      </c>
      <c r="P294" s="9">
        <f t="shared" si="25"/>
        <v>154.42231237322514</v>
      </c>
      <c r="Q294" s="3" t="str">
        <f t="shared" si="26"/>
        <v>film &amp; video</v>
      </c>
      <c r="R294" s="3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43.2" x14ac:dyDescent="0.3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7">
        <f t="shared" si="24"/>
        <v>1.0138461538461538</v>
      </c>
      <c r="P295" s="9">
        <f t="shared" si="25"/>
        <v>201.22137404580153</v>
      </c>
      <c r="Q295" s="3" t="str">
        <f t="shared" si="26"/>
        <v>film &amp; video</v>
      </c>
      <c r="R295" s="3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43.2" x14ac:dyDescent="0.3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7">
        <f t="shared" si="24"/>
        <v>1</v>
      </c>
      <c r="P296" s="9">
        <f t="shared" si="25"/>
        <v>100</v>
      </c>
      <c r="Q296" s="3" t="str">
        <f t="shared" si="26"/>
        <v>film &amp; video</v>
      </c>
      <c r="R296" s="3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43.2" x14ac:dyDescent="0.3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7">
        <f t="shared" si="24"/>
        <v>1.3310911999999999</v>
      </c>
      <c r="P297" s="9">
        <f t="shared" si="25"/>
        <v>100.08204511278196</v>
      </c>
      <c r="Q297" s="3" t="str">
        <f t="shared" si="26"/>
        <v>film &amp; video</v>
      </c>
      <c r="R297" s="3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3.2" x14ac:dyDescent="0.3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7">
        <f t="shared" si="24"/>
        <v>1.187262</v>
      </c>
      <c r="P298" s="9">
        <f t="shared" si="25"/>
        <v>230.08953488372092</v>
      </c>
      <c r="Q298" s="3" t="str">
        <f t="shared" si="26"/>
        <v>film &amp; video</v>
      </c>
      <c r="R298" s="3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43.2" x14ac:dyDescent="0.3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7">
        <f t="shared" si="24"/>
        <v>1.0064</v>
      </c>
      <c r="P299" s="9">
        <f t="shared" si="25"/>
        <v>141.74647887323943</v>
      </c>
      <c r="Q299" s="3" t="str">
        <f t="shared" si="26"/>
        <v>film &amp; video</v>
      </c>
      <c r="R299" s="3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x14ac:dyDescent="0.3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7">
        <f t="shared" si="24"/>
        <v>1.089324126984127</v>
      </c>
      <c r="P300" s="9">
        <f t="shared" si="25"/>
        <v>56.344351395730705</v>
      </c>
      <c r="Q300" s="3" t="str">
        <f t="shared" si="26"/>
        <v>film &amp; video</v>
      </c>
      <c r="R300" s="3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43.2" x14ac:dyDescent="0.3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7">
        <f t="shared" si="24"/>
        <v>1.789525</v>
      </c>
      <c r="P301" s="9">
        <f t="shared" si="25"/>
        <v>73.341188524590166</v>
      </c>
      <c r="Q301" s="3" t="str">
        <f t="shared" si="26"/>
        <v>film &amp; video</v>
      </c>
      <c r="R301" s="3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43.2" x14ac:dyDescent="0.3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7">
        <f t="shared" si="24"/>
        <v>1.0172264</v>
      </c>
      <c r="P302" s="9">
        <f t="shared" si="25"/>
        <v>85.337785234899329</v>
      </c>
      <c r="Q302" s="3" t="str">
        <f t="shared" si="26"/>
        <v>film &amp; video</v>
      </c>
      <c r="R302" s="3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3.2" x14ac:dyDescent="0.3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7">
        <f t="shared" si="24"/>
        <v>1.1873499999999999</v>
      </c>
      <c r="P303" s="9">
        <f t="shared" si="25"/>
        <v>61.496215139442228</v>
      </c>
      <c r="Q303" s="3" t="str">
        <f t="shared" si="26"/>
        <v>film &amp; video</v>
      </c>
      <c r="R303" s="3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43.2" x14ac:dyDescent="0.3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7">
        <f t="shared" si="24"/>
        <v>1.0045999999999999</v>
      </c>
      <c r="P304" s="9">
        <f t="shared" si="25"/>
        <v>93.018518518518519</v>
      </c>
      <c r="Q304" s="3" t="str">
        <f t="shared" si="26"/>
        <v>film &amp; video</v>
      </c>
      <c r="R304" s="3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3.2" x14ac:dyDescent="0.3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7">
        <f t="shared" si="24"/>
        <v>1.3746666666666667</v>
      </c>
      <c r="P305" s="9">
        <f t="shared" si="25"/>
        <v>50.292682926829265</v>
      </c>
      <c r="Q305" s="3" t="str">
        <f t="shared" si="26"/>
        <v>film &amp; video</v>
      </c>
      <c r="R305" s="3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28.8" x14ac:dyDescent="0.3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7">
        <f t="shared" si="24"/>
        <v>2.3164705882352941</v>
      </c>
      <c r="P306" s="9">
        <f t="shared" si="25"/>
        <v>106.43243243243244</v>
      </c>
      <c r="Q306" s="3" t="str">
        <f t="shared" si="26"/>
        <v>film &amp; video</v>
      </c>
      <c r="R306" s="3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28.8" x14ac:dyDescent="0.3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7">
        <f t="shared" si="24"/>
        <v>1.3033333333333332</v>
      </c>
      <c r="P307" s="9">
        <f t="shared" si="25"/>
        <v>51.719576719576722</v>
      </c>
      <c r="Q307" s="3" t="str">
        <f t="shared" si="26"/>
        <v>film &amp; video</v>
      </c>
      <c r="R307" s="3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28.8" x14ac:dyDescent="0.3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7">
        <f t="shared" si="24"/>
        <v>2.9289999999999998</v>
      </c>
      <c r="P308" s="9">
        <f t="shared" si="25"/>
        <v>36.612499999999997</v>
      </c>
      <c r="Q308" s="3" t="str">
        <f t="shared" si="26"/>
        <v>film &amp; video</v>
      </c>
      <c r="R308" s="3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x14ac:dyDescent="0.3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7">
        <f t="shared" si="24"/>
        <v>1.1131818181818183</v>
      </c>
      <c r="P309" s="9">
        <f t="shared" si="25"/>
        <v>42.517361111111114</v>
      </c>
      <c r="Q309" s="3" t="str">
        <f t="shared" si="26"/>
        <v>film &amp; video</v>
      </c>
      <c r="R309" s="3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43.2" x14ac:dyDescent="0.3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7">
        <f t="shared" si="24"/>
        <v>1.0556666666666668</v>
      </c>
      <c r="P310" s="9">
        <f t="shared" si="25"/>
        <v>62.712871287128714</v>
      </c>
      <c r="Q310" s="3" t="str">
        <f t="shared" si="26"/>
        <v>film &amp; video</v>
      </c>
      <c r="R310" s="3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43.2" x14ac:dyDescent="0.3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7">
        <f t="shared" si="24"/>
        <v>1.1894444444444445</v>
      </c>
      <c r="P311" s="9">
        <f t="shared" si="25"/>
        <v>89.957983193277315</v>
      </c>
      <c r="Q311" s="3" t="str">
        <f t="shared" si="26"/>
        <v>film &amp; video</v>
      </c>
      <c r="R311" s="3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3.2" x14ac:dyDescent="0.3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7">
        <f t="shared" si="24"/>
        <v>1.04129</v>
      </c>
      <c r="P312" s="9">
        <f t="shared" si="25"/>
        <v>28.924722222222222</v>
      </c>
      <c r="Q312" s="3" t="str">
        <f t="shared" si="26"/>
        <v>film &amp; video</v>
      </c>
      <c r="R312" s="3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28.8" x14ac:dyDescent="0.3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7">
        <f t="shared" si="24"/>
        <v>1.0410165</v>
      </c>
      <c r="P313" s="9">
        <f t="shared" si="25"/>
        <v>138.8022</v>
      </c>
      <c r="Q313" s="3" t="str">
        <f t="shared" si="26"/>
        <v>film &amp; video</v>
      </c>
      <c r="R313" s="3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43.2" x14ac:dyDescent="0.3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7">
        <f t="shared" si="24"/>
        <v>1.1187499999999999</v>
      </c>
      <c r="P314" s="9">
        <f t="shared" si="25"/>
        <v>61.301369863013697</v>
      </c>
      <c r="Q314" s="3" t="str">
        <f t="shared" si="26"/>
        <v>film &amp; video</v>
      </c>
      <c r="R314" s="3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43.2" x14ac:dyDescent="0.3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7">
        <f t="shared" si="24"/>
        <v>1.0473529411764706</v>
      </c>
      <c r="P315" s="9">
        <f t="shared" si="25"/>
        <v>80.202702702702709</v>
      </c>
      <c r="Q315" s="3" t="str">
        <f t="shared" si="26"/>
        <v>film &amp; video</v>
      </c>
      <c r="R315" s="3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43.2" x14ac:dyDescent="0.3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7">
        <f t="shared" si="24"/>
        <v>3.8515000000000001</v>
      </c>
      <c r="P316" s="9">
        <f t="shared" si="25"/>
        <v>32.095833333333331</v>
      </c>
      <c r="Q316" s="3" t="str">
        <f t="shared" si="26"/>
        <v>film &amp; video</v>
      </c>
      <c r="R316" s="3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3.2" x14ac:dyDescent="0.3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7">
        <f t="shared" si="24"/>
        <v>1.01248</v>
      </c>
      <c r="P317" s="9">
        <f t="shared" si="25"/>
        <v>200.88888888888889</v>
      </c>
      <c r="Q317" s="3" t="str">
        <f t="shared" si="26"/>
        <v>film &amp; video</v>
      </c>
      <c r="R317" s="3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28.8" x14ac:dyDescent="0.3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7">
        <f t="shared" si="24"/>
        <v>1.1377333333333333</v>
      </c>
      <c r="P318" s="9">
        <f t="shared" si="25"/>
        <v>108.01265822784811</v>
      </c>
      <c r="Q318" s="3" t="str">
        <f t="shared" si="26"/>
        <v>film &amp; video</v>
      </c>
      <c r="R318" s="3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28.8" x14ac:dyDescent="0.3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7">
        <f t="shared" si="24"/>
        <v>1.0080333333333333</v>
      </c>
      <c r="P319" s="9">
        <f t="shared" si="25"/>
        <v>95.699367088607602</v>
      </c>
      <c r="Q319" s="3" t="str">
        <f t="shared" si="26"/>
        <v>film &amp; video</v>
      </c>
      <c r="R319" s="3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3.2" x14ac:dyDescent="0.3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7">
        <f t="shared" si="24"/>
        <v>2.8332000000000002</v>
      </c>
      <c r="P320" s="9">
        <f t="shared" si="25"/>
        <v>49.880281690140848</v>
      </c>
      <c r="Q320" s="3" t="str">
        <f t="shared" si="26"/>
        <v>film &amp; video</v>
      </c>
      <c r="R320" s="3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43.2" x14ac:dyDescent="0.3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7">
        <f t="shared" si="24"/>
        <v>1.1268</v>
      </c>
      <c r="P321" s="9">
        <f t="shared" si="25"/>
        <v>110.47058823529412</v>
      </c>
      <c r="Q321" s="3" t="str">
        <f t="shared" si="26"/>
        <v>film &amp; video</v>
      </c>
      <c r="R321" s="3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43.2" x14ac:dyDescent="0.3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7">
        <f t="shared" si="24"/>
        <v>1.0658000000000001</v>
      </c>
      <c r="P322" s="9">
        <f t="shared" si="25"/>
        <v>134.91139240506328</v>
      </c>
      <c r="Q322" s="3" t="str">
        <f t="shared" si="26"/>
        <v>film &amp; video</v>
      </c>
      <c r="R322" s="3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28.8" x14ac:dyDescent="0.3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7">
        <f t="shared" ref="O323:O386" si="30">E323/D323</f>
        <v>1.0266285714285714</v>
      </c>
      <c r="P323" s="9">
        <f t="shared" ref="P323:P386" si="31">IF(L323&lt;&gt;0,E323/L323,0)</f>
        <v>106.62314540059347</v>
      </c>
      <c r="Q323" s="3" t="str">
        <f t="shared" ref="Q323:Q386" si="32">LEFT(N323, SEARCH("/",N323)-1)</f>
        <v>film &amp; video</v>
      </c>
      <c r="R323" s="3" t="str">
        <f t="shared" ref="R323:R386" si="33">RIGHT(N323,LEN(N323)-SEARCH("/",N323))</f>
        <v>documentary</v>
      </c>
      <c r="S323" s="14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28.8" x14ac:dyDescent="0.3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7">
        <f t="shared" si="30"/>
        <v>1.0791200000000001</v>
      </c>
      <c r="P324" s="9">
        <f t="shared" si="31"/>
        <v>145.04301075268816</v>
      </c>
      <c r="Q324" s="3" t="str">
        <f t="shared" si="32"/>
        <v>film &amp; video</v>
      </c>
      <c r="R324" s="3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43.2" x14ac:dyDescent="0.3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7">
        <f t="shared" si="30"/>
        <v>1.2307407407407407</v>
      </c>
      <c r="P325" s="9">
        <f t="shared" si="31"/>
        <v>114.58620689655173</v>
      </c>
      <c r="Q325" s="3" t="str">
        <f t="shared" si="32"/>
        <v>film &amp; video</v>
      </c>
      <c r="R325" s="3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3.2" x14ac:dyDescent="0.3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7">
        <f t="shared" si="30"/>
        <v>1.016</v>
      </c>
      <c r="P326" s="9">
        <f t="shared" si="31"/>
        <v>105.3170731707317</v>
      </c>
      <c r="Q326" s="3" t="str">
        <f t="shared" si="32"/>
        <v>film &amp; video</v>
      </c>
      <c r="R326" s="3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3.2" x14ac:dyDescent="0.3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7">
        <f t="shared" si="30"/>
        <v>1.04396</v>
      </c>
      <c r="P327" s="9">
        <f t="shared" si="31"/>
        <v>70.921195652173907</v>
      </c>
      <c r="Q327" s="3" t="str">
        <f t="shared" si="32"/>
        <v>film &amp; video</v>
      </c>
      <c r="R327" s="3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3.2" x14ac:dyDescent="0.3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7">
        <f t="shared" si="30"/>
        <v>1.1292973333333334</v>
      </c>
      <c r="P328" s="9">
        <f t="shared" si="31"/>
        <v>147.17167680278018</v>
      </c>
      <c r="Q328" s="3" t="str">
        <f t="shared" si="32"/>
        <v>film &amp; video</v>
      </c>
      <c r="R328" s="3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43.2" x14ac:dyDescent="0.3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7">
        <f t="shared" si="30"/>
        <v>1.3640000000000001</v>
      </c>
      <c r="P329" s="9">
        <f t="shared" si="31"/>
        <v>160.47058823529412</v>
      </c>
      <c r="Q329" s="3" t="str">
        <f t="shared" si="32"/>
        <v>film &amp; video</v>
      </c>
      <c r="R329" s="3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3.2" x14ac:dyDescent="0.3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7">
        <f t="shared" si="30"/>
        <v>1.036144</v>
      </c>
      <c r="P330" s="9">
        <f t="shared" si="31"/>
        <v>156.04578313253012</v>
      </c>
      <c r="Q330" s="3" t="str">
        <f t="shared" si="32"/>
        <v>film &amp; video</v>
      </c>
      <c r="R330" s="3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3.2" x14ac:dyDescent="0.3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7">
        <f t="shared" si="30"/>
        <v>1.0549999999999999</v>
      </c>
      <c r="P331" s="9">
        <f t="shared" si="31"/>
        <v>63.17365269461078</v>
      </c>
      <c r="Q331" s="3" t="str">
        <f t="shared" si="32"/>
        <v>film &amp; video</v>
      </c>
      <c r="R331" s="3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43.2" x14ac:dyDescent="0.3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7">
        <f t="shared" si="30"/>
        <v>1.0182857142857142</v>
      </c>
      <c r="P332" s="9">
        <f t="shared" si="31"/>
        <v>104.82352941176471</v>
      </c>
      <c r="Q332" s="3" t="str">
        <f t="shared" si="32"/>
        <v>film &amp; video</v>
      </c>
      <c r="R332" s="3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3.2" x14ac:dyDescent="0.3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7">
        <f t="shared" si="30"/>
        <v>1.0660499999999999</v>
      </c>
      <c r="P333" s="9">
        <f t="shared" si="31"/>
        <v>97.356164383561648</v>
      </c>
      <c r="Q333" s="3" t="str">
        <f t="shared" si="32"/>
        <v>film &amp; video</v>
      </c>
      <c r="R333" s="3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43.2" x14ac:dyDescent="0.3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7">
        <f t="shared" si="30"/>
        <v>1.13015</v>
      </c>
      <c r="P334" s="9">
        <f t="shared" si="31"/>
        <v>203.63063063063063</v>
      </c>
      <c r="Q334" s="3" t="str">
        <f t="shared" si="32"/>
        <v>film &amp; video</v>
      </c>
      <c r="R334" s="3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43.2" x14ac:dyDescent="0.3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7">
        <f t="shared" si="30"/>
        <v>1.252275</v>
      </c>
      <c r="P335" s="9">
        <f t="shared" si="31"/>
        <v>188.31203007518798</v>
      </c>
      <c r="Q335" s="3" t="str">
        <f t="shared" si="32"/>
        <v>film &amp; video</v>
      </c>
      <c r="R335" s="3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43.2" x14ac:dyDescent="0.3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7">
        <f t="shared" si="30"/>
        <v>1.0119</v>
      </c>
      <c r="P336" s="9">
        <f t="shared" si="31"/>
        <v>146.65217391304347</v>
      </c>
      <c r="Q336" s="3" t="str">
        <f t="shared" si="32"/>
        <v>film &amp; video</v>
      </c>
      <c r="R336" s="3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43.2" x14ac:dyDescent="0.3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7">
        <f t="shared" si="30"/>
        <v>1.0276470588235294</v>
      </c>
      <c r="P337" s="9">
        <f t="shared" si="31"/>
        <v>109.1875</v>
      </c>
      <c r="Q337" s="3" t="str">
        <f t="shared" si="32"/>
        <v>film &amp; video</v>
      </c>
      <c r="R337" s="3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3.2" x14ac:dyDescent="0.3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7">
        <f t="shared" si="30"/>
        <v>1.1683911999999999</v>
      </c>
      <c r="P338" s="9">
        <f t="shared" si="31"/>
        <v>59.249046653144013</v>
      </c>
      <c r="Q338" s="3" t="str">
        <f t="shared" si="32"/>
        <v>film &amp; video</v>
      </c>
      <c r="R338" s="3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43.2" x14ac:dyDescent="0.3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7">
        <f t="shared" si="30"/>
        <v>1.0116833333333335</v>
      </c>
      <c r="P339" s="9">
        <f t="shared" si="31"/>
        <v>97.904838709677421</v>
      </c>
      <c r="Q339" s="3" t="str">
        <f t="shared" si="32"/>
        <v>film &amp; video</v>
      </c>
      <c r="R339" s="3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43.2" x14ac:dyDescent="0.3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7">
        <f t="shared" si="30"/>
        <v>1.1013360000000001</v>
      </c>
      <c r="P340" s="9">
        <f t="shared" si="31"/>
        <v>70.000169491525426</v>
      </c>
      <c r="Q340" s="3" t="str">
        <f t="shared" si="32"/>
        <v>film &amp; video</v>
      </c>
      <c r="R340" s="3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3.2" x14ac:dyDescent="0.3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7">
        <f t="shared" si="30"/>
        <v>1.0808333333333333</v>
      </c>
      <c r="P341" s="9">
        <f t="shared" si="31"/>
        <v>72.865168539325836</v>
      </c>
      <c r="Q341" s="3" t="str">
        <f t="shared" si="32"/>
        <v>film &amp; video</v>
      </c>
      <c r="R341" s="3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28.8" x14ac:dyDescent="0.3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7">
        <f t="shared" si="30"/>
        <v>1.2502285714285715</v>
      </c>
      <c r="P342" s="9">
        <f t="shared" si="31"/>
        <v>146.34782608695653</v>
      </c>
      <c r="Q342" s="3" t="str">
        <f t="shared" si="32"/>
        <v>film &amp; video</v>
      </c>
      <c r="R342" s="3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43.2" x14ac:dyDescent="0.3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7">
        <f t="shared" si="30"/>
        <v>1.0671428571428572</v>
      </c>
      <c r="P343" s="9">
        <f t="shared" si="31"/>
        <v>67.909090909090907</v>
      </c>
      <c r="Q343" s="3" t="str">
        <f t="shared" si="32"/>
        <v>film &amp; video</v>
      </c>
      <c r="R343" s="3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28.8" x14ac:dyDescent="0.3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7">
        <f t="shared" si="30"/>
        <v>1.0036639999999999</v>
      </c>
      <c r="P344" s="9">
        <f t="shared" si="31"/>
        <v>169.85083076923075</v>
      </c>
      <c r="Q344" s="3" t="str">
        <f t="shared" si="32"/>
        <v>film &amp; video</v>
      </c>
      <c r="R344" s="3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43.2" x14ac:dyDescent="0.3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7">
        <f t="shared" si="30"/>
        <v>1.0202863333333334</v>
      </c>
      <c r="P345" s="9">
        <f t="shared" si="31"/>
        <v>58.413339694656486</v>
      </c>
      <c r="Q345" s="3" t="str">
        <f t="shared" si="32"/>
        <v>film &amp; video</v>
      </c>
      <c r="R345" s="3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43.2" x14ac:dyDescent="0.3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7">
        <f t="shared" si="30"/>
        <v>1.0208358208955224</v>
      </c>
      <c r="P346" s="9">
        <f t="shared" si="31"/>
        <v>119.99298245614035</v>
      </c>
      <c r="Q346" s="3" t="str">
        <f t="shared" si="32"/>
        <v>film &amp; video</v>
      </c>
      <c r="R346" s="3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3.2" x14ac:dyDescent="0.3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7">
        <f t="shared" si="30"/>
        <v>1.2327586206896552</v>
      </c>
      <c r="P347" s="9">
        <f t="shared" si="31"/>
        <v>99.860335195530723</v>
      </c>
      <c r="Q347" s="3" t="str">
        <f t="shared" si="32"/>
        <v>film &amp; video</v>
      </c>
      <c r="R347" s="3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43.2" x14ac:dyDescent="0.3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7">
        <f t="shared" si="30"/>
        <v>1.7028880000000002</v>
      </c>
      <c r="P348" s="9">
        <f t="shared" si="31"/>
        <v>90.579148936170213</v>
      </c>
      <c r="Q348" s="3" t="str">
        <f t="shared" si="32"/>
        <v>film &amp; video</v>
      </c>
      <c r="R348" s="3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43.2" x14ac:dyDescent="0.3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7">
        <f t="shared" si="30"/>
        <v>1.1159049999999999</v>
      </c>
      <c r="P349" s="9">
        <f t="shared" si="31"/>
        <v>117.77361477572559</v>
      </c>
      <c r="Q349" s="3" t="str">
        <f t="shared" si="32"/>
        <v>film &amp; video</v>
      </c>
      <c r="R349" s="3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43.2" x14ac:dyDescent="0.3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7">
        <f t="shared" si="30"/>
        <v>1.03</v>
      </c>
      <c r="P350" s="9">
        <f t="shared" si="31"/>
        <v>86.554621848739501</v>
      </c>
      <c r="Q350" s="3" t="str">
        <f t="shared" si="32"/>
        <v>film &amp; video</v>
      </c>
      <c r="R350" s="3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28.8" x14ac:dyDescent="0.3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7">
        <f t="shared" si="30"/>
        <v>1.0663570159857905</v>
      </c>
      <c r="P351" s="9">
        <f t="shared" si="31"/>
        <v>71.899281437125751</v>
      </c>
      <c r="Q351" s="3" t="str">
        <f t="shared" si="32"/>
        <v>film &amp; video</v>
      </c>
      <c r="R351" s="3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3.2" x14ac:dyDescent="0.3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7">
        <f t="shared" si="30"/>
        <v>1.1476</v>
      </c>
      <c r="P352" s="9">
        <f t="shared" si="31"/>
        <v>129.81900452488688</v>
      </c>
      <c r="Q352" s="3" t="str">
        <f t="shared" si="32"/>
        <v>film &amp; video</v>
      </c>
      <c r="R352" s="3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43.2" x14ac:dyDescent="0.3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7">
        <f t="shared" si="30"/>
        <v>1.2734117647058822</v>
      </c>
      <c r="P353" s="9">
        <f t="shared" si="31"/>
        <v>44.912863070539416</v>
      </c>
      <c r="Q353" s="3" t="str">
        <f t="shared" si="32"/>
        <v>film &amp; video</v>
      </c>
      <c r="R353" s="3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43.2" x14ac:dyDescent="0.3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7">
        <f t="shared" si="30"/>
        <v>1.1656</v>
      </c>
      <c r="P354" s="9">
        <f t="shared" si="31"/>
        <v>40.755244755244753</v>
      </c>
      <c r="Q354" s="3" t="str">
        <f t="shared" si="32"/>
        <v>film &amp; video</v>
      </c>
      <c r="R354" s="3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43.2" x14ac:dyDescent="0.3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7">
        <f t="shared" si="30"/>
        <v>1.0861819426615318</v>
      </c>
      <c r="P355" s="9">
        <f t="shared" si="31"/>
        <v>103.52394779771615</v>
      </c>
      <c r="Q355" s="3" t="str">
        <f t="shared" si="32"/>
        <v>film &amp; video</v>
      </c>
      <c r="R355" s="3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43.2" x14ac:dyDescent="0.3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7">
        <f t="shared" si="30"/>
        <v>1.0394285714285714</v>
      </c>
      <c r="P356" s="9">
        <f t="shared" si="31"/>
        <v>125.44827586206897</v>
      </c>
      <c r="Q356" s="3" t="str">
        <f t="shared" si="32"/>
        <v>film &amp; video</v>
      </c>
      <c r="R356" s="3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28.8" x14ac:dyDescent="0.3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7">
        <f t="shared" si="30"/>
        <v>1.1625714285714286</v>
      </c>
      <c r="P357" s="9">
        <f t="shared" si="31"/>
        <v>246.60606060606059</v>
      </c>
      <c r="Q357" s="3" t="str">
        <f t="shared" si="32"/>
        <v>film &amp; video</v>
      </c>
      <c r="R357" s="3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28.8" x14ac:dyDescent="0.3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7">
        <f t="shared" si="30"/>
        <v>1.0269239999999999</v>
      </c>
      <c r="P358" s="9">
        <f t="shared" si="31"/>
        <v>79.401340206185566</v>
      </c>
      <c r="Q358" s="3" t="str">
        <f t="shared" si="32"/>
        <v>film &amp; video</v>
      </c>
      <c r="R358" s="3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43.2" x14ac:dyDescent="0.3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7">
        <f t="shared" si="30"/>
        <v>1.74</v>
      </c>
      <c r="P359" s="9">
        <f t="shared" si="31"/>
        <v>86.138613861386133</v>
      </c>
      <c r="Q359" s="3" t="str">
        <f t="shared" si="32"/>
        <v>film &amp; video</v>
      </c>
      <c r="R359" s="3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28.8" x14ac:dyDescent="0.3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7">
        <f t="shared" si="30"/>
        <v>1.03088</v>
      </c>
      <c r="P360" s="9">
        <f t="shared" si="31"/>
        <v>193.04868913857678</v>
      </c>
      <c r="Q360" s="3" t="str">
        <f t="shared" si="32"/>
        <v>film &amp; video</v>
      </c>
      <c r="R360" s="3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28.8" x14ac:dyDescent="0.3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7">
        <f t="shared" si="30"/>
        <v>1.0485537190082646</v>
      </c>
      <c r="P361" s="9">
        <f t="shared" si="31"/>
        <v>84.023178807947019</v>
      </c>
      <c r="Q361" s="3" t="str">
        <f t="shared" si="32"/>
        <v>film &amp; video</v>
      </c>
      <c r="R361" s="3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43.2" x14ac:dyDescent="0.3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7">
        <f t="shared" si="30"/>
        <v>1.0137499999999999</v>
      </c>
      <c r="P362" s="9">
        <f t="shared" si="31"/>
        <v>139.82758620689654</v>
      </c>
      <c r="Q362" s="3" t="str">
        <f t="shared" si="32"/>
        <v>film &amp; video</v>
      </c>
      <c r="R362" s="3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43.2" x14ac:dyDescent="0.3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7">
        <f t="shared" si="30"/>
        <v>1.1107699999999998</v>
      </c>
      <c r="P363" s="9">
        <f t="shared" si="31"/>
        <v>109.82189265536722</v>
      </c>
      <c r="Q363" s="3" t="str">
        <f t="shared" si="32"/>
        <v>film &amp; video</v>
      </c>
      <c r="R363" s="3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43.2" x14ac:dyDescent="0.3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7">
        <f t="shared" si="30"/>
        <v>1.2415933781686497</v>
      </c>
      <c r="P364" s="9">
        <f t="shared" si="31"/>
        <v>139.53488372093022</v>
      </c>
      <c r="Q364" s="3" t="str">
        <f t="shared" si="32"/>
        <v>film &amp; video</v>
      </c>
      <c r="R364" s="3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43.2" x14ac:dyDescent="0.3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7">
        <f t="shared" si="30"/>
        <v>1.0133333333333334</v>
      </c>
      <c r="P365" s="9">
        <f t="shared" si="31"/>
        <v>347.84615384615387</v>
      </c>
      <c r="Q365" s="3" t="str">
        <f t="shared" si="32"/>
        <v>film &amp; video</v>
      </c>
      <c r="R365" s="3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43.2" x14ac:dyDescent="0.3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7">
        <f t="shared" si="30"/>
        <v>1.1016142857142857</v>
      </c>
      <c r="P366" s="9">
        <f t="shared" si="31"/>
        <v>68.24159292035398</v>
      </c>
      <c r="Q366" s="3" t="str">
        <f t="shared" si="32"/>
        <v>film &amp; video</v>
      </c>
      <c r="R366" s="3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3.2" x14ac:dyDescent="0.3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7">
        <f t="shared" si="30"/>
        <v>1.0397333333333334</v>
      </c>
      <c r="P367" s="9">
        <f t="shared" si="31"/>
        <v>239.93846153846152</v>
      </c>
      <c r="Q367" s="3" t="str">
        <f t="shared" si="32"/>
        <v>film &amp; video</v>
      </c>
      <c r="R367" s="3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3.2" x14ac:dyDescent="0.3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7">
        <f t="shared" si="30"/>
        <v>1.013157894736842</v>
      </c>
      <c r="P368" s="9">
        <f t="shared" si="31"/>
        <v>287.31343283582089</v>
      </c>
      <c r="Q368" s="3" t="str">
        <f t="shared" si="32"/>
        <v>film &amp; video</v>
      </c>
      <c r="R368" s="3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43.2" x14ac:dyDescent="0.3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7">
        <f t="shared" si="30"/>
        <v>1.033501</v>
      </c>
      <c r="P369" s="9">
        <f t="shared" si="31"/>
        <v>86.84882352941176</v>
      </c>
      <c r="Q369" s="3" t="str">
        <f t="shared" si="32"/>
        <v>film &amp; video</v>
      </c>
      <c r="R369" s="3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43.2" x14ac:dyDescent="0.3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7">
        <f t="shared" si="30"/>
        <v>1.04112</v>
      </c>
      <c r="P370" s="9">
        <f t="shared" si="31"/>
        <v>81.84905660377359</v>
      </c>
      <c r="Q370" s="3" t="str">
        <f t="shared" si="32"/>
        <v>film &amp; video</v>
      </c>
      <c r="R370" s="3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43.2" x14ac:dyDescent="0.3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7">
        <f t="shared" si="30"/>
        <v>1.1015569230769231</v>
      </c>
      <c r="P371" s="9">
        <f t="shared" si="31"/>
        <v>42.874970059880241</v>
      </c>
      <c r="Q371" s="3" t="str">
        <f t="shared" si="32"/>
        <v>film &amp; video</v>
      </c>
      <c r="R371" s="3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43.2" x14ac:dyDescent="0.3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7">
        <f t="shared" si="30"/>
        <v>1.2202</v>
      </c>
      <c r="P372" s="9">
        <f t="shared" si="31"/>
        <v>709.41860465116281</v>
      </c>
      <c r="Q372" s="3" t="str">
        <f t="shared" si="32"/>
        <v>film &amp; video</v>
      </c>
      <c r="R372" s="3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43.2" x14ac:dyDescent="0.3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7">
        <f t="shared" si="30"/>
        <v>1.1416866666666667</v>
      </c>
      <c r="P373" s="9">
        <f t="shared" si="31"/>
        <v>161.25517890772127</v>
      </c>
      <c r="Q373" s="3" t="str">
        <f t="shared" si="32"/>
        <v>film &amp; video</v>
      </c>
      <c r="R373" s="3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28.8" x14ac:dyDescent="0.3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7">
        <f t="shared" si="30"/>
        <v>1.2533333333333334</v>
      </c>
      <c r="P374" s="9">
        <f t="shared" si="31"/>
        <v>41.777777777777779</v>
      </c>
      <c r="Q374" s="3" t="str">
        <f t="shared" si="32"/>
        <v>film &amp; video</v>
      </c>
      <c r="R374" s="3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3.2" x14ac:dyDescent="0.3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7">
        <f t="shared" si="30"/>
        <v>1.0666666666666667</v>
      </c>
      <c r="P375" s="9">
        <f t="shared" si="31"/>
        <v>89.887640449438209</v>
      </c>
      <c r="Q375" s="3" t="str">
        <f t="shared" si="32"/>
        <v>film &amp; video</v>
      </c>
      <c r="R375" s="3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43.2" x14ac:dyDescent="0.3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7">
        <f t="shared" si="30"/>
        <v>1.3065</v>
      </c>
      <c r="P376" s="9">
        <f t="shared" si="31"/>
        <v>45.051724137931032</v>
      </c>
      <c r="Q376" s="3" t="str">
        <f t="shared" si="32"/>
        <v>film &amp; video</v>
      </c>
      <c r="R376" s="3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43.2" x14ac:dyDescent="0.3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7">
        <f t="shared" si="30"/>
        <v>1.2</v>
      </c>
      <c r="P377" s="9">
        <f t="shared" si="31"/>
        <v>42.857142857142854</v>
      </c>
      <c r="Q377" s="3" t="str">
        <f t="shared" si="32"/>
        <v>film &amp; video</v>
      </c>
      <c r="R377" s="3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43.2" x14ac:dyDescent="0.3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7">
        <f t="shared" si="30"/>
        <v>1.0595918367346939</v>
      </c>
      <c r="P378" s="9">
        <f t="shared" si="31"/>
        <v>54.083333333333336</v>
      </c>
      <c r="Q378" s="3" t="str">
        <f t="shared" si="32"/>
        <v>film &amp; video</v>
      </c>
      <c r="R378" s="3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3.2" x14ac:dyDescent="0.3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7">
        <f t="shared" si="30"/>
        <v>1.1439999999999999</v>
      </c>
      <c r="P379" s="9">
        <f t="shared" si="31"/>
        <v>103.21804511278195</v>
      </c>
      <c r="Q379" s="3" t="str">
        <f t="shared" si="32"/>
        <v>film &amp; video</v>
      </c>
      <c r="R379" s="3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43.2" x14ac:dyDescent="0.3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7">
        <f t="shared" si="30"/>
        <v>1.1176666666666666</v>
      </c>
      <c r="P380" s="9">
        <f t="shared" si="31"/>
        <v>40.397590361445786</v>
      </c>
      <c r="Q380" s="3" t="str">
        <f t="shared" si="32"/>
        <v>film &amp; video</v>
      </c>
      <c r="R380" s="3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43.2" x14ac:dyDescent="0.3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7">
        <f t="shared" si="30"/>
        <v>1.1608000000000001</v>
      </c>
      <c r="P381" s="9">
        <f t="shared" si="31"/>
        <v>116.85906040268456</v>
      </c>
      <c r="Q381" s="3" t="str">
        <f t="shared" si="32"/>
        <v>film &amp; video</v>
      </c>
      <c r="R381" s="3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43.2" x14ac:dyDescent="0.3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7">
        <f t="shared" si="30"/>
        <v>1.415</v>
      </c>
      <c r="P382" s="9">
        <f t="shared" si="31"/>
        <v>115.51020408163265</v>
      </c>
      <c r="Q382" s="3" t="str">
        <f t="shared" si="32"/>
        <v>film &amp; video</v>
      </c>
      <c r="R382" s="3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28.8" x14ac:dyDescent="0.3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7">
        <f t="shared" si="30"/>
        <v>1.0472999999999999</v>
      </c>
      <c r="P383" s="9">
        <f t="shared" si="31"/>
        <v>104.31274900398407</v>
      </c>
      <c r="Q383" s="3" t="str">
        <f t="shared" si="32"/>
        <v>film &amp; video</v>
      </c>
      <c r="R383" s="3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43.2" x14ac:dyDescent="0.3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7">
        <f t="shared" si="30"/>
        <v>2.5583333333333331</v>
      </c>
      <c r="P384" s="9">
        <f t="shared" si="31"/>
        <v>69.772727272727266</v>
      </c>
      <c r="Q384" s="3" t="str">
        <f t="shared" si="32"/>
        <v>film &amp; video</v>
      </c>
      <c r="R384" s="3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43.2" x14ac:dyDescent="0.3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7">
        <f t="shared" si="30"/>
        <v>2.0670670670670672</v>
      </c>
      <c r="P385" s="9">
        <f t="shared" si="31"/>
        <v>43.020833333333336</v>
      </c>
      <c r="Q385" s="3" t="str">
        <f t="shared" si="32"/>
        <v>film &amp; video</v>
      </c>
      <c r="R385" s="3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43.2" x14ac:dyDescent="0.3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7">
        <f t="shared" si="30"/>
        <v>1.1210500000000001</v>
      </c>
      <c r="P386" s="9">
        <f t="shared" si="31"/>
        <v>58.540469973890339</v>
      </c>
      <c r="Q386" s="3" t="str">
        <f t="shared" si="32"/>
        <v>film &amp; video</v>
      </c>
      <c r="R386" s="3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43.2" x14ac:dyDescent="0.3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7">
        <f t="shared" ref="O387:O450" si="36">E387/D387</f>
        <v>1.05982</v>
      </c>
      <c r="P387" s="9">
        <f t="shared" ref="P387:P450" si="37">IF(L387&lt;&gt;0,E387/L387,0)</f>
        <v>111.79535864978902</v>
      </c>
      <c r="Q387" s="3" t="str">
        <f t="shared" ref="Q387:Q450" si="38">LEFT(N387, SEARCH("/",N387)-1)</f>
        <v>film &amp; video</v>
      </c>
      <c r="R387" s="3" t="str">
        <f t="shared" ref="R387:R450" si="39">RIGHT(N387,LEN(N387)-SEARCH("/",N387))</f>
        <v>documentary</v>
      </c>
      <c r="S387" s="14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43.2" x14ac:dyDescent="0.3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7">
        <f t="shared" si="36"/>
        <v>1.0016666666666667</v>
      </c>
      <c r="P388" s="9">
        <f t="shared" si="37"/>
        <v>46.230769230769234</v>
      </c>
      <c r="Q388" s="3" t="str">
        <f t="shared" si="38"/>
        <v>film &amp; video</v>
      </c>
      <c r="R388" s="3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43.2" x14ac:dyDescent="0.3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7">
        <f t="shared" si="36"/>
        <v>2.1398947368421051</v>
      </c>
      <c r="P389" s="9">
        <f t="shared" si="37"/>
        <v>144.69039145907473</v>
      </c>
      <c r="Q389" s="3" t="str">
        <f t="shared" si="38"/>
        <v>film &amp; video</v>
      </c>
      <c r="R389" s="3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3.2" x14ac:dyDescent="0.3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7">
        <f t="shared" si="36"/>
        <v>1.2616000000000001</v>
      </c>
      <c r="P390" s="9">
        <f t="shared" si="37"/>
        <v>88.845070422535215</v>
      </c>
      <c r="Q390" s="3" t="str">
        <f t="shared" si="38"/>
        <v>film &amp; video</v>
      </c>
      <c r="R390" s="3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43.2" x14ac:dyDescent="0.3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7">
        <f t="shared" si="36"/>
        <v>1.8153547058823529</v>
      </c>
      <c r="P391" s="9">
        <f t="shared" si="37"/>
        <v>81.75107284768211</v>
      </c>
      <c r="Q391" s="3" t="str">
        <f t="shared" si="38"/>
        <v>film &amp; video</v>
      </c>
      <c r="R391" s="3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43.2" x14ac:dyDescent="0.3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7">
        <f t="shared" si="36"/>
        <v>1</v>
      </c>
      <c r="P392" s="9">
        <f t="shared" si="37"/>
        <v>71.428571428571431</v>
      </c>
      <c r="Q392" s="3" t="str">
        <f t="shared" si="38"/>
        <v>film &amp; video</v>
      </c>
      <c r="R392" s="3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3.2" x14ac:dyDescent="0.3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7">
        <f t="shared" si="36"/>
        <v>1.0061</v>
      </c>
      <c r="P393" s="9">
        <f t="shared" si="37"/>
        <v>104.25906735751295</v>
      </c>
      <c r="Q393" s="3" t="str">
        <f t="shared" si="38"/>
        <v>film &amp; video</v>
      </c>
      <c r="R393" s="3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43.2" x14ac:dyDescent="0.3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7">
        <f t="shared" si="36"/>
        <v>1.009027027027027</v>
      </c>
      <c r="P394" s="9">
        <f t="shared" si="37"/>
        <v>90.616504854368927</v>
      </c>
      <c r="Q394" s="3" t="str">
        <f t="shared" si="38"/>
        <v>film &amp; video</v>
      </c>
      <c r="R394" s="3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28.8" x14ac:dyDescent="0.3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7">
        <f t="shared" si="36"/>
        <v>1.10446</v>
      </c>
      <c r="P395" s="9">
        <f t="shared" si="37"/>
        <v>157.33048433048432</v>
      </c>
      <c r="Q395" s="3" t="str">
        <f t="shared" si="38"/>
        <v>film &amp; video</v>
      </c>
      <c r="R395" s="3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43.2" x14ac:dyDescent="0.3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7">
        <f t="shared" si="36"/>
        <v>1.118936170212766</v>
      </c>
      <c r="P396" s="9">
        <f t="shared" si="37"/>
        <v>105.18</v>
      </c>
      <c r="Q396" s="3" t="str">
        <f t="shared" si="38"/>
        <v>film &amp; video</v>
      </c>
      <c r="R396" s="3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3.2" x14ac:dyDescent="0.3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7">
        <f t="shared" si="36"/>
        <v>1.0804450000000001</v>
      </c>
      <c r="P397" s="9">
        <f t="shared" si="37"/>
        <v>58.719836956521746</v>
      </c>
      <c r="Q397" s="3" t="str">
        <f t="shared" si="38"/>
        <v>film &amp; video</v>
      </c>
      <c r="R397" s="3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3.2" x14ac:dyDescent="0.3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7">
        <f t="shared" si="36"/>
        <v>1.0666666666666667</v>
      </c>
      <c r="P398" s="9">
        <f t="shared" si="37"/>
        <v>81.632653061224488</v>
      </c>
      <c r="Q398" s="3" t="str">
        <f t="shared" si="38"/>
        <v>film &amp; video</v>
      </c>
      <c r="R398" s="3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43.2" x14ac:dyDescent="0.3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7">
        <f t="shared" si="36"/>
        <v>1.0390027322404372</v>
      </c>
      <c r="P399" s="9">
        <f t="shared" si="37"/>
        <v>56.460043668122275</v>
      </c>
      <c r="Q399" s="3" t="str">
        <f t="shared" si="38"/>
        <v>film &amp; video</v>
      </c>
      <c r="R399" s="3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3.2" x14ac:dyDescent="0.3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7">
        <f t="shared" si="36"/>
        <v>1.2516</v>
      </c>
      <c r="P400" s="9">
        <f t="shared" si="37"/>
        <v>140.1044776119403</v>
      </c>
      <c r="Q400" s="3" t="str">
        <f t="shared" si="38"/>
        <v>film &amp; video</v>
      </c>
      <c r="R400" s="3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43.2" x14ac:dyDescent="0.3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7">
        <f t="shared" si="36"/>
        <v>1.0680499999999999</v>
      </c>
      <c r="P401" s="9">
        <f t="shared" si="37"/>
        <v>224.85263157894738</v>
      </c>
      <c r="Q401" s="3" t="str">
        <f t="shared" si="38"/>
        <v>film &amp; video</v>
      </c>
      <c r="R401" s="3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28.8" x14ac:dyDescent="0.3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7">
        <f t="shared" si="36"/>
        <v>1.1230249999999999</v>
      </c>
      <c r="P402" s="9">
        <f t="shared" si="37"/>
        <v>181.13306451612902</v>
      </c>
      <c r="Q402" s="3" t="str">
        <f t="shared" si="38"/>
        <v>film &amp; video</v>
      </c>
      <c r="R402" s="3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43.2" x14ac:dyDescent="0.3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7">
        <f t="shared" si="36"/>
        <v>1.0381199999999999</v>
      </c>
      <c r="P403" s="9">
        <f t="shared" si="37"/>
        <v>711.04109589041093</v>
      </c>
      <c r="Q403" s="3" t="str">
        <f t="shared" si="38"/>
        <v>film &amp; video</v>
      </c>
      <c r="R403" s="3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43.2" x14ac:dyDescent="0.3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7">
        <f t="shared" si="36"/>
        <v>1.4165000000000001</v>
      </c>
      <c r="P404" s="9">
        <f t="shared" si="37"/>
        <v>65.883720930232556</v>
      </c>
      <c r="Q404" s="3" t="str">
        <f t="shared" si="38"/>
        <v>film &amp; video</v>
      </c>
      <c r="R404" s="3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28.8" x14ac:dyDescent="0.3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7">
        <f t="shared" si="36"/>
        <v>1.0526</v>
      </c>
      <c r="P405" s="9">
        <f t="shared" si="37"/>
        <v>75.185714285714283</v>
      </c>
      <c r="Q405" s="3" t="str">
        <f t="shared" si="38"/>
        <v>film &amp; video</v>
      </c>
      <c r="R405" s="3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28.8" x14ac:dyDescent="0.3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7">
        <f t="shared" si="36"/>
        <v>1.0309142857142857</v>
      </c>
      <c r="P406" s="9">
        <f t="shared" si="37"/>
        <v>133.14391143911439</v>
      </c>
      <c r="Q406" s="3" t="str">
        <f t="shared" si="38"/>
        <v>film &amp; video</v>
      </c>
      <c r="R406" s="3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28.8" x14ac:dyDescent="0.3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7">
        <f t="shared" si="36"/>
        <v>1.0765957446808512</v>
      </c>
      <c r="P407" s="9">
        <f t="shared" si="37"/>
        <v>55.2</v>
      </c>
      <c r="Q407" s="3" t="str">
        <f t="shared" si="38"/>
        <v>film &amp; video</v>
      </c>
      <c r="R407" s="3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43.2" x14ac:dyDescent="0.3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7">
        <f t="shared" si="36"/>
        <v>1.0770464285714285</v>
      </c>
      <c r="P408" s="9">
        <f t="shared" si="37"/>
        <v>86.163714285714292</v>
      </c>
      <c r="Q408" s="3" t="str">
        <f t="shared" si="38"/>
        <v>film &amp; video</v>
      </c>
      <c r="R408" s="3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28.8" x14ac:dyDescent="0.3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7">
        <f t="shared" si="36"/>
        <v>1.0155000000000001</v>
      </c>
      <c r="P409" s="9">
        <f t="shared" si="37"/>
        <v>92.318181818181813</v>
      </c>
      <c r="Q409" s="3" t="str">
        <f t="shared" si="38"/>
        <v>film &amp; video</v>
      </c>
      <c r="R409" s="3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28.8" x14ac:dyDescent="0.3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7">
        <f t="shared" si="36"/>
        <v>1.0143766666666667</v>
      </c>
      <c r="P410" s="9">
        <f t="shared" si="37"/>
        <v>160.16473684210527</v>
      </c>
      <c r="Q410" s="3" t="str">
        <f t="shared" si="38"/>
        <v>film &amp; video</v>
      </c>
      <c r="R410" s="3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3.2" x14ac:dyDescent="0.3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7">
        <f t="shared" si="36"/>
        <v>1.3680000000000001</v>
      </c>
      <c r="P411" s="9">
        <f t="shared" si="37"/>
        <v>45.6</v>
      </c>
      <c r="Q411" s="3" t="str">
        <f t="shared" si="38"/>
        <v>film &amp; video</v>
      </c>
      <c r="R411" s="3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3.2" x14ac:dyDescent="0.3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7">
        <f t="shared" si="36"/>
        <v>1.2829999999999999</v>
      </c>
      <c r="P412" s="9">
        <f t="shared" si="37"/>
        <v>183.28571428571428</v>
      </c>
      <c r="Q412" s="3" t="str">
        <f t="shared" si="38"/>
        <v>film &amp; video</v>
      </c>
      <c r="R412" s="3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43.2" x14ac:dyDescent="0.3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7">
        <f t="shared" si="36"/>
        <v>1.0105</v>
      </c>
      <c r="P413" s="9">
        <f t="shared" si="37"/>
        <v>125.78838174273859</v>
      </c>
      <c r="Q413" s="3" t="str">
        <f t="shared" si="38"/>
        <v>film &amp; video</v>
      </c>
      <c r="R413" s="3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43.2" x14ac:dyDescent="0.3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7">
        <f t="shared" si="36"/>
        <v>1.2684</v>
      </c>
      <c r="P414" s="9">
        <f t="shared" si="37"/>
        <v>57.654545454545456</v>
      </c>
      <c r="Q414" s="3" t="str">
        <f t="shared" si="38"/>
        <v>film &amp; video</v>
      </c>
      <c r="R414" s="3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3.2" x14ac:dyDescent="0.3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7">
        <f t="shared" si="36"/>
        <v>1.0508593749999999</v>
      </c>
      <c r="P415" s="9">
        <f t="shared" si="37"/>
        <v>78.660818713450297</v>
      </c>
      <c r="Q415" s="3" t="str">
        <f t="shared" si="38"/>
        <v>film &amp; video</v>
      </c>
      <c r="R415" s="3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43.2" x14ac:dyDescent="0.3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7">
        <f t="shared" si="36"/>
        <v>1.0285405405405406</v>
      </c>
      <c r="P416" s="9">
        <f t="shared" si="37"/>
        <v>91.480769230769226</v>
      </c>
      <c r="Q416" s="3" t="str">
        <f t="shared" si="38"/>
        <v>film &amp; video</v>
      </c>
      <c r="R416" s="3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43.2" x14ac:dyDescent="0.3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7">
        <f t="shared" si="36"/>
        <v>1.0214714285714286</v>
      </c>
      <c r="P417" s="9">
        <f t="shared" si="37"/>
        <v>68.09809523809524</v>
      </c>
      <c r="Q417" s="3" t="str">
        <f t="shared" si="38"/>
        <v>film &amp; video</v>
      </c>
      <c r="R417" s="3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28.8" x14ac:dyDescent="0.3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7">
        <f t="shared" si="36"/>
        <v>1.2021700000000002</v>
      </c>
      <c r="P418" s="9">
        <f t="shared" si="37"/>
        <v>48.086800000000004</v>
      </c>
      <c r="Q418" s="3" t="str">
        <f t="shared" si="38"/>
        <v>film &amp; video</v>
      </c>
      <c r="R418" s="3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43.2" x14ac:dyDescent="0.3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7">
        <f t="shared" si="36"/>
        <v>1.0024761904761905</v>
      </c>
      <c r="P419" s="9">
        <f t="shared" si="37"/>
        <v>202.42307692307693</v>
      </c>
      <c r="Q419" s="3" t="str">
        <f t="shared" si="38"/>
        <v>film &amp; video</v>
      </c>
      <c r="R419" s="3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43.2" x14ac:dyDescent="0.3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7">
        <f t="shared" si="36"/>
        <v>1.0063392857142857</v>
      </c>
      <c r="P420" s="9">
        <f t="shared" si="37"/>
        <v>216.75</v>
      </c>
      <c r="Q420" s="3" t="str">
        <f t="shared" si="38"/>
        <v>film &amp; video</v>
      </c>
      <c r="R420" s="3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28.8" x14ac:dyDescent="0.3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7">
        <f t="shared" si="36"/>
        <v>1.004375</v>
      </c>
      <c r="P421" s="9">
        <f t="shared" si="37"/>
        <v>110.06849315068493</v>
      </c>
      <c r="Q421" s="3" t="str">
        <f t="shared" si="38"/>
        <v>film &amp; video</v>
      </c>
      <c r="R421" s="3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43.2" x14ac:dyDescent="0.3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7">
        <f t="shared" si="36"/>
        <v>4.3939393939393936E-3</v>
      </c>
      <c r="P422" s="9">
        <f t="shared" si="37"/>
        <v>4.833333333333333</v>
      </c>
      <c r="Q422" s="3" t="str">
        <f t="shared" si="38"/>
        <v>film &amp; video</v>
      </c>
      <c r="R422" s="3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43.2" x14ac:dyDescent="0.3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7">
        <f t="shared" si="36"/>
        <v>2.0066666666666667E-2</v>
      </c>
      <c r="P423" s="9">
        <f t="shared" si="37"/>
        <v>50.166666666666664</v>
      </c>
      <c r="Q423" s="3" t="str">
        <f t="shared" si="38"/>
        <v>film &amp; video</v>
      </c>
      <c r="R423" s="3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43.2" x14ac:dyDescent="0.3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7">
        <f t="shared" si="36"/>
        <v>1.0749999999999999E-2</v>
      </c>
      <c r="P424" s="9">
        <f t="shared" si="37"/>
        <v>35.833333333333336</v>
      </c>
      <c r="Q424" s="3" t="str">
        <f t="shared" si="38"/>
        <v>film &amp; video</v>
      </c>
      <c r="R424" s="3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43.2" x14ac:dyDescent="0.3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7">
        <f t="shared" si="36"/>
        <v>7.6499999999999997E-3</v>
      </c>
      <c r="P425" s="9">
        <f t="shared" si="37"/>
        <v>11.76923076923077</v>
      </c>
      <c r="Q425" s="3" t="str">
        <f t="shared" si="38"/>
        <v>film &amp; video</v>
      </c>
      <c r="R425" s="3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3.2" x14ac:dyDescent="0.3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7">
        <f t="shared" si="36"/>
        <v>6.7966666666666675E-2</v>
      </c>
      <c r="P426" s="9">
        <f t="shared" si="37"/>
        <v>40.78</v>
      </c>
      <c r="Q426" s="3" t="str">
        <f t="shared" si="38"/>
        <v>film &amp; video</v>
      </c>
      <c r="R426" s="3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43.2" x14ac:dyDescent="0.3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7">
        <f t="shared" si="36"/>
        <v>1.2E-4</v>
      </c>
      <c r="P427" s="9">
        <f t="shared" si="37"/>
        <v>3</v>
      </c>
      <c r="Q427" s="3" t="str">
        <f t="shared" si="38"/>
        <v>film &amp; video</v>
      </c>
      <c r="R427" s="3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43.2" x14ac:dyDescent="0.3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7">
        <f t="shared" si="36"/>
        <v>1.3299999999999999E-2</v>
      </c>
      <c r="P428" s="9">
        <f t="shared" si="37"/>
        <v>16.625</v>
      </c>
      <c r="Q428" s="3" t="str">
        <f t="shared" si="38"/>
        <v>film &amp; video</v>
      </c>
      <c r="R428" s="3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43.2" x14ac:dyDescent="0.3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7">
        <f t="shared" si="36"/>
        <v>0</v>
      </c>
      <c r="P429" s="9">
        <f t="shared" si="37"/>
        <v>0</v>
      </c>
      <c r="Q429" s="3" t="str">
        <f t="shared" si="38"/>
        <v>film &amp; video</v>
      </c>
      <c r="R429" s="3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28.8" x14ac:dyDescent="0.3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7">
        <f t="shared" si="36"/>
        <v>5.6333333333333332E-2</v>
      </c>
      <c r="P430" s="9">
        <f t="shared" si="37"/>
        <v>52</v>
      </c>
      <c r="Q430" s="3" t="str">
        <f t="shared" si="38"/>
        <v>film &amp; video</v>
      </c>
      <c r="R430" s="3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43.2" x14ac:dyDescent="0.3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7">
        <f t="shared" si="36"/>
        <v>0</v>
      </c>
      <c r="P431" s="9">
        <f t="shared" si="37"/>
        <v>0</v>
      </c>
      <c r="Q431" s="3" t="str">
        <f t="shared" si="38"/>
        <v>film &amp; video</v>
      </c>
      <c r="R431" s="3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28.8" x14ac:dyDescent="0.3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7">
        <f t="shared" si="36"/>
        <v>2.4E-2</v>
      </c>
      <c r="P432" s="9">
        <f t="shared" si="37"/>
        <v>4.8</v>
      </c>
      <c r="Q432" s="3" t="str">
        <f t="shared" si="38"/>
        <v>film &amp; video</v>
      </c>
      <c r="R432" s="3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3.2" x14ac:dyDescent="0.3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7">
        <f t="shared" si="36"/>
        <v>0.13833333333333334</v>
      </c>
      <c r="P433" s="9">
        <f t="shared" si="37"/>
        <v>51.875</v>
      </c>
      <c r="Q433" s="3" t="str">
        <f t="shared" si="38"/>
        <v>film &amp; video</v>
      </c>
      <c r="R433" s="3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43.2" x14ac:dyDescent="0.3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7">
        <f t="shared" si="36"/>
        <v>9.5000000000000001E-2</v>
      </c>
      <c r="P434" s="9">
        <f t="shared" si="37"/>
        <v>71.25</v>
      </c>
      <c r="Q434" s="3" t="str">
        <f t="shared" si="38"/>
        <v>film &amp; video</v>
      </c>
      <c r="R434" s="3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57.6" x14ac:dyDescent="0.3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7">
        <f t="shared" si="36"/>
        <v>0</v>
      </c>
      <c r="P435" s="9">
        <f t="shared" si="37"/>
        <v>0</v>
      </c>
      <c r="Q435" s="3" t="str">
        <f t="shared" si="38"/>
        <v>film &amp; video</v>
      </c>
      <c r="R435" s="3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43.2" x14ac:dyDescent="0.3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7">
        <f t="shared" si="36"/>
        <v>0.05</v>
      </c>
      <c r="P436" s="9">
        <f t="shared" si="37"/>
        <v>62.5</v>
      </c>
      <c r="Q436" s="3" t="str">
        <f t="shared" si="38"/>
        <v>film &amp; video</v>
      </c>
      <c r="R436" s="3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43.2" x14ac:dyDescent="0.3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7">
        <f t="shared" si="36"/>
        <v>2.7272727272727273E-5</v>
      </c>
      <c r="P437" s="9">
        <f t="shared" si="37"/>
        <v>1</v>
      </c>
      <c r="Q437" s="3" t="str">
        <f t="shared" si="38"/>
        <v>film &amp; video</v>
      </c>
      <c r="R437" s="3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3.2" x14ac:dyDescent="0.3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7">
        <f t="shared" si="36"/>
        <v>0</v>
      </c>
      <c r="P438" s="9">
        <f t="shared" si="37"/>
        <v>0</v>
      </c>
      <c r="Q438" s="3" t="str">
        <f t="shared" si="38"/>
        <v>film &amp; video</v>
      </c>
      <c r="R438" s="3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3.2" x14ac:dyDescent="0.3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7">
        <f t="shared" si="36"/>
        <v>0</v>
      </c>
      <c r="P439" s="9">
        <f t="shared" si="37"/>
        <v>0</v>
      </c>
      <c r="Q439" s="3" t="str">
        <f t="shared" si="38"/>
        <v>film &amp; video</v>
      </c>
      <c r="R439" s="3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28.8" x14ac:dyDescent="0.3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7">
        <f t="shared" si="36"/>
        <v>9.3799999999999994E-2</v>
      </c>
      <c r="P440" s="9">
        <f t="shared" si="37"/>
        <v>170.54545454545453</v>
      </c>
      <c r="Q440" s="3" t="str">
        <f t="shared" si="38"/>
        <v>film &amp; video</v>
      </c>
      <c r="R440" s="3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43.2" x14ac:dyDescent="0.3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7">
        <f t="shared" si="36"/>
        <v>0</v>
      </c>
      <c r="P441" s="9">
        <f t="shared" si="37"/>
        <v>0</v>
      </c>
      <c r="Q441" s="3" t="str">
        <f t="shared" si="38"/>
        <v>film &amp; video</v>
      </c>
      <c r="R441" s="3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28.8" x14ac:dyDescent="0.3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7">
        <f t="shared" si="36"/>
        <v>1E-3</v>
      </c>
      <c r="P442" s="9">
        <f t="shared" si="37"/>
        <v>5</v>
      </c>
      <c r="Q442" s="3" t="str">
        <f t="shared" si="38"/>
        <v>film &amp; video</v>
      </c>
      <c r="R442" s="3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43.2" x14ac:dyDescent="0.3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7">
        <f t="shared" si="36"/>
        <v>0</v>
      </c>
      <c r="P443" s="9">
        <f t="shared" si="37"/>
        <v>0</v>
      </c>
      <c r="Q443" s="3" t="str">
        <f t="shared" si="38"/>
        <v>film &amp; video</v>
      </c>
      <c r="R443" s="3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x14ac:dyDescent="0.3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7">
        <f t="shared" si="36"/>
        <v>0.39358823529411763</v>
      </c>
      <c r="P444" s="9">
        <f t="shared" si="37"/>
        <v>393.58823529411762</v>
      </c>
      <c r="Q444" s="3" t="str">
        <f t="shared" si="38"/>
        <v>film &amp; video</v>
      </c>
      <c r="R444" s="3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3.2" x14ac:dyDescent="0.3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7">
        <f t="shared" si="36"/>
        <v>1E-3</v>
      </c>
      <c r="P445" s="9">
        <f t="shared" si="37"/>
        <v>5</v>
      </c>
      <c r="Q445" s="3" t="str">
        <f t="shared" si="38"/>
        <v>film &amp; video</v>
      </c>
      <c r="R445" s="3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28.8" x14ac:dyDescent="0.3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7">
        <f t="shared" si="36"/>
        <v>0.05</v>
      </c>
      <c r="P446" s="9">
        <f t="shared" si="37"/>
        <v>50</v>
      </c>
      <c r="Q446" s="3" t="str">
        <f t="shared" si="38"/>
        <v>film &amp; video</v>
      </c>
      <c r="R446" s="3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3.2" x14ac:dyDescent="0.3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7">
        <f t="shared" si="36"/>
        <v>3.3333333333333335E-5</v>
      </c>
      <c r="P447" s="9">
        <f t="shared" si="37"/>
        <v>1</v>
      </c>
      <c r="Q447" s="3" t="str">
        <f t="shared" si="38"/>
        <v>film &amp; video</v>
      </c>
      <c r="R447" s="3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43.2" x14ac:dyDescent="0.3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7">
        <f t="shared" si="36"/>
        <v>7.2952380952380949E-2</v>
      </c>
      <c r="P448" s="9">
        <f t="shared" si="37"/>
        <v>47.875</v>
      </c>
      <c r="Q448" s="3" t="str">
        <f t="shared" si="38"/>
        <v>film &amp; video</v>
      </c>
      <c r="R448" s="3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43.2" x14ac:dyDescent="0.3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7">
        <f t="shared" si="36"/>
        <v>1.6666666666666666E-4</v>
      </c>
      <c r="P449" s="9">
        <f t="shared" si="37"/>
        <v>5</v>
      </c>
      <c r="Q449" s="3" t="str">
        <f t="shared" si="38"/>
        <v>film &amp; video</v>
      </c>
      <c r="R449" s="3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43.2" x14ac:dyDescent="0.3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7">
        <f t="shared" si="36"/>
        <v>3.2804E-2</v>
      </c>
      <c r="P450" s="9">
        <f t="shared" si="37"/>
        <v>20.502500000000001</v>
      </c>
      <c r="Q450" s="3" t="str">
        <f t="shared" si="38"/>
        <v>film &amp; video</v>
      </c>
      <c r="R450" s="3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43.2" x14ac:dyDescent="0.3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7">
        <f t="shared" ref="O451:O514" si="42">E451/D451</f>
        <v>2.2499999999999999E-2</v>
      </c>
      <c r="P451" s="9">
        <f t="shared" ref="P451:P514" si="43">IF(L451&lt;&gt;0,E451/L451,0)</f>
        <v>9</v>
      </c>
      <c r="Q451" s="3" t="str">
        <f t="shared" ref="Q451:Q514" si="44">LEFT(N451, SEARCH("/",N451)-1)</f>
        <v>film &amp; video</v>
      </c>
      <c r="R451" s="3" t="str">
        <f t="shared" ref="R451:R514" si="45">RIGHT(N451,LEN(N451)-SEARCH("/",N451))</f>
        <v>animation</v>
      </c>
      <c r="S451" s="14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43.2" x14ac:dyDescent="0.3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7">
        <f t="shared" si="42"/>
        <v>7.92E-3</v>
      </c>
      <c r="P452" s="9">
        <f t="shared" si="43"/>
        <v>56.571428571428569</v>
      </c>
      <c r="Q452" s="3" t="str">
        <f t="shared" si="44"/>
        <v>film &amp; video</v>
      </c>
      <c r="R452" s="3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43.2" x14ac:dyDescent="0.3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7">
        <f t="shared" si="42"/>
        <v>0</v>
      </c>
      <c r="P453" s="9">
        <f t="shared" si="43"/>
        <v>0</v>
      </c>
      <c r="Q453" s="3" t="str">
        <f t="shared" si="44"/>
        <v>film &amp; video</v>
      </c>
      <c r="R453" s="3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28.8" x14ac:dyDescent="0.3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7">
        <f t="shared" si="42"/>
        <v>0.64</v>
      </c>
      <c r="P454" s="9">
        <f t="shared" si="43"/>
        <v>40</v>
      </c>
      <c r="Q454" s="3" t="str">
        <f t="shared" si="44"/>
        <v>film &amp; video</v>
      </c>
      <c r="R454" s="3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43.2" x14ac:dyDescent="0.3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7">
        <f t="shared" si="42"/>
        <v>2.740447957839262E-4</v>
      </c>
      <c r="P455" s="9">
        <f t="shared" si="43"/>
        <v>13</v>
      </c>
      <c r="Q455" s="3" t="str">
        <f t="shared" si="44"/>
        <v>film &amp; video</v>
      </c>
      <c r="R455" s="3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3.2" x14ac:dyDescent="0.3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7">
        <f t="shared" si="42"/>
        <v>8.2000000000000007E-3</v>
      </c>
      <c r="P456" s="9">
        <f t="shared" si="43"/>
        <v>16.399999999999999</v>
      </c>
      <c r="Q456" s="3" t="str">
        <f t="shared" si="44"/>
        <v>film &amp; video</v>
      </c>
      <c r="R456" s="3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43.2" x14ac:dyDescent="0.3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7">
        <f t="shared" si="42"/>
        <v>6.9230769230769226E-4</v>
      </c>
      <c r="P457" s="9">
        <f t="shared" si="43"/>
        <v>22.5</v>
      </c>
      <c r="Q457" s="3" t="str">
        <f t="shared" si="44"/>
        <v>film &amp; video</v>
      </c>
      <c r="R457" s="3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43.2" x14ac:dyDescent="0.3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7">
        <f t="shared" si="42"/>
        <v>6.8631863186318634E-3</v>
      </c>
      <c r="P458" s="9">
        <f t="shared" si="43"/>
        <v>20.333333333333332</v>
      </c>
      <c r="Q458" s="3" t="str">
        <f t="shared" si="44"/>
        <v>film &amp; video</v>
      </c>
      <c r="R458" s="3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43.2" x14ac:dyDescent="0.3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7">
        <f t="shared" si="42"/>
        <v>0</v>
      </c>
      <c r="P459" s="9">
        <f t="shared" si="43"/>
        <v>0</v>
      </c>
      <c r="Q459" s="3" t="str">
        <f t="shared" si="44"/>
        <v>film &amp; video</v>
      </c>
      <c r="R459" s="3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3.2" x14ac:dyDescent="0.3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7">
        <f t="shared" si="42"/>
        <v>8.2100000000000006E-2</v>
      </c>
      <c r="P460" s="9">
        <f t="shared" si="43"/>
        <v>16.755102040816325</v>
      </c>
      <c r="Q460" s="3" t="str">
        <f t="shared" si="44"/>
        <v>film &amp; video</v>
      </c>
      <c r="R460" s="3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43.2" x14ac:dyDescent="0.3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7">
        <f t="shared" si="42"/>
        <v>6.4102564102564103E-4</v>
      </c>
      <c r="P461" s="9">
        <f t="shared" si="43"/>
        <v>25</v>
      </c>
      <c r="Q461" s="3" t="str">
        <f t="shared" si="44"/>
        <v>film &amp; video</v>
      </c>
      <c r="R461" s="3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28.8" x14ac:dyDescent="0.3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7">
        <f t="shared" si="42"/>
        <v>2.9411764705882353E-3</v>
      </c>
      <c r="P462" s="9">
        <f t="shared" si="43"/>
        <v>12.5</v>
      </c>
      <c r="Q462" s="3" t="str">
        <f t="shared" si="44"/>
        <v>film &amp; video</v>
      </c>
      <c r="R462" s="3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43.2" x14ac:dyDescent="0.3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7">
        <f t="shared" si="42"/>
        <v>0</v>
      </c>
      <c r="P463" s="9">
        <f t="shared" si="43"/>
        <v>0</v>
      </c>
      <c r="Q463" s="3" t="str">
        <f t="shared" si="44"/>
        <v>film &amp; video</v>
      </c>
      <c r="R463" s="3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43.2" x14ac:dyDescent="0.3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7">
        <f t="shared" si="42"/>
        <v>0</v>
      </c>
      <c r="P464" s="9">
        <f t="shared" si="43"/>
        <v>0</v>
      </c>
      <c r="Q464" s="3" t="str">
        <f t="shared" si="44"/>
        <v>film &amp; video</v>
      </c>
      <c r="R464" s="3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43.2" x14ac:dyDescent="0.3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7">
        <f t="shared" si="42"/>
        <v>2.2727272727272728E-2</v>
      </c>
      <c r="P465" s="9">
        <f t="shared" si="43"/>
        <v>113.63636363636364</v>
      </c>
      <c r="Q465" s="3" t="str">
        <f t="shared" si="44"/>
        <v>film &amp; video</v>
      </c>
      <c r="R465" s="3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28.8" x14ac:dyDescent="0.3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7">
        <f t="shared" si="42"/>
        <v>9.9009900990099011E-4</v>
      </c>
      <c r="P466" s="9">
        <f t="shared" si="43"/>
        <v>1</v>
      </c>
      <c r="Q466" s="3" t="str">
        <f t="shared" si="44"/>
        <v>film &amp; video</v>
      </c>
      <c r="R466" s="3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x14ac:dyDescent="0.3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7">
        <f t="shared" si="42"/>
        <v>0.26953125</v>
      </c>
      <c r="P467" s="9">
        <f t="shared" si="43"/>
        <v>17.25</v>
      </c>
      <c r="Q467" s="3" t="str">
        <f t="shared" si="44"/>
        <v>film &amp; video</v>
      </c>
      <c r="R467" s="3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3.2" x14ac:dyDescent="0.3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7">
        <f t="shared" si="42"/>
        <v>7.6E-3</v>
      </c>
      <c r="P468" s="9">
        <f t="shared" si="43"/>
        <v>15.2</v>
      </c>
      <c r="Q468" s="3" t="str">
        <f t="shared" si="44"/>
        <v>film &amp; video</v>
      </c>
      <c r="R468" s="3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43.2" x14ac:dyDescent="0.3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7">
        <f t="shared" si="42"/>
        <v>0.21575</v>
      </c>
      <c r="P469" s="9">
        <f t="shared" si="43"/>
        <v>110.64102564102564</v>
      </c>
      <c r="Q469" s="3" t="str">
        <f t="shared" si="44"/>
        <v>film &amp; video</v>
      </c>
      <c r="R469" s="3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43.2" x14ac:dyDescent="0.3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7">
        <f t="shared" si="42"/>
        <v>0</v>
      </c>
      <c r="P470" s="9">
        <f t="shared" si="43"/>
        <v>0</v>
      </c>
      <c r="Q470" s="3" t="str">
        <f t="shared" si="44"/>
        <v>film &amp; video</v>
      </c>
      <c r="R470" s="3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28.8" x14ac:dyDescent="0.3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7">
        <f t="shared" si="42"/>
        <v>0</v>
      </c>
      <c r="P471" s="9">
        <f t="shared" si="43"/>
        <v>0</v>
      </c>
      <c r="Q471" s="3" t="str">
        <f t="shared" si="44"/>
        <v>film &amp; video</v>
      </c>
      <c r="R471" s="3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43.2" x14ac:dyDescent="0.3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7">
        <f t="shared" si="42"/>
        <v>1.0200000000000001E-2</v>
      </c>
      <c r="P472" s="9">
        <f t="shared" si="43"/>
        <v>25.5</v>
      </c>
      <c r="Q472" s="3" t="str">
        <f t="shared" si="44"/>
        <v>film &amp; video</v>
      </c>
      <c r="R472" s="3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43.2" x14ac:dyDescent="0.3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7">
        <f t="shared" si="42"/>
        <v>0.11892727272727273</v>
      </c>
      <c r="P473" s="9">
        <f t="shared" si="43"/>
        <v>38.476470588235294</v>
      </c>
      <c r="Q473" s="3" t="str">
        <f t="shared" si="44"/>
        <v>film &amp; video</v>
      </c>
      <c r="R473" s="3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43.2" x14ac:dyDescent="0.3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7">
        <f t="shared" si="42"/>
        <v>0.17624999999999999</v>
      </c>
      <c r="P474" s="9">
        <f t="shared" si="43"/>
        <v>28.2</v>
      </c>
      <c r="Q474" s="3" t="str">
        <f t="shared" si="44"/>
        <v>film &amp; video</v>
      </c>
      <c r="R474" s="3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3.2" x14ac:dyDescent="0.3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7">
        <f t="shared" si="42"/>
        <v>2.87E-2</v>
      </c>
      <c r="P475" s="9">
        <f t="shared" si="43"/>
        <v>61.5</v>
      </c>
      <c r="Q475" s="3" t="str">
        <f t="shared" si="44"/>
        <v>film &amp; video</v>
      </c>
      <c r="R475" s="3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3.2" x14ac:dyDescent="0.3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7">
        <f t="shared" si="42"/>
        <v>3.0303030303030303E-4</v>
      </c>
      <c r="P476" s="9">
        <f t="shared" si="43"/>
        <v>1</v>
      </c>
      <c r="Q476" s="3" t="str">
        <f t="shared" si="44"/>
        <v>film &amp; video</v>
      </c>
      <c r="R476" s="3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43.2" x14ac:dyDescent="0.3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7">
        <f t="shared" si="42"/>
        <v>0</v>
      </c>
      <c r="P477" s="9">
        <f t="shared" si="43"/>
        <v>0</v>
      </c>
      <c r="Q477" s="3" t="str">
        <f t="shared" si="44"/>
        <v>film &amp; video</v>
      </c>
      <c r="R477" s="3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x14ac:dyDescent="0.3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7">
        <f t="shared" si="42"/>
        <v>2.2302681818181819E-2</v>
      </c>
      <c r="P478" s="9">
        <f t="shared" si="43"/>
        <v>39.569274193548388</v>
      </c>
      <c r="Q478" s="3" t="str">
        <f t="shared" si="44"/>
        <v>film &amp; video</v>
      </c>
      <c r="R478" s="3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43.2" x14ac:dyDescent="0.3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7">
        <f t="shared" si="42"/>
        <v>0</v>
      </c>
      <c r="P479" s="9">
        <f t="shared" si="43"/>
        <v>0</v>
      </c>
      <c r="Q479" s="3" t="str">
        <f t="shared" si="44"/>
        <v>film &amp; video</v>
      </c>
      <c r="R479" s="3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3.2" x14ac:dyDescent="0.3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7">
        <f t="shared" si="42"/>
        <v>0</v>
      </c>
      <c r="P480" s="9">
        <f t="shared" si="43"/>
        <v>0</v>
      </c>
      <c r="Q480" s="3" t="str">
        <f t="shared" si="44"/>
        <v>film &amp; video</v>
      </c>
      <c r="R480" s="3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3.2" x14ac:dyDescent="0.3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7">
        <f t="shared" si="42"/>
        <v>0.3256</v>
      </c>
      <c r="P481" s="9">
        <f t="shared" si="43"/>
        <v>88.8</v>
      </c>
      <c r="Q481" s="3" t="str">
        <f t="shared" si="44"/>
        <v>film &amp; video</v>
      </c>
      <c r="R481" s="3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43.2" x14ac:dyDescent="0.3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7">
        <f t="shared" si="42"/>
        <v>0.19409999999999999</v>
      </c>
      <c r="P482" s="9">
        <f t="shared" si="43"/>
        <v>55.457142857142856</v>
      </c>
      <c r="Q482" s="3" t="str">
        <f t="shared" si="44"/>
        <v>film &amp; video</v>
      </c>
      <c r="R482" s="3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43.2" x14ac:dyDescent="0.3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7">
        <f t="shared" si="42"/>
        <v>6.0999999999999999E-2</v>
      </c>
      <c r="P483" s="9">
        <f t="shared" si="43"/>
        <v>87.142857142857139</v>
      </c>
      <c r="Q483" s="3" t="str">
        <f t="shared" si="44"/>
        <v>film &amp; video</v>
      </c>
      <c r="R483" s="3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28.8" x14ac:dyDescent="0.3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7">
        <f t="shared" si="42"/>
        <v>1E-3</v>
      </c>
      <c r="P484" s="9">
        <f t="shared" si="43"/>
        <v>10</v>
      </c>
      <c r="Q484" s="3" t="str">
        <f t="shared" si="44"/>
        <v>film &amp; video</v>
      </c>
      <c r="R484" s="3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43.2" x14ac:dyDescent="0.3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7">
        <f t="shared" si="42"/>
        <v>0.502</v>
      </c>
      <c r="P485" s="9">
        <f t="shared" si="43"/>
        <v>51.224489795918366</v>
      </c>
      <c r="Q485" s="3" t="str">
        <f t="shared" si="44"/>
        <v>film &amp; video</v>
      </c>
      <c r="R485" s="3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43.2" x14ac:dyDescent="0.3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7">
        <f t="shared" si="42"/>
        <v>1.8625E-3</v>
      </c>
      <c r="P486" s="9">
        <f t="shared" si="43"/>
        <v>13.545454545454545</v>
      </c>
      <c r="Q486" s="3" t="str">
        <f t="shared" si="44"/>
        <v>film &amp; video</v>
      </c>
      <c r="R486" s="3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28.8" x14ac:dyDescent="0.3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7">
        <f t="shared" si="42"/>
        <v>0.21906971229845085</v>
      </c>
      <c r="P487" s="9">
        <f t="shared" si="43"/>
        <v>66.520080000000007</v>
      </c>
      <c r="Q487" s="3" t="str">
        <f t="shared" si="44"/>
        <v>film &amp; video</v>
      </c>
      <c r="R487" s="3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43.2" x14ac:dyDescent="0.3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7">
        <f t="shared" si="42"/>
        <v>9.0909090909090904E-5</v>
      </c>
      <c r="P488" s="9">
        <f t="shared" si="43"/>
        <v>50</v>
      </c>
      <c r="Q488" s="3" t="str">
        <f t="shared" si="44"/>
        <v>film &amp; video</v>
      </c>
      <c r="R488" s="3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43.2" x14ac:dyDescent="0.3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7">
        <f t="shared" si="42"/>
        <v>0</v>
      </c>
      <c r="P489" s="9">
        <f t="shared" si="43"/>
        <v>0</v>
      </c>
      <c r="Q489" s="3" t="str">
        <f t="shared" si="44"/>
        <v>film &amp; video</v>
      </c>
      <c r="R489" s="3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28.8" x14ac:dyDescent="0.3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7">
        <f t="shared" si="42"/>
        <v>0</v>
      </c>
      <c r="P490" s="9">
        <f t="shared" si="43"/>
        <v>0</v>
      </c>
      <c r="Q490" s="3" t="str">
        <f t="shared" si="44"/>
        <v>film &amp; video</v>
      </c>
      <c r="R490" s="3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3.2" x14ac:dyDescent="0.3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7">
        <f t="shared" si="42"/>
        <v>2.8667813379201833E-3</v>
      </c>
      <c r="P491" s="9">
        <f t="shared" si="43"/>
        <v>71.666666666666671</v>
      </c>
      <c r="Q491" s="3" t="str">
        <f t="shared" si="44"/>
        <v>film &amp; video</v>
      </c>
      <c r="R491" s="3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x14ac:dyDescent="0.3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7">
        <f t="shared" si="42"/>
        <v>0</v>
      </c>
      <c r="P492" s="9">
        <f t="shared" si="43"/>
        <v>0</v>
      </c>
      <c r="Q492" s="3" t="str">
        <f t="shared" si="44"/>
        <v>film &amp; video</v>
      </c>
      <c r="R492" s="3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43.2" x14ac:dyDescent="0.3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7">
        <f t="shared" si="42"/>
        <v>0</v>
      </c>
      <c r="P493" s="9">
        <f t="shared" si="43"/>
        <v>0</v>
      </c>
      <c r="Q493" s="3" t="str">
        <f t="shared" si="44"/>
        <v>film &amp; video</v>
      </c>
      <c r="R493" s="3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43.2" x14ac:dyDescent="0.3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7">
        <f t="shared" si="42"/>
        <v>0</v>
      </c>
      <c r="P494" s="9">
        <f t="shared" si="43"/>
        <v>0</v>
      </c>
      <c r="Q494" s="3" t="str">
        <f t="shared" si="44"/>
        <v>film &amp; video</v>
      </c>
      <c r="R494" s="3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3.2" x14ac:dyDescent="0.3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7">
        <f t="shared" si="42"/>
        <v>0</v>
      </c>
      <c r="P495" s="9">
        <f t="shared" si="43"/>
        <v>0</v>
      </c>
      <c r="Q495" s="3" t="str">
        <f t="shared" si="44"/>
        <v>film &amp; video</v>
      </c>
      <c r="R495" s="3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43.2" x14ac:dyDescent="0.3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7">
        <f t="shared" si="42"/>
        <v>1.5499999999999999E-3</v>
      </c>
      <c r="P496" s="9">
        <f t="shared" si="43"/>
        <v>10.333333333333334</v>
      </c>
      <c r="Q496" s="3" t="str">
        <f t="shared" si="44"/>
        <v>film &amp; video</v>
      </c>
      <c r="R496" s="3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3.2" x14ac:dyDescent="0.3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7">
        <f t="shared" si="42"/>
        <v>0</v>
      </c>
      <c r="P497" s="9">
        <f t="shared" si="43"/>
        <v>0</v>
      </c>
      <c r="Q497" s="3" t="str">
        <f t="shared" si="44"/>
        <v>film &amp; video</v>
      </c>
      <c r="R497" s="3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28.8" x14ac:dyDescent="0.3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7">
        <f t="shared" si="42"/>
        <v>1.6666666666666667E-5</v>
      </c>
      <c r="P498" s="9">
        <f t="shared" si="43"/>
        <v>1</v>
      </c>
      <c r="Q498" s="3" t="str">
        <f t="shared" si="44"/>
        <v>film &amp; video</v>
      </c>
      <c r="R498" s="3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x14ac:dyDescent="0.3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7">
        <f t="shared" si="42"/>
        <v>6.6964285714285711E-3</v>
      </c>
      <c r="P499" s="9">
        <f t="shared" si="43"/>
        <v>10</v>
      </c>
      <c r="Q499" s="3" t="str">
        <f t="shared" si="44"/>
        <v>film &amp; video</v>
      </c>
      <c r="R499" s="3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3.2" x14ac:dyDescent="0.3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7">
        <f t="shared" si="42"/>
        <v>4.5985132395404561E-2</v>
      </c>
      <c r="P500" s="9">
        <f t="shared" si="43"/>
        <v>136.09090909090909</v>
      </c>
      <c r="Q500" s="3" t="str">
        <f t="shared" si="44"/>
        <v>film &amp; video</v>
      </c>
      <c r="R500" s="3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57.6" x14ac:dyDescent="0.3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7">
        <f t="shared" si="42"/>
        <v>9.5500000000000002E-2</v>
      </c>
      <c r="P501" s="9">
        <f t="shared" si="43"/>
        <v>73.461538461538467</v>
      </c>
      <c r="Q501" s="3" t="str">
        <f t="shared" si="44"/>
        <v>film &amp; video</v>
      </c>
      <c r="R501" s="3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43.2" x14ac:dyDescent="0.3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7">
        <f t="shared" si="42"/>
        <v>3.307692307692308E-2</v>
      </c>
      <c r="P502" s="9">
        <f t="shared" si="43"/>
        <v>53.75</v>
      </c>
      <c r="Q502" s="3" t="str">
        <f t="shared" si="44"/>
        <v>film &amp; video</v>
      </c>
      <c r="R502" s="3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43.2" x14ac:dyDescent="0.3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7">
        <f t="shared" si="42"/>
        <v>0</v>
      </c>
      <c r="P503" s="9">
        <f t="shared" si="43"/>
        <v>0</v>
      </c>
      <c r="Q503" s="3" t="str">
        <f t="shared" si="44"/>
        <v>film &amp; video</v>
      </c>
      <c r="R503" s="3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43.2" x14ac:dyDescent="0.3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7">
        <f t="shared" si="42"/>
        <v>1.15E-2</v>
      </c>
      <c r="P504" s="9">
        <f t="shared" si="43"/>
        <v>57.5</v>
      </c>
      <c r="Q504" s="3" t="str">
        <f t="shared" si="44"/>
        <v>film &amp; video</v>
      </c>
      <c r="R504" s="3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43.2" x14ac:dyDescent="0.3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7">
        <f t="shared" si="42"/>
        <v>1.7538461538461537E-2</v>
      </c>
      <c r="P505" s="9">
        <f t="shared" si="43"/>
        <v>12.666666666666666</v>
      </c>
      <c r="Q505" s="3" t="str">
        <f t="shared" si="44"/>
        <v>film &amp; video</v>
      </c>
      <c r="R505" s="3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43.2" x14ac:dyDescent="0.3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7">
        <f t="shared" si="42"/>
        <v>1.3673469387755101E-2</v>
      </c>
      <c r="P506" s="9">
        <f t="shared" si="43"/>
        <v>67</v>
      </c>
      <c r="Q506" s="3" t="str">
        <f t="shared" si="44"/>
        <v>film &amp; video</v>
      </c>
      <c r="R506" s="3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3.2" x14ac:dyDescent="0.3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7">
        <f t="shared" si="42"/>
        <v>4.3333333333333331E-3</v>
      </c>
      <c r="P507" s="9">
        <f t="shared" si="43"/>
        <v>3.7142857142857144</v>
      </c>
      <c r="Q507" s="3" t="str">
        <f t="shared" si="44"/>
        <v>film &amp; video</v>
      </c>
      <c r="R507" s="3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3.2" x14ac:dyDescent="0.3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7">
        <f t="shared" si="42"/>
        <v>1.25E-3</v>
      </c>
      <c r="P508" s="9">
        <f t="shared" si="43"/>
        <v>250</v>
      </c>
      <c r="Q508" s="3" t="str">
        <f t="shared" si="44"/>
        <v>film &amp; video</v>
      </c>
      <c r="R508" s="3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43.2" x14ac:dyDescent="0.3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7">
        <f t="shared" si="42"/>
        <v>3.2000000000000001E-2</v>
      </c>
      <c r="P509" s="9">
        <f t="shared" si="43"/>
        <v>64</v>
      </c>
      <c r="Q509" s="3" t="str">
        <f t="shared" si="44"/>
        <v>film &amp; video</v>
      </c>
      <c r="R509" s="3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43.2" x14ac:dyDescent="0.3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7">
        <f t="shared" si="42"/>
        <v>8.0000000000000002E-3</v>
      </c>
      <c r="P510" s="9">
        <f t="shared" si="43"/>
        <v>133.33333333333334</v>
      </c>
      <c r="Q510" s="3" t="str">
        <f t="shared" si="44"/>
        <v>film &amp; video</v>
      </c>
      <c r="R510" s="3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28.8" x14ac:dyDescent="0.3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7">
        <f t="shared" si="42"/>
        <v>2E-3</v>
      </c>
      <c r="P511" s="9">
        <f t="shared" si="43"/>
        <v>10</v>
      </c>
      <c r="Q511" s="3" t="str">
        <f t="shared" si="44"/>
        <v>film &amp; video</v>
      </c>
      <c r="R511" s="3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3.2" x14ac:dyDescent="0.3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7">
        <f t="shared" si="42"/>
        <v>0</v>
      </c>
      <c r="P512" s="9">
        <f t="shared" si="43"/>
        <v>0</v>
      </c>
      <c r="Q512" s="3" t="str">
        <f t="shared" si="44"/>
        <v>film &amp; video</v>
      </c>
      <c r="R512" s="3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3.2" x14ac:dyDescent="0.3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7">
        <f t="shared" si="42"/>
        <v>0.03</v>
      </c>
      <c r="P513" s="9">
        <f t="shared" si="43"/>
        <v>30</v>
      </c>
      <c r="Q513" s="3" t="str">
        <f t="shared" si="44"/>
        <v>film &amp; video</v>
      </c>
      <c r="R513" s="3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43.2" x14ac:dyDescent="0.3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7">
        <f t="shared" si="42"/>
        <v>1.3749999999999999E-3</v>
      </c>
      <c r="P514" s="9">
        <f t="shared" si="43"/>
        <v>5.5</v>
      </c>
      <c r="Q514" s="3" t="str">
        <f t="shared" si="44"/>
        <v>film &amp; video</v>
      </c>
      <c r="R514" s="3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28.8" x14ac:dyDescent="0.3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7">
        <f t="shared" ref="O515:O578" si="48">E515/D515</f>
        <v>0.13924</v>
      </c>
      <c r="P515" s="9">
        <f t="shared" ref="P515:P578" si="49">IF(L515&lt;&gt;0,E515/L515,0)</f>
        <v>102.38235294117646</v>
      </c>
      <c r="Q515" s="3" t="str">
        <f t="shared" ref="Q515:Q578" si="50">LEFT(N515, SEARCH("/",N515)-1)</f>
        <v>film &amp; video</v>
      </c>
      <c r="R515" s="3" t="str">
        <f t="shared" ref="R515:R578" si="51">RIGHT(N515,LEN(N515)-SEARCH("/",N515))</f>
        <v>animation</v>
      </c>
      <c r="S515" s="14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43.2" x14ac:dyDescent="0.3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7">
        <f t="shared" si="48"/>
        <v>3.3333333333333333E-2</v>
      </c>
      <c r="P516" s="9">
        <f t="shared" si="49"/>
        <v>16.666666666666668</v>
      </c>
      <c r="Q516" s="3" t="str">
        <f t="shared" si="50"/>
        <v>film &amp; video</v>
      </c>
      <c r="R516" s="3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28.8" x14ac:dyDescent="0.3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7">
        <f t="shared" si="48"/>
        <v>0.25413402061855672</v>
      </c>
      <c r="P517" s="9">
        <f t="shared" si="49"/>
        <v>725.02941176470586</v>
      </c>
      <c r="Q517" s="3" t="str">
        <f t="shared" si="50"/>
        <v>film &amp; video</v>
      </c>
      <c r="R517" s="3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28.8" x14ac:dyDescent="0.3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7">
        <f t="shared" si="48"/>
        <v>0</v>
      </c>
      <c r="P518" s="9">
        <f t="shared" si="49"/>
        <v>0</v>
      </c>
      <c r="Q518" s="3" t="str">
        <f t="shared" si="50"/>
        <v>film &amp; video</v>
      </c>
      <c r="R518" s="3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43.2" x14ac:dyDescent="0.3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7">
        <f t="shared" si="48"/>
        <v>1.3666666666666667E-2</v>
      </c>
      <c r="P519" s="9">
        <f t="shared" si="49"/>
        <v>68.333333333333329</v>
      </c>
      <c r="Q519" s="3" t="str">
        <f t="shared" si="50"/>
        <v>film &amp; video</v>
      </c>
      <c r="R519" s="3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43.2" x14ac:dyDescent="0.3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7">
        <f t="shared" si="48"/>
        <v>0</v>
      </c>
      <c r="P520" s="9">
        <f t="shared" si="49"/>
        <v>0</v>
      </c>
      <c r="Q520" s="3" t="str">
        <f t="shared" si="50"/>
        <v>film &amp; video</v>
      </c>
      <c r="R520" s="3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3.2" x14ac:dyDescent="0.3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7">
        <f t="shared" si="48"/>
        <v>0.22881426547787684</v>
      </c>
      <c r="P521" s="9">
        <f t="shared" si="49"/>
        <v>39.228571428571428</v>
      </c>
      <c r="Q521" s="3" t="str">
        <f t="shared" si="50"/>
        <v>film &amp; video</v>
      </c>
      <c r="R521" s="3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43.2" x14ac:dyDescent="0.3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7">
        <f t="shared" si="48"/>
        <v>1.0209999999999999</v>
      </c>
      <c r="P522" s="9">
        <f t="shared" si="49"/>
        <v>150.14705882352942</v>
      </c>
      <c r="Q522" s="3" t="str">
        <f t="shared" si="50"/>
        <v>theater</v>
      </c>
      <c r="R522" s="3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43.2" x14ac:dyDescent="0.3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7">
        <f t="shared" si="48"/>
        <v>1.0464</v>
      </c>
      <c r="P523" s="9">
        <f t="shared" si="49"/>
        <v>93.428571428571431</v>
      </c>
      <c r="Q523" s="3" t="str">
        <f t="shared" si="50"/>
        <v>theater</v>
      </c>
      <c r="R523" s="3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28.8" x14ac:dyDescent="0.3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7">
        <f t="shared" si="48"/>
        <v>1.1466666666666667</v>
      </c>
      <c r="P524" s="9">
        <f t="shared" si="49"/>
        <v>110.96774193548387</v>
      </c>
      <c r="Q524" s="3" t="str">
        <f t="shared" si="50"/>
        <v>theater</v>
      </c>
      <c r="R524" s="3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43.2" x14ac:dyDescent="0.3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7">
        <f t="shared" si="48"/>
        <v>1.206</v>
      </c>
      <c r="P525" s="9">
        <f t="shared" si="49"/>
        <v>71.785714285714292</v>
      </c>
      <c r="Q525" s="3" t="str">
        <f t="shared" si="50"/>
        <v>theater</v>
      </c>
      <c r="R525" s="3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43.2" x14ac:dyDescent="0.3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7">
        <f t="shared" si="48"/>
        <v>1.0867285714285715</v>
      </c>
      <c r="P526" s="9">
        <f t="shared" si="49"/>
        <v>29.258076923076924</v>
      </c>
      <c r="Q526" s="3" t="str">
        <f t="shared" si="50"/>
        <v>theater</v>
      </c>
      <c r="R526" s="3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43.2" x14ac:dyDescent="0.3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7">
        <f t="shared" si="48"/>
        <v>1</v>
      </c>
      <c r="P527" s="9">
        <f t="shared" si="49"/>
        <v>1000</v>
      </c>
      <c r="Q527" s="3" t="str">
        <f t="shared" si="50"/>
        <v>theater</v>
      </c>
      <c r="R527" s="3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3.2" x14ac:dyDescent="0.3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7">
        <f t="shared" si="48"/>
        <v>1.1399999999999999</v>
      </c>
      <c r="P528" s="9">
        <f t="shared" si="49"/>
        <v>74.347826086956516</v>
      </c>
      <c r="Q528" s="3" t="str">
        <f t="shared" si="50"/>
        <v>theater</v>
      </c>
      <c r="R528" s="3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43.2" x14ac:dyDescent="0.3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7">
        <f t="shared" si="48"/>
        <v>1.0085</v>
      </c>
      <c r="P529" s="9">
        <f t="shared" si="49"/>
        <v>63.829113924050631</v>
      </c>
      <c r="Q529" s="3" t="str">
        <f t="shared" si="50"/>
        <v>theater</v>
      </c>
      <c r="R529" s="3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x14ac:dyDescent="0.3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7">
        <f t="shared" si="48"/>
        <v>1.1565217391304348</v>
      </c>
      <c r="P530" s="9">
        <f t="shared" si="49"/>
        <v>44.333333333333336</v>
      </c>
      <c r="Q530" s="3" t="str">
        <f t="shared" si="50"/>
        <v>theater</v>
      </c>
      <c r="R530" s="3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43.2" x14ac:dyDescent="0.3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7">
        <f t="shared" si="48"/>
        <v>1.3041666666666667</v>
      </c>
      <c r="P531" s="9">
        <f t="shared" si="49"/>
        <v>86.944444444444443</v>
      </c>
      <c r="Q531" s="3" t="str">
        <f t="shared" si="50"/>
        <v>theater</v>
      </c>
      <c r="R531" s="3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43.2" x14ac:dyDescent="0.3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7">
        <f t="shared" si="48"/>
        <v>1.0778267254038179</v>
      </c>
      <c r="P532" s="9">
        <f t="shared" si="49"/>
        <v>126.55172413793103</v>
      </c>
      <c r="Q532" s="3" t="str">
        <f t="shared" si="50"/>
        <v>theater</v>
      </c>
      <c r="R532" s="3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43.2" x14ac:dyDescent="0.3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7">
        <f t="shared" si="48"/>
        <v>1</v>
      </c>
      <c r="P533" s="9">
        <f t="shared" si="49"/>
        <v>129.03225806451613</v>
      </c>
      <c r="Q533" s="3" t="str">
        <f t="shared" si="50"/>
        <v>theater</v>
      </c>
      <c r="R533" s="3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43.2" x14ac:dyDescent="0.3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7">
        <f t="shared" si="48"/>
        <v>1.2324999999999999</v>
      </c>
      <c r="P534" s="9">
        <f t="shared" si="49"/>
        <v>71.242774566473983</v>
      </c>
      <c r="Q534" s="3" t="str">
        <f t="shared" si="50"/>
        <v>theater</v>
      </c>
      <c r="R534" s="3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43.2" x14ac:dyDescent="0.3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7">
        <f t="shared" si="48"/>
        <v>1.002</v>
      </c>
      <c r="P535" s="9">
        <f t="shared" si="49"/>
        <v>117.88235294117646</v>
      </c>
      <c r="Q535" s="3" t="str">
        <f t="shared" si="50"/>
        <v>theater</v>
      </c>
      <c r="R535" s="3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43.2" x14ac:dyDescent="0.3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7">
        <f t="shared" si="48"/>
        <v>1.0466666666666666</v>
      </c>
      <c r="P536" s="9">
        <f t="shared" si="49"/>
        <v>327.08333333333331</v>
      </c>
      <c r="Q536" s="3" t="str">
        <f t="shared" si="50"/>
        <v>theater</v>
      </c>
      <c r="R536" s="3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28.8" x14ac:dyDescent="0.3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7">
        <f t="shared" si="48"/>
        <v>1.0249999999999999</v>
      </c>
      <c r="P537" s="9">
        <f t="shared" si="49"/>
        <v>34.745762711864408</v>
      </c>
      <c r="Q537" s="3" t="str">
        <f t="shared" si="50"/>
        <v>theater</v>
      </c>
      <c r="R537" s="3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43.2" x14ac:dyDescent="0.3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7">
        <f t="shared" si="48"/>
        <v>1.1825757575757576</v>
      </c>
      <c r="P538" s="9">
        <f t="shared" si="49"/>
        <v>100.06410256410257</v>
      </c>
      <c r="Q538" s="3" t="str">
        <f t="shared" si="50"/>
        <v>theater</v>
      </c>
      <c r="R538" s="3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43.2" x14ac:dyDescent="0.3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7">
        <f t="shared" si="48"/>
        <v>1.2050000000000001</v>
      </c>
      <c r="P539" s="9">
        <f t="shared" si="49"/>
        <v>40.847457627118644</v>
      </c>
      <c r="Q539" s="3" t="str">
        <f t="shared" si="50"/>
        <v>theater</v>
      </c>
      <c r="R539" s="3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43.2" x14ac:dyDescent="0.3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7">
        <f t="shared" si="48"/>
        <v>3.0242</v>
      </c>
      <c r="P540" s="9">
        <f t="shared" si="49"/>
        <v>252.01666666666668</v>
      </c>
      <c r="Q540" s="3" t="str">
        <f t="shared" si="50"/>
        <v>theater</v>
      </c>
      <c r="R540" s="3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3.2" x14ac:dyDescent="0.3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7">
        <f t="shared" si="48"/>
        <v>1.00644</v>
      </c>
      <c r="P541" s="9">
        <f t="shared" si="49"/>
        <v>25.161000000000001</v>
      </c>
      <c r="Q541" s="3" t="str">
        <f t="shared" si="50"/>
        <v>theater</v>
      </c>
      <c r="R541" s="3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57.6" x14ac:dyDescent="0.3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7">
        <f t="shared" si="48"/>
        <v>6.666666666666667E-5</v>
      </c>
      <c r="P542" s="9">
        <f t="shared" si="49"/>
        <v>1</v>
      </c>
      <c r="Q542" s="3" t="str">
        <f t="shared" si="50"/>
        <v>technology</v>
      </c>
      <c r="R542" s="3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28.8" x14ac:dyDescent="0.3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7">
        <f t="shared" si="48"/>
        <v>5.5555555555555558E-3</v>
      </c>
      <c r="P543" s="9">
        <f t="shared" si="49"/>
        <v>25</v>
      </c>
      <c r="Q543" s="3" t="str">
        <f t="shared" si="50"/>
        <v>technology</v>
      </c>
      <c r="R543" s="3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3.2" x14ac:dyDescent="0.3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7">
        <f t="shared" si="48"/>
        <v>3.9999999999999998E-6</v>
      </c>
      <c r="P544" s="9">
        <f t="shared" si="49"/>
        <v>1</v>
      </c>
      <c r="Q544" s="3" t="str">
        <f t="shared" si="50"/>
        <v>technology</v>
      </c>
      <c r="R544" s="3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43.2" x14ac:dyDescent="0.3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7">
        <f t="shared" si="48"/>
        <v>3.1818181818181819E-3</v>
      </c>
      <c r="P545" s="9">
        <f t="shared" si="49"/>
        <v>35</v>
      </c>
      <c r="Q545" s="3" t="str">
        <f t="shared" si="50"/>
        <v>technology</v>
      </c>
      <c r="R545" s="3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43.2" x14ac:dyDescent="0.3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7">
        <f t="shared" si="48"/>
        <v>1.2E-2</v>
      </c>
      <c r="P546" s="9">
        <f t="shared" si="49"/>
        <v>3</v>
      </c>
      <c r="Q546" s="3" t="str">
        <f t="shared" si="50"/>
        <v>technology</v>
      </c>
      <c r="R546" s="3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43.2" x14ac:dyDescent="0.3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7">
        <f t="shared" si="48"/>
        <v>0.27383999999999997</v>
      </c>
      <c r="P547" s="9">
        <f t="shared" si="49"/>
        <v>402.70588235294116</v>
      </c>
      <c r="Q547" s="3" t="str">
        <f t="shared" si="50"/>
        <v>technology</v>
      </c>
      <c r="R547" s="3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43.2" x14ac:dyDescent="0.3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7">
        <f t="shared" si="48"/>
        <v>8.6666666666666663E-4</v>
      </c>
      <c r="P548" s="9">
        <f t="shared" si="49"/>
        <v>26</v>
      </c>
      <c r="Q548" s="3" t="str">
        <f t="shared" si="50"/>
        <v>technology</v>
      </c>
      <c r="R548" s="3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43.2" x14ac:dyDescent="0.3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7">
        <f t="shared" si="48"/>
        <v>0</v>
      </c>
      <c r="P549" s="9">
        <f t="shared" si="49"/>
        <v>0</v>
      </c>
      <c r="Q549" s="3" t="str">
        <f t="shared" si="50"/>
        <v>technology</v>
      </c>
      <c r="R549" s="3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3.2" x14ac:dyDescent="0.3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7">
        <f t="shared" si="48"/>
        <v>8.9999999999999998E-4</v>
      </c>
      <c r="P550" s="9">
        <f t="shared" si="49"/>
        <v>9</v>
      </c>
      <c r="Q550" s="3" t="str">
        <f t="shared" si="50"/>
        <v>technology</v>
      </c>
      <c r="R550" s="3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43.2" x14ac:dyDescent="0.3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7">
        <f t="shared" si="48"/>
        <v>2.7199999999999998E-2</v>
      </c>
      <c r="P551" s="9">
        <f t="shared" si="49"/>
        <v>8.5</v>
      </c>
      <c r="Q551" s="3" t="str">
        <f t="shared" si="50"/>
        <v>technology</v>
      </c>
      <c r="R551" s="3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43.2" x14ac:dyDescent="0.3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7">
        <f t="shared" si="48"/>
        <v>7.0000000000000001E-3</v>
      </c>
      <c r="P552" s="9">
        <f t="shared" si="49"/>
        <v>8.75</v>
      </c>
      <c r="Q552" s="3" t="str">
        <f t="shared" si="50"/>
        <v>technology</v>
      </c>
      <c r="R552" s="3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43.2" x14ac:dyDescent="0.3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7">
        <f t="shared" si="48"/>
        <v>5.0413333333333331E-2</v>
      </c>
      <c r="P553" s="9">
        <f t="shared" si="49"/>
        <v>135.03571428571428</v>
      </c>
      <c r="Q553" s="3" t="str">
        <f t="shared" si="50"/>
        <v>technology</v>
      </c>
      <c r="R553" s="3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28.8" x14ac:dyDescent="0.3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7">
        <f t="shared" si="48"/>
        <v>0</v>
      </c>
      <c r="P554" s="9">
        <f t="shared" si="49"/>
        <v>0</v>
      </c>
      <c r="Q554" s="3" t="str">
        <f t="shared" si="50"/>
        <v>technology</v>
      </c>
      <c r="R554" s="3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3.2" x14ac:dyDescent="0.3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7">
        <f t="shared" si="48"/>
        <v>4.9199999999999999E-3</v>
      </c>
      <c r="P555" s="9">
        <f t="shared" si="49"/>
        <v>20.5</v>
      </c>
      <c r="Q555" s="3" t="str">
        <f t="shared" si="50"/>
        <v>technology</v>
      </c>
      <c r="R555" s="3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43.2" x14ac:dyDescent="0.3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7">
        <f t="shared" si="48"/>
        <v>0.36589147286821705</v>
      </c>
      <c r="P556" s="9">
        <f t="shared" si="49"/>
        <v>64.36363636363636</v>
      </c>
      <c r="Q556" s="3" t="str">
        <f t="shared" si="50"/>
        <v>technology</v>
      </c>
      <c r="R556" s="3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43.2" x14ac:dyDescent="0.3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7">
        <f t="shared" si="48"/>
        <v>0</v>
      </c>
      <c r="P557" s="9">
        <f t="shared" si="49"/>
        <v>0</v>
      </c>
      <c r="Q557" s="3" t="str">
        <f t="shared" si="50"/>
        <v>technology</v>
      </c>
      <c r="R557" s="3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28.8" x14ac:dyDescent="0.3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7">
        <f t="shared" si="48"/>
        <v>2.5000000000000001E-2</v>
      </c>
      <c r="P558" s="9">
        <f t="shared" si="49"/>
        <v>200</v>
      </c>
      <c r="Q558" s="3" t="str">
        <f t="shared" si="50"/>
        <v>technology</v>
      </c>
      <c r="R558" s="3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43.2" x14ac:dyDescent="0.3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7">
        <f t="shared" si="48"/>
        <v>9.1066666666666674E-3</v>
      </c>
      <c r="P559" s="9">
        <f t="shared" si="49"/>
        <v>68.3</v>
      </c>
      <c r="Q559" s="3" t="str">
        <f t="shared" si="50"/>
        <v>technology</v>
      </c>
      <c r="R559" s="3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43.2" x14ac:dyDescent="0.3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7">
        <f t="shared" si="48"/>
        <v>0</v>
      </c>
      <c r="P560" s="9">
        <f t="shared" si="49"/>
        <v>0</v>
      </c>
      <c r="Q560" s="3" t="str">
        <f t="shared" si="50"/>
        <v>technology</v>
      </c>
      <c r="R560" s="3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43.2" x14ac:dyDescent="0.3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7">
        <f t="shared" si="48"/>
        <v>2.0833333333333335E-4</v>
      </c>
      <c r="P561" s="9">
        <f t="shared" si="49"/>
        <v>50</v>
      </c>
      <c r="Q561" s="3" t="str">
        <f t="shared" si="50"/>
        <v>technology</v>
      </c>
      <c r="R561" s="3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3.2" x14ac:dyDescent="0.3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7">
        <f t="shared" si="48"/>
        <v>1.2E-4</v>
      </c>
      <c r="P562" s="9">
        <f t="shared" si="49"/>
        <v>4</v>
      </c>
      <c r="Q562" s="3" t="str">
        <f t="shared" si="50"/>
        <v>technology</v>
      </c>
      <c r="R562" s="3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43.2" x14ac:dyDescent="0.3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7">
        <f t="shared" si="48"/>
        <v>3.6666666666666666E-3</v>
      </c>
      <c r="P563" s="9">
        <f t="shared" si="49"/>
        <v>27.5</v>
      </c>
      <c r="Q563" s="3" t="str">
        <f t="shared" si="50"/>
        <v>technology</v>
      </c>
      <c r="R563" s="3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43.2" x14ac:dyDescent="0.3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7">
        <f t="shared" si="48"/>
        <v>0</v>
      </c>
      <c r="P564" s="9">
        <f t="shared" si="49"/>
        <v>0</v>
      </c>
      <c r="Q564" s="3" t="str">
        <f t="shared" si="50"/>
        <v>technology</v>
      </c>
      <c r="R564" s="3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43.2" x14ac:dyDescent="0.3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7">
        <f t="shared" si="48"/>
        <v>9.0666666666666662E-4</v>
      </c>
      <c r="P565" s="9">
        <f t="shared" si="49"/>
        <v>34</v>
      </c>
      <c r="Q565" s="3" t="str">
        <f t="shared" si="50"/>
        <v>technology</v>
      </c>
      <c r="R565" s="3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43.2" x14ac:dyDescent="0.3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7">
        <f t="shared" si="48"/>
        <v>5.5555555555555558E-5</v>
      </c>
      <c r="P566" s="9">
        <f t="shared" si="49"/>
        <v>1</v>
      </c>
      <c r="Q566" s="3" t="str">
        <f t="shared" si="50"/>
        <v>technology</v>
      </c>
      <c r="R566" s="3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43.2" x14ac:dyDescent="0.3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7">
        <f t="shared" si="48"/>
        <v>0</v>
      </c>
      <c r="P567" s="9">
        <f t="shared" si="49"/>
        <v>0</v>
      </c>
      <c r="Q567" s="3" t="str">
        <f t="shared" si="50"/>
        <v>technology</v>
      </c>
      <c r="R567" s="3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43.2" x14ac:dyDescent="0.3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7">
        <f t="shared" si="48"/>
        <v>2.0000000000000001E-4</v>
      </c>
      <c r="P568" s="9">
        <f t="shared" si="49"/>
        <v>1</v>
      </c>
      <c r="Q568" s="3" t="str">
        <f t="shared" si="50"/>
        <v>technology</v>
      </c>
      <c r="R568" s="3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43.2" x14ac:dyDescent="0.3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7">
        <f t="shared" si="48"/>
        <v>0</v>
      </c>
      <c r="P569" s="9">
        <f t="shared" si="49"/>
        <v>0</v>
      </c>
      <c r="Q569" s="3" t="str">
        <f t="shared" si="50"/>
        <v>technology</v>
      </c>
      <c r="R569" s="3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57.6" x14ac:dyDescent="0.3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7">
        <f t="shared" si="48"/>
        <v>0.01</v>
      </c>
      <c r="P570" s="9">
        <f t="shared" si="49"/>
        <v>49</v>
      </c>
      <c r="Q570" s="3" t="str">
        <f t="shared" si="50"/>
        <v>technology</v>
      </c>
      <c r="R570" s="3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3.2" x14ac:dyDescent="0.3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7">
        <f t="shared" si="48"/>
        <v>8.0000000000000002E-3</v>
      </c>
      <c r="P571" s="9">
        <f t="shared" si="49"/>
        <v>20</v>
      </c>
      <c r="Q571" s="3" t="str">
        <f t="shared" si="50"/>
        <v>technology</v>
      </c>
      <c r="R571" s="3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28.8" x14ac:dyDescent="0.3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7">
        <f t="shared" si="48"/>
        <v>1.6705882352941177E-3</v>
      </c>
      <c r="P572" s="9">
        <f t="shared" si="49"/>
        <v>142</v>
      </c>
      <c r="Q572" s="3" t="str">
        <f t="shared" si="50"/>
        <v>technology</v>
      </c>
      <c r="R572" s="3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43.2" x14ac:dyDescent="0.3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7">
        <f t="shared" si="48"/>
        <v>4.2399999999999998E-3</v>
      </c>
      <c r="P573" s="9">
        <f t="shared" si="49"/>
        <v>53</v>
      </c>
      <c r="Q573" s="3" t="str">
        <f t="shared" si="50"/>
        <v>technology</v>
      </c>
      <c r="R573" s="3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43.2" x14ac:dyDescent="0.3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7">
        <f t="shared" si="48"/>
        <v>0</v>
      </c>
      <c r="P574" s="9">
        <f t="shared" si="49"/>
        <v>0</v>
      </c>
      <c r="Q574" s="3" t="str">
        <f t="shared" si="50"/>
        <v>technology</v>
      </c>
      <c r="R574" s="3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43.2" x14ac:dyDescent="0.3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7">
        <f t="shared" si="48"/>
        <v>3.892538925389254E-3</v>
      </c>
      <c r="P575" s="9">
        <f t="shared" si="49"/>
        <v>38.444444444444443</v>
      </c>
      <c r="Q575" s="3" t="str">
        <f t="shared" si="50"/>
        <v>technology</v>
      </c>
      <c r="R575" s="3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43.2" x14ac:dyDescent="0.3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7">
        <f t="shared" si="48"/>
        <v>7.1556350626118068E-3</v>
      </c>
      <c r="P576" s="9">
        <f t="shared" si="49"/>
        <v>20</v>
      </c>
      <c r="Q576" s="3" t="str">
        <f t="shared" si="50"/>
        <v>technology</v>
      </c>
      <c r="R576" s="3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43.2" x14ac:dyDescent="0.3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7">
        <f t="shared" si="48"/>
        <v>4.3166666666666666E-3</v>
      </c>
      <c r="P577" s="9">
        <f t="shared" si="49"/>
        <v>64.75</v>
      </c>
      <c r="Q577" s="3" t="str">
        <f t="shared" si="50"/>
        <v>technology</v>
      </c>
      <c r="R577" s="3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3.2" x14ac:dyDescent="0.3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7">
        <f t="shared" si="48"/>
        <v>1.2500000000000001E-5</v>
      </c>
      <c r="P578" s="9">
        <f t="shared" si="49"/>
        <v>1</v>
      </c>
      <c r="Q578" s="3" t="str">
        <f t="shared" si="50"/>
        <v>technology</v>
      </c>
      <c r="R578" s="3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43.2" x14ac:dyDescent="0.3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7">
        <f t="shared" ref="O579:O642" si="54">E579/D579</f>
        <v>2E-3</v>
      </c>
      <c r="P579" s="9">
        <f t="shared" ref="P579:P642" si="55">IF(L579&lt;&gt;0,E579/L579,0)</f>
        <v>10</v>
      </c>
      <c r="Q579" s="3" t="str">
        <f t="shared" ref="Q579:Q642" si="56">LEFT(N579, SEARCH("/",N579)-1)</f>
        <v>technology</v>
      </c>
      <c r="R579" s="3" t="str">
        <f t="shared" ref="R579:R642" si="57">RIGHT(N579,LEN(N579)-SEARCH("/",N579))</f>
        <v>web</v>
      </c>
      <c r="S579" s="14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28.8" x14ac:dyDescent="0.3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7">
        <f t="shared" si="54"/>
        <v>1.12E-4</v>
      </c>
      <c r="P580" s="9">
        <f t="shared" si="55"/>
        <v>2</v>
      </c>
      <c r="Q580" s="3" t="str">
        <f t="shared" si="56"/>
        <v>technology</v>
      </c>
      <c r="R580" s="3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28.8" x14ac:dyDescent="0.3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7">
        <f t="shared" si="54"/>
        <v>1.4583333333333334E-2</v>
      </c>
      <c r="P581" s="9">
        <f t="shared" si="55"/>
        <v>35</v>
      </c>
      <c r="Q581" s="3" t="str">
        <f t="shared" si="56"/>
        <v>technology</v>
      </c>
      <c r="R581" s="3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43.2" x14ac:dyDescent="0.3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7">
        <f t="shared" si="54"/>
        <v>3.3333333333333332E-4</v>
      </c>
      <c r="P582" s="9">
        <f t="shared" si="55"/>
        <v>1</v>
      </c>
      <c r="Q582" s="3" t="str">
        <f t="shared" si="56"/>
        <v>technology</v>
      </c>
      <c r="R582" s="3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43.2" x14ac:dyDescent="0.3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7">
        <f t="shared" si="54"/>
        <v>0</v>
      </c>
      <c r="P583" s="9">
        <f t="shared" si="55"/>
        <v>0</v>
      </c>
      <c r="Q583" s="3" t="str">
        <f t="shared" si="56"/>
        <v>technology</v>
      </c>
      <c r="R583" s="3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43.2" x14ac:dyDescent="0.3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7">
        <f t="shared" si="54"/>
        <v>0</v>
      </c>
      <c r="P584" s="9">
        <f t="shared" si="55"/>
        <v>0</v>
      </c>
      <c r="Q584" s="3" t="str">
        <f t="shared" si="56"/>
        <v>technology</v>
      </c>
      <c r="R584" s="3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28.8" x14ac:dyDescent="0.3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7">
        <f t="shared" si="54"/>
        <v>1.1111111111111112E-4</v>
      </c>
      <c r="P585" s="9">
        <f t="shared" si="55"/>
        <v>1</v>
      </c>
      <c r="Q585" s="3" t="str">
        <f t="shared" si="56"/>
        <v>technology</v>
      </c>
      <c r="R585" s="3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28.8" x14ac:dyDescent="0.3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7">
        <f t="shared" si="54"/>
        <v>0.01</v>
      </c>
      <c r="P586" s="9">
        <f t="shared" si="55"/>
        <v>5</v>
      </c>
      <c r="Q586" s="3" t="str">
        <f t="shared" si="56"/>
        <v>technology</v>
      </c>
      <c r="R586" s="3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3.2" x14ac:dyDescent="0.3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7">
        <f t="shared" si="54"/>
        <v>0</v>
      </c>
      <c r="P587" s="9">
        <f t="shared" si="55"/>
        <v>0</v>
      </c>
      <c r="Q587" s="3" t="str">
        <f t="shared" si="56"/>
        <v>technology</v>
      </c>
      <c r="R587" s="3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28.8" x14ac:dyDescent="0.3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7">
        <f t="shared" si="54"/>
        <v>5.5999999999999999E-3</v>
      </c>
      <c r="P588" s="9">
        <f t="shared" si="55"/>
        <v>14</v>
      </c>
      <c r="Q588" s="3" t="str">
        <f t="shared" si="56"/>
        <v>technology</v>
      </c>
      <c r="R588" s="3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72" x14ac:dyDescent="0.3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7">
        <f t="shared" si="54"/>
        <v>9.0833333333333335E-2</v>
      </c>
      <c r="P589" s="9">
        <f t="shared" si="55"/>
        <v>389.28571428571428</v>
      </c>
      <c r="Q589" s="3" t="str">
        <f t="shared" si="56"/>
        <v>technology</v>
      </c>
      <c r="R589" s="3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43.2" x14ac:dyDescent="0.3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7">
        <f t="shared" si="54"/>
        <v>3.3444444444444443E-2</v>
      </c>
      <c r="P590" s="9">
        <f t="shared" si="55"/>
        <v>150.5</v>
      </c>
      <c r="Q590" s="3" t="str">
        <f t="shared" si="56"/>
        <v>technology</v>
      </c>
      <c r="R590" s="3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x14ac:dyDescent="0.3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7">
        <f t="shared" si="54"/>
        <v>1.3333333333333334E-4</v>
      </c>
      <c r="P591" s="9">
        <f t="shared" si="55"/>
        <v>1</v>
      </c>
      <c r="Q591" s="3" t="str">
        <f t="shared" si="56"/>
        <v>technology</v>
      </c>
      <c r="R591" s="3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43.2" x14ac:dyDescent="0.3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7">
        <f t="shared" si="54"/>
        <v>4.4600000000000001E-2</v>
      </c>
      <c r="P592" s="9">
        <f t="shared" si="55"/>
        <v>24.777777777777779</v>
      </c>
      <c r="Q592" s="3" t="str">
        <f t="shared" si="56"/>
        <v>technology</v>
      </c>
      <c r="R592" s="3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3.2" x14ac:dyDescent="0.3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7">
        <f t="shared" si="54"/>
        <v>6.0999999999999997E-4</v>
      </c>
      <c r="P593" s="9">
        <f t="shared" si="55"/>
        <v>30.5</v>
      </c>
      <c r="Q593" s="3" t="str">
        <f t="shared" si="56"/>
        <v>technology</v>
      </c>
      <c r="R593" s="3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43.2" x14ac:dyDescent="0.3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7">
        <f t="shared" si="54"/>
        <v>3.3333333333333333E-2</v>
      </c>
      <c r="P594" s="9">
        <f t="shared" si="55"/>
        <v>250</v>
      </c>
      <c r="Q594" s="3" t="str">
        <f t="shared" si="56"/>
        <v>technology</v>
      </c>
      <c r="R594" s="3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43.2" x14ac:dyDescent="0.3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7">
        <f t="shared" si="54"/>
        <v>0.23</v>
      </c>
      <c r="P595" s="9">
        <f t="shared" si="55"/>
        <v>16.428571428571427</v>
      </c>
      <c r="Q595" s="3" t="str">
        <f t="shared" si="56"/>
        <v>technology</v>
      </c>
      <c r="R595" s="3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28.8" x14ac:dyDescent="0.3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7">
        <f t="shared" si="54"/>
        <v>1.0399999999999999E-3</v>
      </c>
      <c r="P596" s="9">
        <f t="shared" si="55"/>
        <v>13</v>
      </c>
      <c r="Q596" s="3" t="str">
        <f t="shared" si="56"/>
        <v>technology</v>
      </c>
      <c r="R596" s="3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43.2" x14ac:dyDescent="0.3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7">
        <f t="shared" si="54"/>
        <v>4.2599999999999999E-3</v>
      </c>
      <c r="P597" s="9">
        <f t="shared" si="55"/>
        <v>53.25</v>
      </c>
      <c r="Q597" s="3" t="str">
        <f t="shared" si="56"/>
        <v>technology</v>
      </c>
      <c r="R597" s="3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28.8" x14ac:dyDescent="0.3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7">
        <f t="shared" si="54"/>
        <v>2.9999999999999997E-4</v>
      </c>
      <c r="P598" s="9">
        <f t="shared" si="55"/>
        <v>3</v>
      </c>
      <c r="Q598" s="3" t="str">
        <f t="shared" si="56"/>
        <v>technology</v>
      </c>
      <c r="R598" s="3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3.2" x14ac:dyDescent="0.3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7">
        <f t="shared" si="54"/>
        <v>2.6666666666666666E-3</v>
      </c>
      <c r="P599" s="9">
        <f t="shared" si="55"/>
        <v>10</v>
      </c>
      <c r="Q599" s="3" t="str">
        <f t="shared" si="56"/>
        <v>technology</v>
      </c>
      <c r="R599" s="3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28.8" x14ac:dyDescent="0.3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7">
        <f t="shared" si="54"/>
        <v>0.34</v>
      </c>
      <c r="P600" s="9">
        <f t="shared" si="55"/>
        <v>121.42857142857143</v>
      </c>
      <c r="Q600" s="3" t="str">
        <f t="shared" si="56"/>
        <v>technology</v>
      </c>
      <c r="R600" s="3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43.2" x14ac:dyDescent="0.3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7">
        <f t="shared" si="54"/>
        <v>6.2E-4</v>
      </c>
      <c r="P601" s="9">
        <f t="shared" si="55"/>
        <v>15.5</v>
      </c>
      <c r="Q601" s="3" t="str">
        <f t="shared" si="56"/>
        <v>technology</v>
      </c>
      <c r="R601" s="3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28.8" x14ac:dyDescent="0.3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7">
        <f t="shared" si="54"/>
        <v>0.02</v>
      </c>
      <c r="P602" s="9">
        <f t="shared" si="55"/>
        <v>100</v>
      </c>
      <c r="Q602" s="3" t="str">
        <f t="shared" si="56"/>
        <v>technology</v>
      </c>
      <c r="R602" s="3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43.2" x14ac:dyDescent="0.3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7">
        <f t="shared" si="54"/>
        <v>1.4E-2</v>
      </c>
      <c r="P603" s="9">
        <f t="shared" si="55"/>
        <v>23.333333333333332</v>
      </c>
      <c r="Q603" s="3" t="str">
        <f t="shared" si="56"/>
        <v>technology</v>
      </c>
      <c r="R603" s="3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3.2" x14ac:dyDescent="0.3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7">
        <f t="shared" si="54"/>
        <v>0</v>
      </c>
      <c r="P604" s="9">
        <f t="shared" si="55"/>
        <v>0</v>
      </c>
      <c r="Q604" s="3" t="str">
        <f t="shared" si="56"/>
        <v>technology</v>
      </c>
      <c r="R604" s="3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28.8" x14ac:dyDescent="0.3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7">
        <f t="shared" si="54"/>
        <v>3.9334666666666664E-2</v>
      </c>
      <c r="P605" s="9">
        <f t="shared" si="55"/>
        <v>45.386153846153846</v>
      </c>
      <c r="Q605" s="3" t="str">
        <f t="shared" si="56"/>
        <v>technology</v>
      </c>
      <c r="R605" s="3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43.2" x14ac:dyDescent="0.3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7">
        <f t="shared" si="54"/>
        <v>0</v>
      </c>
      <c r="P606" s="9">
        <f t="shared" si="55"/>
        <v>0</v>
      </c>
      <c r="Q606" s="3" t="str">
        <f t="shared" si="56"/>
        <v>technology</v>
      </c>
      <c r="R606" s="3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x14ac:dyDescent="0.3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7">
        <f t="shared" si="54"/>
        <v>2.6200000000000001E-2</v>
      </c>
      <c r="P607" s="9">
        <f t="shared" si="55"/>
        <v>16.375</v>
      </c>
      <c r="Q607" s="3" t="str">
        <f t="shared" si="56"/>
        <v>technology</v>
      </c>
      <c r="R607" s="3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43.2" x14ac:dyDescent="0.3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7">
        <f t="shared" si="54"/>
        <v>2E-3</v>
      </c>
      <c r="P608" s="9">
        <f t="shared" si="55"/>
        <v>10</v>
      </c>
      <c r="Q608" s="3" t="str">
        <f t="shared" si="56"/>
        <v>technology</v>
      </c>
      <c r="R608" s="3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43.2" x14ac:dyDescent="0.3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7">
        <f t="shared" si="54"/>
        <v>0</v>
      </c>
      <c r="P609" s="9">
        <f t="shared" si="55"/>
        <v>0</v>
      </c>
      <c r="Q609" s="3" t="str">
        <f t="shared" si="56"/>
        <v>technology</v>
      </c>
      <c r="R609" s="3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43.2" x14ac:dyDescent="0.3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7">
        <f t="shared" si="54"/>
        <v>9.7400000000000004E-3</v>
      </c>
      <c r="P610" s="9">
        <f t="shared" si="55"/>
        <v>292.2</v>
      </c>
      <c r="Q610" s="3" t="str">
        <f t="shared" si="56"/>
        <v>technology</v>
      </c>
      <c r="R610" s="3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43.2" x14ac:dyDescent="0.3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7">
        <f t="shared" si="54"/>
        <v>6.41025641025641E-3</v>
      </c>
      <c r="P611" s="9">
        <f t="shared" si="55"/>
        <v>5</v>
      </c>
      <c r="Q611" s="3" t="str">
        <f t="shared" si="56"/>
        <v>technology</v>
      </c>
      <c r="R611" s="3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28.8" x14ac:dyDescent="0.3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7">
        <f t="shared" si="54"/>
        <v>0</v>
      </c>
      <c r="P612" s="9">
        <f t="shared" si="55"/>
        <v>0</v>
      </c>
      <c r="Q612" s="3" t="str">
        <f t="shared" si="56"/>
        <v>technology</v>
      </c>
      <c r="R612" s="3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43.2" x14ac:dyDescent="0.3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7">
        <f t="shared" si="54"/>
        <v>0</v>
      </c>
      <c r="P613" s="9">
        <f t="shared" si="55"/>
        <v>0</v>
      </c>
      <c r="Q613" s="3" t="str">
        <f t="shared" si="56"/>
        <v>technology</v>
      </c>
      <c r="R613" s="3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28.8" x14ac:dyDescent="0.3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7">
        <f t="shared" si="54"/>
        <v>0</v>
      </c>
      <c r="P614" s="9">
        <f t="shared" si="55"/>
        <v>0</v>
      </c>
      <c r="Q614" s="3" t="str">
        <f t="shared" si="56"/>
        <v>technology</v>
      </c>
      <c r="R614" s="3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43.2" x14ac:dyDescent="0.3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7">
        <f t="shared" si="54"/>
        <v>0.21363333333333334</v>
      </c>
      <c r="P615" s="9">
        <f t="shared" si="55"/>
        <v>105.93388429752066</v>
      </c>
      <c r="Q615" s="3" t="str">
        <f t="shared" si="56"/>
        <v>technology</v>
      </c>
      <c r="R615" s="3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3.2" x14ac:dyDescent="0.3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7">
        <f t="shared" si="54"/>
        <v>0</v>
      </c>
      <c r="P616" s="9">
        <f t="shared" si="55"/>
        <v>0</v>
      </c>
      <c r="Q616" s="3" t="str">
        <f t="shared" si="56"/>
        <v>technology</v>
      </c>
      <c r="R616" s="3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3.2" x14ac:dyDescent="0.3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7">
        <f t="shared" si="54"/>
        <v>0</v>
      </c>
      <c r="P617" s="9">
        <f t="shared" si="55"/>
        <v>0</v>
      </c>
      <c r="Q617" s="3" t="str">
        <f t="shared" si="56"/>
        <v>technology</v>
      </c>
      <c r="R617" s="3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43.2" x14ac:dyDescent="0.3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7">
        <f t="shared" si="54"/>
        <v>0</v>
      </c>
      <c r="P618" s="9">
        <f t="shared" si="55"/>
        <v>0</v>
      </c>
      <c r="Q618" s="3" t="str">
        <f t="shared" si="56"/>
        <v>technology</v>
      </c>
      <c r="R618" s="3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43.2" x14ac:dyDescent="0.3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7">
        <f t="shared" si="54"/>
        <v>0.03</v>
      </c>
      <c r="P619" s="9">
        <f t="shared" si="55"/>
        <v>20</v>
      </c>
      <c r="Q619" s="3" t="str">
        <f t="shared" si="56"/>
        <v>technology</v>
      </c>
      <c r="R619" s="3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43.2" x14ac:dyDescent="0.3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7">
        <f t="shared" si="54"/>
        <v>0</v>
      </c>
      <c r="P620" s="9">
        <f t="shared" si="55"/>
        <v>0</v>
      </c>
      <c r="Q620" s="3" t="str">
        <f t="shared" si="56"/>
        <v>technology</v>
      </c>
      <c r="R620" s="3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28.8" x14ac:dyDescent="0.3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7">
        <f t="shared" si="54"/>
        <v>3.9999999999999998E-7</v>
      </c>
      <c r="P621" s="9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28.8" x14ac:dyDescent="0.3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7">
        <f t="shared" si="54"/>
        <v>0.01</v>
      </c>
      <c r="P622" s="9">
        <f t="shared" si="55"/>
        <v>300</v>
      </c>
      <c r="Q622" s="3" t="str">
        <f t="shared" si="56"/>
        <v>technology</v>
      </c>
      <c r="R622" s="3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43.2" x14ac:dyDescent="0.3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7">
        <f t="shared" si="54"/>
        <v>1.044E-2</v>
      </c>
      <c r="P623" s="9">
        <f t="shared" si="55"/>
        <v>87</v>
      </c>
      <c r="Q623" s="3" t="str">
        <f t="shared" si="56"/>
        <v>technology</v>
      </c>
      <c r="R623" s="3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43.2" x14ac:dyDescent="0.3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7">
        <f t="shared" si="54"/>
        <v>5.6833333333333333E-2</v>
      </c>
      <c r="P624" s="9">
        <f t="shared" si="55"/>
        <v>37.888888888888886</v>
      </c>
      <c r="Q624" s="3" t="str">
        <f t="shared" si="56"/>
        <v>technology</v>
      </c>
      <c r="R624" s="3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43.2" x14ac:dyDescent="0.3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7">
        <f t="shared" si="54"/>
        <v>0</v>
      </c>
      <c r="P625" s="9">
        <f t="shared" si="55"/>
        <v>0</v>
      </c>
      <c r="Q625" s="3" t="str">
        <f t="shared" si="56"/>
        <v>technology</v>
      </c>
      <c r="R625" s="3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28.8" x14ac:dyDescent="0.3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7">
        <f t="shared" si="54"/>
        <v>0</v>
      </c>
      <c r="P626" s="9">
        <f t="shared" si="55"/>
        <v>0</v>
      </c>
      <c r="Q626" s="3" t="str">
        <f t="shared" si="56"/>
        <v>technology</v>
      </c>
      <c r="R626" s="3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43.2" x14ac:dyDescent="0.3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7">
        <f t="shared" si="54"/>
        <v>0</v>
      </c>
      <c r="P627" s="9">
        <f t="shared" si="55"/>
        <v>0</v>
      </c>
      <c r="Q627" s="3" t="str">
        <f t="shared" si="56"/>
        <v>technology</v>
      </c>
      <c r="R627" s="3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43.2" x14ac:dyDescent="0.3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7">
        <f t="shared" si="54"/>
        <v>0.17380000000000001</v>
      </c>
      <c r="P628" s="9">
        <f t="shared" si="55"/>
        <v>111.41025641025641</v>
      </c>
      <c r="Q628" s="3" t="str">
        <f t="shared" si="56"/>
        <v>technology</v>
      </c>
      <c r="R628" s="3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43.2" x14ac:dyDescent="0.3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7">
        <f t="shared" si="54"/>
        <v>2.0000000000000001E-4</v>
      </c>
      <c r="P629" s="9">
        <f t="shared" si="55"/>
        <v>90</v>
      </c>
      <c r="Q629" s="3" t="str">
        <f t="shared" si="56"/>
        <v>technology</v>
      </c>
      <c r="R629" s="3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28.8" x14ac:dyDescent="0.3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7">
        <f t="shared" si="54"/>
        <v>0</v>
      </c>
      <c r="P630" s="9">
        <f t="shared" si="55"/>
        <v>0</v>
      </c>
      <c r="Q630" s="3" t="str">
        <f t="shared" si="56"/>
        <v>technology</v>
      </c>
      <c r="R630" s="3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43.2" x14ac:dyDescent="0.3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7">
        <f t="shared" si="54"/>
        <v>1.75E-3</v>
      </c>
      <c r="P631" s="9">
        <f t="shared" si="55"/>
        <v>116.66666666666667</v>
      </c>
      <c r="Q631" s="3" t="str">
        <f t="shared" si="56"/>
        <v>technology</v>
      </c>
      <c r="R631" s="3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43.2" x14ac:dyDescent="0.3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7">
        <f t="shared" si="54"/>
        <v>8.3340278356529708E-4</v>
      </c>
      <c r="P632" s="9">
        <f t="shared" si="55"/>
        <v>10</v>
      </c>
      <c r="Q632" s="3" t="str">
        <f t="shared" si="56"/>
        <v>technology</v>
      </c>
      <c r="R632" s="3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28.8" x14ac:dyDescent="0.3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7">
        <f t="shared" si="54"/>
        <v>1.38E-2</v>
      </c>
      <c r="P633" s="9">
        <f t="shared" si="55"/>
        <v>76.666666666666671</v>
      </c>
      <c r="Q633" s="3" t="str">
        <f t="shared" si="56"/>
        <v>technology</v>
      </c>
      <c r="R633" s="3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28.8" x14ac:dyDescent="0.3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7">
        <f t="shared" si="54"/>
        <v>0</v>
      </c>
      <c r="P634" s="9">
        <f t="shared" si="55"/>
        <v>0</v>
      </c>
      <c r="Q634" s="3" t="str">
        <f t="shared" si="56"/>
        <v>technology</v>
      </c>
      <c r="R634" s="3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3.2" x14ac:dyDescent="0.3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7">
        <f t="shared" si="54"/>
        <v>0.1245</v>
      </c>
      <c r="P635" s="9">
        <f t="shared" si="55"/>
        <v>49.8</v>
      </c>
      <c r="Q635" s="3" t="str">
        <f t="shared" si="56"/>
        <v>technology</v>
      </c>
      <c r="R635" s="3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28.8" x14ac:dyDescent="0.3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7">
        <f t="shared" si="54"/>
        <v>2.0000000000000001E-4</v>
      </c>
      <c r="P636" s="9">
        <f t="shared" si="55"/>
        <v>1</v>
      </c>
      <c r="Q636" s="3" t="str">
        <f t="shared" si="56"/>
        <v>technology</v>
      </c>
      <c r="R636" s="3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28.8" x14ac:dyDescent="0.3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7">
        <f t="shared" si="54"/>
        <v>8.0000000000000007E-5</v>
      </c>
      <c r="P637" s="9">
        <f t="shared" si="55"/>
        <v>2</v>
      </c>
      <c r="Q637" s="3" t="str">
        <f t="shared" si="56"/>
        <v>technology</v>
      </c>
      <c r="R637" s="3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28.8" x14ac:dyDescent="0.3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7">
        <f t="shared" si="54"/>
        <v>2E-3</v>
      </c>
      <c r="P638" s="9">
        <f t="shared" si="55"/>
        <v>4</v>
      </c>
      <c r="Q638" s="3" t="str">
        <f t="shared" si="56"/>
        <v>technology</v>
      </c>
      <c r="R638" s="3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43.2" x14ac:dyDescent="0.3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7">
        <f t="shared" si="54"/>
        <v>0</v>
      </c>
      <c r="P639" s="9">
        <f t="shared" si="55"/>
        <v>0</v>
      </c>
      <c r="Q639" s="3" t="str">
        <f t="shared" si="56"/>
        <v>technology</v>
      </c>
      <c r="R639" s="3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x14ac:dyDescent="0.3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7">
        <f t="shared" si="54"/>
        <v>9.0000000000000006E-5</v>
      </c>
      <c r="P640" s="9">
        <f t="shared" si="55"/>
        <v>3</v>
      </c>
      <c r="Q640" s="3" t="str">
        <f t="shared" si="56"/>
        <v>technology</v>
      </c>
      <c r="R640" s="3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28.8" x14ac:dyDescent="0.3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7">
        <f t="shared" si="54"/>
        <v>9.9999999999999995E-7</v>
      </c>
      <c r="P641" s="9">
        <f t="shared" si="55"/>
        <v>1</v>
      </c>
      <c r="Q641" s="3" t="str">
        <f t="shared" si="56"/>
        <v>technology</v>
      </c>
      <c r="R641" s="3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43.2" x14ac:dyDescent="0.3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7">
        <f t="shared" si="54"/>
        <v>1.4428571428571428</v>
      </c>
      <c r="P642" s="9">
        <f t="shared" si="55"/>
        <v>50.5</v>
      </c>
      <c r="Q642" s="3" t="str">
        <f t="shared" si="56"/>
        <v>technology</v>
      </c>
      <c r="R642" s="3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43.2" x14ac:dyDescent="0.3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7">
        <f t="shared" ref="O643:O706" si="60">E643/D643</f>
        <v>1.1916249999999999</v>
      </c>
      <c r="P643" s="9">
        <f t="shared" ref="P643:P706" si="61">IF(L643&lt;&gt;0,E643/L643,0)</f>
        <v>151.31746031746033</v>
      </c>
      <c r="Q643" s="3" t="str">
        <f t="shared" ref="Q643:Q706" si="62">LEFT(N643, SEARCH("/",N643)-1)</f>
        <v>technology</v>
      </c>
      <c r="R643" s="3" t="str">
        <f t="shared" ref="R643:R706" si="63">RIGHT(N643,LEN(N643)-SEARCH("/",N643))</f>
        <v>wearables</v>
      </c>
      <c r="S643" s="14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43.2" x14ac:dyDescent="0.3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7">
        <f t="shared" si="60"/>
        <v>14.604850000000001</v>
      </c>
      <c r="P644" s="9">
        <f t="shared" si="61"/>
        <v>134.3592456301748</v>
      </c>
      <c r="Q644" s="3" t="str">
        <f t="shared" si="62"/>
        <v>technology</v>
      </c>
      <c r="R644" s="3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28.8" x14ac:dyDescent="0.3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7">
        <f t="shared" si="60"/>
        <v>1.0580799999999999</v>
      </c>
      <c r="P645" s="9">
        <f t="shared" si="61"/>
        <v>174.02631578947367</v>
      </c>
      <c r="Q645" s="3" t="str">
        <f t="shared" si="62"/>
        <v>technology</v>
      </c>
      <c r="R645" s="3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43.2" x14ac:dyDescent="0.3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7">
        <f t="shared" si="60"/>
        <v>3.0011791999999997</v>
      </c>
      <c r="P646" s="9">
        <f t="shared" si="61"/>
        <v>73.486268364348675</v>
      </c>
      <c r="Q646" s="3" t="str">
        <f t="shared" si="62"/>
        <v>technology</v>
      </c>
      <c r="R646" s="3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28.8" x14ac:dyDescent="0.3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7">
        <f t="shared" si="60"/>
        <v>2.7869999999999999</v>
      </c>
      <c r="P647" s="9">
        <f t="shared" si="61"/>
        <v>23.518987341772153</v>
      </c>
      <c r="Q647" s="3" t="str">
        <f t="shared" si="62"/>
        <v>technology</v>
      </c>
      <c r="R647" s="3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43.2" x14ac:dyDescent="0.3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7">
        <f t="shared" si="60"/>
        <v>1.3187625000000001</v>
      </c>
      <c r="P648" s="9">
        <f t="shared" si="61"/>
        <v>39.074444444444445</v>
      </c>
      <c r="Q648" s="3" t="str">
        <f t="shared" si="62"/>
        <v>technology</v>
      </c>
      <c r="R648" s="3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43.2" x14ac:dyDescent="0.3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7">
        <f t="shared" si="60"/>
        <v>1.0705</v>
      </c>
      <c r="P649" s="9">
        <f t="shared" si="61"/>
        <v>125.94117647058823</v>
      </c>
      <c r="Q649" s="3" t="str">
        <f t="shared" si="62"/>
        <v>technology</v>
      </c>
      <c r="R649" s="3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28.8" x14ac:dyDescent="0.3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7">
        <f t="shared" si="60"/>
        <v>1.2682285714285715</v>
      </c>
      <c r="P650" s="9">
        <f t="shared" si="61"/>
        <v>1644</v>
      </c>
      <c r="Q650" s="3" t="str">
        <f t="shared" si="62"/>
        <v>technology</v>
      </c>
      <c r="R650" s="3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43.2" x14ac:dyDescent="0.3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7">
        <f t="shared" si="60"/>
        <v>1.3996</v>
      </c>
      <c r="P651" s="9">
        <f t="shared" si="61"/>
        <v>42.670731707317074</v>
      </c>
      <c r="Q651" s="3" t="str">
        <f t="shared" si="62"/>
        <v>technology</v>
      </c>
      <c r="R651" s="3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43.2" x14ac:dyDescent="0.3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7">
        <f t="shared" si="60"/>
        <v>1.1240000000000001</v>
      </c>
      <c r="P652" s="9">
        <f t="shared" si="61"/>
        <v>35.125</v>
      </c>
      <c r="Q652" s="3" t="str">
        <f t="shared" si="62"/>
        <v>technology</v>
      </c>
      <c r="R652" s="3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43.2" x14ac:dyDescent="0.3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7">
        <f t="shared" si="60"/>
        <v>1.00528</v>
      </c>
      <c r="P653" s="9">
        <f t="shared" si="61"/>
        <v>239.35238095238094</v>
      </c>
      <c r="Q653" s="3" t="str">
        <f t="shared" si="62"/>
        <v>technology</v>
      </c>
      <c r="R653" s="3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43.2" x14ac:dyDescent="0.3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7">
        <f t="shared" si="60"/>
        <v>1.0046666666666666</v>
      </c>
      <c r="P654" s="9">
        <f t="shared" si="61"/>
        <v>107.64285714285714</v>
      </c>
      <c r="Q654" s="3" t="str">
        <f t="shared" si="62"/>
        <v>technology</v>
      </c>
      <c r="R654" s="3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43.2" x14ac:dyDescent="0.3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7">
        <f t="shared" si="60"/>
        <v>1.4144600000000001</v>
      </c>
      <c r="P655" s="9">
        <f t="shared" si="61"/>
        <v>95.830623306233065</v>
      </c>
      <c r="Q655" s="3" t="str">
        <f t="shared" si="62"/>
        <v>technology</v>
      </c>
      <c r="R655" s="3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43.2" x14ac:dyDescent="0.3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7">
        <f t="shared" si="60"/>
        <v>2.6729166666666666</v>
      </c>
      <c r="P656" s="9">
        <f t="shared" si="61"/>
        <v>31.663376110562684</v>
      </c>
      <c r="Q656" s="3" t="str">
        <f t="shared" si="62"/>
        <v>technology</v>
      </c>
      <c r="R656" s="3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28.8" x14ac:dyDescent="0.3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7">
        <f t="shared" si="60"/>
        <v>1.4688749999999999</v>
      </c>
      <c r="P657" s="9">
        <f t="shared" si="61"/>
        <v>42.886861313868614</v>
      </c>
      <c r="Q657" s="3" t="str">
        <f t="shared" si="62"/>
        <v>technology</v>
      </c>
      <c r="R657" s="3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43.2" x14ac:dyDescent="0.3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7">
        <f t="shared" si="60"/>
        <v>2.1356000000000002</v>
      </c>
      <c r="P658" s="9">
        <f t="shared" si="61"/>
        <v>122.73563218390805</v>
      </c>
      <c r="Q658" s="3" t="str">
        <f t="shared" si="62"/>
        <v>technology</v>
      </c>
      <c r="R658" s="3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43.2" x14ac:dyDescent="0.3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7">
        <f t="shared" si="60"/>
        <v>1.2569999999999999</v>
      </c>
      <c r="P659" s="9">
        <f t="shared" si="61"/>
        <v>190.45454545454547</v>
      </c>
      <c r="Q659" s="3" t="str">
        <f t="shared" si="62"/>
        <v>technology</v>
      </c>
      <c r="R659" s="3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43.2" x14ac:dyDescent="0.3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7">
        <f t="shared" si="60"/>
        <v>1.0446206037108834</v>
      </c>
      <c r="P660" s="9">
        <f t="shared" si="61"/>
        <v>109.33695652173913</v>
      </c>
      <c r="Q660" s="3" t="str">
        <f t="shared" si="62"/>
        <v>technology</v>
      </c>
      <c r="R660" s="3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x14ac:dyDescent="0.3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7">
        <f t="shared" si="60"/>
        <v>1.0056666666666667</v>
      </c>
      <c r="P661" s="9">
        <f t="shared" si="61"/>
        <v>143.66666666666666</v>
      </c>
      <c r="Q661" s="3" t="str">
        <f t="shared" si="62"/>
        <v>technology</v>
      </c>
      <c r="R661" s="3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43.2" x14ac:dyDescent="0.3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7">
        <f t="shared" si="60"/>
        <v>3.058E-2</v>
      </c>
      <c r="P662" s="9">
        <f t="shared" si="61"/>
        <v>84.944444444444443</v>
      </c>
      <c r="Q662" s="3" t="str">
        <f t="shared" si="62"/>
        <v>technology</v>
      </c>
      <c r="R662" s="3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43.2" x14ac:dyDescent="0.3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7">
        <f t="shared" si="60"/>
        <v>9.4999999999999998E-3</v>
      </c>
      <c r="P663" s="9">
        <f t="shared" si="61"/>
        <v>10.555555555555555</v>
      </c>
      <c r="Q663" s="3" t="str">
        <f t="shared" si="62"/>
        <v>technology</v>
      </c>
      <c r="R663" s="3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28.8" x14ac:dyDescent="0.3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7">
        <f t="shared" si="60"/>
        <v>4.0000000000000001E-3</v>
      </c>
      <c r="P664" s="9">
        <f t="shared" si="61"/>
        <v>39</v>
      </c>
      <c r="Q664" s="3" t="str">
        <f t="shared" si="62"/>
        <v>technology</v>
      </c>
      <c r="R664" s="3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43.2" x14ac:dyDescent="0.3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7">
        <f t="shared" si="60"/>
        <v>3.5000000000000001E-3</v>
      </c>
      <c r="P665" s="9">
        <f t="shared" si="61"/>
        <v>100</v>
      </c>
      <c r="Q665" s="3" t="str">
        <f t="shared" si="62"/>
        <v>technology</v>
      </c>
      <c r="R665" s="3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43.2" x14ac:dyDescent="0.3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7">
        <f t="shared" si="60"/>
        <v>7.5333333333333335E-2</v>
      </c>
      <c r="P666" s="9">
        <f t="shared" si="61"/>
        <v>31.172413793103448</v>
      </c>
      <c r="Q666" s="3" t="str">
        <f t="shared" si="62"/>
        <v>technology</v>
      </c>
      <c r="R666" s="3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43.2" x14ac:dyDescent="0.3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7">
        <f t="shared" si="60"/>
        <v>0.18640000000000001</v>
      </c>
      <c r="P667" s="9">
        <f t="shared" si="61"/>
        <v>155.33333333333334</v>
      </c>
      <c r="Q667" s="3" t="str">
        <f t="shared" si="62"/>
        <v>technology</v>
      </c>
      <c r="R667" s="3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43.2" x14ac:dyDescent="0.3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7">
        <f t="shared" si="60"/>
        <v>4.0000000000000003E-5</v>
      </c>
      <c r="P668" s="9">
        <f t="shared" si="61"/>
        <v>2</v>
      </c>
      <c r="Q668" s="3" t="str">
        <f t="shared" si="62"/>
        <v>technology</v>
      </c>
      <c r="R668" s="3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43.2" x14ac:dyDescent="0.3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7">
        <f t="shared" si="60"/>
        <v>0.1002</v>
      </c>
      <c r="P669" s="9">
        <f t="shared" si="61"/>
        <v>178.92857142857142</v>
      </c>
      <c r="Q669" s="3" t="str">
        <f t="shared" si="62"/>
        <v>technology</v>
      </c>
      <c r="R669" s="3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3.2" x14ac:dyDescent="0.3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7">
        <f t="shared" si="60"/>
        <v>4.5600000000000002E-2</v>
      </c>
      <c r="P670" s="9">
        <f t="shared" si="61"/>
        <v>27.36</v>
      </c>
      <c r="Q670" s="3" t="str">
        <f t="shared" si="62"/>
        <v>technology</v>
      </c>
      <c r="R670" s="3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43.2" x14ac:dyDescent="0.3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7">
        <f t="shared" si="60"/>
        <v>0.21507499999999999</v>
      </c>
      <c r="P671" s="9">
        <f t="shared" si="61"/>
        <v>1536.25</v>
      </c>
      <c r="Q671" s="3" t="str">
        <f t="shared" si="62"/>
        <v>technology</v>
      </c>
      <c r="R671" s="3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43.2" x14ac:dyDescent="0.3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7">
        <f t="shared" si="60"/>
        <v>0.29276666666666668</v>
      </c>
      <c r="P672" s="9">
        <f t="shared" si="61"/>
        <v>84.99677419354839</v>
      </c>
      <c r="Q672" s="3" t="str">
        <f t="shared" si="62"/>
        <v>technology</v>
      </c>
      <c r="R672" s="3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43.2" x14ac:dyDescent="0.3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7">
        <f t="shared" si="60"/>
        <v>0.39426666666666665</v>
      </c>
      <c r="P673" s="9">
        <f t="shared" si="61"/>
        <v>788.5333333333333</v>
      </c>
      <c r="Q673" s="3" t="str">
        <f t="shared" si="62"/>
        <v>technology</v>
      </c>
      <c r="R673" s="3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43.2" x14ac:dyDescent="0.3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7">
        <f t="shared" si="60"/>
        <v>0.21628</v>
      </c>
      <c r="P674" s="9">
        <f t="shared" si="61"/>
        <v>50.29767441860465</v>
      </c>
      <c r="Q674" s="3" t="str">
        <f t="shared" si="62"/>
        <v>technology</v>
      </c>
      <c r="R674" s="3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43.2" x14ac:dyDescent="0.3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7">
        <f t="shared" si="60"/>
        <v>2.0500000000000002E-3</v>
      </c>
      <c r="P675" s="9">
        <f t="shared" si="61"/>
        <v>68.333333333333329</v>
      </c>
      <c r="Q675" s="3" t="str">
        <f t="shared" si="62"/>
        <v>technology</v>
      </c>
      <c r="R675" s="3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28.8" x14ac:dyDescent="0.3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7">
        <f t="shared" si="60"/>
        <v>2.9999999999999997E-4</v>
      </c>
      <c r="P676" s="9">
        <f t="shared" si="61"/>
        <v>7.5</v>
      </c>
      <c r="Q676" s="3" t="str">
        <f t="shared" si="62"/>
        <v>technology</v>
      </c>
      <c r="R676" s="3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43.2" x14ac:dyDescent="0.3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7">
        <f t="shared" si="60"/>
        <v>0.14849999999999999</v>
      </c>
      <c r="P677" s="9">
        <f t="shared" si="61"/>
        <v>34.269230769230766</v>
      </c>
      <c r="Q677" s="3" t="str">
        <f t="shared" si="62"/>
        <v>technology</v>
      </c>
      <c r="R677" s="3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57.6" x14ac:dyDescent="0.3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7">
        <f t="shared" si="60"/>
        <v>1.4710000000000001E-2</v>
      </c>
      <c r="P678" s="9">
        <f t="shared" si="61"/>
        <v>61.291666666666664</v>
      </c>
      <c r="Q678" s="3" t="str">
        <f t="shared" si="62"/>
        <v>technology</v>
      </c>
      <c r="R678" s="3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43.2" x14ac:dyDescent="0.3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7">
        <f t="shared" si="60"/>
        <v>0.25584000000000001</v>
      </c>
      <c r="P679" s="9">
        <f t="shared" si="61"/>
        <v>133.25</v>
      </c>
      <c r="Q679" s="3" t="str">
        <f t="shared" si="62"/>
        <v>technology</v>
      </c>
      <c r="R679" s="3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43.2" x14ac:dyDescent="0.3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7">
        <f t="shared" si="60"/>
        <v>3.8206896551724136E-2</v>
      </c>
      <c r="P680" s="9">
        <f t="shared" si="61"/>
        <v>65.17647058823529</v>
      </c>
      <c r="Q680" s="3" t="str">
        <f t="shared" si="62"/>
        <v>technology</v>
      </c>
      <c r="R680" s="3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43.2" x14ac:dyDescent="0.3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7">
        <f t="shared" si="60"/>
        <v>0.15485964912280703</v>
      </c>
      <c r="P681" s="9">
        <f t="shared" si="61"/>
        <v>93.90425531914893</v>
      </c>
      <c r="Q681" s="3" t="str">
        <f t="shared" si="62"/>
        <v>technology</v>
      </c>
      <c r="R681" s="3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43.2" x14ac:dyDescent="0.3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7">
        <f t="shared" si="60"/>
        <v>0.25912000000000002</v>
      </c>
      <c r="P682" s="9">
        <f t="shared" si="61"/>
        <v>150.65116279069767</v>
      </c>
      <c r="Q682" s="3" t="str">
        <f t="shared" si="62"/>
        <v>technology</v>
      </c>
      <c r="R682" s="3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43.2" x14ac:dyDescent="0.3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7">
        <f t="shared" si="60"/>
        <v>4.0000000000000002E-4</v>
      </c>
      <c r="P683" s="9">
        <f t="shared" si="61"/>
        <v>1</v>
      </c>
      <c r="Q683" s="3" t="str">
        <f t="shared" si="62"/>
        <v>technology</v>
      </c>
      <c r="R683" s="3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3.2" x14ac:dyDescent="0.3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7">
        <f t="shared" si="60"/>
        <v>1.06E-3</v>
      </c>
      <c r="P684" s="9">
        <f t="shared" si="61"/>
        <v>13.25</v>
      </c>
      <c r="Q684" s="3" t="str">
        <f t="shared" si="62"/>
        <v>technology</v>
      </c>
      <c r="R684" s="3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43.2" x14ac:dyDescent="0.3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7">
        <f t="shared" si="60"/>
        <v>8.5142857142857138E-3</v>
      </c>
      <c r="P685" s="9">
        <f t="shared" si="61"/>
        <v>99.333333333333329</v>
      </c>
      <c r="Q685" s="3" t="str">
        <f t="shared" si="62"/>
        <v>technology</v>
      </c>
      <c r="R685" s="3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x14ac:dyDescent="0.3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7">
        <f t="shared" si="60"/>
        <v>7.4837500000000001E-2</v>
      </c>
      <c r="P686" s="9">
        <f t="shared" si="61"/>
        <v>177.39259259259259</v>
      </c>
      <c r="Q686" s="3" t="str">
        <f t="shared" si="62"/>
        <v>technology</v>
      </c>
      <c r="R686" s="3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43.2" x14ac:dyDescent="0.3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7">
        <f t="shared" si="60"/>
        <v>0.27650000000000002</v>
      </c>
      <c r="P687" s="9">
        <f t="shared" si="61"/>
        <v>55.3</v>
      </c>
      <c r="Q687" s="3" t="str">
        <f t="shared" si="62"/>
        <v>technology</v>
      </c>
      <c r="R687" s="3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43.2" x14ac:dyDescent="0.3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7">
        <f t="shared" si="60"/>
        <v>0</v>
      </c>
      <c r="P688" s="9">
        <f t="shared" si="61"/>
        <v>0</v>
      </c>
      <c r="Q688" s="3" t="str">
        <f t="shared" si="62"/>
        <v>technology</v>
      </c>
      <c r="R688" s="3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43.2" x14ac:dyDescent="0.3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7">
        <f t="shared" si="60"/>
        <v>3.5499999999999997E-2</v>
      </c>
      <c r="P689" s="9">
        <f t="shared" si="61"/>
        <v>591.66666666666663</v>
      </c>
      <c r="Q689" s="3" t="str">
        <f t="shared" si="62"/>
        <v>technology</v>
      </c>
      <c r="R689" s="3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43.2" x14ac:dyDescent="0.3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7">
        <f t="shared" si="60"/>
        <v>0.72989999999999999</v>
      </c>
      <c r="P690" s="9">
        <f t="shared" si="61"/>
        <v>405.5</v>
      </c>
      <c r="Q690" s="3" t="str">
        <f t="shared" si="62"/>
        <v>technology</v>
      </c>
      <c r="R690" s="3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43.2" x14ac:dyDescent="0.3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7">
        <f t="shared" si="60"/>
        <v>0.57648750000000004</v>
      </c>
      <c r="P691" s="9">
        <f t="shared" si="61"/>
        <v>343.14732142857144</v>
      </c>
      <c r="Q691" s="3" t="str">
        <f t="shared" si="62"/>
        <v>technology</v>
      </c>
      <c r="R691" s="3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28.8" x14ac:dyDescent="0.3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7">
        <f t="shared" si="60"/>
        <v>0.1234</v>
      </c>
      <c r="P692" s="9">
        <f t="shared" si="61"/>
        <v>72.588235294117652</v>
      </c>
      <c r="Q692" s="3" t="str">
        <f t="shared" si="62"/>
        <v>technology</v>
      </c>
      <c r="R692" s="3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3.2" x14ac:dyDescent="0.3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7">
        <f t="shared" si="60"/>
        <v>5.1999999999999998E-3</v>
      </c>
      <c r="P693" s="9">
        <f t="shared" si="61"/>
        <v>26</v>
      </c>
      <c r="Q693" s="3" t="str">
        <f t="shared" si="62"/>
        <v>technology</v>
      </c>
      <c r="R693" s="3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43.2" x14ac:dyDescent="0.3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7">
        <f t="shared" si="60"/>
        <v>6.5299999999999997E-2</v>
      </c>
      <c r="P694" s="9">
        <f t="shared" si="61"/>
        <v>6.4975124378109452</v>
      </c>
      <c r="Q694" s="3" t="str">
        <f t="shared" si="62"/>
        <v>technology</v>
      </c>
      <c r="R694" s="3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28.8" x14ac:dyDescent="0.3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7">
        <f t="shared" si="60"/>
        <v>0.35338000000000003</v>
      </c>
      <c r="P695" s="9">
        <f t="shared" si="61"/>
        <v>119.38513513513513</v>
      </c>
      <c r="Q695" s="3" t="str">
        <f t="shared" si="62"/>
        <v>technology</v>
      </c>
      <c r="R695" s="3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43.2" x14ac:dyDescent="0.3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7">
        <f t="shared" si="60"/>
        <v>3.933333333333333E-3</v>
      </c>
      <c r="P696" s="9">
        <f t="shared" si="61"/>
        <v>84.285714285714292</v>
      </c>
      <c r="Q696" s="3" t="str">
        <f t="shared" si="62"/>
        <v>technology</v>
      </c>
      <c r="R696" s="3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43.2" x14ac:dyDescent="0.3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7">
        <f t="shared" si="60"/>
        <v>1.06E-2</v>
      </c>
      <c r="P697" s="9">
        <f t="shared" si="61"/>
        <v>90.857142857142861</v>
      </c>
      <c r="Q697" s="3" t="str">
        <f t="shared" si="62"/>
        <v>technology</v>
      </c>
      <c r="R697" s="3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28.8" x14ac:dyDescent="0.3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7">
        <f t="shared" si="60"/>
        <v>5.7142857142857145E-6</v>
      </c>
      <c r="P698" s="9">
        <f t="shared" si="61"/>
        <v>1</v>
      </c>
      <c r="Q698" s="3" t="str">
        <f t="shared" si="62"/>
        <v>technology</v>
      </c>
      <c r="R698" s="3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43.2" x14ac:dyDescent="0.3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7">
        <f t="shared" si="60"/>
        <v>0.46379999999999999</v>
      </c>
      <c r="P699" s="9">
        <f t="shared" si="61"/>
        <v>20.342105263157894</v>
      </c>
      <c r="Q699" s="3" t="str">
        <f t="shared" si="62"/>
        <v>technology</v>
      </c>
      <c r="R699" s="3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43.2" x14ac:dyDescent="0.3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7">
        <f t="shared" si="60"/>
        <v>0.15390000000000001</v>
      </c>
      <c r="P700" s="9">
        <f t="shared" si="61"/>
        <v>530.68965517241384</v>
      </c>
      <c r="Q700" s="3" t="str">
        <f t="shared" si="62"/>
        <v>technology</v>
      </c>
      <c r="R700" s="3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43.2" x14ac:dyDescent="0.3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7">
        <f t="shared" si="60"/>
        <v>0.824221076923077</v>
      </c>
      <c r="P701" s="9">
        <f t="shared" si="61"/>
        <v>120.39184269662923</v>
      </c>
      <c r="Q701" s="3" t="str">
        <f t="shared" si="62"/>
        <v>technology</v>
      </c>
      <c r="R701" s="3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43.2" x14ac:dyDescent="0.3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7">
        <f t="shared" si="60"/>
        <v>2.6866666666666667E-2</v>
      </c>
      <c r="P702" s="9">
        <f t="shared" si="61"/>
        <v>13</v>
      </c>
      <c r="Q702" s="3" t="str">
        <f t="shared" si="62"/>
        <v>technology</v>
      </c>
      <c r="R702" s="3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43.2" x14ac:dyDescent="0.3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7">
        <f t="shared" si="60"/>
        <v>0.26600000000000001</v>
      </c>
      <c r="P703" s="9">
        <f t="shared" si="61"/>
        <v>291.33333333333331</v>
      </c>
      <c r="Q703" s="3" t="str">
        <f t="shared" si="62"/>
        <v>technology</v>
      </c>
      <c r="R703" s="3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43.2" x14ac:dyDescent="0.3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7">
        <f t="shared" si="60"/>
        <v>0.30813400000000002</v>
      </c>
      <c r="P704" s="9">
        <f t="shared" si="61"/>
        <v>124.9191891891892</v>
      </c>
      <c r="Q704" s="3" t="str">
        <f t="shared" si="62"/>
        <v>technology</v>
      </c>
      <c r="R704" s="3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43.2" x14ac:dyDescent="0.3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7">
        <f t="shared" si="60"/>
        <v>5.5800000000000002E-2</v>
      </c>
      <c r="P705" s="9">
        <f t="shared" si="61"/>
        <v>119.57142857142857</v>
      </c>
      <c r="Q705" s="3" t="str">
        <f t="shared" si="62"/>
        <v>technology</v>
      </c>
      <c r="R705" s="3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28.8" x14ac:dyDescent="0.3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7">
        <f t="shared" si="60"/>
        <v>8.7454545454545458E-3</v>
      </c>
      <c r="P706" s="9">
        <f t="shared" si="61"/>
        <v>120.25</v>
      </c>
      <c r="Q706" s="3" t="str">
        <f t="shared" si="62"/>
        <v>technology</v>
      </c>
      <c r="R706" s="3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28.8" x14ac:dyDescent="0.3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7">
        <f t="shared" ref="O707:O770" si="66">E707/D707</f>
        <v>9.7699999999999992E-3</v>
      </c>
      <c r="P707" s="9">
        <f t="shared" ref="P707:P770" si="67">IF(L707&lt;&gt;0,E707/L707,0)</f>
        <v>195.4</v>
      </c>
      <c r="Q707" s="3" t="str">
        <f t="shared" ref="Q707:Q770" si="68">LEFT(N707, SEARCH("/",N707)-1)</f>
        <v>technology</v>
      </c>
      <c r="R707" s="3" t="str">
        <f t="shared" ref="R707:R770" si="69">RIGHT(N707,LEN(N707)-SEARCH("/",N707))</f>
        <v>wearables</v>
      </c>
      <c r="S707" s="14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43.2" x14ac:dyDescent="0.3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7">
        <f t="shared" si="66"/>
        <v>0</v>
      </c>
      <c r="P708" s="9">
        <f t="shared" si="67"/>
        <v>0</v>
      </c>
      <c r="Q708" s="3" t="str">
        <f t="shared" si="68"/>
        <v>technology</v>
      </c>
      <c r="R708" s="3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43.2" x14ac:dyDescent="0.3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7">
        <f t="shared" si="66"/>
        <v>0.78927352941176465</v>
      </c>
      <c r="P709" s="9">
        <f t="shared" si="67"/>
        <v>117.69868421052631</v>
      </c>
      <c r="Q709" s="3" t="str">
        <f t="shared" si="68"/>
        <v>technology</v>
      </c>
      <c r="R709" s="3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43.2" x14ac:dyDescent="0.3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7">
        <f t="shared" si="66"/>
        <v>0.22092500000000001</v>
      </c>
      <c r="P710" s="9">
        <f t="shared" si="67"/>
        <v>23.948509485094849</v>
      </c>
      <c r="Q710" s="3" t="str">
        <f t="shared" si="68"/>
        <v>technology</v>
      </c>
      <c r="R710" s="3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28.8" x14ac:dyDescent="0.3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7">
        <f t="shared" si="66"/>
        <v>4.0666666666666663E-3</v>
      </c>
      <c r="P711" s="9">
        <f t="shared" si="67"/>
        <v>30.5</v>
      </c>
      <c r="Q711" s="3" t="str">
        <f t="shared" si="68"/>
        <v>technology</v>
      </c>
      <c r="R711" s="3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28.8" x14ac:dyDescent="0.3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7">
        <f t="shared" si="66"/>
        <v>0</v>
      </c>
      <c r="P712" s="9">
        <f t="shared" si="67"/>
        <v>0</v>
      </c>
      <c r="Q712" s="3" t="str">
        <f t="shared" si="68"/>
        <v>technology</v>
      </c>
      <c r="R712" s="3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43.2" x14ac:dyDescent="0.3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7">
        <f t="shared" si="66"/>
        <v>0.33790999999999999</v>
      </c>
      <c r="P713" s="9">
        <f t="shared" si="67"/>
        <v>99.973372781065095</v>
      </c>
      <c r="Q713" s="3" t="str">
        <f t="shared" si="68"/>
        <v>technology</v>
      </c>
      <c r="R713" s="3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43.2" x14ac:dyDescent="0.3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7">
        <f t="shared" si="66"/>
        <v>2.1649484536082476E-3</v>
      </c>
      <c r="P714" s="9">
        <f t="shared" si="67"/>
        <v>26.25</v>
      </c>
      <c r="Q714" s="3" t="str">
        <f t="shared" si="68"/>
        <v>technology</v>
      </c>
      <c r="R714" s="3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43.2" x14ac:dyDescent="0.3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7">
        <f t="shared" si="66"/>
        <v>7.9600000000000001E-3</v>
      </c>
      <c r="P715" s="9">
        <f t="shared" si="67"/>
        <v>199</v>
      </c>
      <c r="Q715" s="3" t="str">
        <f t="shared" si="68"/>
        <v>technology</v>
      </c>
      <c r="R715" s="3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28.8" x14ac:dyDescent="0.3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7">
        <f t="shared" si="66"/>
        <v>0.14993333333333334</v>
      </c>
      <c r="P716" s="9">
        <f t="shared" si="67"/>
        <v>80.321428571428569</v>
      </c>
      <c r="Q716" s="3" t="str">
        <f t="shared" si="68"/>
        <v>technology</v>
      </c>
      <c r="R716" s="3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43.2" x14ac:dyDescent="0.3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7">
        <f t="shared" si="66"/>
        <v>5.0509090909090906E-2</v>
      </c>
      <c r="P717" s="9">
        <f t="shared" si="67"/>
        <v>115.75</v>
      </c>
      <c r="Q717" s="3" t="str">
        <f t="shared" si="68"/>
        <v>technology</v>
      </c>
      <c r="R717" s="3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3.2" x14ac:dyDescent="0.3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7">
        <f t="shared" si="66"/>
        <v>0.10214285714285715</v>
      </c>
      <c r="P718" s="9">
        <f t="shared" si="67"/>
        <v>44.6875</v>
      </c>
      <c r="Q718" s="3" t="str">
        <f t="shared" si="68"/>
        <v>technology</v>
      </c>
      <c r="R718" s="3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x14ac:dyDescent="0.3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7">
        <f t="shared" si="66"/>
        <v>3.0500000000000002E-3</v>
      </c>
      <c r="P719" s="9">
        <f t="shared" si="67"/>
        <v>76.25</v>
      </c>
      <c r="Q719" s="3" t="str">
        <f t="shared" si="68"/>
        <v>technology</v>
      </c>
      <c r="R719" s="3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43.2" x14ac:dyDescent="0.3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7">
        <f t="shared" si="66"/>
        <v>7.4999999999999997E-3</v>
      </c>
      <c r="P720" s="9">
        <f t="shared" si="67"/>
        <v>22.5</v>
      </c>
      <c r="Q720" s="3" t="str">
        <f t="shared" si="68"/>
        <v>technology</v>
      </c>
      <c r="R720" s="3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43.2" x14ac:dyDescent="0.3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7">
        <f t="shared" si="66"/>
        <v>1.2933333333333333E-2</v>
      </c>
      <c r="P721" s="9">
        <f t="shared" si="67"/>
        <v>19.399999999999999</v>
      </c>
      <c r="Q721" s="3" t="str">
        <f t="shared" si="68"/>
        <v>technology</v>
      </c>
      <c r="R721" s="3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28.8" x14ac:dyDescent="0.3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7">
        <f t="shared" si="66"/>
        <v>1.4394736842105262</v>
      </c>
      <c r="P722" s="9">
        <f t="shared" si="67"/>
        <v>66.707317073170728</v>
      </c>
      <c r="Q722" s="3" t="str">
        <f t="shared" si="68"/>
        <v>publishing</v>
      </c>
      <c r="R722" s="3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43.2" x14ac:dyDescent="0.3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7">
        <f t="shared" si="66"/>
        <v>1.2210975609756098</v>
      </c>
      <c r="P723" s="9">
        <f t="shared" si="67"/>
        <v>84.142857142857139</v>
      </c>
      <c r="Q723" s="3" t="str">
        <f t="shared" si="68"/>
        <v>publishing</v>
      </c>
      <c r="R723" s="3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43.2" x14ac:dyDescent="0.3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7">
        <f t="shared" si="66"/>
        <v>1.3202400000000001</v>
      </c>
      <c r="P724" s="9">
        <f t="shared" si="67"/>
        <v>215.72549019607843</v>
      </c>
      <c r="Q724" s="3" t="str">
        <f t="shared" si="68"/>
        <v>publishing</v>
      </c>
      <c r="R724" s="3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28.8" x14ac:dyDescent="0.3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7">
        <f t="shared" si="66"/>
        <v>1.0938000000000001</v>
      </c>
      <c r="P725" s="9">
        <f t="shared" si="67"/>
        <v>54.69</v>
      </c>
      <c r="Q725" s="3" t="str">
        <f t="shared" si="68"/>
        <v>publishing</v>
      </c>
      <c r="R725" s="3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43.2" x14ac:dyDescent="0.3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7">
        <f t="shared" si="66"/>
        <v>1.0547157142857144</v>
      </c>
      <c r="P726" s="9">
        <f t="shared" si="67"/>
        <v>51.62944055944056</v>
      </c>
      <c r="Q726" s="3" t="str">
        <f t="shared" si="68"/>
        <v>publishing</v>
      </c>
      <c r="R726" s="3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3.2" x14ac:dyDescent="0.3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7">
        <f t="shared" si="66"/>
        <v>1.0035000000000001</v>
      </c>
      <c r="P727" s="9">
        <f t="shared" si="67"/>
        <v>143.35714285714286</v>
      </c>
      <c r="Q727" s="3" t="str">
        <f t="shared" si="68"/>
        <v>publishing</v>
      </c>
      <c r="R727" s="3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43.2" x14ac:dyDescent="0.3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7">
        <f t="shared" si="66"/>
        <v>1.014</v>
      </c>
      <c r="P728" s="9">
        <f t="shared" si="67"/>
        <v>72.428571428571431</v>
      </c>
      <c r="Q728" s="3" t="str">
        <f t="shared" si="68"/>
        <v>publishing</v>
      </c>
      <c r="R728" s="3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43.2" x14ac:dyDescent="0.3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7">
        <f t="shared" si="66"/>
        <v>1.5551428571428572</v>
      </c>
      <c r="P729" s="9">
        <f t="shared" si="67"/>
        <v>36.530201342281877</v>
      </c>
      <c r="Q729" s="3" t="str">
        <f t="shared" si="68"/>
        <v>publishing</v>
      </c>
      <c r="R729" s="3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28.8" x14ac:dyDescent="0.3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7">
        <f t="shared" si="66"/>
        <v>1.05566</v>
      </c>
      <c r="P730" s="9">
        <f t="shared" si="67"/>
        <v>60.903461538461535</v>
      </c>
      <c r="Q730" s="3" t="str">
        <f t="shared" si="68"/>
        <v>publishing</v>
      </c>
      <c r="R730" s="3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43.2" x14ac:dyDescent="0.3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7">
        <f t="shared" si="66"/>
        <v>1.3065</v>
      </c>
      <c r="P731" s="9">
        <f t="shared" si="67"/>
        <v>43.55</v>
      </c>
      <c r="Q731" s="3" t="str">
        <f t="shared" si="68"/>
        <v>publishing</v>
      </c>
      <c r="R731" s="3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x14ac:dyDescent="0.3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7">
        <f t="shared" si="66"/>
        <v>1.3219000000000001</v>
      </c>
      <c r="P732" s="9">
        <f t="shared" si="67"/>
        <v>99.766037735849054</v>
      </c>
      <c r="Q732" s="3" t="str">
        <f t="shared" si="68"/>
        <v>publishing</v>
      </c>
      <c r="R732" s="3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28.8" x14ac:dyDescent="0.3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7">
        <f t="shared" si="66"/>
        <v>1.26</v>
      </c>
      <c r="P733" s="9">
        <f t="shared" si="67"/>
        <v>88.732394366197184</v>
      </c>
      <c r="Q733" s="3" t="str">
        <f t="shared" si="68"/>
        <v>publishing</v>
      </c>
      <c r="R733" s="3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43.2" x14ac:dyDescent="0.3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7">
        <f t="shared" si="66"/>
        <v>1.6</v>
      </c>
      <c r="P734" s="9">
        <f t="shared" si="67"/>
        <v>4.9230769230769234</v>
      </c>
      <c r="Q734" s="3" t="str">
        <f t="shared" si="68"/>
        <v>publishing</v>
      </c>
      <c r="R734" s="3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43.2" x14ac:dyDescent="0.3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7">
        <f t="shared" si="66"/>
        <v>1.2048000000000001</v>
      </c>
      <c r="P735" s="9">
        <f t="shared" si="67"/>
        <v>17.822485207100591</v>
      </c>
      <c r="Q735" s="3" t="str">
        <f t="shared" si="68"/>
        <v>publishing</v>
      </c>
      <c r="R735" s="3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28.8" x14ac:dyDescent="0.3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7">
        <f t="shared" si="66"/>
        <v>1.2552941176470589</v>
      </c>
      <c r="P736" s="9">
        <f t="shared" si="67"/>
        <v>187.19298245614036</v>
      </c>
      <c r="Q736" s="3" t="str">
        <f t="shared" si="68"/>
        <v>publishing</v>
      </c>
      <c r="R736" s="3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3.2" x14ac:dyDescent="0.3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7">
        <f t="shared" si="66"/>
        <v>1.1440638297872341</v>
      </c>
      <c r="P737" s="9">
        <f t="shared" si="67"/>
        <v>234.80786026200875</v>
      </c>
      <c r="Q737" s="3" t="str">
        <f t="shared" si="68"/>
        <v>publishing</v>
      </c>
      <c r="R737" s="3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43.2" x14ac:dyDescent="0.3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7">
        <f t="shared" si="66"/>
        <v>3.151388888888889</v>
      </c>
      <c r="P738" s="9">
        <f t="shared" si="67"/>
        <v>105.04629629629629</v>
      </c>
      <c r="Q738" s="3" t="str">
        <f t="shared" si="68"/>
        <v>publishing</v>
      </c>
      <c r="R738" s="3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43.2" x14ac:dyDescent="0.3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7">
        <f t="shared" si="66"/>
        <v>1.224</v>
      </c>
      <c r="P739" s="9">
        <f t="shared" si="67"/>
        <v>56.666666666666664</v>
      </c>
      <c r="Q739" s="3" t="str">
        <f t="shared" si="68"/>
        <v>publishing</v>
      </c>
      <c r="R739" s="3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28.8" x14ac:dyDescent="0.3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7">
        <f t="shared" si="66"/>
        <v>1.0673333333333332</v>
      </c>
      <c r="P740" s="9">
        <f t="shared" si="67"/>
        <v>39.048780487804876</v>
      </c>
      <c r="Q740" s="3" t="str">
        <f t="shared" si="68"/>
        <v>publishing</v>
      </c>
      <c r="R740" s="3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43.2" x14ac:dyDescent="0.3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7">
        <f t="shared" si="66"/>
        <v>1.5833333333333333</v>
      </c>
      <c r="P741" s="9">
        <f t="shared" si="67"/>
        <v>68.345323741007192</v>
      </c>
      <c r="Q741" s="3" t="str">
        <f t="shared" si="68"/>
        <v>publishing</v>
      </c>
      <c r="R741" s="3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43.2" x14ac:dyDescent="0.3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7">
        <f t="shared" si="66"/>
        <v>1.0740000000000001</v>
      </c>
      <c r="P742" s="9">
        <f t="shared" si="67"/>
        <v>169.57894736842104</v>
      </c>
      <c r="Q742" s="3" t="str">
        <f t="shared" si="68"/>
        <v>publishing</v>
      </c>
      <c r="R742" s="3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28.8" x14ac:dyDescent="0.3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7">
        <f t="shared" si="66"/>
        <v>1.0226</v>
      </c>
      <c r="P743" s="9">
        <f t="shared" si="67"/>
        <v>141.42340425531913</v>
      </c>
      <c r="Q743" s="3" t="str">
        <f t="shared" si="68"/>
        <v>publishing</v>
      </c>
      <c r="R743" s="3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43.2" x14ac:dyDescent="0.3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7">
        <f t="shared" si="66"/>
        <v>1.1071428571428572</v>
      </c>
      <c r="P744" s="9">
        <f t="shared" si="67"/>
        <v>67.391304347826093</v>
      </c>
      <c r="Q744" s="3" t="str">
        <f t="shared" si="68"/>
        <v>publishing</v>
      </c>
      <c r="R744" s="3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43.2" x14ac:dyDescent="0.3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7">
        <f t="shared" si="66"/>
        <v>1.48</v>
      </c>
      <c r="P745" s="9">
        <f t="shared" si="67"/>
        <v>54.266666666666666</v>
      </c>
      <c r="Q745" s="3" t="str">
        <f t="shared" si="68"/>
        <v>publishing</v>
      </c>
      <c r="R745" s="3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28.8" x14ac:dyDescent="0.3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7">
        <f t="shared" si="66"/>
        <v>1.0232000000000001</v>
      </c>
      <c r="P746" s="9">
        <f t="shared" si="67"/>
        <v>82.516129032258064</v>
      </c>
      <c r="Q746" s="3" t="str">
        <f t="shared" si="68"/>
        <v>publishing</v>
      </c>
      <c r="R746" s="3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43.2" x14ac:dyDescent="0.3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7">
        <f t="shared" si="66"/>
        <v>1.7909909909909909</v>
      </c>
      <c r="P747" s="9">
        <f t="shared" si="67"/>
        <v>53.729729729729726</v>
      </c>
      <c r="Q747" s="3" t="str">
        <f t="shared" si="68"/>
        <v>publishing</v>
      </c>
      <c r="R747" s="3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x14ac:dyDescent="0.3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7">
        <f t="shared" si="66"/>
        <v>1.1108135252761968</v>
      </c>
      <c r="P748" s="9">
        <f t="shared" si="67"/>
        <v>34.206185567010309</v>
      </c>
      <c r="Q748" s="3" t="str">
        <f t="shared" si="68"/>
        <v>publishing</v>
      </c>
      <c r="R748" s="3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43.2" x14ac:dyDescent="0.3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7">
        <f t="shared" si="66"/>
        <v>1.0004285714285714</v>
      </c>
      <c r="P749" s="9">
        <f t="shared" si="67"/>
        <v>127.32727272727273</v>
      </c>
      <c r="Q749" s="3" t="str">
        <f t="shared" si="68"/>
        <v>publishing</v>
      </c>
      <c r="R749" s="3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3.2" x14ac:dyDescent="0.3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7">
        <f t="shared" si="66"/>
        <v>1.0024999999999999</v>
      </c>
      <c r="P750" s="9">
        <f t="shared" si="67"/>
        <v>45.56818181818182</v>
      </c>
      <c r="Q750" s="3" t="str">
        <f t="shared" si="68"/>
        <v>publishing</v>
      </c>
      <c r="R750" s="3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43.2" x14ac:dyDescent="0.3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7">
        <f t="shared" si="66"/>
        <v>1.0556000000000001</v>
      </c>
      <c r="P751" s="9">
        <f t="shared" si="67"/>
        <v>95.963636363636368</v>
      </c>
      <c r="Q751" s="3" t="str">
        <f t="shared" si="68"/>
        <v>publishing</v>
      </c>
      <c r="R751" s="3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43.2" x14ac:dyDescent="0.3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7">
        <f t="shared" si="66"/>
        <v>1.0258775877587758</v>
      </c>
      <c r="P752" s="9">
        <f t="shared" si="67"/>
        <v>77.271186440677965</v>
      </c>
      <c r="Q752" s="3" t="str">
        <f t="shared" si="68"/>
        <v>publishing</v>
      </c>
      <c r="R752" s="3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3.2" x14ac:dyDescent="0.3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7">
        <f t="shared" si="66"/>
        <v>1.1850000000000001</v>
      </c>
      <c r="P753" s="9">
        <f t="shared" si="67"/>
        <v>57.338709677419352</v>
      </c>
      <c r="Q753" s="3" t="str">
        <f t="shared" si="68"/>
        <v>publishing</v>
      </c>
      <c r="R753" s="3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43.2" x14ac:dyDescent="0.3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7">
        <f t="shared" si="66"/>
        <v>1.117</v>
      </c>
      <c r="P754" s="9">
        <f t="shared" si="67"/>
        <v>53.19047619047619</v>
      </c>
      <c r="Q754" s="3" t="str">
        <f t="shared" si="68"/>
        <v>publishing</v>
      </c>
      <c r="R754" s="3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43.2" x14ac:dyDescent="0.3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7">
        <f t="shared" si="66"/>
        <v>1.28</v>
      </c>
      <c r="P755" s="9">
        <f t="shared" si="67"/>
        <v>492.30769230769232</v>
      </c>
      <c r="Q755" s="3" t="str">
        <f t="shared" si="68"/>
        <v>publishing</v>
      </c>
      <c r="R755" s="3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43.2" x14ac:dyDescent="0.3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7">
        <f t="shared" si="66"/>
        <v>1.0375000000000001</v>
      </c>
      <c r="P756" s="9">
        <f t="shared" si="67"/>
        <v>42.346938775510203</v>
      </c>
      <c r="Q756" s="3" t="str">
        <f t="shared" si="68"/>
        <v>publishing</v>
      </c>
      <c r="R756" s="3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3.2" x14ac:dyDescent="0.3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7">
        <f t="shared" si="66"/>
        <v>1.0190760000000001</v>
      </c>
      <c r="P757" s="9">
        <f t="shared" si="67"/>
        <v>37.466029411764708</v>
      </c>
      <c r="Q757" s="3" t="str">
        <f t="shared" si="68"/>
        <v>publishing</v>
      </c>
      <c r="R757" s="3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3.2" x14ac:dyDescent="0.3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7">
        <f t="shared" si="66"/>
        <v>1.177142857142857</v>
      </c>
      <c r="P758" s="9">
        <f t="shared" si="67"/>
        <v>37.454545454545453</v>
      </c>
      <c r="Q758" s="3" t="str">
        <f t="shared" si="68"/>
        <v>publishing</v>
      </c>
      <c r="R758" s="3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43.2" x14ac:dyDescent="0.3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7">
        <f t="shared" si="66"/>
        <v>2.38</v>
      </c>
      <c r="P759" s="9">
        <f t="shared" si="67"/>
        <v>33.055555555555557</v>
      </c>
      <c r="Q759" s="3" t="str">
        <f t="shared" si="68"/>
        <v>publishing</v>
      </c>
      <c r="R759" s="3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28.8" x14ac:dyDescent="0.3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7">
        <f t="shared" si="66"/>
        <v>1.02</v>
      </c>
      <c r="P760" s="9">
        <f t="shared" si="67"/>
        <v>134.21052631578948</v>
      </c>
      <c r="Q760" s="3" t="str">
        <f t="shared" si="68"/>
        <v>publishing</v>
      </c>
      <c r="R760" s="3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3.2" x14ac:dyDescent="0.3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7">
        <f t="shared" si="66"/>
        <v>1.0192000000000001</v>
      </c>
      <c r="P761" s="9">
        <f t="shared" si="67"/>
        <v>51.474747474747474</v>
      </c>
      <c r="Q761" s="3" t="str">
        <f t="shared" si="68"/>
        <v>publishing</v>
      </c>
      <c r="R761" s="3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43.2" x14ac:dyDescent="0.3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7">
        <f t="shared" si="66"/>
        <v>0</v>
      </c>
      <c r="P762" s="9">
        <f t="shared" si="67"/>
        <v>0</v>
      </c>
      <c r="Q762" s="3" t="str">
        <f t="shared" si="68"/>
        <v>publishing</v>
      </c>
      <c r="R762" s="3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43.2" x14ac:dyDescent="0.3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7">
        <f t="shared" si="66"/>
        <v>4.7E-2</v>
      </c>
      <c r="P763" s="9">
        <f t="shared" si="67"/>
        <v>39.166666666666664</v>
      </c>
      <c r="Q763" s="3" t="str">
        <f t="shared" si="68"/>
        <v>publishing</v>
      </c>
      <c r="R763" s="3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3.2" x14ac:dyDescent="0.3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7">
        <f t="shared" si="66"/>
        <v>0</v>
      </c>
      <c r="P764" s="9">
        <f t="shared" si="67"/>
        <v>0</v>
      </c>
      <c r="Q764" s="3" t="str">
        <f t="shared" si="68"/>
        <v>publishing</v>
      </c>
      <c r="R764" s="3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3.2" x14ac:dyDescent="0.3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7">
        <f t="shared" si="66"/>
        <v>1.1655011655011655E-3</v>
      </c>
      <c r="P765" s="9">
        <f t="shared" si="67"/>
        <v>5</v>
      </c>
      <c r="Q765" s="3" t="str">
        <f t="shared" si="68"/>
        <v>publishing</v>
      </c>
      <c r="R765" s="3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43.2" x14ac:dyDescent="0.3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7">
        <f t="shared" si="66"/>
        <v>0</v>
      </c>
      <c r="P766" s="9">
        <f t="shared" si="67"/>
        <v>0</v>
      </c>
      <c r="Q766" s="3" t="str">
        <f t="shared" si="68"/>
        <v>publishing</v>
      </c>
      <c r="R766" s="3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43.2" x14ac:dyDescent="0.3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7">
        <f t="shared" si="66"/>
        <v>0.36014285714285715</v>
      </c>
      <c r="P767" s="9">
        <f t="shared" si="67"/>
        <v>57.295454545454547</v>
      </c>
      <c r="Q767" s="3" t="str">
        <f t="shared" si="68"/>
        <v>publishing</v>
      </c>
      <c r="R767" s="3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43.2" x14ac:dyDescent="0.3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7">
        <f t="shared" si="66"/>
        <v>0</v>
      </c>
      <c r="P768" s="9">
        <f t="shared" si="67"/>
        <v>0</v>
      </c>
      <c r="Q768" s="3" t="str">
        <f t="shared" si="68"/>
        <v>publishing</v>
      </c>
      <c r="R768" s="3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57.6" x14ac:dyDescent="0.3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7">
        <f t="shared" si="66"/>
        <v>3.5400000000000001E-2</v>
      </c>
      <c r="P769" s="9">
        <f t="shared" si="67"/>
        <v>59</v>
      </c>
      <c r="Q769" s="3" t="str">
        <f t="shared" si="68"/>
        <v>publishing</v>
      </c>
      <c r="R769" s="3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43.2" x14ac:dyDescent="0.3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7">
        <f t="shared" si="66"/>
        <v>0</v>
      </c>
      <c r="P770" s="9">
        <f t="shared" si="67"/>
        <v>0</v>
      </c>
      <c r="Q770" s="3" t="str">
        <f t="shared" si="68"/>
        <v>publishing</v>
      </c>
      <c r="R770" s="3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43.2" x14ac:dyDescent="0.3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7">
        <f t="shared" ref="O771:O834" si="72">E771/D771</f>
        <v>0.41399999999999998</v>
      </c>
      <c r="P771" s="9">
        <f t="shared" ref="P771:P834" si="73">IF(L771&lt;&gt;0,E771/L771,0)</f>
        <v>31.846153846153847</v>
      </c>
      <c r="Q771" s="3" t="str">
        <f t="shared" ref="Q771:Q834" si="74">LEFT(N771, SEARCH("/",N771)-1)</f>
        <v>publishing</v>
      </c>
      <c r="R771" s="3" t="str">
        <f t="shared" ref="R771:R834" si="75">RIGHT(N771,LEN(N771)-SEARCH("/",N771))</f>
        <v>fiction</v>
      </c>
      <c r="S771" s="14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43.2" x14ac:dyDescent="0.3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7">
        <f t="shared" si="72"/>
        <v>0</v>
      </c>
      <c r="P772" s="9">
        <f t="shared" si="73"/>
        <v>0</v>
      </c>
      <c r="Q772" s="3" t="str">
        <f t="shared" si="74"/>
        <v>publishing</v>
      </c>
      <c r="R772" s="3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43.2" x14ac:dyDescent="0.3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7">
        <f t="shared" si="72"/>
        <v>2.631578947368421E-4</v>
      </c>
      <c r="P773" s="9">
        <f t="shared" si="73"/>
        <v>10</v>
      </c>
      <c r="Q773" s="3" t="str">
        <f t="shared" si="74"/>
        <v>publishing</v>
      </c>
      <c r="R773" s="3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43.2" x14ac:dyDescent="0.3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7">
        <f t="shared" si="72"/>
        <v>3.3333333333333333E-2</v>
      </c>
      <c r="P774" s="9">
        <f t="shared" si="73"/>
        <v>50</v>
      </c>
      <c r="Q774" s="3" t="str">
        <f t="shared" si="74"/>
        <v>publishing</v>
      </c>
      <c r="R774" s="3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43.2" x14ac:dyDescent="0.3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7">
        <f t="shared" si="72"/>
        <v>8.5129023676509714E-3</v>
      </c>
      <c r="P775" s="9">
        <f t="shared" si="73"/>
        <v>16</v>
      </c>
      <c r="Q775" s="3" t="str">
        <f t="shared" si="74"/>
        <v>publishing</v>
      </c>
      <c r="R775" s="3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43.2" x14ac:dyDescent="0.3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7">
        <f t="shared" si="72"/>
        <v>0.70199999999999996</v>
      </c>
      <c r="P776" s="9">
        <f t="shared" si="73"/>
        <v>39</v>
      </c>
      <c r="Q776" s="3" t="str">
        <f t="shared" si="74"/>
        <v>publishing</v>
      </c>
      <c r="R776" s="3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28.8" x14ac:dyDescent="0.3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7">
        <f t="shared" si="72"/>
        <v>1.7000000000000001E-2</v>
      </c>
      <c r="P777" s="9">
        <f t="shared" si="73"/>
        <v>34</v>
      </c>
      <c r="Q777" s="3" t="str">
        <f t="shared" si="74"/>
        <v>publishing</v>
      </c>
      <c r="R777" s="3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43.2" x14ac:dyDescent="0.3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7">
        <f t="shared" si="72"/>
        <v>0.51400000000000001</v>
      </c>
      <c r="P778" s="9">
        <f t="shared" si="73"/>
        <v>63.122807017543863</v>
      </c>
      <c r="Q778" s="3" t="str">
        <f t="shared" si="74"/>
        <v>publishing</v>
      </c>
      <c r="R778" s="3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43.2" x14ac:dyDescent="0.3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7">
        <f t="shared" si="72"/>
        <v>7.0000000000000001E-3</v>
      </c>
      <c r="P779" s="9">
        <f t="shared" si="73"/>
        <v>7</v>
      </c>
      <c r="Q779" s="3" t="str">
        <f t="shared" si="74"/>
        <v>publishing</v>
      </c>
      <c r="R779" s="3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28.8" x14ac:dyDescent="0.3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7">
        <f t="shared" si="72"/>
        <v>4.0000000000000001E-3</v>
      </c>
      <c r="P780" s="9">
        <f t="shared" si="73"/>
        <v>2</v>
      </c>
      <c r="Q780" s="3" t="str">
        <f t="shared" si="74"/>
        <v>publishing</v>
      </c>
      <c r="R780" s="3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43.2" x14ac:dyDescent="0.3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7">
        <f t="shared" si="72"/>
        <v>2.6666666666666668E-2</v>
      </c>
      <c r="P781" s="9">
        <f t="shared" si="73"/>
        <v>66.666666666666671</v>
      </c>
      <c r="Q781" s="3" t="str">
        <f t="shared" si="74"/>
        <v>publishing</v>
      </c>
      <c r="R781" s="3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28.8" x14ac:dyDescent="0.3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7">
        <f t="shared" si="72"/>
        <v>1.04</v>
      </c>
      <c r="P782" s="9">
        <f t="shared" si="73"/>
        <v>38.518518518518519</v>
      </c>
      <c r="Q782" s="3" t="str">
        <f t="shared" si="74"/>
        <v>music</v>
      </c>
      <c r="R782" s="3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3.2" x14ac:dyDescent="0.3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7">
        <f t="shared" si="72"/>
        <v>1.3315375</v>
      </c>
      <c r="P783" s="9">
        <f t="shared" si="73"/>
        <v>42.609200000000001</v>
      </c>
      <c r="Q783" s="3" t="str">
        <f t="shared" si="74"/>
        <v>music</v>
      </c>
      <c r="R783" s="3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43.2" x14ac:dyDescent="0.3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7">
        <f t="shared" si="72"/>
        <v>1</v>
      </c>
      <c r="P784" s="9">
        <f t="shared" si="73"/>
        <v>50</v>
      </c>
      <c r="Q784" s="3" t="str">
        <f t="shared" si="74"/>
        <v>music</v>
      </c>
      <c r="R784" s="3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43.2" x14ac:dyDescent="0.3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7">
        <f t="shared" si="72"/>
        <v>1.4813333333333334</v>
      </c>
      <c r="P785" s="9">
        <f t="shared" si="73"/>
        <v>63.485714285714288</v>
      </c>
      <c r="Q785" s="3" t="str">
        <f t="shared" si="74"/>
        <v>music</v>
      </c>
      <c r="R785" s="3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43.2" x14ac:dyDescent="0.3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7">
        <f t="shared" si="72"/>
        <v>1.0249999999999999</v>
      </c>
      <c r="P786" s="9">
        <f t="shared" si="73"/>
        <v>102.5</v>
      </c>
      <c r="Q786" s="3" t="str">
        <f t="shared" si="74"/>
        <v>music</v>
      </c>
      <c r="R786" s="3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43.2" x14ac:dyDescent="0.3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7">
        <f t="shared" si="72"/>
        <v>1.8062799999999999</v>
      </c>
      <c r="P787" s="9">
        <f t="shared" si="73"/>
        <v>31.142758620689655</v>
      </c>
      <c r="Q787" s="3" t="str">
        <f t="shared" si="74"/>
        <v>music</v>
      </c>
      <c r="R787" s="3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28.8" x14ac:dyDescent="0.3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7">
        <f t="shared" si="72"/>
        <v>1.4279999999999999</v>
      </c>
      <c r="P788" s="9">
        <f t="shared" si="73"/>
        <v>162.27272727272728</v>
      </c>
      <c r="Q788" s="3" t="str">
        <f t="shared" si="74"/>
        <v>music</v>
      </c>
      <c r="R788" s="3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43.2" x14ac:dyDescent="0.3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7">
        <f t="shared" si="72"/>
        <v>1.1416666666666666</v>
      </c>
      <c r="P789" s="9">
        <f t="shared" si="73"/>
        <v>80.588235294117652</v>
      </c>
      <c r="Q789" s="3" t="str">
        <f t="shared" si="74"/>
        <v>music</v>
      </c>
      <c r="R789" s="3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43.2" x14ac:dyDescent="0.3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7">
        <f t="shared" si="72"/>
        <v>2.03505</v>
      </c>
      <c r="P790" s="9">
        <f t="shared" si="73"/>
        <v>59.85441176470588</v>
      </c>
      <c r="Q790" s="3" t="str">
        <f t="shared" si="74"/>
        <v>music</v>
      </c>
      <c r="R790" s="3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3.2" x14ac:dyDescent="0.3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7">
        <f t="shared" si="72"/>
        <v>1.0941176470588236</v>
      </c>
      <c r="P791" s="9">
        <f t="shared" si="73"/>
        <v>132.85714285714286</v>
      </c>
      <c r="Q791" s="3" t="str">
        <f t="shared" si="74"/>
        <v>music</v>
      </c>
      <c r="R791" s="3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43.2" x14ac:dyDescent="0.3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7">
        <f t="shared" si="72"/>
        <v>1.443746</v>
      </c>
      <c r="P792" s="9">
        <f t="shared" si="73"/>
        <v>92.547820512820508</v>
      </c>
      <c r="Q792" s="3" t="str">
        <f t="shared" si="74"/>
        <v>music</v>
      </c>
      <c r="R792" s="3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43.2" x14ac:dyDescent="0.3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7">
        <f t="shared" si="72"/>
        <v>1.0386666666666666</v>
      </c>
      <c r="P793" s="9">
        <f t="shared" si="73"/>
        <v>60.859375</v>
      </c>
      <c r="Q793" s="3" t="str">
        <f t="shared" si="74"/>
        <v>music</v>
      </c>
      <c r="R793" s="3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28.8" x14ac:dyDescent="0.3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7">
        <f t="shared" si="72"/>
        <v>1.0044440000000001</v>
      </c>
      <c r="P794" s="9">
        <f t="shared" si="73"/>
        <v>41.851833333333339</v>
      </c>
      <c r="Q794" s="3" t="str">
        <f t="shared" si="74"/>
        <v>music</v>
      </c>
      <c r="R794" s="3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43.2" x14ac:dyDescent="0.3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7">
        <f t="shared" si="72"/>
        <v>1.0277927272727272</v>
      </c>
      <c r="P795" s="9">
        <f t="shared" si="73"/>
        <v>88.325937499999995</v>
      </c>
      <c r="Q795" s="3" t="str">
        <f t="shared" si="74"/>
        <v>music</v>
      </c>
      <c r="R795" s="3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43.2" x14ac:dyDescent="0.3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7">
        <f t="shared" si="72"/>
        <v>1.0531250000000001</v>
      </c>
      <c r="P796" s="9">
        <f t="shared" si="73"/>
        <v>158.96226415094338</v>
      </c>
      <c r="Q796" s="3" t="str">
        <f t="shared" si="74"/>
        <v>music</v>
      </c>
      <c r="R796" s="3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43.2" x14ac:dyDescent="0.3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7">
        <f t="shared" si="72"/>
        <v>1.1178571428571429</v>
      </c>
      <c r="P797" s="9">
        <f t="shared" si="73"/>
        <v>85.054347826086953</v>
      </c>
      <c r="Q797" s="3" t="str">
        <f t="shared" si="74"/>
        <v>music</v>
      </c>
      <c r="R797" s="3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57.6" x14ac:dyDescent="0.3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7">
        <f t="shared" si="72"/>
        <v>1.0135000000000001</v>
      </c>
      <c r="P798" s="9">
        <f t="shared" si="73"/>
        <v>112.61111111111111</v>
      </c>
      <c r="Q798" s="3" t="str">
        <f t="shared" si="74"/>
        <v>music</v>
      </c>
      <c r="R798" s="3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43.2" x14ac:dyDescent="0.3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7">
        <f t="shared" si="72"/>
        <v>1.0753333333333333</v>
      </c>
      <c r="P799" s="9">
        <f t="shared" si="73"/>
        <v>45.436619718309856</v>
      </c>
      <c r="Q799" s="3" t="str">
        <f t="shared" si="74"/>
        <v>music</v>
      </c>
      <c r="R799" s="3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3.2" x14ac:dyDescent="0.3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7">
        <f t="shared" si="72"/>
        <v>1.1488571428571428</v>
      </c>
      <c r="P800" s="9">
        <f t="shared" si="73"/>
        <v>46.218390804597703</v>
      </c>
      <c r="Q800" s="3" t="str">
        <f t="shared" si="74"/>
        <v>music</v>
      </c>
      <c r="R800" s="3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43.2" x14ac:dyDescent="0.3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7">
        <f t="shared" si="72"/>
        <v>1.0002</v>
      </c>
      <c r="P801" s="9">
        <f t="shared" si="73"/>
        <v>178.60714285714286</v>
      </c>
      <c r="Q801" s="3" t="str">
        <f t="shared" si="74"/>
        <v>music</v>
      </c>
      <c r="R801" s="3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28.8" x14ac:dyDescent="0.3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7">
        <f t="shared" si="72"/>
        <v>1.5213333333333334</v>
      </c>
      <c r="P802" s="9">
        <f t="shared" si="73"/>
        <v>40.75</v>
      </c>
      <c r="Q802" s="3" t="str">
        <f t="shared" si="74"/>
        <v>music</v>
      </c>
      <c r="R802" s="3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3.2" x14ac:dyDescent="0.3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7">
        <f t="shared" si="72"/>
        <v>1.1152149999999998</v>
      </c>
      <c r="P803" s="9">
        <f t="shared" si="73"/>
        <v>43.733921568627444</v>
      </c>
      <c r="Q803" s="3" t="str">
        <f t="shared" si="74"/>
        <v>music</v>
      </c>
      <c r="R803" s="3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43.2" x14ac:dyDescent="0.3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7">
        <f t="shared" si="72"/>
        <v>1.0133333333333334</v>
      </c>
      <c r="P804" s="9">
        <f t="shared" si="73"/>
        <v>81.066666666666663</v>
      </c>
      <c r="Q804" s="3" t="str">
        <f t="shared" si="74"/>
        <v>music</v>
      </c>
      <c r="R804" s="3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43.2" x14ac:dyDescent="0.3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7">
        <f t="shared" si="72"/>
        <v>1.232608695652174</v>
      </c>
      <c r="P805" s="9">
        <f t="shared" si="73"/>
        <v>74.60526315789474</v>
      </c>
      <c r="Q805" s="3" t="str">
        <f t="shared" si="74"/>
        <v>music</v>
      </c>
      <c r="R805" s="3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43.2" x14ac:dyDescent="0.3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7">
        <f t="shared" si="72"/>
        <v>1</v>
      </c>
      <c r="P806" s="9">
        <f t="shared" si="73"/>
        <v>305.55555555555554</v>
      </c>
      <c r="Q806" s="3" t="str">
        <f t="shared" si="74"/>
        <v>music</v>
      </c>
      <c r="R806" s="3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43.2" x14ac:dyDescent="0.3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7">
        <f t="shared" si="72"/>
        <v>1.05</v>
      </c>
      <c r="P807" s="9">
        <f t="shared" si="73"/>
        <v>58.333333333333336</v>
      </c>
      <c r="Q807" s="3" t="str">
        <f t="shared" si="74"/>
        <v>music</v>
      </c>
      <c r="R807" s="3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x14ac:dyDescent="0.3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7">
        <f t="shared" si="72"/>
        <v>1.0443750000000001</v>
      </c>
      <c r="P808" s="9">
        <f t="shared" si="73"/>
        <v>117.67605633802818</v>
      </c>
      <c r="Q808" s="3" t="str">
        <f t="shared" si="74"/>
        <v>music</v>
      </c>
      <c r="R808" s="3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28.8" x14ac:dyDescent="0.3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7">
        <f t="shared" si="72"/>
        <v>1.05125</v>
      </c>
      <c r="P809" s="9">
        <f t="shared" si="73"/>
        <v>73.771929824561397</v>
      </c>
      <c r="Q809" s="3" t="str">
        <f t="shared" si="74"/>
        <v>music</v>
      </c>
      <c r="R809" s="3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43.2" x14ac:dyDescent="0.3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7">
        <f t="shared" si="72"/>
        <v>1</v>
      </c>
      <c r="P810" s="9">
        <f t="shared" si="73"/>
        <v>104.65116279069767</v>
      </c>
      <c r="Q810" s="3" t="str">
        <f t="shared" si="74"/>
        <v>music</v>
      </c>
      <c r="R810" s="3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28.8" x14ac:dyDescent="0.3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7">
        <f t="shared" si="72"/>
        <v>1.03775</v>
      </c>
      <c r="P811" s="9">
        <f t="shared" si="73"/>
        <v>79.82692307692308</v>
      </c>
      <c r="Q811" s="3" t="str">
        <f t="shared" si="74"/>
        <v>music</v>
      </c>
      <c r="R811" s="3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43.2" x14ac:dyDescent="0.3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7">
        <f t="shared" si="72"/>
        <v>1.05</v>
      </c>
      <c r="P812" s="9">
        <f t="shared" si="73"/>
        <v>58.333333333333336</v>
      </c>
      <c r="Q812" s="3" t="str">
        <f t="shared" si="74"/>
        <v>music</v>
      </c>
      <c r="R812" s="3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28.8" x14ac:dyDescent="0.3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7">
        <f t="shared" si="72"/>
        <v>1.04</v>
      </c>
      <c r="P813" s="9">
        <f t="shared" si="73"/>
        <v>86.666666666666671</v>
      </c>
      <c r="Q813" s="3" t="str">
        <f t="shared" si="74"/>
        <v>music</v>
      </c>
      <c r="R813" s="3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43.2" x14ac:dyDescent="0.3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7">
        <f t="shared" si="72"/>
        <v>1.5183333333333333</v>
      </c>
      <c r="P814" s="9">
        <f t="shared" si="73"/>
        <v>27.606060606060606</v>
      </c>
      <c r="Q814" s="3" t="str">
        <f t="shared" si="74"/>
        <v>music</v>
      </c>
      <c r="R814" s="3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28.8" x14ac:dyDescent="0.3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7">
        <f t="shared" si="72"/>
        <v>1.59996</v>
      </c>
      <c r="P815" s="9">
        <f t="shared" si="73"/>
        <v>24.999375000000001</v>
      </c>
      <c r="Q815" s="3" t="str">
        <f t="shared" si="74"/>
        <v>music</v>
      </c>
      <c r="R815" s="3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43.2" x14ac:dyDescent="0.3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7">
        <f t="shared" si="72"/>
        <v>1.2729999999999999</v>
      </c>
      <c r="P816" s="9">
        <f t="shared" si="73"/>
        <v>45.464285714285715</v>
      </c>
      <c r="Q816" s="3" t="str">
        <f t="shared" si="74"/>
        <v>music</v>
      </c>
      <c r="R816" s="3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28.8" x14ac:dyDescent="0.3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7">
        <f t="shared" si="72"/>
        <v>1.07</v>
      </c>
      <c r="P817" s="9">
        <f t="shared" si="73"/>
        <v>99.534883720930239</v>
      </c>
      <c r="Q817" s="3" t="str">
        <f t="shared" si="74"/>
        <v>music</v>
      </c>
      <c r="R817" s="3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28.8" x14ac:dyDescent="0.3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7">
        <f t="shared" si="72"/>
        <v>1.1512214285714286</v>
      </c>
      <c r="P818" s="9">
        <f t="shared" si="73"/>
        <v>39.31</v>
      </c>
      <c r="Q818" s="3" t="str">
        <f t="shared" si="74"/>
        <v>music</v>
      </c>
      <c r="R818" s="3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3.2" x14ac:dyDescent="0.3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7">
        <f t="shared" si="72"/>
        <v>1.3711066666666665</v>
      </c>
      <c r="P819" s="9">
        <f t="shared" si="73"/>
        <v>89.419999999999987</v>
      </c>
      <c r="Q819" s="3" t="str">
        <f t="shared" si="74"/>
        <v>music</v>
      </c>
      <c r="R819" s="3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43.2" x14ac:dyDescent="0.3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7">
        <f t="shared" si="72"/>
        <v>1.5571428571428572</v>
      </c>
      <c r="P820" s="9">
        <f t="shared" si="73"/>
        <v>28.684210526315791</v>
      </c>
      <c r="Q820" s="3" t="str">
        <f t="shared" si="74"/>
        <v>music</v>
      </c>
      <c r="R820" s="3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x14ac:dyDescent="0.3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7">
        <f t="shared" si="72"/>
        <v>1.0874999999999999</v>
      </c>
      <c r="P821" s="9">
        <f t="shared" si="73"/>
        <v>31.071428571428573</v>
      </c>
      <c r="Q821" s="3" t="str">
        <f t="shared" si="74"/>
        <v>music</v>
      </c>
      <c r="R821" s="3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28.8" x14ac:dyDescent="0.3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7">
        <f t="shared" si="72"/>
        <v>1.3405</v>
      </c>
      <c r="P822" s="9">
        <f t="shared" si="73"/>
        <v>70.55263157894737</v>
      </c>
      <c r="Q822" s="3" t="str">
        <f t="shared" si="74"/>
        <v>music</v>
      </c>
      <c r="R822" s="3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3.2" x14ac:dyDescent="0.3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7">
        <f t="shared" si="72"/>
        <v>1</v>
      </c>
      <c r="P823" s="9">
        <f t="shared" si="73"/>
        <v>224.12820512820514</v>
      </c>
      <c r="Q823" s="3" t="str">
        <f t="shared" si="74"/>
        <v>music</v>
      </c>
      <c r="R823" s="3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28.8" x14ac:dyDescent="0.3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7">
        <f t="shared" si="72"/>
        <v>1.1916666666666667</v>
      </c>
      <c r="P824" s="9">
        <f t="shared" si="73"/>
        <v>51.811594202898547</v>
      </c>
      <c r="Q824" s="3" t="str">
        <f t="shared" si="74"/>
        <v>music</v>
      </c>
      <c r="R824" s="3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28.8" x14ac:dyDescent="0.3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7">
        <f t="shared" si="72"/>
        <v>1.7949999999999999</v>
      </c>
      <c r="P825" s="9">
        <f t="shared" si="73"/>
        <v>43.515151515151516</v>
      </c>
      <c r="Q825" s="3" t="str">
        <f t="shared" si="74"/>
        <v>music</v>
      </c>
      <c r="R825" s="3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43.2" x14ac:dyDescent="0.3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7">
        <f t="shared" si="72"/>
        <v>1.3438124999999999</v>
      </c>
      <c r="P826" s="9">
        <f t="shared" si="73"/>
        <v>39.816666666666663</v>
      </c>
      <c r="Q826" s="3" t="str">
        <f t="shared" si="74"/>
        <v>music</v>
      </c>
      <c r="R826" s="3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28.8" x14ac:dyDescent="0.3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7">
        <f t="shared" si="72"/>
        <v>1.0043200000000001</v>
      </c>
      <c r="P827" s="9">
        <f t="shared" si="73"/>
        <v>126.8080808080808</v>
      </c>
      <c r="Q827" s="3" t="str">
        <f t="shared" si="74"/>
        <v>music</v>
      </c>
      <c r="R827" s="3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3.2" x14ac:dyDescent="0.3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7">
        <f t="shared" si="72"/>
        <v>1.0145454545454546</v>
      </c>
      <c r="P828" s="9">
        <f t="shared" si="73"/>
        <v>113.87755102040816</v>
      </c>
      <c r="Q828" s="3" t="str">
        <f t="shared" si="74"/>
        <v>music</v>
      </c>
      <c r="R828" s="3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43.2" x14ac:dyDescent="0.3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7">
        <f t="shared" si="72"/>
        <v>1.0333333333333334</v>
      </c>
      <c r="P829" s="9">
        <f t="shared" si="73"/>
        <v>28.181818181818183</v>
      </c>
      <c r="Q829" s="3" t="str">
        <f t="shared" si="74"/>
        <v>music</v>
      </c>
      <c r="R829" s="3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43.2" x14ac:dyDescent="0.3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7">
        <f t="shared" si="72"/>
        <v>1.07</v>
      </c>
      <c r="P830" s="9">
        <f t="shared" si="73"/>
        <v>36.60526315789474</v>
      </c>
      <c r="Q830" s="3" t="str">
        <f t="shared" si="74"/>
        <v>music</v>
      </c>
      <c r="R830" s="3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43.2" x14ac:dyDescent="0.3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7">
        <f t="shared" si="72"/>
        <v>1.04</v>
      </c>
      <c r="P831" s="9">
        <f t="shared" si="73"/>
        <v>32.5</v>
      </c>
      <c r="Q831" s="3" t="str">
        <f t="shared" si="74"/>
        <v>music</v>
      </c>
      <c r="R831" s="3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3.2" x14ac:dyDescent="0.3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7">
        <f t="shared" si="72"/>
        <v>1.0783333333333334</v>
      </c>
      <c r="P832" s="9">
        <f t="shared" si="73"/>
        <v>60.65625</v>
      </c>
      <c r="Q832" s="3" t="str">
        <f t="shared" si="74"/>
        <v>music</v>
      </c>
      <c r="R832" s="3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28.8" x14ac:dyDescent="0.3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7">
        <f t="shared" si="72"/>
        <v>2.3333333333333335</v>
      </c>
      <c r="P833" s="9">
        <f t="shared" si="73"/>
        <v>175</v>
      </c>
      <c r="Q833" s="3" t="str">
        <f t="shared" si="74"/>
        <v>music</v>
      </c>
      <c r="R833" s="3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43.2" x14ac:dyDescent="0.3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7">
        <f t="shared" si="72"/>
        <v>1.0060706666666666</v>
      </c>
      <c r="P834" s="9">
        <f t="shared" si="73"/>
        <v>97.993896103896105</v>
      </c>
      <c r="Q834" s="3" t="str">
        <f t="shared" si="74"/>
        <v>music</v>
      </c>
      <c r="R834" s="3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x14ac:dyDescent="0.3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7">
        <f t="shared" ref="O835:O898" si="78">E835/D835</f>
        <v>1.0166666666666666</v>
      </c>
      <c r="P835" s="9">
        <f t="shared" ref="P835:P898" si="79">IF(L835&lt;&gt;0,E835/L835,0)</f>
        <v>148.78048780487805</v>
      </c>
      <c r="Q835" s="3" t="str">
        <f t="shared" ref="Q835:Q898" si="80">LEFT(N835, SEARCH("/",N835)-1)</f>
        <v>music</v>
      </c>
      <c r="R835" s="3" t="str">
        <f t="shared" ref="R835:R898" si="81">RIGHT(N835,LEN(N835)-SEARCH("/",N835))</f>
        <v>rock</v>
      </c>
      <c r="S835" s="14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43.2" x14ac:dyDescent="0.3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7">
        <f t="shared" si="78"/>
        <v>1.3101818181818181</v>
      </c>
      <c r="P836" s="9">
        <f t="shared" si="79"/>
        <v>96.08</v>
      </c>
      <c r="Q836" s="3" t="str">
        <f t="shared" si="80"/>
        <v>music</v>
      </c>
      <c r="R836" s="3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43.2" x14ac:dyDescent="0.3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7">
        <f t="shared" si="78"/>
        <v>1.1725000000000001</v>
      </c>
      <c r="P837" s="9">
        <f t="shared" si="79"/>
        <v>58.625</v>
      </c>
      <c r="Q837" s="3" t="str">
        <f t="shared" si="80"/>
        <v>music</v>
      </c>
      <c r="R837" s="3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x14ac:dyDescent="0.3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7">
        <f t="shared" si="78"/>
        <v>1.009304</v>
      </c>
      <c r="P838" s="9">
        <f t="shared" si="79"/>
        <v>109.70695652173914</v>
      </c>
      <c r="Q838" s="3" t="str">
        <f t="shared" si="80"/>
        <v>music</v>
      </c>
      <c r="R838" s="3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28.8" x14ac:dyDescent="0.3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7">
        <f t="shared" si="78"/>
        <v>1.218</v>
      </c>
      <c r="P839" s="9">
        <f t="shared" si="79"/>
        <v>49.112903225806448</v>
      </c>
      <c r="Q839" s="3" t="str">
        <f t="shared" si="80"/>
        <v>music</v>
      </c>
      <c r="R839" s="3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43.2" x14ac:dyDescent="0.3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7">
        <f t="shared" si="78"/>
        <v>1.454</v>
      </c>
      <c r="P840" s="9">
        <f t="shared" si="79"/>
        <v>47.672131147540981</v>
      </c>
      <c r="Q840" s="3" t="str">
        <f t="shared" si="80"/>
        <v>music</v>
      </c>
      <c r="R840" s="3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28.8" x14ac:dyDescent="0.3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7">
        <f t="shared" si="78"/>
        <v>1.166166</v>
      </c>
      <c r="P841" s="9">
        <f t="shared" si="79"/>
        <v>60.737812499999997</v>
      </c>
      <c r="Q841" s="3" t="str">
        <f t="shared" si="80"/>
        <v>music</v>
      </c>
      <c r="R841" s="3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28.8" x14ac:dyDescent="0.3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7">
        <f t="shared" si="78"/>
        <v>1.2041660000000001</v>
      </c>
      <c r="P842" s="9">
        <f t="shared" si="79"/>
        <v>63.37715789473684</v>
      </c>
      <c r="Q842" s="3" t="str">
        <f t="shared" si="80"/>
        <v>music</v>
      </c>
      <c r="R842" s="3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43.2" x14ac:dyDescent="0.3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7">
        <f t="shared" si="78"/>
        <v>1.0132000000000001</v>
      </c>
      <c r="P843" s="9">
        <f t="shared" si="79"/>
        <v>53.893617021276597</v>
      </c>
      <c r="Q843" s="3" t="str">
        <f t="shared" si="80"/>
        <v>music</v>
      </c>
      <c r="R843" s="3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43.2" x14ac:dyDescent="0.3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7">
        <f t="shared" si="78"/>
        <v>1.0431999999999999</v>
      </c>
      <c r="P844" s="9">
        <f t="shared" si="79"/>
        <v>66.871794871794876</v>
      </c>
      <c r="Q844" s="3" t="str">
        <f t="shared" si="80"/>
        <v>music</v>
      </c>
      <c r="R844" s="3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43.2" x14ac:dyDescent="0.3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7">
        <f t="shared" si="78"/>
        <v>2.6713333333333331</v>
      </c>
      <c r="P845" s="9">
        <f t="shared" si="79"/>
        <v>63.102362204724407</v>
      </c>
      <c r="Q845" s="3" t="str">
        <f t="shared" si="80"/>
        <v>music</v>
      </c>
      <c r="R845" s="3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43.2" x14ac:dyDescent="0.3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7">
        <f t="shared" si="78"/>
        <v>1.9413333333333334</v>
      </c>
      <c r="P846" s="9">
        <f t="shared" si="79"/>
        <v>36.628930817610062</v>
      </c>
      <c r="Q846" s="3" t="str">
        <f t="shared" si="80"/>
        <v>music</v>
      </c>
      <c r="R846" s="3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3.2" x14ac:dyDescent="0.3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7">
        <f t="shared" si="78"/>
        <v>1.203802</v>
      </c>
      <c r="P847" s="9">
        <f t="shared" si="79"/>
        <v>34.005706214689269</v>
      </c>
      <c r="Q847" s="3" t="str">
        <f t="shared" si="80"/>
        <v>music</v>
      </c>
      <c r="R847" s="3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28.8" x14ac:dyDescent="0.3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7">
        <f t="shared" si="78"/>
        <v>1.2200090909090908</v>
      </c>
      <c r="P848" s="9">
        <f t="shared" si="79"/>
        <v>28.553404255319148</v>
      </c>
      <c r="Q848" s="3" t="str">
        <f t="shared" si="80"/>
        <v>music</v>
      </c>
      <c r="R848" s="3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x14ac:dyDescent="0.3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7">
        <f t="shared" si="78"/>
        <v>1</v>
      </c>
      <c r="P849" s="9">
        <f t="shared" si="79"/>
        <v>10</v>
      </c>
      <c r="Q849" s="3" t="str">
        <f t="shared" si="80"/>
        <v>music</v>
      </c>
      <c r="R849" s="3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43.2" x14ac:dyDescent="0.3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7">
        <f t="shared" si="78"/>
        <v>1</v>
      </c>
      <c r="P850" s="9">
        <f t="shared" si="79"/>
        <v>18.75</v>
      </c>
      <c r="Q850" s="3" t="str">
        <f t="shared" si="80"/>
        <v>music</v>
      </c>
      <c r="R850" s="3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57.6" x14ac:dyDescent="0.3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7">
        <f t="shared" si="78"/>
        <v>1.1990000000000001</v>
      </c>
      <c r="P851" s="9">
        <f t="shared" si="79"/>
        <v>41.704347826086959</v>
      </c>
      <c r="Q851" s="3" t="str">
        <f t="shared" si="80"/>
        <v>music</v>
      </c>
      <c r="R851" s="3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28.8" x14ac:dyDescent="0.3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7">
        <f t="shared" si="78"/>
        <v>1.55175</v>
      </c>
      <c r="P852" s="9">
        <f t="shared" si="79"/>
        <v>46.669172932330824</v>
      </c>
      <c r="Q852" s="3" t="str">
        <f t="shared" si="80"/>
        <v>music</v>
      </c>
      <c r="R852" s="3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28.8" x14ac:dyDescent="0.3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7">
        <f t="shared" si="78"/>
        <v>1.3045</v>
      </c>
      <c r="P853" s="9">
        <f t="shared" si="79"/>
        <v>37.271428571428572</v>
      </c>
      <c r="Q853" s="3" t="str">
        <f t="shared" si="80"/>
        <v>music</v>
      </c>
      <c r="R853" s="3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28.8" x14ac:dyDescent="0.3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7">
        <f t="shared" si="78"/>
        <v>1.0497142857142858</v>
      </c>
      <c r="P854" s="9">
        <f t="shared" si="79"/>
        <v>59.258064516129032</v>
      </c>
      <c r="Q854" s="3" t="str">
        <f t="shared" si="80"/>
        <v>music</v>
      </c>
      <c r="R854" s="3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3.2" x14ac:dyDescent="0.3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7">
        <f t="shared" si="78"/>
        <v>1</v>
      </c>
      <c r="P855" s="9">
        <f t="shared" si="79"/>
        <v>30</v>
      </c>
      <c r="Q855" s="3" t="str">
        <f t="shared" si="80"/>
        <v>music</v>
      </c>
      <c r="R855" s="3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28.8" x14ac:dyDescent="0.3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7">
        <f t="shared" si="78"/>
        <v>1.1822050359712231</v>
      </c>
      <c r="P856" s="9">
        <f t="shared" si="79"/>
        <v>65.8623246492986</v>
      </c>
      <c r="Q856" s="3" t="str">
        <f t="shared" si="80"/>
        <v>music</v>
      </c>
      <c r="R856" s="3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28.8" x14ac:dyDescent="0.3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7">
        <f t="shared" si="78"/>
        <v>1.0344827586206897</v>
      </c>
      <c r="P857" s="9">
        <f t="shared" si="79"/>
        <v>31.914893617021278</v>
      </c>
      <c r="Q857" s="3" t="str">
        <f t="shared" si="80"/>
        <v>music</v>
      </c>
      <c r="R857" s="3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43.2" x14ac:dyDescent="0.3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7">
        <f t="shared" si="78"/>
        <v>2.1800000000000002</v>
      </c>
      <c r="P858" s="9">
        <f t="shared" si="79"/>
        <v>19.464285714285715</v>
      </c>
      <c r="Q858" s="3" t="str">
        <f t="shared" si="80"/>
        <v>music</v>
      </c>
      <c r="R858" s="3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28.8" x14ac:dyDescent="0.3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7">
        <f t="shared" si="78"/>
        <v>1</v>
      </c>
      <c r="P859" s="9">
        <f t="shared" si="79"/>
        <v>50</v>
      </c>
      <c r="Q859" s="3" t="str">
        <f t="shared" si="80"/>
        <v>music</v>
      </c>
      <c r="R859" s="3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43.2" x14ac:dyDescent="0.3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7">
        <f t="shared" si="78"/>
        <v>1.4400583333333332</v>
      </c>
      <c r="P860" s="9">
        <f t="shared" si="79"/>
        <v>22.737763157894737</v>
      </c>
      <c r="Q860" s="3" t="str">
        <f t="shared" si="80"/>
        <v>music</v>
      </c>
      <c r="R860" s="3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28.8" x14ac:dyDescent="0.3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7">
        <f t="shared" si="78"/>
        <v>1.0467500000000001</v>
      </c>
      <c r="P861" s="9">
        <f t="shared" si="79"/>
        <v>42.724489795918366</v>
      </c>
      <c r="Q861" s="3" t="str">
        <f t="shared" si="80"/>
        <v>music</v>
      </c>
      <c r="R861" s="3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43.2" x14ac:dyDescent="0.3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7">
        <f t="shared" si="78"/>
        <v>0.18142857142857144</v>
      </c>
      <c r="P862" s="9">
        <f t="shared" si="79"/>
        <v>52.916666666666664</v>
      </c>
      <c r="Q862" s="3" t="str">
        <f t="shared" si="80"/>
        <v>music</v>
      </c>
      <c r="R862" s="3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3.2" x14ac:dyDescent="0.3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7">
        <f t="shared" si="78"/>
        <v>2.2444444444444444E-2</v>
      </c>
      <c r="P863" s="9">
        <f t="shared" si="79"/>
        <v>50.5</v>
      </c>
      <c r="Q863" s="3" t="str">
        <f t="shared" si="80"/>
        <v>music</v>
      </c>
      <c r="R863" s="3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3.2" x14ac:dyDescent="0.3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7">
        <f t="shared" si="78"/>
        <v>3.3999999999999998E-3</v>
      </c>
      <c r="P864" s="9">
        <f t="shared" si="79"/>
        <v>42.5</v>
      </c>
      <c r="Q864" s="3" t="str">
        <f t="shared" si="80"/>
        <v>music</v>
      </c>
      <c r="R864" s="3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28.8" x14ac:dyDescent="0.3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7">
        <f t="shared" si="78"/>
        <v>4.4999999999999998E-2</v>
      </c>
      <c r="P865" s="9">
        <f t="shared" si="79"/>
        <v>18</v>
      </c>
      <c r="Q865" s="3" t="str">
        <f t="shared" si="80"/>
        <v>music</v>
      </c>
      <c r="R865" s="3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3.2" x14ac:dyDescent="0.3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7">
        <f t="shared" si="78"/>
        <v>0.41538461538461541</v>
      </c>
      <c r="P866" s="9">
        <f t="shared" si="79"/>
        <v>34.177215189873415</v>
      </c>
      <c r="Q866" s="3" t="str">
        <f t="shared" si="80"/>
        <v>music</v>
      </c>
      <c r="R866" s="3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43.2" x14ac:dyDescent="0.3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7">
        <f t="shared" si="78"/>
        <v>2.0454545454545454E-2</v>
      </c>
      <c r="P867" s="9">
        <f t="shared" si="79"/>
        <v>22.5</v>
      </c>
      <c r="Q867" s="3" t="str">
        <f t="shared" si="80"/>
        <v>music</v>
      </c>
      <c r="R867" s="3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28.8" x14ac:dyDescent="0.3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7">
        <f t="shared" si="78"/>
        <v>0.18285714285714286</v>
      </c>
      <c r="P868" s="9">
        <f t="shared" si="79"/>
        <v>58.18181818181818</v>
      </c>
      <c r="Q868" s="3" t="str">
        <f t="shared" si="80"/>
        <v>music</v>
      </c>
      <c r="R868" s="3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43.2" x14ac:dyDescent="0.3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7">
        <f t="shared" si="78"/>
        <v>0.2402</v>
      </c>
      <c r="P869" s="9">
        <f t="shared" si="79"/>
        <v>109.18181818181819</v>
      </c>
      <c r="Q869" s="3" t="str">
        <f t="shared" si="80"/>
        <v>music</v>
      </c>
      <c r="R869" s="3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43.2" x14ac:dyDescent="0.3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7">
        <f t="shared" si="78"/>
        <v>1.1111111111111111E-3</v>
      </c>
      <c r="P870" s="9">
        <f t="shared" si="79"/>
        <v>50</v>
      </c>
      <c r="Q870" s="3" t="str">
        <f t="shared" si="80"/>
        <v>music</v>
      </c>
      <c r="R870" s="3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43.2" x14ac:dyDescent="0.3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7">
        <f t="shared" si="78"/>
        <v>0.11818181818181818</v>
      </c>
      <c r="P871" s="9">
        <f t="shared" si="79"/>
        <v>346.66666666666669</v>
      </c>
      <c r="Q871" s="3" t="str">
        <f t="shared" si="80"/>
        <v>music</v>
      </c>
      <c r="R871" s="3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43.2" x14ac:dyDescent="0.3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7">
        <f t="shared" si="78"/>
        <v>3.0999999999999999E-3</v>
      </c>
      <c r="P872" s="9">
        <f t="shared" si="79"/>
        <v>12.4</v>
      </c>
      <c r="Q872" s="3" t="str">
        <f t="shared" si="80"/>
        <v>music</v>
      </c>
      <c r="R872" s="3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43.2" x14ac:dyDescent="0.3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7">
        <f t="shared" si="78"/>
        <v>5.4166666666666669E-2</v>
      </c>
      <c r="P873" s="9">
        <f t="shared" si="79"/>
        <v>27.083333333333332</v>
      </c>
      <c r="Q873" s="3" t="str">
        <f t="shared" si="80"/>
        <v>music</v>
      </c>
      <c r="R873" s="3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43.2" x14ac:dyDescent="0.3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7">
        <f t="shared" si="78"/>
        <v>8.1250000000000003E-3</v>
      </c>
      <c r="P874" s="9">
        <f t="shared" si="79"/>
        <v>32.5</v>
      </c>
      <c r="Q874" s="3" t="str">
        <f t="shared" si="80"/>
        <v>music</v>
      </c>
      <c r="R874" s="3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28.8" x14ac:dyDescent="0.3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7">
        <f t="shared" si="78"/>
        <v>1.2857142857142857E-2</v>
      </c>
      <c r="P875" s="9">
        <f t="shared" si="79"/>
        <v>9</v>
      </c>
      <c r="Q875" s="3" t="str">
        <f t="shared" si="80"/>
        <v>music</v>
      </c>
      <c r="R875" s="3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43.2" x14ac:dyDescent="0.3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7">
        <f t="shared" si="78"/>
        <v>0.24333333333333335</v>
      </c>
      <c r="P876" s="9">
        <f t="shared" si="79"/>
        <v>34.761904761904759</v>
      </c>
      <c r="Q876" s="3" t="str">
        <f t="shared" si="80"/>
        <v>music</v>
      </c>
      <c r="R876" s="3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43.2" x14ac:dyDescent="0.3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7">
        <f t="shared" si="78"/>
        <v>0</v>
      </c>
      <c r="P877" s="9">
        <f t="shared" si="79"/>
        <v>0</v>
      </c>
      <c r="Q877" s="3" t="str">
        <f t="shared" si="80"/>
        <v>music</v>
      </c>
      <c r="R877" s="3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x14ac:dyDescent="0.3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7">
        <f t="shared" si="78"/>
        <v>0.40799492385786801</v>
      </c>
      <c r="P878" s="9">
        <f t="shared" si="79"/>
        <v>28.577777777777779</v>
      </c>
      <c r="Q878" s="3" t="str">
        <f t="shared" si="80"/>
        <v>music</v>
      </c>
      <c r="R878" s="3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43.2" x14ac:dyDescent="0.3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7">
        <f t="shared" si="78"/>
        <v>0.67549999999999999</v>
      </c>
      <c r="P879" s="9">
        <f t="shared" si="79"/>
        <v>46.586206896551722</v>
      </c>
      <c r="Q879" s="3" t="str">
        <f t="shared" si="80"/>
        <v>music</v>
      </c>
      <c r="R879" s="3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43.2" x14ac:dyDescent="0.3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7">
        <f t="shared" si="78"/>
        <v>1.2999999999999999E-2</v>
      </c>
      <c r="P880" s="9">
        <f t="shared" si="79"/>
        <v>32.5</v>
      </c>
      <c r="Q880" s="3" t="str">
        <f t="shared" si="80"/>
        <v>music</v>
      </c>
      <c r="R880" s="3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43.2" x14ac:dyDescent="0.3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7">
        <f t="shared" si="78"/>
        <v>0.30666666666666664</v>
      </c>
      <c r="P881" s="9">
        <f t="shared" si="79"/>
        <v>21.466666666666665</v>
      </c>
      <c r="Q881" s="3" t="str">
        <f t="shared" si="80"/>
        <v>music</v>
      </c>
      <c r="R881" s="3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43.2" x14ac:dyDescent="0.3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7">
        <f t="shared" si="78"/>
        <v>2.9894179894179893E-2</v>
      </c>
      <c r="P882" s="9">
        <f t="shared" si="79"/>
        <v>14.125</v>
      </c>
      <c r="Q882" s="3" t="str">
        <f t="shared" si="80"/>
        <v>music</v>
      </c>
      <c r="R882" s="3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28.8" x14ac:dyDescent="0.3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7">
        <f t="shared" si="78"/>
        <v>8.0000000000000002E-3</v>
      </c>
      <c r="P883" s="9">
        <f t="shared" si="79"/>
        <v>30</v>
      </c>
      <c r="Q883" s="3" t="str">
        <f t="shared" si="80"/>
        <v>music</v>
      </c>
      <c r="R883" s="3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43.2" x14ac:dyDescent="0.3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7">
        <f t="shared" si="78"/>
        <v>0.20133333333333334</v>
      </c>
      <c r="P884" s="9">
        <f t="shared" si="79"/>
        <v>21.571428571428573</v>
      </c>
      <c r="Q884" s="3" t="str">
        <f t="shared" si="80"/>
        <v>music</v>
      </c>
      <c r="R884" s="3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43.2" x14ac:dyDescent="0.3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7">
        <f t="shared" si="78"/>
        <v>0.4002</v>
      </c>
      <c r="P885" s="9">
        <f t="shared" si="79"/>
        <v>83.375</v>
      </c>
      <c r="Q885" s="3" t="str">
        <f t="shared" si="80"/>
        <v>music</v>
      </c>
      <c r="R885" s="3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28.8" x14ac:dyDescent="0.3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7">
        <f t="shared" si="78"/>
        <v>0.01</v>
      </c>
      <c r="P886" s="9">
        <f t="shared" si="79"/>
        <v>10</v>
      </c>
      <c r="Q886" s="3" t="str">
        <f t="shared" si="80"/>
        <v>music</v>
      </c>
      <c r="R886" s="3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43.2" x14ac:dyDescent="0.3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7">
        <f t="shared" si="78"/>
        <v>0.75</v>
      </c>
      <c r="P887" s="9">
        <f t="shared" si="79"/>
        <v>35.714285714285715</v>
      </c>
      <c r="Q887" s="3" t="str">
        <f t="shared" si="80"/>
        <v>music</v>
      </c>
      <c r="R887" s="3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43.2" x14ac:dyDescent="0.3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7">
        <f t="shared" si="78"/>
        <v>0.41</v>
      </c>
      <c r="P888" s="9">
        <f t="shared" si="79"/>
        <v>29.285714285714285</v>
      </c>
      <c r="Q888" s="3" t="str">
        <f t="shared" si="80"/>
        <v>music</v>
      </c>
      <c r="R888" s="3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43.2" x14ac:dyDescent="0.3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7">
        <f t="shared" si="78"/>
        <v>0</v>
      </c>
      <c r="P889" s="9">
        <f t="shared" si="79"/>
        <v>0</v>
      </c>
      <c r="Q889" s="3" t="str">
        <f t="shared" si="80"/>
        <v>music</v>
      </c>
      <c r="R889" s="3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43.2" x14ac:dyDescent="0.3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7">
        <f t="shared" si="78"/>
        <v>7.1999999999999995E-2</v>
      </c>
      <c r="P890" s="9">
        <f t="shared" si="79"/>
        <v>18</v>
      </c>
      <c r="Q890" s="3" t="str">
        <f t="shared" si="80"/>
        <v>music</v>
      </c>
      <c r="R890" s="3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3.2" x14ac:dyDescent="0.3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7">
        <f t="shared" si="78"/>
        <v>9.4412800000000005E-2</v>
      </c>
      <c r="P891" s="9">
        <f t="shared" si="79"/>
        <v>73.760000000000005</v>
      </c>
      <c r="Q891" s="3" t="str">
        <f t="shared" si="80"/>
        <v>music</v>
      </c>
      <c r="R891" s="3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43.2" x14ac:dyDescent="0.3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7">
        <f t="shared" si="78"/>
        <v>4.1666666666666664E-2</v>
      </c>
      <c r="P892" s="9">
        <f t="shared" si="79"/>
        <v>31.25</v>
      </c>
      <c r="Q892" s="3" t="str">
        <f t="shared" si="80"/>
        <v>music</v>
      </c>
      <c r="R892" s="3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43.2" x14ac:dyDescent="0.3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7">
        <f t="shared" si="78"/>
        <v>3.2500000000000001E-2</v>
      </c>
      <c r="P893" s="9">
        <f t="shared" si="79"/>
        <v>28.888888888888889</v>
      </c>
      <c r="Q893" s="3" t="str">
        <f t="shared" si="80"/>
        <v>music</v>
      </c>
      <c r="R893" s="3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43.2" x14ac:dyDescent="0.3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7">
        <f t="shared" si="78"/>
        <v>0.40749999999999997</v>
      </c>
      <c r="P894" s="9">
        <f t="shared" si="79"/>
        <v>143.8235294117647</v>
      </c>
      <c r="Q894" s="3" t="str">
        <f t="shared" si="80"/>
        <v>music</v>
      </c>
      <c r="R894" s="3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3.2" x14ac:dyDescent="0.3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7">
        <f t="shared" si="78"/>
        <v>0.1</v>
      </c>
      <c r="P895" s="9">
        <f t="shared" si="79"/>
        <v>40</v>
      </c>
      <c r="Q895" s="3" t="str">
        <f t="shared" si="80"/>
        <v>music</v>
      </c>
      <c r="R895" s="3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43.2" x14ac:dyDescent="0.3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7">
        <f t="shared" si="78"/>
        <v>0.39169999999999999</v>
      </c>
      <c r="P896" s="9">
        <f t="shared" si="79"/>
        <v>147.81132075471697</v>
      </c>
      <c r="Q896" s="3" t="str">
        <f t="shared" si="80"/>
        <v>music</v>
      </c>
      <c r="R896" s="3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43.2" x14ac:dyDescent="0.3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7">
        <f t="shared" si="78"/>
        <v>2.4375000000000001E-2</v>
      </c>
      <c r="P897" s="9">
        <f t="shared" si="79"/>
        <v>27.857142857142858</v>
      </c>
      <c r="Q897" s="3" t="str">
        <f t="shared" si="80"/>
        <v>music</v>
      </c>
      <c r="R897" s="3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43.2" x14ac:dyDescent="0.3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7">
        <f t="shared" si="78"/>
        <v>0.4</v>
      </c>
      <c r="P898" s="9">
        <f t="shared" si="79"/>
        <v>44.444444444444443</v>
      </c>
      <c r="Q898" s="3" t="str">
        <f t="shared" si="80"/>
        <v>music</v>
      </c>
      <c r="R898" s="3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43.2" x14ac:dyDescent="0.3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7">
        <f t="shared" ref="O899:O962" si="84">E899/D899</f>
        <v>0</v>
      </c>
      <c r="P899" s="9">
        <f t="shared" ref="P899:P962" si="85">IF(L899&lt;&gt;0,E899/L899,0)</f>
        <v>0</v>
      </c>
      <c r="Q899" s="3" t="str">
        <f t="shared" ref="Q899:Q962" si="86">LEFT(N899, SEARCH("/",N899)-1)</f>
        <v>music</v>
      </c>
      <c r="R899" s="3" t="str">
        <f t="shared" ref="R899:R962" si="87">RIGHT(N899,LEN(N899)-SEARCH("/",N899))</f>
        <v>indie rock</v>
      </c>
      <c r="S899" s="14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43.2" x14ac:dyDescent="0.3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7">
        <f t="shared" si="84"/>
        <v>2.8000000000000001E-2</v>
      </c>
      <c r="P900" s="9">
        <f t="shared" si="85"/>
        <v>35</v>
      </c>
      <c r="Q900" s="3" t="str">
        <f t="shared" si="86"/>
        <v>music</v>
      </c>
      <c r="R900" s="3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28.8" x14ac:dyDescent="0.3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7">
        <f t="shared" si="84"/>
        <v>0.37333333333333335</v>
      </c>
      <c r="P901" s="9">
        <f t="shared" si="85"/>
        <v>35</v>
      </c>
      <c r="Q901" s="3" t="str">
        <f t="shared" si="86"/>
        <v>music</v>
      </c>
      <c r="R901" s="3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28.8" x14ac:dyDescent="0.3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7">
        <f t="shared" si="84"/>
        <v>4.1999999999999997E-3</v>
      </c>
      <c r="P902" s="9">
        <f t="shared" si="85"/>
        <v>10.5</v>
      </c>
      <c r="Q902" s="3" t="str">
        <f t="shared" si="86"/>
        <v>music</v>
      </c>
      <c r="R902" s="3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43.2" x14ac:dyDescent="0.3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7">
        <f t="shared" si="84"/>
        <v>0</v>
      </c>
      <c r="P903" s="9">
        <f t="shared" si="85"/>
        <v>0</v>
      </c>
      <c r="Q903" s="3" t="str">
        <f t="shared" si="86"/>
        <v>music</v>
      </c>
      <c r="R903" s="3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43.2" x14ac:dyDescent="0.3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7">
        <f t="shared" si="84"/>
        <v>3.0000000000000001E-3</v>
      </c>
      <c r="P904" s="9">
        <f t="shared" si="85"/>
        <v>30</v>
      </c>
      <c r="Q904" s="3" t="str">
        <f t="shared" si="86"/>
        <v>music</v>
      </c>
      <c r="R904" s="3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3.2" x14ac:dyDescent="0.3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7">
        <f t="shared" si="84"/>
        <v>3.2000000000000001E-2</v>
      </c>
      <c r="P905" s="9">
        <f t="shared" si="85"/>
        <v>40</v>
      </c>
      <c r="Q905" s="3" t="str">
        <f t="shared" si="86"/>
        <v>music</v>
      </c>
      <c r="R905" s="3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3.2" x14ac:dyDescent="0.3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7">
        <f t="shared" si="84"/>
        <v>3.0200000000000001E-3</v>
      </c>
      <c r="P906" s="9">
        <f t="shared" si="85"/>
        <v>50.333333333333336</v>
      </c>
      <c r="Q906" s="3" t="str">
        <f t="shared" si="86"/>
        <v>music</v>
      </c>
      <c r="R906" s="3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28.8" x14ac:dyDescent="0.3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7">
        <f t="shared" si="84"/>
        <v>3.0153846153846153E-2</v>
      </c>
      <c r="P907" s="9">
        <f t="shared" si="85"/>
        <v>32.666666666666664</v>
      </c>
      <c r="Q907" s="3" t="str">
        <f t="shared" si="86"/>
        <v>music</v>
      </c>
      <c r="R907" s="3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28.8" x14ac:dyDescent="0.3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7">
        <f t="shared" si="84"/>
        <v>0</v>
      </c>
      <c r="P908" s="9">
        <f t="shared" si="85"/>
        <v>0</v>
      </c>
      <c r="Q908" s="3" t="str">
        <f t="shared" si="86"/>
        <v>music</v>
      </c>
      <c r="R908" s="3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28.8" x14ac:dyDescent="0.3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7">
        <f t="shared" si="84"/>
        <v>0</v>
      </c>
      <c r="P909" s="9">
        <f t="shared" si="85"/>
        <v>0</v>
      </c>
      <c r="Q909" s="3" t="str">
        <f t="shared" si="86"/>
        <v>music</v>
      </c>
      <c r="R909" s="3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28.8" x14ac:dyDescent="0.3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7">
        <f t="shared" si="84"/>
        <v>0</v>
      </c>
      <c r="P910" s="9">
        <f t="shared" si="85"/>
        <v>0</v>
      </c>
      <c r="Q910" s="3" t="str">
        <f t="shared" si="86"/>
        <v>music</v>
      </c>
      <c r="R910" s="3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43.2" x14ac:dyDescent="0.3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7">
        <f t="shared" si="84"/>
        <v>3.2500000000000001E-2</v>
      </c>
      <c r="P911" s="9">
        <f t="shared" si="85"/>
        <v>65</v>
      </c>
      <c r="Q911" s="3" t="str">
        <f t="shared" si="86"/>
        <v>music</v>
      </c>
      <c r="R911" s="3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3.2" x14ac:dyDescent="0.3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7">
        <f t="shared" si="84"/>
        <v>0.22363636363636363</v>
      </c>
      <c r="P912" s="9">
        <f t="shared" si="85"/>
        <v>24.6</v>
      </c>
      <c r="Q912" s="3" t="str">
        <f t="shared" si="86"/>
        <v>music</v>
      </c>
      <c r="R912" s="3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43.2" x14ac:dyDescent="0.3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7">
        <f t="shared" si="84"/>
        <v>0</v>
      </c>
      <c r="P913" s="9">
        <f t="shared" si="85"/>
        <v>0</v>
      </c>
      <c r="Q913" s="3" t="str">
        <f t="shared" si="86"/>
        <v>music</v>
      </c>
      <c r="R913" s="3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28.8" x14ac:dyDescent="0.3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7">
        <f t="shared" si="84"/>
        <v>8.5714285714285719E-3</v>
      </c>
      <c r="P914" s="9">
        <f t="shared" si="85"/>
        <v>15</v>
      </c>
      <c r="Q914" s="3" t="str">
        <f t="shared" si="86"/>
        <v>music</v>
      </c>
      <c r="R914" s="3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43.2" x14ac:dyDescent="0.3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7">
        <f t="shared" si="84"/>
        <v>6.6066666666666662E-2</v>
      </c>
      <c r="P915" s="9">
        <f t="shared" si="85"/>
        <v>82.583333333333329</v>
      </c>
      <c r="Q915" s="3" t="str">
        <f t="shared" si="86"/>
        <v>music</v>
      </c>
      <c r="R915" s="3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28.8" x14ac:dyDescent="0.3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7">
        <f t="shared" si="84"/>
        <v>0</v>
      </c>
      <c r="P916" s="9">
        <f t="shared" si="85"/>
        <v>0</v>
      </c>
      <c r="Q916" s="3" t="str">
        <f t="shared" si="86"/>
        <v>music</v>
      </c>
      <c r="R916" s="3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28.8" x14ac:dyDescent="0.3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7">
        <f t="shared" si="84"/>
        <v>5.7692307692307696E-2</v>
      </c>
      <c r="P917" s="9">
        <f t="shared" si="85"/>
        <v>41.666666666666664</v>
      </c>
      <c r="Q917" s="3" t="str">
        <f t="shared" si="86"/>
        <v>music</v>
      </c>
      <c r="R917" s="3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28.8" x14ac:dyDescent="0.3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7">
        <f t="shared" si="84"/>
        <v>0</v>
      </c>
      <c r="P918" s="9">
        <f t="shared" si="85"/>
        <v>0</v>
      </c>
      <c r="Q918" s="3" t="str">
        <f t="shared" si="86"/>
        <v>music</v>
      </c>
      <c r="R918" s="3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43.2" x14ac:dyDescent="0.3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7">
        <f t="shared" si="84"/>
        <v>6.0000000000000001E-3</v>
      </c>
      <c r="P919" s="9">
        <f t="shared" si="85"/>
        <v>30</v>
      </c>
      <c r="Q919" s="3" t="str">
        <f t="shared" si="86"/>
        <v>music</v>
      </c>
      <c r="R919" s="3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43.2" x14ac:dyDescent="0.3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7">
        <f t="shared" si="84"/>
        <v>5.0256410256410255E-2</v>
      </c>
      <c r="P920" s="9">
        <f t="shared" si="85"/>
        <v>19.600000000000001</v>
      </c>
      <c r="Q920" s="3" t="str">
        <f t="shared" si="86"/>
        <v>music</v>
      </c>
      <c r="R920" s="3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x14ac:dyDescent="0.3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7">
        <f t="shared" si="84"/>
        <v>5.0000000000000001E-3</v>
      </c>
      <c r="P921" s="9">
        <f t="shared" si="85"/>
        <v>100</v>
      </c>
      <c r="Q921" s="3" t="str">
        <f t="shared" si="86"/>
        <v>music</v>
      </c>
      <c r="R921" s="3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3.2" x14ac:dyDescent="0.3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7">
        <f t="shared" si="84"/>
        <v>0</v>
      </c>
      <c r="P922" s="9">
        <f t="shared" si="85"/>
        <v>0</v>
      </c>
      <c r="Q922" s="3" t="str">
        <f t="shared" si="86"/>
        <v>music</v>
      </c>
      <c r="R922" s="3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43.2" x14ac:dyDescent="0.3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7">
        <f t="shared" si="84"/>
        <v>0.309</v>
      </c>
      <c r="P923" s="9">
        <f t="shared" si="85"/>
        <v>231.75</v>
      </c>
      <c r="Q923" s="3" t="str">
        <f t="shared" si="86"/>
        <v>music</v>
      </c>
      <c r="R923" s="3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43.2" x14ac:dyDescent="0.3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7">
        <f t="shared" si="84"/>
        <v>0.21037037037037037</v>
      </c>
      <c r="P924" s="9">
        <f t="shared" si="85"/>
        <v>189.33333333333334</v>
      </c>
      <c r="Q924" s="3" t="str">
        <f t="shared" si="86"/>
        <v>music</v>
      </c>
      <c r="R924" s="3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43.2" x14ac:dyDescent="0.3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7">
        <f t="shared" si="84"/>
        <v>2.1999999999999999E-2</v>
      </c>
      <c r="P925" s="9">
        <f t="shared" si="85"/>
        <v>55</v>
      </c>
      <c r="Q925" s="3" t="str">
        <f t="shared" si="86"/>
        <v>music</v>
      </c>
      <c r="R925" s="3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43.2" x14ac:dyDescent="0.3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7">
        <f t="shared" si="84"/>
        <v>0.109</v>
      </c>
      <c r="P926" s="9">
        <f t="shared" si="85"/>
        <v>21.8</v>
      </c>
      <c r="Q926" s="3" t="str">
        <f t="shared" si="86"/>
        <v>music</v>
      </c>
      <c r="R926" s="3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43.2" x14ac:dyDescent="0.3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7">
        <f t="shared" si="84"/>
        <v>2.6666666666666668E-2</v>
      </c>
      <c r="P927" s="9">
        <f t="shared" si="85"/>
        <v>32</v>
      </c>
      <c r="Q927" s="3" t="str">
        <f t="shared" si="86"/>
        <v>music</v>
      </c>
      <c r="R927" s="3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43.2" x14ac:dyDescent="0.3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7">
        <f t="shared" si="84"/>
        <v>0</v>
      </c>
      <c r="P928" s="9">
        <f t="shared" si="85"/>
        <v>0</v>
      </c>
      <c r="Q928" s="3" t="str">
        <f t="shared" si="86"/>
        <v>music</v>
      </c>
      <c r="R928" s="3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28.8" x14ac:dyDescent="0.3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7">
        <f t="shared" si="84"/>
        <v>0</v>
      </c>
      <c r="P929" s="9">
        <f t="shared" si="85"/>
        <v>0</v>
      </c>
      <c r="Q929" s="3" t="str">
        <f t="shared" si="86"/>
        <v>music</v>
      </c>
      <c r="R929" s="3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28.8" x14ac:dyDescent="0.3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7">
        <f t="shared" si="84"/>
        <v>0.10862068965517241</v>
      </c>
      <c r="P930" s="9">
        <f t="shared" si="85"/>
        <v>56.25</v>
      </c>
      <c r="Q930" s="3" t="str">
        <f t="shared" si="86"/>
        <v>music</v>
      </c>
      <c r="R930" s="3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3.2" x14ac:dyDescent="0.3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7">
        <f t="shared" si="84"/>
        <v>0</v>
      </c>
      <c r="P931" s="9">
        <f t="shared" si="85"/>
        <v>0</v>
      </c>
      <c r="Q931" s="3" t="str">
        <f t="shared" si="86"/>
        <v>music</v>
      </c>
      <c r="R931" s="3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43.2" x14ac:dyDescent="0.3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7">
        <f t="shared" si="84"/>
        <v>0.38333333333333336</v>
      </c>
      <c r="P932" s="9">
        <f t="shared" si="85"/>
        <v>69</v>
      </c>
      <c r="Q932" s="3" t="str">
        <f t="shared" si="86"/>
        <v>music</v>
      </c>
      <c r="R932" s="3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3.2" x14ac:dyDescent="0.3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7">
        <f t="shared" si="84"/>
        <v>6.5500000000000003E-2</v>
      </c>
      <c r="P933" s="9">
        <f t="shared" si="85"/>
        <v>18.714285714285715</v>
      </c>
      <c r="Q933" s="3" t="str">
        <f t="shared" si="86"/>
        <v>music</v>
      </c>
      <c r="R933" s="3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28.8" x14ac:dyDescent="0.3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7">
        <f t="shared" si="84"/>
        <v>0.14536842105263159</v>
      </c>
      <c r="P934" s="9">
        <f t="shared" si="85"/>
        <v>46.033333333333331</v>
      </c>
      <c r="Q934" s="3" t="str">
        <f t="shared" si="86"/>
        <v>music</v>
      </c>
      <c r="R934" s="3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43.2" x14ac:dyDescent="0.3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7">
        <f t="shared" si="84"/>
        <v>0.06</v>
      </c>
      <c r="P935" s="9">
        <f t="shared" si="85"/>
        <v>60</v>
      </c>
      <c r="Q935" s="3" t="str">
        <f t="shared" si="86"/>
        <v>music</v>
      </c>
      <c r="R935" s="3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43.2" x14ac:dyDescent="0.3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7">
        <f t="shared" si="84"/>
        <v>0.30399999999999999</v>
      </c>
      <c r="P936" s="9">
        <f t="shared" si="85"/>
        <v>50.666666666666664</v>
      </c>
      <c r="Q936" s="3" t="str">
        <f t="shared" si="86"/>
        <v>music</v>
      </c>
      <c r="R936" s="3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43.2" x14ac:dyDescent="0.3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7">
        <f t="shared" si="84"/>
        <v>1.4285714285714285E-2</v>
      </c>
      <c r="P937" s="9">
        <f t="shared" si="85"/>
        <v>25</v>
      </c>
      <c r="Q937" s="3" t="str">
        <f t="shared" si="86"/>
        <v>music</v>
      </c>
      <c r="R937" s="3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28.8" x14ac:dyDescent="0.3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7">
        <f t="shared" si="84"/>
        <v>0</v>
      </c>
      <c r="P938" s="9">
        <f t="shared" si="85"/>
        <v>0</v>
      </c>
      <c r="Q938" s="3" t="str">
        <f t="shared" si="86"/>
        <v>music</v>
      </c>
      <c r="R938" s="3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3.2" x14ac:dyDescent="0.3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7">
        <f t="shared" si="84"/>
        <v>1.1428571428571429E-2</v>
      </c>
      <c r="P939" s="9">
        <f t="shared" si="85"/>
        <v>20</v>
      </c>
      <c r="Q939" s="3" t="str">
        <f t="shared" si="86"/>
        <v>music</v>
      </c>
      <c r="R939" s="3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43.2" x14ac:dyDescent="0.3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7">
        <f t="shared" si="84"/>
        <v>3.5714285714285713E-3</v>
      </c>
      <c r="P940" s="9">
        <f t="shared" si="85"/>
        <v>25</v>
      </c>
      <c r="Q940" s="3" t="str">
        <f t="shared" si="86"/>
        <v>music</v>
      </c>
      <c r="R940" s="3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43.2" x14ac:dyDescent="0.3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7">
        <f t="shared" si="84"/>
        <v>1.4545454545454545E-2</v>
      </c>
      <c r="P941" s="9">
        <f t="shared" si="85"/>
        <v>20</v>
      </c>
      <c r="Q941" s="3" t="str">
        <f t="shared" si="86"/>
        <v>music</v>
      </c>
      <c r="R941" s="3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3.2" x14ac:dyDescent="0.3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7">
        <f t="shared" si="84"/>
        <v>0.17155555555555554</v>
      </c>
      <c r="P942" s="9">
        <f t="shared" si="85"/>
        <v>110.28571428571429</v>
      </c>
      <c r="Q942" s="3" t="str">
        <f t="shared" si="86"/>
        <v>technology</v>
      </c>
      <c r="R942" s="3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43.2" x14ac:dyDescent="0.3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7">
        <f t="shared" si="84"/>
        <v>2.3220000000000001E-2</v>
      </c>
      <c r="P943" s="9">
        <f t="shared" si="85"/>
        <v>37.451612903225808</v>
      </c>
      <c r="Q943" s="3" t="str">
        <f t="shared" si="86"/>
        <v>technology</v>
      </c>
      <c r="R943" s="3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43.2" x14ac:dyDescent="0.3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7">
        <f t="shared" si="84"/>
        <v>8.9066666666666669E-2</v>
      </c>
      <c r="P944" s="9">
        <f t="shared" si="85"/>
        <v>41.75</v>
      </c>
      <c r="Q944" s="3" t="str">
        <f t="shared" si="86"/>
        <v>technology</v>
      </c>
      <c r="R944" s="3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28.8" x14ac:dyDescent="0.3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7">
        <f t="shared" si="84"/>
        <v>9.633333333333334E-2</v>
      </c>
      <c r="P945" s="9">
        <f t="shared" si="85"/>
        <v>24.083333333333332</v>
      </c>
      <c r="Q945" s="3" t="str">
        <f t="shared" si="86"/>
        <v>technology</v>
      </c>
      <c r="R945" s="3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3.2" x14ac:dyDescent="0.3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7">
        <f t="shared" si="84"/>
        <v>0.13325999999999999</v>
      </c>
      <c r="P946" s="9">
        <f t="shared" si="85"/>
        <v>69.40625</v>
      </c>
      <c r="Q946" s="3" t="str">
        <f t="shared" si="86"/>
        <v>technology</v>
      </c>
      <c r="R946" s="3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3.2" x14ac:dyDescent="0.3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7">
        <f t="shared" si="84"/>
        <v>2.4840000000000001E-2</v>
      </c>
      <c r="P947" s="9">
        <f t="shared" si="85"/>
        <v>155.25</v>
      </c>
      <c r="Q947" s="3" t="str">
        <f t="shared" si="86"/>
        <v>technology</v>
      </c>
      <c r="R947" s="3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28.8" x14ac:dyDescent="0.3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7">
        <f t="shared" si="84"/>
        <v>1.9066666666666666E-2</v>
      </c>
      <c r="P948" s="9">
        <f t="shared" si="85"/>
        <v>57.2</v>
      </c>
      <c r="Q948" s="3" t="str">
        <f t="shared" si="86"/>
        <v>technology</v>
      </c>
      <c r="R948" s="3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43.2" x14ac:dyDescent="0.3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7">
        <f t="shared" si="84"/>
        <v>0</v>
      </c>
      <c r="P949" s="9">
        <f t="shared" si="85"/>
        <v>0</v>
      </c>
      <c r="Q949" s="3" t="str">
        <f t="shared" si="86"/>
        <v>technology</v>
      </c>
      <c r="R949" s="3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43.2" x14ac:dyDescent="0.3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7">
        <f t="shared" si="84"/>
        <v>0.12</v>
      </c>
      <c r="P950" s="9">
        <f t="shared" si="85"/>
        <v>60</v>
      </c>
      <c r="Q950" s="3" t="str">
        <f t="shared" si="86"/>
        <v>technology</v>
      </c>
      <c r="R950" s="3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3.2" x14ac:dyDescent="0.3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7">
        <f t="shared" si="84"/>
        <v>1.3650000000000001E-2</v>
      </c>
      <c r="P951" s="9">
        <f t="shared" si="85"/>
        <v>39</v>
      </c>
      <c r="Q951" s="3" t="str">
        <f t="shared" si="86"/>
        <v>technology</v>
      </c>
      <c r="R951" s="3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28.8" x14ac:dyDescent="0.3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7">
        <f t="shared" si="84"/>
        <v>0.28039999999999998</v>
      </c>
      <c r="P952" s="9">
        <f t="shared" si="85"/>
        <v>58.416666666666664</v>
      </c>
      <c r="Q952" s="3" t="str">
        <f t="shared" si="86"/>
        <v>technology</v>
      </c>
      <c r="R952" s="3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x14ac:dyDescent="0.3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7">
        <f t="shared" si="84"/>
        <v>0.38390000000000002</v>
      </c>
      <c r="P953" s="9">
        <f t="shared" si="85"/>
        <v>158.63636363636363</v>
      </c>
      <c r="Q953" s="3" t="str">
        <f t="shared" si="86"/>
        <v>technology</v>
      </c>
      <c r="R953" s="3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28.8" x14ac:dyDescent="0.3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7">
        <f t="shared" si="84"/>
        <v>0.39942857142857141</v>
      </c>
      <c r="P954" s="9">
        <f t="shared" si="85"/>
        <v>99.857142857142861</v>
      </c>
      <c r="Q954" s="3" t="str">
        <f t="shared" si="86"/>
        <v>technology</v>
      </c>
      <c r="R954" s="3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43.2" x14ac:dyDescent="0.3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7">
        <f t="shared" si="84"/>
        <v>8.3999999999999995E-3</v>
      </c>
      <c r="P955" s="9">
        <f t="shared" si="85"/>
        <v>25.2</v>
      </c>
      <c r="Q955" s="3" t="str">
        <f t="shared" si="86"/>
        <v>technology</v>
      </c>
      <c r="R955" s="3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3.2" x14ac:dyDescent="0.3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7">
        <f t="shared" si="84"/>
        <v>0.43406666666666666</v>
      </c>
      <c r="P956" s="9">
        <f t="shared" si="85"/>
        <v>89.191780821917803</v>
      </c>
      <c r="Q956" s="3" t="str">
        <f t="shared" si="86"/>
        <v>technology</v>
      </c>
      <c r="R956" s="3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3.2" x14ac:dyDescent="0.3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7">
        <f t="shared" si="84"/>
        <v>5.6613333333333335E-2</v>
      </c>
      <c r="P957" s="9">
        <f t="shared" si="85"/>
        <v>182.6236559139785</v>
      </c>
      <c r="Q957" s="3" t="str">
        <f t="shared" si="86"/>
        <v>technology</v>
      </c>
      <c r="R957" s="3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43.2" x14ac:dyDescent="0.3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7">
        <f t="shared" si="84"/>
        <v>1.7219999999999999E-2</v>
      </c>
      <c r="P958" s="9">
        <f t="shared" si="85"/>
        <v>50.647058823529413</v>
      </c>
      <c r="Q958" s="3" t="str">
        <f t="shared" si="86"/>
        <v>technology</v>
      </c>
      <c r="R958" s="3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28.8" x14ac:dyDescent="0.3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7">
        <f t="shared" si="84"/>
        <v>1.9416666666666665E-2</v>
      </c>
      <c r="P959" s="9">
        <f t="shared" si="85"/>
        <v>33.285714285714285</v>
      </c>
      <c r="Q959" s="3" t="str">
        <f t="shared" si="86"/>
        <v>technology</v>
      </c>
      <c r="R959" s="3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43.2" x14ac:dyDescent="0.3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7">
        <f t="shared" si="84"/>
        <v>0.11328275684711328</v>
      </c>
      <c r="P960" s="9">
        <f t="shared" si="85"/>
        <v>51.823529411764703</v>
      </c>
      <c r="Q960" s="3" t="str">
        <f t="shared" si="86"/>
        <v>technology</v>
      </c>
      <c r="R960" s="3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43.2" x14ac:dyDescent="0.3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7">
        <f t="shared" si="84"/>
        <v>0.3886</v>
      </c>
      <c r="P961" s="9">
        <f t="shared" si="85"/>
        <v>113.62573099415205</v>
      </c>
      <c r="Q961" s="3" t="str">
        <f t="shared" si="86"/>
        <v>technology</v>
      </c>
      <c r="R961" s="3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3.2" x14ac:dyDescent="0.3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7">
        <f t="shared" si="84"/>
        <v>0.46100628930817611</v>
      </c>
      <c r="P962" s="9">
        <f t="shared" si="85"/>
        <v>136.46276595744681</v>
      </c>
      <c r="Q962" s="3" t="str">
        <f t="shared" si="86"/>
        <v>technology</v>
      </c>
      <c r="R962" s="3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28.8" x14ac:dyDescent="0.3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7">
        <f t="shared" ref="O963:O1026" si="90">E963/D963</f>
        <v>0.42188421052631581</v>
      </c>
      <c r="P963" s="9">
        <f t="shared" ref="P963:P1026" si="91">IF(L963&lt;&gt;0,E963/L963,0)</f>
        <v>364.35454545454547</v>
      </c>
      <c r="Q963" s="3" t="str">
        <f t="shared" ref="Q963:Q1026" si="92">LEFT(N963, SEARCH("/",N963)-1)</f>
        <v>technology</v>
      </c>
      <c r="R963" s="3" t="str">
        <f t="shared" ref="R963:R1026" si="93">RIGHT(N963,LEN(N963)-SEARCH("/",N963))</f>
        <v>wearables</v>
      </c>
      <c r="S963" s="14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43.2" x14ac:dyDescent="0.3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7">
        <f t="shared" si="90"/>
        <v>0.2848</v>
      </c>
      <c r="P964" s="9">
        <f t="shared" si="91"/>
        <v>19.243243243243242</v>
      </c>
      <c r="Q964" s="3" t="str">
        <f t="shared" si="92"/>
        <v>technology</v>
      </c>
      <c r="R964" s="3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28.8" x14ac:dyDescent="0.3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7">
        <f t="shared" si="90"/>
        <v>1.0771428571428571E-2</v>
      </c>
      <c r="P965" s="9">
        <f t="shared" si="91"/>
        <v>41.888888888888886</v>
      </c>
      <c r="Q965" s="3" t="str">
        <f t="shared" si="92"/>
        <v>technology</v>
      </c>
      <c r="R965" s="3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43.2" x14ac:dyDescent="0.3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7">
        <f t="shared" si="90"/>
        <v>7.9909090909090902E-3</v>
      </c>
      <c r="P966" s="9">
        <f t="shared" si="91"/>
        <v>30.310344827586206</v>
      </c>
      <c r="Q966" s="3" t="str">
        <f t="shared" si="92"/>
        <v>technology</v>
      </c>
      <c r="R966" s="3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43.2" x14ac:dyDescent="0.3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7">
        <f t="shared" si="90"/>
        <v>1.192E-2</v>
      </c>
      <c r="P967" s="9">
        <f t="shared" si="91"/>
        <v>49.666666666666664</v>
      </c>
      <c r="Q967" s="3" t="str">
        <f t="shared" si="92"/>
        <v>technology</v>
      </c>
      <c r="R967" s="3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28.8" x14ac:dyDescent="0.3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7">
        <f t="shared" si="90"/>
        <v>0.14799999999999999</v>
      </c>
      <c r="P968" s="9">
        <f t="shared" si="91"/>
        <v>59.2</v>
      </c>
      <c r="Q968" s="3" t="str">
        <f t="shared" si="92"/>
        <v>technology</v>
      </c>
      <c r="R968" s="3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28.8" x14ac:dyDescent="0.3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7">
        <f t="shared" si="90"/>
        <v>0.17810000000000001</v>
      </c>
      <c r="P969" s="9">
        <f t="shared" si="91"/>
        <v>43.97530864197531</v>
      </c>
      <c r="Q969" s="3" t="str">
        <f t="shared" si="92"/>
        <v>technology</v>
      </c>
      <c r="R969" s="3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43.2" x14ac:dyDescent="0.3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7">
        <f t="shared" si="90"/>
        <v>1.325E-2</v>
      </c>
      <c r="P970" s="9">
        <f t="shared" si="91"/>
        <v>26.5</v>
      </c>
      <c r="Q970" s="3" t="str">
        <f t="shared" si="92"/>
        <v>technology</v>
      </c>
      <c r="R970" s="3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28.8" x14ac:dyDescent="0.3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7">
        <f t="shared" si="90"/>
        <v>0.46666666666666667</v>
      </c>
      <c r="P971" s="9">
        <f t="shared" si="91"/>
        <v>1272.7272727272727</v>
      </c>
      <c r="Q971" s="3" t="str">
        <f t="shared" si="92"/>
        <v>technology</v>
      </c>
      <c r="R971" s="3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43.2" x14ac:dyDescent="0.3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7">
        <f t="shared" si="90"/>
        <v>0.4592</v>
      </c>
      <c r="P972" s="9">
        <f t="shared" si="91"/>
        <v>164</v>
      </c>
      <c r="Q972" s="3" t="str">
        <f t="shared" si="92"/>
        <v>technology</v>
      </c>
      <c r="R972" s="3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43.2" x14ac:dyDescent="0.3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7">
        <f t="shared" si="90"/>
        <v>2.2599999999999999E-3</v>
      </c>
      <c r="P973" s="9">
        <f t="shared" si="91"/>
        <v>45.2</v>
      </c>
      <c r="Q973" s="3" t="str">
        <f t="shared" si="92"/>
        <v>technology</v>
      </c>
      <c r="R973" s="3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3.2" x14ac:dyDescent="0.3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7">
        <f t="shared" si="90"/>
        <v>0.34625</v>
      </c>
      <c r="P974" s="9">
        <f t="shared" si="91"/>
        <v>153.88888888888889</v>
      </c>
      <c r="Q974" s="3" t="str">
        <f t="shared" si="92"/>
        <v>technology</v>
      </c>
      <c r="R974" s="3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43.2" x14ac:dyDescent="0.3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7">
        <f t="shared" si="90"/>
        <v>2.0549999999999999E-2</v>
      </c>
      <c r="P975" s="9">
        <f t="shared" si="91"/>
        <v>51.375</v>
      </c>
      <c r="Q975" s="3" t="str">
        <f t="shared" si="92"/>
        <v>technology</v>
      </c>
      <c r="R975" s="3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3.2" x14ac:dyDescent="0.3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7">
        <f t="shared" si="90"/>
        <v>5.5999999999999999E-3</v>
      </c>
      <c r="P976" s="9">
        <f t="shared" si="91"/>
        <v>93.333333333333329</v>
      </c>
      <c r="Q976" s="3" t="str">
        <f t="shared" si="92"/>
        <v>technology</v>
      </c>
      <c r="R976" s="3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43.2" x14ac:dyDescent="0.3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7">
        <f t="shared" si="90"/>
        <v>2.6069999999999999E-2</v>
      </c>
      <c r="P977" s="9">
        <f t="shared" si="91"/>
        <v>108.625</v>
      </c>
      <c r="Q977" s="3" t="str">
        <f t="shared" si="92"/>
        <v>technology</v>
      </c>
      <c r="R977" s="3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43.2" x14ac:dyDescent="0.3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7">
        <f t="shared" si="90"/>
        <v>1.9259999999999999E-2</v>
      </c>
      <c r="P978" s="9">
        <f t="shared" si="91"/>
        <v>160.5</v>
      </c>
      <c r="Q978" s="3" t="str">
        <f t="shared" si="92"/>
        <v>technology</v>
      </c>
      <c r="R978" s="3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43.2" x14ac:dyDescent="0.3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7">
        <f t="shared" si="90"/>
        <v>0.33666666666666667</v>
      </c>
      <c r="P979" s="9">
        <f t="shared" si="91"/>
        <v>75.75</v>
      </c>
      <c r="Q979" s="3" t="str">
        <f t="shared" si="92"/>
        <v>technology</v>
      </c>
      <c r="R979" s="3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28.8" x14ac:dyDescent="0.3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7">
        <f t="shared" si="90"/>
        <v>0.5626326718299024</v>
      </c>
      <c r="P980" s="9">
        <f t="shared" si="91"/>
        <v>790.83739837398377</v>
      </c>
      <c r="Q980" s="3" t="str">
        <f t="shared" si="92"/>
        <v>technology</v>
      </c>
      <c r="R980" s="3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43.2" x14ac:dyDescent="0.3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7">
        <f t="shared" si="90"/>
        <v>0.82817600000000002</v>
      </c>
      <c r="P981" s="9">
        <f t="shared" si="91"/>
        <v>301.93916666666667</v>
      </c>
      <c r="Q981" s="3" t="str">
        <f t="shared" si="92"/>
        <v>technology</v>
      </c>
      <c r="R981" s="3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43.2" x14ac:dyDescent="0.3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7">
        <f t="shared" si="90"/>
        <v>0.14860000000000001</v>
      </c>
      <c r="P982" s="9">
        <f t="shared" si="91"/>
        <v>47.935483870967744</v>
      </c>
      <c r="Q982" s="3" t="str">
        <f t="shared" si="92"/>
        <v>technology</v>
      </c>
      <c r="R982" s="3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43.2" x14ac:dyDescent="0.3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7">
        <f t="shared" si="90"/>
        <v>1.2375123751237513E-4</v>
      </c>
      <c r="P983" s="9">
        <f t="shared" si="91"/>
        <v>2.75</v>
      </c>
      <c r="Q983" s="3" t="str">
        <f t="shared" si="92"/>
        <v>technology</v>
      </c>
      <c r="R983" s="3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28.8" x14ac:dyDescent="0.3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7">
        <f t="shared" si="90"/>
        <v>1.7142857142857143E-4</v>
      </c>
      <c r="P984" s="9">
        <f t="shared" si="91"/>
        <v>1</v>
      </c>
      <c r="Q984" s="3" t="str">
        <f t="shared" si="92"/>
        <v>technology</v>
      </c>
      <c r="R984" s="3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43.2" x14ac:dyDescent="0.3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7">
        <f t="shared" si="90"/>
        <v>0.2950613611721471</v>
      </c>
      <c r="P985" s="9">
        <f t="shared" si="91"/>
        <v>171.79329608938548</v>
      </c>
      <c r="Q985" s="3" t="str">
        <f t="shared" si="92"/>
        <v>technology</v>
      </c>
      <c r="R985" s="3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72" x14ac:dyDescent="0.3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7">
        <f t="shared" si="90"/>
        <v>1.06E-2</v>
      </c>
      <c r="P986" s="9">
        <f t="shared" si="91"/>
        <v>35.333333333333336</v>
      </c>
      <c r="Q986" s="3" t="str">
        <f t="shared" si="92"/>
        <v>technology</v>
      </c>
      <c r="R986" s="3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43.2" x14ac:dyDescent="0.3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7">
        <f t="shared" si="90"/>
        <v>6.2933333333333327E-2</v>
      </c>
      <c r="P987" s="9">
        <f t="shared" si="91"/>
        <v>82.086956521739125</v>
      </c>
      <c r="Q987" s="3" t="str">
        <f t="shared" si="92"/>
        <v>technology</v>
      </c>
      <c r="R987" s="3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43.2" x14ac:dyDescent="0.3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7">
        <f t="shared" si="90"/>
        <v>0.1275</v>
      </c>
      <c r="P988" s="9">
        <f t="shared" si="91"/>
        <v>110.8695652173913</v>
      </c>
      <c r="Q988" s="3" t="str">
        <f t="shared" si="92"/>
        <v>technology</v>
      </c>
      <c r="R988" s="3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3.2" x14ac:dyDescent="0.3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7">
        <f t="shared" si="90"/>
        <v>0.13220000000000001</v>
      </c>
      <c r="P989" s="9">
        <f t="shared" si="91"/>
        <v>161.21951219512195</v>
      </c>
      <c r="Q989" s="3" t="str">
        <f t="shared" si="92"/>
        <v>technology</v>
      </c>
      <c r="R989" s="3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43.2" x14ac:dyDescent="0.3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7">
        <f t="shared" si="90"/>
        <v>0</v>
      </c>
      <c r="P990" s="9">
        <f t="shared" si="91"/>
        <v>0</v>
      </c>
      <c r="Q990" s="3" t="str">
        <f t="shared" si="92"/>
        <v>technology</v>
      </c>
      <c r="R990" s="3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x14ac:dyDescent="0.3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7">
        <f t="shared" si="90"/>
        <v>0.16769999999999999</v>
      </c>
      <c r="P991" s="9">
        <f t="shared" si="91"/>
        <v>52.40625</v>
      </c>
      <c r="Q991" s="3" t="str">
        <f t="shared" si="92"/>
        <v>technology</v>
      </c>
      <c r="R991" s="3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43.2" x14ac:dyDescent="0.3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7">
        <f t="shared" si="90"/>
        <v>1.0399999999999999E-3</v>
      </c>
      <c r="P992" s="9">
        <f t="shared" si="91"/>
        <v>13</v>
      </c>
      <c r="Q992" s="3" t="str">
        <f t="shared" si="92"/>
        <v>technology</v>
      </c>
      <c r="R992" s="3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57.6" x14ac:dyDescent="0.3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7">
        <f t="shared" si="90"/>
        <v>4.24E-2</v>
      </c>
      <c r="P993" s="9">
        <f t="shared" si="91"/>
        <v>30.285714285714285</v>
      </c>
      <c r="Q993" s="3" t="str">
        <f t="shared" si="92"/>
        <v>technology</v>
      </c>
      <c r="R993" s="3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3.2" x14ac:dyDescent="0.3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7">
        <f t="shared" si="90"/>
        <v>4.6699999999999997E-3</v>
      </c>
      <c r="P994" s="9">
        <f t="shared" si="91"/>
        <v>116.75</v>
      </c>
      <c r="Q994" s="3" t="str">
        <f t="shared" si="92"/>
        <v>technology</v>
      </c>
      <c r="R994" s="3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3.2" x14ac:dyDescent="0.3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7">
        <f t="shared" si="90"/>
        <v>0.25087142857142858</v>
      </c>
      <c r="P995" s="9">
        <f t="shared" si="91"/>
        <v>89.59693877551021</v>
      </c>
      <c r="Q995" s="3" t="str">
        <f t="shared" si="92"/>
        <v>technology</v>
      </c>
      <c r="R995" s="3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57.6" x14ac:dyDescent="0.3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7">
        <f t="shared" si="90"/>
        <v>2.3345000000000001E-2</v>
      </c>
      <c r="P996" s="9">
        <f t="shared" si="91"/>
        <v>424.45454545454544</v>
      </c>
      <c r="Q996" s="3" t="str">
        <f t="shared" si="92"/>
        <v>technology</v>
      </c>
      <c r="R996" s="3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43.2" x14ac:dyDescent="0.3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7">
        <f t="shared" si="90"/>
        <v>7.2599999999999998E-2</v>
      </c>
      <c r="P997" s="9">
        <f t="shared" si="91"/>
        <v>80.666666666666671</v>
      </c>
      <c r="Q997" s="3" t="str">
        <f t="shared" si="92"/>
        <v>technology</v>
      </c>
      <c r="R997" s="3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28.8" x14ac:dyDescent="0.3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7">
        <f t="shared" si="90"/>
        <v>1.6250000000000001E-2</v>
      </c>
      <c r="P998" s="9">
        <f t="shared" si="91"/>
        <v>13</v>
      </c>
      <c r="Q998" s="3" t="str">
        <f t="shared" si="92"/>
        <v>technology</v>
      </c>
      <c r="R998" s="3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28.8" x14ac:dyDescent="0.3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7">
        <f t="shared" si="90"/>
        <v>1.2999999999999999E-2</v>
      </c>
      <c r="P999" s="9">
        <f t="shared" si="91"/>
        <v>8.125</v>
      </c>
      <c r="Q999" s="3" t="str">
        <f t="shared" si="92"/>
        <v>technology</v>
      </c>
      <c r="R999" s="3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28.8" x14ac:dyDescent="0.3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7">
        <f t="shared" si="90"/>
        <v>0.58558333333333334</v>
      </c>
      <c r="P1000" s="9">
        <f t="shared" si="91"/>
        <v>153.42794759825327</v>
      </c>
      <c r="Q1000" s="3" t="str">
        <f t="shared" si="92"/>
        <v>technology</v>
      </c>
      <c r="R1000" s="3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28.8" x14ac:dyDescent="0.3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7">
        <f t="shared" si="90"/>
        <v>7.7886666666666673E-2</v>
      </c>
      <c r="P1001" s="9">
        <f t="shared" si="91"/>
        <v>292.07499999999999</v>
      </c>
      <c r="Q1001" s="3" t="str">
        <f t="shared" si="92"/>
        <v>technology</v>
      </c>
      <c r="R1001" s="3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3.2" x14ac:dyDescent="0.3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7">
        <f t="shared" si="90"/>
        <v>2.2157147647256063E-2</v>
      </c>
      <c r="P1002" s="9">
        <f t="shared" si="91"/>
        <v>3304</v>
      </c>
      <c r="Q1002" s="3" t="str">
        <f t="shared" si="92"/>
        <v>technology</v>
      </c>
      <c r="R1002" s="3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43.2" x14ac:dyDescent="0.3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7">
        <f t="shared" si="90"/>
        <v>1.04</v>
      </c>
      <c r="P1003" s="9">
        <f t="shared" si="91"/>
        <v>1300</v>
      </c>
      <c r="Q1003" s="3" t="str">
        <f t="shared" si="92"/>
        <v>technology</v>
      </c>
      <c r="R1003" s="3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43.2" x14ac:dyDescent="0.3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7">
        <f t="shared" si="90"/>
        <v>0.29602960296029601</v>
      </c>
      <c r="P1004" s="9">
        <f t="shared" si="91"/>
        <v>134.54545454545453</v>
      </c>
      <c r="Q1004" s="3" t="str">
        <f t="shared" si="92"/>
        <v>technology</v>
      </c>
      <c r="R1004" s="3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28.8" x14ac:dyDescent="0.3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7">
        <f t="shared" si="90"/>
        <v>0.16055</v>
      </c>
      <c r="P1005" s="9">
        <f t="shared" si="91"/>
        <v>214.06666666666666</v>
      </c>
      <c r="Q1005" s="3" t="str">
        <f t="shared" si="92"/>
        <v>technology</v>
      </c>
      <c r="R1005" s="3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28.8" x14ac:dyDescent="0.3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7">
        <f t="shared" si="90"/>
        <v>0.82208000000000003</v>
      </c>
      <c r="P1006" s="9">
        <f t="shared" si="91"/>
        <v>216.33684210526314</v>
      </c>
      <c r="Q1006" s="3" t="str">
        <f t="shared" si="92"/>
        <v>technology</v>
      </c>
      <c r="R1006" s="3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28.8" x14ac:dyDescent="0.3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7">
        <f t="shared" si="90"/>
        <v>0.75051000000000001</v>
      </c>
      <c r="P1007" s="9">
        <f t="shared" si="91"/>
        <v>932.31055900621118</v>
      </c>
      <c r="Q1007" s="3" t="str">
        <f t="shared" si="92"/>
        <v>technology</v>
      </c>
      <c r="R1007" s="3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43.2" x14ac:dyDescent="0.3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7">
        <f t="shared" si="90"/>
        <v>5.8500000000000003E-2</v>
      </c>
      <c r="P1008" s="9">
        <f t="shared" si="91"/>
        <v>29.25</v>
      </c>
      <c r="Q1008" s="3" t="str">
        <f t="shared" si="92"/>
        <v>technology</v>
      </c>
      <c r="R1008" s="3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28.8" x14ac:dyDescent="0.3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7">
        <f t="shared" si="90"/>
        <v>0.44319999999999998</v>
      </c>
      <c r="P1009" s="9">
        <f t="shared" si="91"/>
        <v>174.94736842105263</v>
      </c>
      <c r="Q1009" s="3" t="str">
        <f t="shared" si="92"/>
        <v>technology</v>
      </c>
      <c r="R1009" s="3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43.2" x14ac:dyDescent="0.3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7">
        <f t="shared" si="90"/>
        <v>2.6737967914438501E-3</v>
      </c>
      <c r="P1010" s="9">
        <f t="shared" si="91"/>
        <v>250</v>
      </c>
      <c r="Q1010" s="3" t="str">
        <f t="shared" si="92"/>
        <v>technology</v>
      </c>
      <c r="R1010" s="3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43.2" x14ac:dyDescent="0.3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7">
        <f t="shared" si="90"/>
        <v>0.1313</v>
      </c>
      <c r="P1011" s="9">
        <f t="shared" si="91"/>
        <v>65</v>
      </c>
      <c r="Q1011" s="3" t="str">
        <f t="shared" si="92"/>
        <v>technology</v>
      </c>
      <c r="R1011" s="3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43.2" x14ac:dyDescent="0.3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7">
        <f t="shared" si="90"/>
        <v>1.9088937093275488E-3</v>
      </c>
      <c r="P1012" s="9">
        <f t="shared" si="91"/>
        <v>55</v>
      </c>
      <c r="Q1012" s="3" t="str">
        <f t="shared" si="92"/>
        <v>technology</v>
      </c>
      <c r="R1012" s="3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3.2" x14ac:dyDescent="0.3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7">
        <f t="shared" si="90"/>
        <v>3.7499999999999999E-3</v>
      </c>
      <c r="P1013" s="9">
        <f t="shared" si="91"/>
        <v>75</v>
      </c>
      <c r="Q1013" s="3" t="str">
        <f t="shared" si="92"/>
        <v>technology</v>
      </c>
      <c r="R1013" s="3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43.2" x14ac:dyDescent="0.3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7">
        <f t="shared" si="90"/>
        <v>215.35021</v>
      </c>
      <c r="P1014" s="9">
        <f t="shared" si="91"/>
        <v>1389.3561935483872</v>
      </c>
      <c r="Q1014" s="3" t="str">
        <f t="shared" si="92"/>
        <v>technology</v>
      </c>
      <c r="R1014" s="3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43.2" x14ac:dyDescent="0.3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7">
        <f t="shared" si="90"/>
        <v>0.34527999999999998</v>
      </c>
      <c r="P1015" s="9">
        <f t="shared" si="91"/>
        <v>95.911111111111111</v>
      </c>
      <c r="Q1015" s="3" t="str">
        <f t="shared" si="92"/>
        <v>technology</v>
      </c>
      <c r="R1015" s="3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28.8" x14ac:dyDescent="0.3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7">
        <f t="shared" si="90"/>
        <v>0.30599999999999999</v>
      </c>
      <c r="P1016" s="9">
        <f t="shared" si="91"/>
        <v>191.25</v>
      </c>
      <c r="Q1016" s="3" t="str">
        <f t="shared" si="92"/>
        <v>technology</v>
      </c>
      <c r="R1016" s="3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28.8" x14ac:dyDescent="0.3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7">
        <f t="shared" si="90"/>
        <v>2.6666666666666668E-2</v>
      </c>
      <c r="P1017" s="9">
        <f t="shared" si="91"/>
        <v>40</v>
      </c>
      <c r="Q1017" s="3" t="str">
        <f t="shared" si="92"/>
        <v>technology</v>
      </c>
      <c r="R1017" s="3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28.8" x14ac:dyDescent="0.3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7">
        <f t="shared" si="90"/>
        <v>2.8420000000000001E-2</v>
      </c>
      <c r="P1018" s="9">
        <f t="shared" si="91"/>
        <v>74.78947368421052</v>
      </c>
      <c r="Q1018" s="3" t="str">
        <f t="shared" si="92"/>
        <v>technology</v>
      </c>
      <c r="R1018" s="3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43.2" x14ac:dyDescent="0.3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7">
        <f t="shared" si="90"/>
        <v>0.22878799999999999</v>
      </c>
      <c r="P1019" s="9">
        <f t="shared" si="91"/>
        <v>161.11830985915492</v>
      </c>
      <c r="Q1019" s="3" t="str">
        <f t="shared" si="92"/>
        <v>technology</v>
      </c>
      <c r="R1019" s="3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28.8" x14ac:dyDescent="0.3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7">
        <f t="shared" si="90"/>
        <v>3.1050000000000001E-2</v>
      </c>
      <c r="P1020" s="9">
        <f t="shared" si="91"/>
        <v>88.714285714285708</v>
      </c>
      <c r="Q1020" s="3" t="str">
        <f t="shared" si="92"/>
        <v>technology</v>
      </c>
      <c r="R1020" s="3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28.8" x14ac:dyDescent="0.3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7">
        <f t="shared" si="90"/>
        <v>0.47333333333333333</v>
      </c>
      <c r="P1021" s="9">
        <f t="shared" si="91"/>
        <v>53.25</v>
      </c>
      <c r="Q1021" s="3" t="str">
        <f t="shared" si="92"/>
        <v>technology</v>
      </c>
      <c r="R1021" s="3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43.2" x14ac:dyDescent="0.3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7">
        <f t="shared" si="90"/>
        <v>2.0554838709677421</v>
      </c>
      <c r="P1022" s="9">
        <f t="shared" si="91"/>
        <v>106.2</v>
      </c>
      <c r="Q1022" s="3" t="str">
        <f t="shared" si="92"/>
        <v>music</v>
      </c>
      <c r="R1022" s="3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28.8" x14ac:dyDescent="0.3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7">
        <f t="shared" si="90"/>
        <v>3.5180366666666667</v>
      </c>
      <c r="P1023" s="9">
        <f t="shared" si="91"/>
        <v>22.079728033472804</v>
      </c>
      <c r="Q1023" s="3" t="str">
        <f t="shared" si="92"/>
        <v>music</v>
      </c>
      <c r="R1023" s="3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28.8" x14ac:dyDescent="0.3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7">
        <f t="shared" si="90"/>
        <v>1.149</v>
      </c>
      <c r="P1024" s="9">
        <f t="shared" si="91"/>
        <v>31.054054054054053</v>
      </c>
      <c r="Q1024" s="3" t="str">
        <f t="shared" si="92"/>
        <v>music</v>
      </c>
      <c r="R1024" s="3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28.8" x14ac:dyDescent="0.3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7">
        <f t="shared" si="90"/>
        <v>2.3715000000000002</v>
      </c>
      <c r="P1025" s="9">
        <f t="shared" si="91"/>
        <v>36.206106870229007</v>
      </c>
      <c r="Q1025" s="3" t="str">
        <f t="shared" si="92"/>
        <v>music</v>
      </c>
      <c r="R1025" s="3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3.2" x14ac:dyDescent="0.3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7">
        <f t="shared" si="90"/>
        <v>1.1863774999999999</v>
      </c>
      <c r="P1026" s="9">
        <f t="shared" si="91"/>
        <v>388.9762295081967</v>
      </c>
      <c r="Q1026" s="3" t="str">
        <f t="shared" si="92"/>
        <v>music</v>
      </c>
      <c r="R1026" s="3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28.8" x14ac:dyDescent="0.3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7">
        <f t="shared" ref="O1027:O1090" si="96">E1027/D1027</f>
        <v>1.099283142857143</v>
      </c>
      <c r="P1027" s="9">
        <f t="shared" ref="P1027:P1090" si="97">IF(L1027&lt;&gt;0,E1027/L1027,0)</f>
        <v>71.848571428571432</v>
      </c>
      <c r="Q1027" s="3" t="str">
        <f t="shared" ref="Q1027:Q1090" si="98">LEFT(N1027, SEARCH("/",N1027)-1)</f>
        <v>music</v>
      </c>
      <c r="R1027" s="3" t="str">
        <f t="shared" ref="R1027:R1090" si="99">RIGHT(N1027,LEN(N1027)-SEARCH("/",N1027))</f>
        <v>electronic music</v>
      </c>
      <c r="S1027" s="14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43.2" x14ac:dyDescent="0.3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7">
        <f t="shared" si="96"/>
        <v>1.0000828571428571</v>
      </c>
      <c r="P1028" s="9">
        <f t="shared" si="97"/>
        <v>57.381803278688523</v>
      </c>
      <c r="Q1028" s="3" t="str">
        <f t="shared" si="98"/>
        <v>music</v>
      </c>
      <c r="R1028" s="3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43.2" x14ac:dyDescent="0.3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7">
        <f t="shared" si="96"/>
        <v>1.0309292094387414</v>
      </c>
      <c r="P1029" s="9">
        <f t="shared" si="97"/>
        <v>69.666666666666671</v>
      </c>
      <c r="Q1029" s="3" t="str">
        <f t="shared" si="98"/>
        <v>music</v>
      </c>
      <c r="R1029" s="3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3.2" x14ac:dyDescent="0.3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7">
        <f t="shared" si="96"/>
        <v>1.1727000000000001</v>
      </c>
      <c r="P1030" s="9">
        <f t="shared" si="97"/>
        <v>45.988235294117644</v>
      </c>
      <c r="Q1030" s="3" t="str">
        <f t="shared" si="98"/>
        <v>music</v>
      </c>
      <c r="R1030" s="3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28.8" x14ac:dyDescent="0.3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7">
        <f t="shared" si="96"/>
        <v>1.1175999999999999</v>
      </c>
      <c r="P1031" s="9">
        <f t="shared" si="97"/>
        <v>79.262411347517727</v>
      </c>
      <c r="Q1031" s="3" t="str">
        <f t="shared" si="98"/>
        <v>music</v>
      </c>
      <c r="R1031" s="3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x14ac:dyDescent="0.3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7">
        <f t="shared" si="96"/>
        <v>3.4209999999999998</v>
      </c>
      <c r="P1032" s="9">
        <f t="shared" si="97"/>
        <v>43.031446540880502</v>
      </c>
      <c r="Q1032" s="3" t="str">
        <f t="shared" si="98"/>
        <v>music</v>
      </c>
      <c r="R1032" s="3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43.2" x14ac:dyDescent="0.3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7">
        <f t="shared" si="96"/>
        <v>1.0740000000000001</v>
      </c>
      <c r="P1033" s="9">
        <f t="shared" si="97"/>
        <v>108.48484848484848</v>
      </c>
      <c r="Q1033" s="3" t="str">
        <f t="shared" si="98"/>
        <v>music</v>
      </c>
      <c r="R1033" s="3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x14ac:dyDescent="0.3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7">
        <f t="shared" si="96"/>
        <v>1.0849703703703704</v>
      </c>
      <c r="P1034" s="9">
        <f t="shared" si="97"/>
        <v>61.029583333333335</v>
      </c>
      <c r="Q1034" s="3" t="str">
        <f t="shared" si="98"/>
        <v>music</v>
      </c>
      <c r="R1034" s="3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43.2" x14ac:dyDescent="0.3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7">
        <f t="shared" si="96"/>
        <v>1.0286144578313252</v>
      </c>
      <c r="P1035" s="9">
        <f t="shared" si="97"/>
        <v>50.592592592592595</v>
      </c>
      <c r="Q1035" s="3" t="str">
        <f t="shared" si="98"/>
        <v>music</v>
      </c>
      <c r="R1035" s="3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43.2" x14ac:dyDescent="0.3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7">
        <f t="shared" si="96"/>
        <v>1.3000180000000001</v>
      </c>
      <c r="P1036" s="9">
        <f t="shared" si="97"/>
        <v>39.157168674698795</v>
      </c>
      <c r="Q1036" s="3" t="str">
        <f t="shared" si="98"/>
        <v>music</v>
      </c>
      <c r="R1036" s="3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43.2" x14ac:dyDescent="0.3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7">
        <f t="shared" si="96"/>
        <v>1.0765217391304347</v>
      </c>
      <c r="P1037" s="9">
        <f t="shared" si="97"/>
        <v>65.15789473684211</v>
      </c>
      <c r="Q1037" s="3" t="str">
        <f t="shared" si="98"/>
        <v>music</v>
      </c>
      <c r="R1037" s="3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28.8" x14ac:dyDescent="0.3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7">
        <f t="shared" si="96"/>
        <v>1.1236044444444444</v>
      </c>
      <c r="P1038" s="9">
        <f t="shared" si="97"/>
        <v>23.963127962085309</v>
      </c>
      <c r="Q1038" s="3" t="str">
        <f t="shared" si="98"/>
        <v>music</v>
      </c>
      <c r="R1038" s="3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43.2" x14ac:dyDescent="0.3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7">
        <f t="shared" si="96"/>
        <v>1.0209999999999999</v>
      </c>
      <c r="P1039" s="9">
        <f t="shared" si="97"/>
        <v>48.61904761904762</v>
      </c>
      <c r="Q1039" s="3" t="str">
        <f t="shared" si="98"/>
        <v>music</v>
      </c>
      <c r="R1039" s="3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3.2" x14ac:dyDescent="0.3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7">
        <f t="shared" si="96"/>
        <v>1.4533333333333334</v>
      </c>
      <c r="P1040" s="9">
        <f t="shared" si="97"/>
        <v>35.73770491803279</v>
      </c>
      <c r="Q1040" s="3" t="str">
        <f t="shared" si="98"/>
        <v>music</v>
      </c>
      <c r="R1040" s="3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43.2" x14ac:dyDescent="0.3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7">
        <f t="shared" si="96"/>
        <v>1.282</v>
      </c>
      <c r="P1041" s="9">
        <f t="shared" si="97"/>
        <v>21.366666666666667</v>
      </c>
      <c r="Q1041" s="3" t="str">
        <f t="shared" si="98"/>
        <v>music</v>
      </c>
      <c r="R1041" s="3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43.2" x14ac:dyDescent="0.3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7">
        <f t="shared" si="96"/>
        <v>2.9411764705882353E-3</v>
      </c>
      <c r="P1042" s="9">
        <f t="shared" si="97"/>
        <v>250</v>
      </c>
      <c r="Q1042" s="3" t="str">
        <f t="shared" si="98"/>
        <v>journalism</v>
      </c>
      <c r="R1042" s="3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28.8" x14ac:dyDescent="0.3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7">
        <f t="shared" si="96"/>
        <v>0</v>
      </c>
      <c r="P1043" s="9">
        <f t="shared" si="97"/>
        <v>0</v>
      </c>
      <c r="Q1043" s="3" t="str">
        <f t="shared" si="98"/>
        <v>journalism</v>
      </c>
      <c r="R1043" s="3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43.2" x14ac:dyDescent="0.3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7">
        <f t="shared" si="96"/>
        <v>1.5384615384615385E-2</v>
      </c>
      <c r="P1044" s="9">
        <f t="shared" si="97"/>
        <v>10</v>
      </c>
      <c r="Q1044" s="3" t="str">
        <f t="shared" si="98"/>
        <v>journalism</v>
      </c>
      <c r="R1044" s="3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28.8" x14ac:dyDescent="0.3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7">
        <f t="shared" si="96"/>
        <v>8.5370000000000001E-2</v>
      </c>
      <c r="P1045" s="9">
        <f t="shared" si="97"/>
        <v>29.236301369863014</v>
      </c>
      <c r="Q1045" s="3" t="str">
        <f t="shared" si="98"/>
        <v>journalism</v>
      </c>
      <c r="R1045" s="3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43.2" x14ac:dyDescent="0.3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7">
        <f t="shared" si="96"/>
        <v>8.571428571428571E-4</v>
      </c>
      <c r="P1046" s="9">
        <f t="shared" si="97"/>
        <v>3</v>
      </c>
      <c r="Q1046" s="3" t="str">
        <f t="shared" si="98"/>
        <v>journalism</v>
      </c>
      <c r="R1046" s="3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28.8" x14ac:dyDescent="0.3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7">
        <f t="shared" si="96"/>
        <v>2.6599999999999999E-2</v>
      </c>
      <c r="P1047" s="9">
        <f t="shared" si="97"/>
        <v>33.25</v>
      </c>
      <c r="Q1047" s="3" t="str">
        <f t="shared" si="98"/>
        <v>journalism</v>
      </c>
      <c r="R1047" s="3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43.2" x14ac:dyDescent="0.3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7">
        <f t="shared" si="96"/>
        <v>0</v>
      </c>
      <c r="P1048" s="9">
        <f t="shared" si="97"/>
        <v>0</v>
      </c>
      <c r="Q1048" s="3" t="str">
        <f t="shared" si="98"/>
        <v>journalism</v>
      </c>
      <c r="R1048" s="3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3.2" x14ac:dyDescent="0.3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7">
        <f t="shared" si="96"/>
        <v>5.0000000000000001E-4</v>
      </c>
      <c r="P1049" s="9">
        <f t="shared" si="97"/>
        <v>1</v>
      </c>
      <c r="Q1049" s="3" t="str">
        <f t="shared" si="98"/>
        <v>journalism</v>
      </c>
      <c r="R1049" s="3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43.2" x14ac:dyDescent="0.3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7">
        <f t="shared" si="96"/>
        <v>1.4133333333333333E-2</v>
      </c>
      <c r="P1050" s="9">
        <f t="shared" si="97"/>
        <v>53</v>
      </c>
      <c r="Q1050" s="3" t="str">
        <f t="shared" si="98"/>
        <v>journalism</v>
      </c>
      <c r="R1050" s="3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x14ac:dyDescent="0.3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7">
        <f t="shared" si="96"/>
        <v>0</v>
      </c>
      <c r="P1051" s="9">
        <f t="shared" si="97"/>
        <v>0</v>
      </c>
      <c r="Q1051" s="3" t="str">
        <f t="shared" si="98"/>
        <v>journalism</v>
      </c>
      <c r="R1051" s="3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x14ac:dyDescent="0.3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7">
        <f t="shared" si="96"/>
        <v>0</v>
      </c>
      <c r="P1052" s="9">
        <f t="shared" si="97"/>
        <v>0</v>
      </c>
      <c r="Q1052" s="3" t="str">
        <f t="shared" si="98"/>
        <v>journalism</v>
      </c>
      <c r="R1052" s="3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43.2" x14ac:dyDescent="0.3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7">
        <f t="shared" si="96"/>
        <v>0</v>
      </c>
      <c r="P1053" s="9">
        <f t="shared" si="97"/>
        <v>0</v>
      </c>
      <c r="Q1053" s="3" t="str">
        <f t="shared" si="98"/>
        <v>journalism</v>
      </c>
      <c r="R1053" s="3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43.2" x14ac:dyDescent="0.3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7">
        <f t="shared" si="96"/>
        <v>0</v>
      </c>
      <c r="P1054" s="9">
        <f t="shared" si="97"/>
        <v>0</v>
      </c>
      <c r="Q1054" s="3" t="str">
        <f t="shared" si="98"/>
        <v>journalism</v>
      </c>
      <c r="R1054" s="3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43.2" x14ac:dyDescent="0.3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7">
        <f t="shared" si="96"/>
        <v>0.01</v>
      </c>
      <c r="P1055" s="9">
        <f t="shared" si="97"/>
        <v>15</v>
      </c>
      <c r="Q1055" s="3" t="str">
        <f t="shared" si="98"/>
        <v>journalism</v>
      </c>
      <c r="R1055" s="3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43.2" x14ac:dyDescent="0.3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7">
        <f t="shared" si="96"/>
        <v>0</v>
      </c>
      <c r="P1056" s="9">
        <f t="shared" si="97"/>
        <v>0</v>
      </c>
      <c r="Q1056" s="3" t="str">
        <f t="shared" si="98"/>
        <v>journalism</v>
      </c>
      <c r="R1056" s="3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43.2" x14ac:dyDescent="0.3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7">
        <f t="shared" si="96"/>
        <v>0</v>
      </c>
      <c r="P1057" s="9">
        <f t="shared" si="97"/>
        <v>0</v>
      </c>
      <c r="Q1057" s="3" t="str">
        <f t="shared" si="98"/>
        <v>journalism</v>
      </c>
      <c r="R1057" s="3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43.2" x14ac:dyDescent="0.3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7">
        <f t="shared" si="96"/>
        <v>0</v>
      </c>
      <c r="P1058" s="9">
        <f t="shared" si="97"/>
        <v>0</v>
      </c>
      <c r="Q1058" s="3" t="str">
        <f t="shared" si="98"/>
        <v>journalism</v>
      </c>
      <c r="R1058" s="3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28.8" x14ac:dyDescent="0.3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7">
        <f t="shared" si="96"/>
        <v>0</v>
      </c>
      <c r="P1059" s="9">
        <f t="shared" si="97"/>
        <v>0</v>
      </c>
      <c r="Q1059" s="3" t="str">
        <f t="shared" si="98"/>
        <v>journalism</v>
      </c>
      <c r="R1059" s="3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43.2" x14ac:dyDescent="0.3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7">
        <f t="shared" si="96"/>
        <v>0</v>
      </c>
      <c r="P1060" s="9">
        <f t="shared" si="97"/>
        <v>0</v>
      </c>
      <c r="Q1060" s="3" t="str">
        <f t="shared" si="98"/>
        <v>journalism</v>
      </c>
      <c r="R1060" s="3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x14ac:dyDescent="0.3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7">
        <f t="shared" si="96"/>
        <v>0</v>
      </c>
      <c r="P1061" s="9">
        <f t="shared" si="97"/>
        <v>0</v>
      </c>
      <c r="Q1061" s="3" t="str">
        <f t="shared" si="98"/>
        <v>journalism</v>
      </c>
      <c r="R1061" s="3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43.2" x14ac:dyDescent="0.3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7">
        <f t="shared" si="96"/>
        <v>0.01</v>
      </c>
      <c r="P1062" s="9">
        <f t="shared" si="97"/>
        <v>50</v>
      </c>
      <c r="Q1062" s="3" t="str">
        <f t="shared" si="98"/>
        <v>journalism</v>
      </c>
      <c r="R1062" s="3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28.8" x14ac:dyDescent="0.3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7">
        <f t="shared" si="96"/>
        <v>0</v>
      </c>
      <c r="P1063" s="9">
        <f t="shared" si="97"/>
        <v>0</v>
      </c>
      <c r="Q1063" s="3" t="str">
        <f t="shared" si="98"/>
        <v>journalism</v>
      </c>
      <c r="R1063" s="3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x14ac:dyDescent="0.3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7">
        <f t="shared" si="96"/>
        <v>0.95477386934673369</v>
      </c>
      <c r="P1064" s="9">
        <f t="shared" si="97"/>
        <v>47.5</v>
      </c>
      <c r="Q1064" s="3" t="str">
        <f t="shared" si="98"/>
        <v>journalism</v>
      </c>
      <c r="R1064" s="3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43.2" x14ac:dyDescent="0.3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7">
        <f t="shared" si="96"/>
        <v>0</v>
      </c>
      <c r="P1065" s="9">
        <f t="shared" si="97"/>
        <v>0</v>
      </c>
      <c r="Q1065" s="3" t="str">
        <f t="shared" si="98"/>
        <v>journalism</v>
      </c>
      <c r="R1065" s="3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43.2" x14ac:dyDescent="0.3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7">
        <f t="shared" si="96"/>
        <v>8.9744444444444446E-2</v>
      </c>
      <c r="P1066" s="9">
        <f t="shared" si="97"/>
        <v>65.666666666666671</v>
      </c>
      <c r="Q1066" s="3" t="str">
        <f t="shared" si="98"/>
        <v>games</v>
      </c>
      <c r="R1066" s="3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43.2" x14ac:dyDescent="0.3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7">
        <f t="shared" si="96"/>
        <v>2.7E-2</v>
      </c>
      <c r="P1067" s="9">
        <f t="shared" si="97"/>
        <v>16.2</v>
      </c>
      <c r="Q1067" s="3" t="str">
        <f t="shared" si="98"/>
        <v>games</v>
      </c>
      <c r="R1067" s="3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3.2" x14ac:dyDescent="0.3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7">
        <f t="shared" si="96"/>
        <v>3.3673333333333333E-2</v>
      </c>
      <c r="P1068" s="9">
        <f t="shared" si="97"/>
        <v>34.128378378378379</v>
      </c>
      <c r="Q1068" s="3" t="str">
        <f t="shared" si="98"/>
        <v>games</v>
      </c>
      <c r="R1068" s="3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43.2" x14ac:dyDescent="0.3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7">
        <f t="shared" si="96"/>
        <v>0.26</v>
      </c>
      <c r="P1069" s="9">
        <f t="shared" si="97"/>
        <v>13</v>
      </c>
      <c r="Q1069" s="3" t="str">
        <f t="shared" si="98"/>
        <v>games</v>
      </c>
      <c r="R1069" s="3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43.2" x14ac:dyDescent="0.3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7">
        <f t="shared" si="96"/>
        <v>1.5E-3</v>
      </c>
      <c r="P1070" s="9">
        <f t="shared" si="97"/>
        <v>11.25</v>
      </c>
      <c r="Q1070" s="3" t="str">
        <f t="shared" si="98"/>
        <v>games</v>
      </c>
      <c r="R1070" s="3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28.8" x14ac:dyDescent="0.3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7">
        <f t="shared" si="96"/>
        <v>0.38636363636363635</v>
      </c>
      <c r="P1071" s="9">
        <f t="shared" si="97"/>
        <v>40.476190476190474</v>
      </c>
      <c r="Q1071" s="3" t="str">
        <f t="shared" si="98"/>
        <v>games</v>
      </c>
      <c r="R1071" s="3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3.2" x14ac:dyDescent="0.3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7">
        <f t="shared" si="96"/>
        <v>7.0000000000000001E-3</v>
      </c>
      <c r="P1072" s="9">
        <f t="shared" si="97"/>
        <v>35</v>
      </c>
      <c r="Q1072" s="3" t="str">
        <f t="shared" si="98"/>
        <v>games</v>
      </c>
      <c r="R1072" s="3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43.2" x14ac:dyDescent="0.3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7">
        <f t="shared" si="96"/>
        <v>0</v>
      </c>
      <c r="P1073" s="9">
        <f t="shared" si="97"/>
        <v>0</v>
      </c>
      <c r="Q1073" s="3" t="str">
        <f t="shared" si="98"/>
        <v>games</v>
      </c>
      <c r="R1073" s="3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43.2" x14ac:dyDescent="0.3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7">
        <f t="shared" si="96"/>
        <v>6.8000000000000005E-4</v>
      </c>
      <c r="P1074" s="9">
        <f t="shared" si="97"/>
        <v>12.75</v>
      </c>
      <c r="Q1074" s="3" t="str">
        <f t="shared" si="98"/>
        <v>games</v>
      </c>
      <c r="R1074" s="3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28.8" x14ac:dyDescent="0.3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7">
        <f t="shared" si="96"/>
        <v>1.3333333333333334E-2</v>
      </c>
      <c r="P1075" s="9">
        <f t="shared" si="97"/>
        <v>10</v>
      </c>
      <c r="Q1075" s="3" t="str">
        <f t="shared" si="98"/>
        <v>games</v>
      </c>
      <c r="R1075" s="3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43.2" x14ac:dyDescent="0.3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7">
        <f t="shared" si="96"/>
        <v>6.3092592592592589E-2</v>
      </c>
      <c r="P1076" s="9">
        <f t="shared" si="97"/>
        <v>113.56666666666666</v>
      </c>
      <c r="Q1076" s="3" t="str">
        <f t="shared" si="98"/>
        <v>games</v>
      </c>
      <c r="R1076" s="3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28.8" x14ac:dyDescent="0.3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7">
        <f t="shared" si="96"/>
        <v>4.4999999999999998E-2</v>
      </c>
      <c r="P1077" s="9">
        <f t="shared" si="97"/>
        <v>15</v>
      </c>
      <c r="Q1077" s="3" t="str">
        <f t="shared" si="98"/>
        <v>games</v>
      </c>
      <c r="R1077" s="3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3.2" x14ac:dyDescent="0.3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7">
        <f t="shared" si="96"/>
        <v>0.62765333333333329</v>
      </c>
      <c r="P1078" s="9">
        <f t="shared" si="97"/>
        <v>48.281025641025643</v>
      </c>
      <c r="Q1078" s="3" t="str">
        <f t="shared" si="98"/>
        <v>games</v>
      </c>
      <c r="R1078" s="3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3.2" x14ac:dyDescent="0.3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7">
        <f t="shared" si="96"/>
        <v>0.29376000000000002</v>
      </c>
      <c r="P1079" s="9">
        <f t="shared" si="97"/>
        <v>43.976047904191617</v>
      </c>
      <c r="Q1079" s="3" t="str">
        <f t="shared" si="98"/>
        <v>games</v>
      </c>
      <c r="R1079" s="3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43.2" x14ac:dyDescent="0.3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7">
        <f t="shared" si="96"/>
        <v>7.4999999999999997E-2</v>
      </c>
      <c r="P1080" s="9">
        <f t="shared" si="97"/>
        <v>9</v>
      </c>
      <c r="Q1080" s="3" t="str">
        <f t="shared" si="98"/>
        <v>games</v>
      </c>
      <c r="R1080" s="3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43.2" x14ac:dyDescent="0.3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7">
        <f t="shared" si="96"/>
        <v>2.6076923076923077E-2</v>
      </c>
      <c r="P1081" s="9">
        <f t="shared" si="97"/>
        <v>37.666666666666664</v>
      </c>
      <c r="Q1081" s="3" t="str">
        <f t="shared" si="98"/>
        <v>games</v>
      </c>
      <c r="R1081" s="3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28.8" x14ac:dyDescent="0.3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7">
        <f t="shared" si="96"/>
        <v>9.1050000000000006E-2</v>
      </c>
      <c r="P1082" s="9">
        <f t="shared" si="97"/>
        <v>18.581632653061224</v>
      </c>
      <c r="Q1082" s="3" t="str">
        <f t="shared" si="98"/>
        <v>games</v>
      </c>
      <c r="R1082" s="3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28.8" x14ac:dyDescent="0.3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7">
        <f t="shared" si="96"/>
        <v>1.7647058823529413E-4</v>
      </c>
      <c r="P1083" s="9">
        <f t="shared" si="97"/>
        <v>3</v>
      </c>
      <c r="Q1083" s="3" t="str">
        <f t="shared" si="98"/>
        <v>games</v>
      </c>
      <c r="R1083" s="3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28.8" x14ac:dyDescent="0.3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7">
        <f t="shared" si="96"/>
        <v>5.5999999999999999E-3</v>
      </c>
      <c r="P1084" s="9">
        <f t="shared" si="97"/>
        <v>18.666666666666668</v>
      </c>
      <c r="Q1084" s="3" t="str">
        <f t="shared" si="98"/>
        <v>games</v>
      </c>
      <c r="R1084" s="3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43.2" x14ac:dyDescent="0.3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7">
        <f t="shared" si="96"/>
        <v>8.2000000000000007E-3</v>
      </c>
      <c r="P1085" s="9">
        <f t="shared" si="97"/>
        <v>410</v>
      </c>
      <c r="Q1085" s="3" t="str">
        <f t="shared" si="98"/>
        <v>games</v>
      </c>
      <c r="R1085" s="3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x14ac:dyDescent="0.3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7">
        <f t="shared" si="96"/>
        <v>0</v>
      </c>
      <c r="P1086" s="9">
        <f t="shared" si="97"/>
        <v>0</v>
      </c>
      <c r="Q1086" s="3" t="str">
        <f t="shared" si="98"/>
        <v>games</v>
      </c>
      <c r="R1086" s="3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28.8" x14ac:dyDescent="0.3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7">
        <f t="shared" si="96"/>
        <v>3.4200000000000001E-2</v>
      </c>
      <c r="P1087" s="9">
        <f t="shared" si="97"/>
        <v>114</v>
      </c>
      <c r="Q1087" s="3" t="str">
        <f t="shared" si="98"/>
        <v>games</v>
      </c>
      <c r="R1087" s="3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x14ac:dyDescent="0.3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7">
        <f t="shared" si="96"/>
        <v>8.3333333333333339E-4</v>
      </c>
      <c r="P1088" s="9">
        <f t="shared" si="97"/>
        <v>7.5</v>
      </c>
      <c r="Q1088" s="3" t="str">
        <f t="shared" si="98"/>
        <v>games</v>
      </c>
      <c r="R1088" s="3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43.2" x14ac:dyDescent="0.3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7">
        <f t="shared" si="96"/>
        <v>0</v>
      </c>
      <c r="P1089" s="9">
        <f t="shared" si="97"/>
        <v>0</v>
      </c>
      <c r="Q1089" s="3" t="str">
        <f t="shared" si="98"/>
        <v>games</v>
      </c>
      <c r="R1089" s="3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28.8" x14ac:dyDescent="0.3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7">
        <f t="shared" si="96"/>
        <v>0.14182977777777778</v>
      </c>
      <c r="P1090" s="9">
        <f t="shared" si="97"/>
        <v>43.41727891156463</v>
      </c>
      <c r="Q1090" s="3" t="str">
        <f t="shared" si="98"/>
        <v>games</v>
      </c>
      <c r="R1090" s="3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28.8" x14ac:dyDescent="0.3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7">
        <f t="shared" ref="O1091:O1154" si="102">E1091/D1091</f>
        <v>7.8266666666666665E-2</v>
      </c>
      <c r="P1091" s="9">
        <f t="shared" ref="P1091:P1154" si="103">IF(L1091&lt;&gt;0,E1091/L1091,0)</f>
        <v>23.959183673469386</v>
      </c>
      <c r="Q1091" s="3" t="str">
        <f t="shared" ref="Q1091:Q1154" si="104">LEFT(N1091, SEARCH("/",N1091)-1)</f>
        <v>games</v>
      </c>
      <c r="R1091" s="3" t="str">
        <f t="shared" ref="R1091:R1154" si="105">RIGHT(N1091,LEN(N1091)-SEARCH("/",N1091))</f>
        <v>video games</v>
      </c>
      <c r="S1091" s="14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43.2" x14ac:dyDescent="0.3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7">
        <f t="shared" si="102"/>
        <v>3.8464497269020693E-4</v>
      </c>
      <c r="P1092" s="9">
        <f t="shared" si="103"/>
        <v>5</v>
      </c>
      <c r="Q1092" s="3" t="str">
        <f t="shared" si="104"/>
        <v>games</v>
      </c>
      <c r="R1092" s="3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43.2" x14ac:dyDescent="0.3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7">
        <f t="shared" si="102"/>
        <v>0.125</v>
      </c>
      <c r="P1093" s="9">
        <f t="shared" si="103"/>
        <v>12.5</v>
      </c>
      <c r="Q1093" s="3" t="str">
        <f t="shared" si="104"/>
        <v>games</v>
      </c>
      <c r="R1093" s="3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43.2" x14ac:dyDescent="0.3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7">
        <f t="shared" si="102"/>
        <v>1.0500000000000001E-2</v>
      </c>
      <c r="P1094" s="9">
        <f t="shared" si="103"/>
        <v>3</v>
      </c>
      <c r="Q1094" s="3" t="str">
        <f t="shared" si="104"/>
        <v>games</v>
      </c>
      <c r="R1094" s="3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3.2" x14ac:dyDescent="0.3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7">
        <f t="shared" si="102"/>
        <v>0.14083333333333334</v>
      </c>
      <c r="P1095" s="9">
        <f t="shared" si="103"/>
        <v>10.5625</v>
      </c>
      <c r="Q1095" s="3" t="str">
        <f t="shared" si="104"/>
        <v>games</v>
      </c>
      <c r="R1095" s="3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43.2" x14ac:dyDescent="0.3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7">
        <f t="shared" si="102"/>
        <v>0.18300055555555556</v>
      </c>
      <c r="P1096" s="9">
        <f t="shared" si="103"/>
        <v>122.00037037037038</v>
      </c>
      <c r="Q1096" s="3" t="str">
        <f t="shared" si="104"/>
        <v>games</v>
      </c>
      <c r="R1096" s="3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43.2" x14ac:dyDescent="0.3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7">
        <f t="shared" si="102"/>
        <v>5.0347999999999997E-2</v>
      </c>
      <c r="P1097" s="9">
        <f t="shared" si="103"/>
        <v>267.80851063829789</v>
      </c>
      <c r="Q1097" s="3" t="str">
        <f t="shared" si="104"/>
        <v>games</v>
      </c>
      <c r="R1097" s="3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43.2" x14ac:dyDescent="0.3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7">
        <f t="shared" si="102"/>
        <v>0.17933333333333334</v>
      </c>
      <c r="P1098" s="9">
        <f t="shared" si="103"/>
        <v>74.206896551724142</v>
      </c>
      <c r="Q1098" s="3" t="str">
        <f t="shared" si="104"/>
        <v>games</v>
      </c>
      <c r="R1098" s="3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3.2" x14ac:dyDescent="0.3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7">
        <f t="shared" si="102"/>
        <v>4.6999999999999999E-4</v>
      </c>
      <c r="P1099" s="9">
        <f t="shared" si="103"/>
        <v>6.7142857142857144</v>
      </c>
      <c r="Q1099" s="3" t="str">
        <f t="shared" si="104"/>
        <v>games</v>
      </c>
      <c r="R1099" s="3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28.8" x14ac:dyDescent="0.3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7">
        <f t="shared" si="102"/>
        <v>7.2120000000000004E-2</v>
      </c>
      <c r="P1100" s="9">
        <f t="shared" si="103"/>
        <v>81.954545454545453</v>
      </c>
      <c r="Q1100" s="3" t="str">
        <f t="shared" si="104"/>
        <v>games</v>
      </c>
      <c r="R1100" s="3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43.2" x14ac:dyDescent="0.3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7">
        <f t="shared" si="102"/>
        <v>5.0000000000000001E-3</v>
      </c>
      <c r="P1101" s="9">
        <f t="shared" si="103"/>
        <v>25</v>
      </c>
      <c r="Q1101" s="3" t="str">
        <f t="shared" si="104"/>
        <v>games</v>
      </c>
      <c r="R1101" s="3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3.2" x14ac:dyDescent="0.3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7">
        <f t="shared" si="102"/>
        <v>2.5000000000000001E-2</v>
      </c>
      <c r="P1102" s="9">
        <f t="shared" si="103"/>
        <v>10</v>
      </c>
      <c r="Q1102" s="3" t="str">
        <f t="shared" si="104"/>
        <v>games</v>
      </c>
      <c r="R1102" s="3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28.8" x14ac:dyDescent="0.3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7">
        <f t="shared" si="102"/>
        <v>4.0999999999999999E-4</v>
      </c>
      <c r="P1103" s="9">
        <f t="shared" si="103"/>
        <v>6.833333333333333</v>
      </c>
      <c r="Q1103" s="3" t="str">
        <f t="shared" si="104"/>
        <v>games</v>
      </c>
      <c r="R1103" s="3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43.2" x14ac:dyDescent="0.3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7">
        <f t="shared" si="102"/>
        <v>5.3124999999999999E-2</v>
      </c>
      <c r="P1104" s="9">
        <f t="shared" si="103"/>
        <v>17.708333333333332</v>
      </c>
      <c r="Q1104" s="3" t="str">
        <f t="shared" si="104"/>
        <v>games</v>
      </c>
      <c r="R1104" s="3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3.2" x14ac:dyDescent="0.3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7">
        <f t="shared" si="102"/>
        <v>1.6199999999999999E-2</v>
      </c>
      <c r="P1105" s="9">
        <f t="shared" si="103"/>
        <v>16.2</v>
      </c>
      <c r="Q1105" s="3" t="str">
        <f t="shared" si="104"/>
        <v>games</v>
      </c>
      <c r="R1105" s="3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43.2" x14ac:dyDescent="0.3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7">
        <f t="shared" si="102"/>
        <v>4.9516666666666667E-2</v>
      </c>
      <c r="P1106" s="9">
        <f t="shared" si="103"/>
        <v>80.297297297297291</v>
      </c>
      <c r="Q1106" s="3" t="str">
        <f t="shared" si="104"/>
        <v>games</v>
      </c>
      <c r="R1106" s="3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43.2" x14ac:dyDescent="0.3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7">
        <f t="shared" si="102"/>
        <v>1.5900000000000001E-3</v>
      </c>
      <c r="P1107" s="9">
        <f t="shared" si="103"/>
        <v>71.55</v>
      </c>
      <c r="Q1107" s="3" t="str">
        <f t="shared" si="104"/>
        <v>games</v>
      </c>
      <c r="R1107" s="3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3.2" x14ac:dyDescent="0.3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7">
        <f t="shared" si="102"/>
        <v>0.41249999999999998</v>
      </c>
      <c r="P1108" s="9">
        <f t="shared" si="103"/>
        <v>23.571428571428573</v>
      </c>
      <c r="Q1108" s="3" t="str">
        <f t="shared" si="104"/>
        <v>games</v>
      </c>
      <c r="R1108" s="3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43.2" x14ac:dyDescent="0.3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7">
        <f t="shared" si="102"/>
        <v>0</v>
      </c>
      <c r="P1109" s="9">
        <f t="shared" si="103"/>
        <v>0</v>
      </c>
      <c r="Q1109" s="3" t="str">
        <f t="shared" si="104"/>
        <v>games</v>
      </c>
      <c r="R1109" s="3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43.2" x14ac:dyDescent="0.3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7">
        <f t="shared" si="102"/>
        <v>2.93E-2</v>
      </c>
      <c r="P1110" s="9">
        <f t="shared" si="103"/>
        <v>34.88095238095238</v>
      </c>
      <c r="Q1110" s="3" t="str">
        <f t="shared" si="104"/>
        <v>games</v>
      </c>
      <c r="R1110" s="3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43.2" x14ac:dyDescent="0.3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7">
        <f t="shared" si="102"/>
        <v>4.4999999999999997E-3</v>
      </c>
      <c r="P1111" s="9">
        <f t="shared" si="103"/>
        <v>15</v>
      </c>
      <c r="Q1111" s="3" t="str">
        <f t="shared" si="104"/>
        <v>games</v>
      </c>
      <c r="R1111" s="3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43.2" x14ac:dyDescent="0.3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7">
        <f t="shared" si="102"/>
        <v>5.1000000000000004E-3</v>
      </c>
      <c r="P1112" s="9">
        <f t="shared" si="103"/>
        <v>23.181818181818183</v>
      </c>
      <c r="Q1112" s="3" t="str">
        <f t="shared" si="104"/>
        <v>games</v>
      </c>
      <c r="R1112" s="3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43.2" x14ac:dyDescent="0.3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7">
        <f t="shared" si="102"/>
        <v>4.0000000000000002E-4</v>
      </c>
      <c r="P1113" s="9">
        <f t="shared" si="103"/>
        <v>1</v>
      </c>
      <c r="Q1113" s="3" t="str">
        <f t="shared" si="104"/>
        <v>games</v>
      </c>
      <c r="R1113" s="3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28.8" x14ac:dyDescent="0.3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7">
        <f t="shared" si="102"/>
        <v>0.35537409090909089</v>
      </c>
      <c r="P1114" s="9">
        <f t="shared" si="103"/>
        <v>100.23371794871794</v>
      </c>
      <c r="Q1114" s="3" t="str">
        <f t="shared" si="104"/>
        <v>games</v>
      </c>
      <c r="R1114" s="3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43.2" x14ac:dyDescent="0.3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7">
        <f t="shared" si="102"/>
        <v>5.0000000000000001E-3</v>
      </c>
      <c r="P1115" s="9">
        <f t="shared" si="103"/>
        <v>5</v>
      </c>
      <c r="Q1115" s="3" t="str">
        <f t="shared" si="104"/>
        <v>games</v>
      </c>
      <c r="R1115" s="3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43.2" x14ac:dyDescent="0.3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7">
        <f t="shared" si="102"/>
        <v>1.6666666666666668E-3</v>
      </c>
      <c r="P1116" s="9">
        <f t="shared" si="103"/>
        <v>3.3333333333333335</v>
      </c>
      <c r="Q1116" s="3" t="str">
        <f t="shared" si="104"/>
        <v>games</v>
      </c>
      <c r="R1116" s="3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43.2" x14ac:dyDescent="0.3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7">
        <f t="shared" si="102"/>
        <v>1.325E-3</v>
      </c>
      <c r="P1117" s="9">
        <f t="shared" si="103"/>
        <v>13.25</v>
      </c>
      <c r="Q1117" s="3" t="str">
        <f t="shared" si="104"/>
        <v>games</v>
      </c>
      <c r="R1117" s="3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28.8" x14ac:dyDescent="0.3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7">
        <f t="shared" si="102"/>
        <v>3.5704000000000004E-4</v>
      </c>
      <c r="P1118" s="9">
        <f t="shared" si="103"/>
        <v>17.852</v>
      </c>
      <c r="Q1118" s="3" t="str">
        <f t="shared" si="104"/>
        <v>games</v>
      </c>
      <c r="R1118" s="3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28.8" x14ac:dyDescent="0.3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7">
        <f t="shared" si="102"/>
        <v>8.3000000000000004E-2</v>
      </c>
      <c r="P1119" s="9">
        <f t="shared" si="103"/>
        <v>10.375</v>
      </c>
      <c r="Q1119" s="3" t="str">
        <f t="shared" si="104"/>
        <v>games</v>
      </c>
      <c r="R1119" s="3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43.2" x14ac:dyDescent="0.3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7">
        <f t="shared" si="102"/>
        <v>2.4222222222222221E-2</v>
      </c>
      <c r="P1120" s="9">
        <f t="shared" si="103"/>
        <v>36.333333333333336</v>
      </c>
      <c r="Q1120" s="3" t="str">
        <f t="shared" si="104"/>
        <v>games</v>
      </c>
      <c r="R1120" s="3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43.2" x14ac:dyDescent="0.3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7">
        <f t="shared" si="102"/>
        <v>2.3809523809523812E-3</v>
      </c>
      <c r="P1121" s="9">
        <f t="shared" si="103"/>
        <v>5</v>
      </c>
      <c r="Q1121" s="3" t="str">
        <f t="shared" si="104"/>
        <v>games</v>
      </c>
      <c r="R1121" s="3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28.8" x14ac:dyDescent="0.3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7">
        <f t="shared" si="102"/>
        <v>0</v>
      </c>
      <c r="P1122" s="9">
        <f t="shared" si="103"/>
        <v>0</v>
      </c>
      <c r="Q1122" s="3" t="str">
        <f t="shared" si="104"/>
        <v>games</v>
      </c>
      <c r="R1122" s="3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28.8" x14ac:dyDescent="0.3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7">
        <f t="shared" si="102"/>
        <v>1.16E-4</v>
      </c>
      <c r="P1123" s="9">
        <f t="shared" si="103"/>
        <v>5.8</v>
      </c>
      <c r="Q1123" s="3" t="str">
        <f t="shared" si="104"/>
        <v>games</v>
      </c>
      <c r="R1123" s="3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43.2" x14ac:dyDescent="0.3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7">
        <f t="shared" si="102"/>
        <v>0</v>
      </c>
      <c r="P1124" s="9">
        <f t="shared" si="103"/>
        <v>0</v>
      </c>
      <c r="Q1124" s="3" t="str">
        <f t="shared" si="104"/>
        <v>games</v>
      </c>
      <c r="R1124" s="3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43.2" x14ac:dyDescent="0.3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7">
        <f t="shared" si="102"/>
        <v>2.2000000000000001E-3</v>
      </c>
      <c r="P1125" s="9">
        <f t="shared" si="103"/>
        <v>3.6666666666666665</v>
      </c>
      <c r="Q1125" s="3" t="str">
        <f t="shared" si="104"/>
        <v>games</v>
      </c>
      <c r="R1125" s="3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43.2" x14ac:dyDescent="0.3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7">
        <f t="shared" si="102"/>
        <v>4.7222222222222223E-3</v>
      </c>
      <c r="P1126" s="9">
        <f t="shared" si="103"/>
        <v>60.714285714285715</v>
      </c>
      <c r="Q1126" s="3" t="str">
        <f t="shared" si="104"/>
        <v>games</v>
      </c>
      <c r="R1126" s="3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43.2" x14ac:dyDescent="0.3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7">
        <f t="shared" si="102"/>
        <v>0</v>
      </c>
      <c r="P1127" s="9">
        <f t="shared" si="103"/>
        <v>0</v>
      </c>
      <c r="Q1127" s="3" t="str">
        <f t="shared" si="104"/>
        <v>games</v>
      </c>
      <c r="R1127" s="3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28.8" x14ac:dyDescent="0.3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7">
        <f t="shared" si="102"/>
        <v>5.0000000000000001E-3</v>
      </c>
      <c r="P1128" s="9">
        <f t="shared" si="103"/>
        <v>5</v>
      </c>
      <c r="Q1128" s="3" t="str">
        <f t="shared" si="104"/>
        <v>games</v>
      </c>
      <c r="R1128" s="3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43.2" x14ac:dyDescent="0.3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7">
        <f t="shared" si="102"/>
        <v>1.6714285714285713E-2</v>
      </c>
      <c r="P1129" s="9">
        <f t="shared" si="103"/>
        <v>25.434782608695652</v>
      </c>
      <c r="Q1129" s="3" t="str">
        <f t="shared" si="104"/>
        <v>games</v>
      </c>
      <c r="R1129" s="3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x14ac:dyDescent="0.3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7">
        <f t="shared" si="102"/>
        <v>1E-3</v>
      </c>
      <c r="P1130" s="9">
        <f t="shared" si="103"/>
        <v>1</v>
      </c>
      <c r="Q1130" s="3" t="str">
        <f t="shared" si="104"/>
        <v>games</v>
      </c>
      <c r="R1130" s="3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3.2" x14ac:dyDescent="0.3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7">
        <f t="shared" si="102"/>
        <v>1.0499999999999999E-3</v>
      </c>
      <c r="P1131" s="9">
        <f t="shared" si="103"/>
        <v>10.5</v>
      </c>
      <c r="Q1131" s="3" t="str">
        <f t="shared" si="104"/>
        <v>games</v>
      </c>
      <c r="R1131" s="3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43.2" x14ac:dyDescent="0.3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7">
        <f t="shared" si="102"/>
        <v>2.2000000000000001E-3</v>
      </c>
      <c r="P1132" s="9">
        <f t="shared" si="103"/>
        <v>3.6666666666666665</v>
      </c>
      <c r="Q1132" s="3" t="str">
        <f t="shared" si="104"/>
        <v>games</v>
      </c>
      <c r="R1132" s="3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43.2" x14ac:dyDescent="0.3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7">
        <f t="shared" si="102"/>
        <v>0</v>
      </c>
      <c r="P1133" s="9">
        <f t="shared" si="103"/>
        <v>0</v>
      </c>
      <c r="Q1133" s="3" t="str">
        <f t="shared" si="104"/>
        <v>games</v>
      </c>
      <c r="R1133" s="3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3.2" x14ac:dyDescent="0.3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7">
        <f t="shared" si="102"/>
        <v>0.14380000000000001</v>
      </c>
      <c r="P1134" s="9">
        <f t="shared" si="103"/>
        <v>110.61538461538461</v>
      </c>
      <c r="Q1134" s="3" t="str">
        <f t="shared" si="104"/>
        <v>games</v>
      </c>
      <c r="R1134" s="3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43.2" x14ac:dyDescent="0.3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7">
        <f t="shared" si="102"/>
        <v>6.6666666666666671E-3</v>
      </c>
      <c r="P1135" s="9">
        <f t="shared" si="103"/>
        <v>20</v>
      </c>
      <c r="Q1135" s="3" t="str">
        <f t="shared" si="104"/>
        <v>games</v>
      </c>
      <c r="R1135" s="3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28.8" x14ac:dyDescent="0.3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7">
        <f t="shared" si="102"/>
        <v>4.0000000000000003E-5</v>
      </c>
      <c r="P1136" s="9">
        <f t="shared" si="103"/>
        <v>1</v>
      </c>
      <c r="Q1136" s="3" t="str">
        <f t="shared" si="104"/>
        <v>games</v>
      </c>
      <c r="R1136" s="3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57.6" x14ac:dyDescent="0.3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7">
        <f t="shared" si="102"/>
        <v>0.05</v>
      </c>
      <c r="P1137" s="9">
        <f t="shared" si="103"/>
        <v>50</v>
      </c>
      <c r="Q1137" s="3" t="str">
        <f t="shared" si="104"/>
        <v>games</v>
      </c>
      <c r="R1137" s="3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43.2" x14ac:dyDescent="0.3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7">
        <f t="shared" si="102"/>
        <v>6.4439140811455853E-2</v>
      </c>
      <c r="P1138" s="9">
        <f t="shared" si="103"/>
        <v>45</v>
      </c>
      <c r="Q1138" s="3" t="str">
        <f t="shared" si="104"/>
        <v>games</v>
      </c>
      <c r="R1138" s="3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43.2" x14ac:dyDescent="0.3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7">
        <f t="shared" si="102"/>
        <v>0.39500000000000002</v>
      </c>
      <c r="P1139" s="9">
        <f t="shared" si="103"/>
        <v>253.2051282051282</v>
      </c>
      <c r="Q1139" s="3" t="str">
        <f t="shared" si="104"/>
        <v>games</v>
      </c>
      <c r="R1139" s="3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43.2" x14ac:dyDescent="0.3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7">
        <f t="shared" si="102"/>
        <v>3.5714285714285713E-3</v>
      </c>
      <c r="P1140" s="9">
        <f t="shared" si="103"/>
        <v>31.25</v>
      </c>
      <c r="Q1140" s="3" t="str">
        <f t="shared" si="104"/>
        <v>games</v>
      </c>
      <c r="R1140" s="3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43.2" x14ac:dyDescent="0.3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7">
        <f t="shared" si="102"/>
        <v>6.2500000000000001E-4</v>
      </c>
      <c r="P1141" s="9">
        <f t="shared" si="103"/>
        <v>5</v>
      </c>
      <c r="Q1141" s="3" t="str">
        <f t="shared" si="104"/>
        <v>games</v>
      </c>
      <c r="R1141" s="3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43.2" x14ac:dyDescent="0.3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7">
        <f t="shared" si="102"/>
        <v>0</v>
      </c>
      <c r="P1142" s="9">
        <f t="shared" si="103"/>
        <v>0</v>
      </c>
      <c r="Q1142" s="3" t="str">
        <f t="shared" si="104"/>
        <v>games</v>
      </c>
      <c r="R1142" s="3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x14ac:dyDescent="0.3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7">
        <f t="shared" si="102"/>
        <v>0</v>
      </c>
      <c r="P1143" s="9">
        <f t="shared" si="103"/>
        <v>0</v>
      </c>
      <c r="Q1143" s="3" t="str">
        <f t="shared" si="104"/>
        <v>games</v>
      </c>
      <c r="R1143" s="3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3.2" x14ac:dyDescent="0.3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7">
        <f t="shared" si="102"/>
        <v>0</v>
      </c>
      <c r="P1144" s="9">
        <f t="shared" si="103"/>
        <v>0</v>
      </c>
      <c r="Q1144" s="3" t="str">
        <f t="shared" si="104"/>
        <v>games</v>
      </c>
      <c r="R1144" s="3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43.2" x14ac:dyDescent="0.3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7">
        <f t="shared" si="102"/>
        <v>4.1333333333333335E-3</v>
      </c>
      <c r="P1145" s="9">
        <f t="shared" si="103"/>
        <v>23.25</v>
      </c>
      <c r="Q1145" s="3" t="str">
        <f t="shared" si="104"/>
        <v>games</v>
      </c>
      <c r="R1145" s="3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3.2" x14ac:dyDescent="0.3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7">
        <f t="shared" si="102"/>
        <v>0</v>
      </c>
      <c r="P1146" s="9">
        <f t="shared" si="103"/>
        <v>0</v>
      </c>
      <c r="Q1146" s="3" t="str">
        <f t="shared" si="104"/>
        <v>food</v>
      </c>
      <c r="R1146" s="3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28.8" x14ac:dyDescent="0.3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7">
        <f t="shared" si="102"/>
        <v>1.25E-3</v>
      </c>
      <c r="P1147" s="9">
        <f t="shared" si="103"/>
        <v>100</v>
      </c>
      <c r="Q1147" s="3" t="str">
        <f t="shared" si="104"/>
        <v>food</v>
      </c>
      <c r="R1147" s="3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28.8" x14ac:dyDescent="0.3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7">
        <f t="shared" si="102"/>
        <v>8.8333333333333333E-2</v>
      </c>
      <c r="P1148" s="9">
        <f t="shared" si="103"/>
        <v>44.166666666666664</v>
      </c>
      <c r="Q1148" s="3" t="str">
        <f t="shared" si="104"/>
        <v>food</v>
      </c>
      <c r="R1148" s="3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43.2" x14ac:dyDescent="0.3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7">
        <f t="shared" si="102"/>
        <v>0</v>
      </c>
      <c r="P1149" s="9">
        <f t="shared" si="103"/>
        <v>0</v>
      </c>
      <c r="Q1149" s="3" t="str">
        <f t="shared" si="104"/>
        <v>food</v>
      </c>
      <c r="R1149" s="3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28.8" x14ac:dyDescent="0.3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7">
        <f t="shared" si="102"/>
        <v>4.8666666666666667E-3</v>
      </c>
      <c r="P1150" s="9">
        <f t="shared" si="103"/>
        <v>24.333333333333332</v>
      </c>
      <c r="Q1150" s="3" t="str">
        <f t="shared" si="104"/>
        <v>food</v>
      </c>
      <c r="R1150" s="3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x14ac:dyDescent="0.3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7">
        <f t="shared" si="102"/>
        <v>1.5E-3</v>
      </c>
      <c r="P1151" s="9">
        <f t="shared" si="103"/>
        <v>37.5</v>
      </c>
      <c r="Q1151" s="3" t="str">
        <f t="shared" si="104"/>
        <v>food</v>
      </c>
      <c r="R1151" s="3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28.8" x14ac:dyDescent="0.3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7">
        <f t="shared" si="102"/>
        <v>0.1008</v>
      </c>
      <c r="P1152" s="9">
        <f t="shared" si="103"/>
        <v>42</v>
      </c>
      <c r="Q1152" s="3" t="str">
        <f t="shared" si="104"/>
        <v>food</v>
      </c>
      <c r="R1152" s="3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43.2" x14ac:dyDescent="0.3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7">
        <f t="shared" si="102"/>
        <v>0</v>
      </c>
      <c r="P1153" s="9">
        <f t="shared" si="103"/>
        <v>0</v>
      </c>
      <c r="Q1153" s="3" t="str">
        <f t="shared" si="104"/>
        <v>food</v>
      </c>
      <c r="R1153" s="3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x14ac:dyDescent="0.3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7">
        <f t="shared" si="102"/>
        <v>5.6937500000000002E-2</v>
      </c>
      <c r="P1154" s="9">
        <f t="shared" si="103"/>
        <v>60.733333333333334</v>
      </c>
      <c r="Q1154" s="3" t="str">
        <f t="shared" si="104"/>
        <v>food</v>
      </c>
      <c r="R1154" s="3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28.8" x14ac:dyDescent="0.3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7">
        <f t="shared" ref="O1155:O1218" si="108">E1155/D1155</f>
        <v>6.2500000000000003E-3</v>
      </c>
      <c r="P1155" s="9">
        <f t="shared" ref="P1155:P1218" si="109">IF(L1155&lt;&gt;0,E1155/L1155,0)</f>
        <v>50</v>
      </c>
      <c r="Q1155" s="3" t="str">
        <f t="shared" ref="Q1155:Q1218" si="110">LEFT(N1155, SEARCH("/",N1155)-1)</f>
        <v>food</v>
      </c>
      <c r="R1155" s="3" t="str">
        <f t="shared" ref="R1155:R1218" si="111">RIGHT(N1155,LEN(N1155)-SEARCH("/",N1155))</f>
        <v>food trucks</v>
      </c>
      <c r="S1155" s="14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43.2" x14ac:dyDescent="0.3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7">
        <f t="shared" si="108"/>
        <v>6.5000000000000002E-2</v>
      </c>
      <c r="P1156" s="9">
        <f t="shared" si="109"/>
        <v>108.33333333333333</v>
      </c>
      <c r="Q1156" s="3" t="str">
        <f t="shared" si="110"/>
        <v>food</v>
      </c>
      <c r="R1156" s="3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43.2" x14ac:dyDescent="0.3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7">
        <f t="shared" si="108"/>
        <v>7.5199999999999998E-3</v>
      </c>
      <c r="P1157" s="9">
        <f t="shared" si="109"/>
        <v>23.5</v>
      </c>
      <c r="Q1157" s="3" t="str">
        <f t="shared" si="110"/>
        <v>food</v>
      </c>
      <c r="R1157" s="3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3.2" x14ac:dyDescent="0.3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7">
        <f t="shared" si="108"/>
        <v>0</v>
      </c>
      <c r="P1158" s="9">
        <f t="shared" si="109"/>
        <v>0</v>
      </c>
      <c r="Q1158" s="3" t="str">
        <f t="shared" si="110"/>
        <v>food</v>
      </c>
      <c r="R1158" s="3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43.2" x14ac:dyDescent="0.3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7">
        <f t="shared" si="108"/>
        <v>1.5100000000000001E-2</v>
      </c>
      <c r="P1159" s="9">
        <f t="shared" si="109"/>
        <v>50.333333333333336</v>
      </c>
      <c r="Q1159" s="3" t="str">
        <f t="shared" si="110"/>
        <v>food</v>
      </c>
      <c r="R1159" s="3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43.2" x14ac:dyDescent="0.3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7">
        <f t="shared" si="108"/>
        <v>4.6666666666666671E-3</v>
      </c>
      <c r="P1160" s="9">
        <f t="shared" si="109"/>
        <v>11.666666666666666</v>
      </c>
      <c r="Q1160" s="3" t="str">
        <f t="shared" si="110"/>
        <v>food</v>
      </c>
      <c r="R1160" s="3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43.2" x14ac:dyDescent="0.3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7">
        <f t="shared" si="108"/>
        <v>0</v>
      </c>
      <c r="P1161" s="9">
        <f t="shared" si="109"/>
        <v>0</v>
      </c>
      <c r="Q1161" s="3" t="str">
        <f t="shared" si="110"/>
        <v>food</v>
      </c>
      <c r="R1161" s="3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3.2" x14ac:dyDescent="0.3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7">
        <f t="shared" si="108"/>
        <v>3.85E-2</v>
      </c>
      <c r="P1162" s="9">
        <f t="shared" si="109"/>
        <v>60.789473684210527</v>
      </c>
      <c r="Q1162" s="3" t="str">
        <f t="shared" si="110"/>
        <v>food</v>
      </c>
      <c r="R1162" s="3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43.2" x14ac:dyDescent="0.3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7">
        <f t="shared" si="108"/>
        <v>0</v>
      </c>
      <c r="P1163" s="9">
        <f t="shared" si="109"/>
        <v>0</v>
      </c>
      <c r="Q1163" s="3" t="str">
        <f t="shared" si="110"/>
        <v>food</v>
      </c>
      <c r="R1163" s="3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43.2" x14ac:dyDescent="0.3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7">
        <f t="shared" si="108"/>
        <v>5.8333333333333338E-4</v>
      </c>
      <c r="P1164" s="9">
        <f t="shared" si="109"/>
        <v>17.5</v>
      </c>
      <c r="Q1164" s="3" t="str">
        <f t="shared" si="110"/>
        <v>food</v>
      </c>
      <c r="R1164" s="3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43.2" x14ac:dyDescent="0.3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7">
        <f t="shared" si="108"/>
        <v>0</v>
      </c>
      <c r="P1165" s="9">
        <f t="shared" si="109"/>
        <v>0</v>
      </c>
      <c r="Q1165" s="3" t="str">
        <f t="shared" si="110"/>
        <v>food</v>
      </c>
      <c r="R1165" s="3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57.6" x14ac:dyDescent="0.3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7">
        <f t="shared" si="108"/>
        <v>0</v>
      </c>
      <c r="P1166" s="9">
        <f t="shared" si="109"/>
        <v>0</v>
      </c>
      <c r="Q1166" s="3" t="str">
        <f t="shared" si="110"/>
        <v>food</v>
      </c>
      <c r="R1166" s="3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43.2" x14ac:dyDescent="0.3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7">
        <f t="shared" si="108"/>
        <v>0.20705000000000001</v>
      </c>
      <c r="P1167" s="9">
        <f t="shared" si="109"/>
        <v>82.82</v>
      </c>
      <c r="Q1167" s="3" t="str">
        <f t="shared" si="110"/>
        <v>food</v>
      </c>
      <c r="R1167" s="3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43.2" x14ac:dyDescent="0.3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7">
        <f t="shared" si="108"/>
        <v>0.19139999999999999</v>
      </c>
      <c r="P1168" s="9">
        <f t="shared" si="109"/>
        <v>358.875</v>
      </c>
      <c r="Q1168" s="3" t="str">
        <f t="shared" si="110"/>
        <v>food</v>
      </c>
      <c r="R1168" s="3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28.8" x14ac:dyDescent="0.3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7">
        <f t="shared" si="108"/>
        <v>1.6316666666666667E-2</v>
      </c>
      <c r="P1169" s="9">
        <f t="shared" si="109"/>
        <v>61.1875</v>
      </c>
      <c r="Q1169" s="3" t="str">
        <f t="shared" si="110"/>
        <v>food</v>
      </c>
      <c r="R1169" s="3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28.8" x14ac:dyDescent="0.3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7">
        <f t="shared" si="108"/>
        <v>5.6666666666666664E-2</v>
      </c>
      <c r="P1170" s="9">
        <f t="shared" si="109"/>
        <v>340</v>
      </c>
      <c r="Q1170" s="3" t="str">
        <f t="shared" si="110"/>
        <v>food</v>
      </c>
      <c r="R1170" s="3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3.2" x14ac:dyDescent="0.3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7">
        <f t="shared" si="108"/>
        <v>1.6999999999999999E-3</v>
      </c>
      <c r="P1171" s="9">
        <f t="shared" si="109"/>
        <v>5.666666666666667</v>
      </c>
      <c r="Q1171" s="3" t="str">
        <f t="shared" si="110"/>
        <v>food</v>
      </c>
      <c r="R1171" s="3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3.2" x14ac:dyDescent="0.3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7">
        <f t="shared" si="108"/>
        <v>4.0000000000000001E-3</v>
      </c>
      <c r="P1172" s="9">
        <f t="shared" si="109"/>
        <v>50</v>
      </c>
      <c r="Q1172" s="3" t="str">
        <f t="shared" si="110"/>
        <v>food</v>
      </c>
      <c r="R1172" s="3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28.8" x14ac:dyDescent="0.3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7">
        <f t="shared" si="108"/>
        <v>1E-3</v>
      </c>
      <c r="P1173" s="9">
        <f t="shared" si="109"/>
        <v>25</v>
      </c>
      <c r="Q1173" s="3" t="str">
        <f t="shared" si="110"/>
        <v>food</v>
      </c>
      <c r="R1173" s="3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x14ac:dyDescent="0.3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7">
        <f t="shared" si="108"/>
        <v>0</v>
      </c>
      <c r="P1174" s="9">
        <f t="shared" si="109"/>
        <v>0</v>
      </c>
      <c r="Q1174" s="3" t="str">
        <f t="shared" si="110"/>
        <v>food</v>
      </c>
      <c r="R1174" s="3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43.2" x14ac:dyDescent="0.3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7">
        <f t="shared" si="108"/>
        <v>2.4000000000000001E-4</v>
      </c>
      <c r="P1175" s="9">
        <f t="shared" si="109"/>
        <v>30</v>
      </c>
      <c r="Q1175" s="3" t="str">
        <f t="shared" si="110"/>
        <v>food</v>
      </c>
      <c r="R1175" s="3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28.8" x14ac:dyDescent="0.3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7">
        <f t="shared" si="108"/>
        <v>5.906666666666667E-2</v>
      </c>
      <c r="P1176" s="9">
        <f t="shared" si="109"/>
        <v>46.631578947368418</v>
      </c>
      <c r="Q1176" s="3" t="str">
        <f t="shared" si="110"/>
        <v>food</v>
      </c>
      <c r="R1176" s="3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28.8" x14ac:dyDescent="0.3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7">
        <f t="shared" si="108"/>
        <v>2.9250000000000002E-2</v>
      </c>
      <c r="P1177" s="9">
        <f t="shared" si="109"/>
        <v>65</v>
      </c>
      <c r="Q1177" s="3" t="str">
        <f t="shared" si="110"/>
        <v>food</v>
      </c>
      <c r="R1177" s="3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57.6" x14ac:dyDescent="0.3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7">
        <f t="shared" si="108"/>
        <v>5.7142857142857142E-5</v>
      </c>
      <c r="P1178" s="9">
        <f t="shared" si="109"/>
        <v>10</v>
      </c>
      <c r="Q1178" s="3" t="str">
        <f t="shared" si="110"/>
        <v>food</v>
      </c>
      <c r="R1178" s="3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43.2" x14ac:dyDescent="0.3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7">
        <f t="shared" si="108"/>
        <v>0</v>
      </c>
      <c r="P1179" s="9">
        <f t="shared" si="109"/>
        <v>0</v>
      </c>
      <c r="Q1179" s="3" t="str">
        <f t="shared" si="110"/>
        <v>food</v>
      </c>
      <c r="R1179" s="3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43.2" x14ac:dyDescent="0.3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7">
        <f t="shared" si="108"/>
        <v>6.666666666666667E-5</v>
      </c>
      <c r="P1180" s="9">
        <f t="shared" si="109"/>
        <v>5</v>
      </c>
      <c r="Q1180" s="3" t="str">
        <f t="shared" si="110"/>
        <v>food</v>
      </c>
      <c r="R1180" s="3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3.2" x14ac:dyDescent="0.3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7">
        <f t="shared" si="108"/>
        <v>5.3333333333333337E-2</v>
      </c>
      <c r="P1181" s="9">
        <f t="shared" si="109"/>
        <v>640</v>
      </c>
      <c r="Q1181" s="3" t="str">
        <f t="shared" si="110"/>
        <v>food</v>
      </c>
      <c r="R1181" s="3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28.8" x14ac:dyDescent="0.3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7">
        <f t="shared" si="108"/>
        <v>0.11749999999999999</v>
      </c>
      <c r="P1182" s="9">
        <f t="shared" si="109"/>
        <v>69.117647058823536</v>
      </c>
      <c r="Q1182" s="3" t="str">
        <f t="shared" si="110"/>
        <v>food</v>
      </c>
      <c r="R1182" s="3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x14ac:dyDescent="0.3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7">
        <f t="shared" si="108"/>
        <v>8.0000000000000007E-5</v>
      </c>
      <c r="P1183" s="9">
        <f t="shared" si="109"/>
        <v>1.3333333333333333</v>
      </c>
      <c r="Q1183" s="3" t="str">
        <f t="shared" si="110"/>
        <v>food</v>
      </c>
      <c r="R1183" s="3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43.2" x14ac:dyDescent="0.3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7">
        <f t="shared" si="108"/>
        <v>4.2000000000000003E-2</v>
      </c>
      <c r="P1184" s="9">
        <f t="shared" si="109"/>
        <v>10.5</v>
      </c>
      <c r="Q1184" s="3" t="str">
        <f t="shared" si="110"/>
        <v>food</v>
      </c>
      <c r="R1184" s="3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43.2" x14ac:dyDescent="0.3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7">
        <f t="shared" si="108"/>
        <v>0.04</v>
      </c>
      <c r="P1185" s="9">
        <f t="shared" si="109"/>
        <v>33.333333333333336</v>
      </c>
      <c r="Q1185" s="3" t="str">
        <f t="shared" si="110"/>
        <v>food</v>
      </c>
      <c r="R1185" s="3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43.2" x14ac:dyDescent="0.3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7">
        <f t="shared" si="108"/>
        <v>1.0493636363636363</v>
      </c>
      <c r="P1186" s="9">
        <f t="shared" si="109"/>
        <v>61.562666666666665</v>
      </c>
      <c r="Q1186" s="3" t="str">
        <f t="shared" si="110"/>
        <v>photography</v>
      </c>
      <c r="R1186" s="3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43.2" x14ac:dyDescent="0.3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7">
        <f t="shared" si="108"/>
        <v>1.0544</v>
      </c>
      <c r="P1187" s="9">
        <f t="shared" si="109"/>
        <v>118.73873873873873</v>
      </c>
      <c r="Q1187" s="3" t="str">
        <f t="shared" si="110"/>
        <v>photography</v>
      </c>
      <c r="R1187" s="3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43.2" x14ac:dyDescent="0.3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7">
        <f t="shared" si="108"/>
        <v>1.0673333333333332</v>
      </c>
      <c r="P1188" s="9">
        <f t="shared" si="109"/>
        <v>65.081300813008127</v>
      </c>
      <c r="Q1188" s="3" t="str">
        <f t="shared" si="110"/>
        <v>photography</v>
      </c>
      <c r="R1188" s="3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43.2" x14ac:dyDescent="0.3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7">
        <f t="shared" si="108"/>
        <v>1.0412571428571429</v>
      </c>
      <c r="P1189" s="9">
        <f t="shared" si="109"/>
        <v>130.15714285714284</v>
      </c>
      <c r="Q1189" s="3" t="str">
        <f t="shared" si="110"/>
        <v>photography</v>
      </c>
      <c r="R1189" s="3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28.8" x14ac:dyDescent="0.3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7">
        <f t="shared" si="108"/>
        <v>1.6054999999999999</v>
      </c>
      <c r="P1190" s="9">
        <f t="shared" si="109"/>
        <v>37.776470588235291</v>
      </c>
      <c r="Q1190" s="3" t="str">
        <f t="shared" si="110"/>
        <v>photography</v>
      </c>
      <c r="R1190" s="3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43.2" x14ac:dyDescent="0.3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7">
        <f t="shared" si="108"/>
        <v>1.0777777777777777</v>
      </c>
      <c r="P1191" s="9">
        <f t="shared" si="109"/>
        <v>112.79069767441861</v>
      </c>
      <c r="Q1191" s="3" t="str">
        <f t="shared" si="110"/>
        <v>photography</v>
      </c>
      <c r="R1191" s="3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28.8" x14ac:dyDescent="0.3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7">
        <f t="shared" si="108"/>
        <v>1.35</v>
      </c>
      <c r="P1192" s="9">
        <f t="shared" si="109"/>
        <v>51.92307692307692</v>
      </c>
      <c r="Q1192" s="3" t="str">
        <f t="shared" si="110"/>
        <v>photography</v>
      </c>
      <c r="R1192" s="3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43.2" x14ac:dyDescent="0.3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7">
        <f t="shared" si="108"/>
        <v>1.0907407407407408</v>
      </c>
      <c r="P1193" s="9">
        <f t="shared" si="109"/>
        <v>89.242424242424249</v>
      </c>
      <c r="Q1193" s="3" t="str">
        <f t="shared" si="110"/>
        <v>photography</v>
      </c>
      <c r="R1193" s="3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28.8" x14ac:dyDescent="0.3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7">
        <f t="shared" si="108"/>
        <v>2.9</v>
      </c>
      <c r="P1194" s="9">
        <f t="shared" si="109"/>
        <v>19.333333333333332</v>
      </c>
      <c r="Q1194" s="3" t="str">
        <f t="shared" si="110"/>
        <v>photography</v>
      </c>
      <c r="R1194" s="3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43.2" x14ac:dyDescent="0.3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7">
        <f t="shared" si="108"/>
        <v>1.0395714285714286</v>
      </c>
      <c r="P1195" s="9">
        <f t="shared" si="109"/>
        <v>79.967032967032964</v>
      </c>
      <c r="Q1195" s="3" t="str">
        <f t="shared" si="110"/>
        <v>photography</v>
      </c>
      <c r="R1195" s="3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43.2" x14ac:dyDescent="0.3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7">
        <f t="shared" si="108"/>
        <v>3.2223999999999999</v>
      </c>
      <c r="P1196" s="9">
        <f t="shared" si="109"/>
        <v>56.414565826330531</v>
      </c>
      <c r="Q1196" s="3" t="str">
        <f t="shared" si="110"/>
        <v>photography</v>
      </c>
      <c r="R1196" s="3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57.6" x14ac:dyDescent="0.3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7">
        <f t="shared" si="108"/>
        <v>1.35</v>
      </c>
      <c r="P1197" s="9">
        <f t="shared" si="109"/>
        <v>79.411764705882348</v>
      </c>
      <c r="Q1197" s="3" t="str">
        <f t="shared" si="110"/>
        <v>photography</v>
      </c>
      <c r="R1197" s="3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28.8" x14ac:dyDescent="0.3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7">
        <f t="shared" si="108"/>
        <v>2.6991034482758622</v>
      </c>
      <c r="P1198" s="9">
        <f t="shared" si="109"/>
        <v>76.439453125</v>
      </c>
      <c r="Q1198" s="3" t="str">
        <f t="shared" si="110"/>
        <v>photography</v>
      </c>
      <c r="R1198" s="3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43.2" x14ac:dyDescent="0.3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7">
        <f t="shared" si="108"/>
        <v>2.5329333333333333</v>
      </c>
      <c r="P1199" s="9">
        <f t="shared" si="109"/>
        <v>121</v>
      </c>
      <c r="Q1199" s="3" t="str">
        <f t="shared" si="110"/>
        <v>photography</v>
      </c>
      <c r="R1199" s="3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43.2" x14ac:dyDescent="0.3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7">
        <f t="shared" si="108"/>
        <v>2.6059999999999999</v>
      </c>
      <c r="P1200" s="9">
        <f t="shared" si="109"/>
        <v>54.616766467065865</v>
      </c>
      <c r="Q1200" s="3" t="str">
        <f t="shared" si="110"/>
        <v>photography</v>
      </c>
      <c r="R1200" s="3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43.2" x14ac:dyDescent="0.3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7">
        <f t="shared" si="108"/>
        <v>1.0131677953348381</v>
      </c>
      <c r="P1201" s="9">
        <f t="shared" si="109"/>
        <v>299.22222222222223</v>
      </c>
      <c r="Q1201" s="3" t="str">
        <f t="shared" si="110"/>
        <v>photography</v>
      </c>
      <c r="R1201" s="3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43.2" x14ac:dyDescent="0.3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7">
        <f t="shared" si="108"/>
        <v>1.2560416666666667</v>
      </c>
      <c r="P1202" s="9">
        <f t="shared" si="109"/>
        <v>58.533980582524272</v>
      </c>
      <c r="Q1202" s="3" t="str">
        <f t="shared" si="110"/>
        <v>photography</v>
      </c>
      <c r="R1202" s="3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43.2" x14ac:dyDescent="0.3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7">
        <f t="shared" si="108"/>
        <v>1.0243783333333334</v>
      </c>
      <c r="P1203" s="9">
        <f t="shared" si="109"/>
        <v>55.371801801801809</v>
      </c>
      <c r="Q1203" s="3" t="str">
        <f t="shared" si="110"/>
        <v>photography</v>
      </c>
      <c r="R1203" s="3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43.2" x14ac:dyDescent="0.3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7">
        <f t="shared" si="108"/>
        <v>1.99244</v>
      </c>
      <c r="P1204" s="9">
        <f t="shared" si="109"/>
        <v>183.80442804428046</v>
      </c>
      <c r="Q1204" s="3" t="str">
        <f t="shared" si="110"/>
        <v>photography</v>
      </c>
      <c r="R1204" s="3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43.2" x14ac:dyDescent="0.3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7">
        <f t="shared" si="108"/>
        <v>1.0245398773006136</v>
      </c>
      <c r="P1205" s="9">
        <f t="shared" si="109"/>
        <v>165.34653465346534</v>
      </c>
      <c r="Q1205" s="3" t="str">
        <f t="shared" si="110"/>
        <v>photography</v>
      </c>
      <c r="R1205" s="3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3.2" x14ac:dyDescent="0.3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7">
        <f t="shared" si="108"/>
        <v>1.0294615384615384</v>
      </c>
      <c r="P1206" s="9">
        <f t="shared" si="109"/>
        <v>234.78947368421052</v>
      </c>
      <c r="Q1206" s="3" t="str">
        <f t="shared" si="110"/>
        <v>photography</v>
      </c>
      <c r="R1206" s="3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43.2" x14ac:dyDescent="0.3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7">
        <f t="shared" si="108"/>
        <v>1.0086153846153847</v>
      </c>
      <c r="P1207" s="9">
        <f t="shared" si="109"/>
        <v>211.48387096774192</v>
      </c>
      <c r="Q1207" s="3" t="str">
        <f t="shared" si="110"/>
        <v>photography</v>
      </c>
      <c r="R1207" s="3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43.2" x14ac:dyDescent="0.3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7">
        <f t="shared" si="108"/>
        <v>1.1499999999999999</v>
      </c>
      <c r="P1208" s="9">
        <f t="shared" si="109"/>
        <v>32.34375</v>
      </c>
      <c r="Q1208" s="3" t="str">
        <f t="shared" si="110"/>
        <v>photography</v>
      </c>
      <c r="R1208" s="3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28.8" x14ac:dyDescent="0.3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7">
        <f t="shared" si="108"/>
        <v>1.0416766467065868</v>
      </c>
      <c r="P1209" s="9">
        <f t="shared" si="109"/>
        <v>123.37588652482269</v>
      </c>
      <c r="Q1209" s="3" t="str">
        <f t="shared" si="110"/>
        <v>photography</v>
      </c>
      <c r="R1209" s="3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43.2" x14ac:dyDescent="0.3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7">
        <f t="shared" si="108"/>
        <v>1.5529999999999999</v>
      </c>
      <c r="P1210" s="9">
        <f t="shared" si="109"/>
        <v>207.06666666666666</v>
      </c>
      <c r="Q1210" s="3" t="str">
        <f t="shared" si="110"/>
        <v>photography</v>
      </c>
      <c r="R1210" s="3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43.2" x14ac:dyDescent="0.3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7">
        <f t="shared" si="108"/>
        <v>1.06</v>
      </c>
      <c r="P1211" s="9">
        <f t="shared" si="109"/>
        <v>138.2608695652174</v>
      </c>
      <c r="Q1211" s="3" t="str">
        <f t="shared" si="110"/>
        <v>photography</v>
      </c>
      <c r="R1211" s="3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28.8" x14ac:dyDescent="0.3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7">
        <f t="shared" si="108"/>
        <v>2.5431499999999998</v>
      </c>
      <c r="P1212" s="9">
        <f t="shared" si="109"/>
        <v>493.81553398058253</v>
      </c>
      <c r="Q1212" s="3" t="str">
        <f t="shared" si="110"/>
        <v>photography</v>
      </c>
      <c r="R1212" s="3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43.2" x14ac:dyDescent="0.3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7">
        <f t="shared" si="108"/>
        <v>1.0109999999999999</v>
      </c>
      <c r="P1213" s="9">
        <f t="shared" si="109"/>
        <v>168.5</v>
      </c>
      <c r="Q1213" s="3" t="str">
        <f t="shared" si="110"/>
        <v>photography</v>
      </c>
      <c r="R1213" s="3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43.2" x14ac:dyDescent="0.3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7">
        <f t="shared" si="108"/>
        <v>1.2904</v>
      </c>
      <c r="P1214" s="9">
        <f t="shared" si="109"/>
        <v>38.867469879518069</v>
      </c>
      <c r="Q1214" s="3" t="str">
        <f t="shared" si="110"/>
        <v>photography</v>
      </c>
      <c r="R1214" s="3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43.2" x14ac:dyDescent="0.3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7">
        <f t="shared" si="108"/>
        <v>1.0223076923076924</v>
      </c>
      <c r="P1215" s="9">
        <f t="shared" si="109"/>
        <v>61.527777777777779</v>
      </c>
      <c r="Q1215" s="3" t="str">
        <f t="shared" si="110"/>
        <v>photography</v>
      </c>
      <c r="R1215" s="3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43.2" x14ac:dyDescent="0.3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7">
        <f t="shared" si="108"/>
        <v>1.3180000000000001</v>
      </c>
      <c r="P1216" s="9">
        <f t="shared" si="109"/>
        <v>105.44</v>
      </c>
      <c r="Q1216" s="3" t="str">
        <f t="shared" si="110"/>
        <v>photography</v>
      </c>
      <c r="R1216" s="3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43.2" x14ac:dyDescent="0.3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7">
        <f t="shared" si="108"/>
        <v>7.8608020000000005</v>
      </c>
      <c r="P1217" s="9">
        <f t="shared" si="109"/>
        <v>71.592003642987251</v>
      </c>
      <c r="Q1217" s="3" t="str">
        <f t="shared" si="110"/>
        <v>photography</v>
      </c>
      <c r="R1217" s="3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28.8" x14ac:dyDescent="0.3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7">
        <f t="shared" si="108"/>
        <v>1.4570000000000001</v>
      </c>
      <c r="P1218" s="9">
        <f t="shared" si="109"/>
        <v>91.882882882882882</v>
      </c>
      <c r="Q1218" s="3" t="str">
        <f t="shared" si="110"/>
        <v>photography</v>
      </c>
      <c r="R1218" s="3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3.2" x14ac:dyDescent="0.3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7">
        <f t="shared" ref="O1219:O1282" si="114">E1219/D1219</f>
        <v>1.026</v>
      </c>
      <c r="P1219" s="9">
        <f t="shared" ref="P1219:P1282" si="115">IF(L1219&lt;&gt;0,E1219/L1219,0)</f>
        <v>148.57377049180329</v>
      </c>
      <c r="Q1219" s="3" t="str">
        <f t="shared" ref="Q1219:Q1282" si="116">LEFT(N1219, SEARCH("/",N1219)-1)</f>
        <v>photography</v>
      </c>
      <c r="R1219" s="3" t="str">
        <f t="shared" ref="R1219:R1282" si="117">RIGHT(N1219,LEN(N1219)-SEARCH("/",N1219))</f>
        <v>photobooks</v>
      </c>
      <c r="S1219" s="14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43.2" x14ac:dyDescent="0.3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7">
        <f t="shared" si="114"/>
        <v>1.7227777777777777</v>
      </c>
      <c r="P1220" s="9">
        <f t="shared" si="115"/>
        <v>174.2134831460674</v>
      </c>
      <c r="Q1220" s="3" t="str">
        <f t="shared" si="116"/>
        <v>photography</v>
      </c>
      <c r="R1220" s="3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28.8" x14ac:dyDescent="0.3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7">
        <f t="shared" si="114"/>
        <v>1.5916819571865444</v>
      </c>
      <c r="P1221" s="9">
        <f t="shared" si="115"/>
        <v>102.86166007905139</v>
      </c>
      <c r="Q1221" s="3" t="str">
        <f t="shared" si="116"/>
        <v>photography</v>
      </c>
      <c r="R1221" s="3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28.8" x14ac:dyDescent="0.3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7">
        <f t="shared" si="114"/>
        <v>1.0376666666666667</v>
      </c>
      <c r="P1222" s="9">
        <f t="shared" si="115"/>
        <v>111.17857142857143</v>
      </c>
      <c r="Q1222" s="3" t="str">
        <f t="shared" si="116"/>
        <v>photography</v>
      </c>
      <c r="R1222" s="3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43.2" x14ac:dyDescent="0.3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7">
        <f t="shared" si="114"/>
        <v>1.1140954545454547</v>
      </c>
      <c r="P1223" s="9">
        <f t="shared" si="115"/>
        <v>23.796213592233013</v>
      </c>
      <c r="Q1223" s="3" t="str">
        <f t="shared" si="116"/>
        <v>photography</v>
      </c>
      <c r="R1223" s="3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28.8" x14ac:dyDescent="0.3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7">
        <f t="shared" si="114"/>
        <v>2.80375</v>
      </c>
      <c r="P1224" s="9">
        <f t="shared" si="115"/>
        <v>81.268115942028984</v>
      </c>
      <c r="Q1224" s="3" t="str">
        <f t="shared" si="116"/>
        <v>photography</v>
      </c>
      <c r="R1224" s="3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28.8" x14ac:dyDescent="0.3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7">
        <f t="shared" si="114"/>
        <v>1.1210606060606061</v>
      </c>
      <c r="P1225" s="9">
        <f t="shared" si="115"/>
        <v>116.21465968586388</v>
      </c>
      <c r="Q1225" s="3" t="str">
        <f t="shared" si="116"/>
        <v>photography</v>
      </c>
      <c r="R1225" s="3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28.8" x14ac:dyDescent="0.3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7">
        <f t="shared" si="114"/>
        <v>7.0666666666666669E-2</v>
      </c>
      <c r="P1226" s="9">
        <f t="shared" si="115"/>
        <v>58.888888888888886</v>
      </c>
      <c r="Q1226" s="3" t="str">
        <f t="shared" si="116"/>
        <v>music</v>
      </c>
      <c r="R1226" s="3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43.2" x14ac:dyDescent="0.3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7">
        <f t="shared" si="114"/>
        <v>4.3999999999999997E-2</v>
      </c>
      <c r="P1227" s="9">
        <f t="shared" si="115"/>
        <v>44</v>
      </c>
      <c r="Q1227" s="3" t="str">
        <f t="shared" si="116"/>
        <v>music</v>
      </c>
      <c r="R1227" s="3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28.8" x14ac:dyDescent="0.3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7">
        <f t="shared" si="114"/>
        <v>3.8739999999999997E-2</v>
      </c>
      <c r="P1228" s="9">
        <f t="shared" si="115"/>
        <v>48.424999999999997</v>
      </c>
      <c r="Q1228" s="3" t="str">
        <f t="shared" si="116"/>
        <v>music</v>
      </c>
      <c r="R1228" s="3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43.2" x14ac:dyDescent="0.3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7">
        <f t="shared" si="114"/>
        <v>0</v>
      </c>
      <c r="P1229" s="9">
        <f t="shared" si="115"/>
        <v>0</v>
      </c>
      <c r="Q1229" s="3" t="str">
        <f t="shared" si="116"/>
        <v>music</v>
      </c>
      <c r="R1229" s="3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28.8" x14ac:dyDescent="0.3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7">
        <f t="shared" si="114"/>
        <v>0.29299999999999998</v>
      </c>
      <c r="P1230" s="9">
        <f t="shared" si="115"/>
        <v>61.041666666666664</v>
      </c>
      <c r="Q1230" s="3" t="str">
        <f t="shared" si="116"/>
        <v>music</v>
      </c>
      <c r="R1230" s="3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43.2" x14ac:dyDescent="0.3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7">
        <f t="shared" si="114"/>
        <v>9.0909090909090905E-3</v>
      </c>
      <c r="P1231" s="9">
        <f t="shared" si="115"/>
        <v>25</v>
      </c>
      <c r="Q1231" s="3" t="str">
        <f t="shared" si="116"/>
        <v>music</v>
      </c>
      <c r="R1231" s="3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3.2" x14ac:dyDescent="0.3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7">
        <f t="shared" si="114"/>
        <v>0</v>
      </c>
      <c r="P1232" s="9">
        <f t="shared" si="115"/>
        <v>0</v>
      </c>
      <c r="Q1232" s="3" t="str">
        <f t="shared" si="116"/>
        <v>music</v>
      </c>
      <c r="R1232" s="3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3.2" x14ac:dyDescent="0.3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7">
        <f t="shared" si="114"/>
        <v>0</v>
      </c>
      <c r="P1233" s="9">
        <f t="shared" si="115"/>
        <v>0</v>
      </c>
      <c r="Q1233" s="3" t="str">
        <f t="shared" si="116"/>
        <v>music</v>
      </c>
      <c r="R1233" s="3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43.2" x14ac:dyDescent="0.3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7">
        <f t="shared" si="114"/>
        <v>8.0000000000000002E-3</v>
      </c>
      <c r="P1234" s="9">
        <f t="shared" si="115"/>
        <v>40</v>
      </c>
      <c r="Q1234" s="3" t="str">
        <f t="shared" si="116"/>
        <v>music</v>
      </c>
      <c r="R1234" s="3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43.2" x14ac:dyDescent="0.3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7">
        <f t="shared" si="114"/>
        <v>0.11600000000000001</v>
      </c>
      <c r="P1235" s="9">
        <f t="shared" si="115"/>
        <v>19.333333333333332</v>
      </c>
      <c r="Q1235" s="3" t="str">
        <f t="shared" si="116"/>
        <v>music</v>
      </c>
      <c r="R1235" s="3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3.2" x14ac:dyDescent="0.3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7">
        <f t="shared" si="114"/>
        <v>0</v>
      </c>
      <c r="P1236" s="9">
        <f t="shared" si="115"/>
        <v>0</v>
      </c>
      <c r="Q1236" s="3" t="str">
        <f t="shared" si="116"/>
        <v>music</v>
      </c>
      <c r="R1236" s="3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43.2" x14ac:dyDescent="0.3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7">
        <f t="shared" si="114"/>
        <v>2.787363950092912E-2</v>
      </c>
      <c r="P1237" s="9">
        <f t="shared" si="115"/>
        <v>35</v>
      </c>
      <c r="Q1237" s="3" t="str">
        <f t="shared" si="116"/>
        <v>music</v>
      </c>
      <c r="R1237" s="3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x14ac:dyDescent="0.3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7">
        <f t="shared" si="114"/>
        <v>0</v>
      </c>
      <c r="P1238" s="9">
        <f t="shared" si="115"/>
        <v>0</v>
      </c>
      <c r="Q1238" s="3" t="str">
        <f t="shared" si="116"/>
        <v>music</v>
      </c>
      <c r="R1238" s="3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43.2" x14ac:dyDescent="0.3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7">
        <f t="shared" si="114"/>
        <v>0</v>
      </c>
      <c r="P1239" s="9">
        <f t="shared" si="115"/>
        <v>0</v>
      </c>
      <c r="Q1239" s="3" t="str">
        <f t="shared" si="116"/>
        <v>music</v>
      </c>
      <c r="R1239" s="3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43.2" x14ac:dyDescent="0.3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7">
        <f t="shared" si="114"/>
        <v>0.17799999999999999</v>
      </c>
      <c r="P1240" s="9">
        <f t="shared" si="115"/>
        <v>59.333333333333336</v>
      </c>
      <c r="Q1240" s="3" t="str">
        <f t="shared" si="116"/>
        <v>music</v>
      </c>
      <c r="R1240" s="3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28.8" x14ac:dyDescent="0.3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7">
        <f t="shared" si="114"/>
        <v>0</v>
      </c>
      <c r="P1241" s="9">
        <f t="shared" si="115"/>
        <v>0</v>
      </c>
      <c r="Q1241" s="3" t="str">
        <f t="shared" si="116"/>
        <v>music</v>
      </c>
      <c r="R1241" s="3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28.8" x14ac:dyDescent="0.3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7">
        <f t="shared" si="114"/>
        <v>3.0124999999999999E-2</v>
      </c>
      <c r="P1242" s="9">
        <f t="shared" si="115"/>
        <v>30.125</v>
      </c>
      <c r="Q1242" s="3" t="str">
        <f t="shared" si="116"/>
        <v>music</v>
      </c>
      <c r="R1242" s="3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43.2" x14ac:dyDescent="0.3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7">
        <f t="shared" si="114"/>
        <v>0.50739999999999996</v>
      </c>
      <c r="P1243" s="9">
        <f t="shared" si="115"/>
        <v>74.617647058823536</v>
      </c>
      <c r="Q1243" s="3" t="str">
        <f t="shared" si="116"/>
        <v>music</v>
      </c>
      <c r="R1243" s="3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43.2" x14ac:dyDescent="0.3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7">
        <f t="shared" si="114"/>
        <v>5.4884742041712408E-3</v>
      </c>
      <c r="P1244" s="9">
        <f t="shared" si="115"/>
        <v>5</v>
      </c>
      <c r="Q1244" s="3" t="str">
        <f t="shared" si="116"/>
        <v>music</v>
      </c>
      <c r="R1244" s="3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28.8" x14ac:dyDescent="0.3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7">
        <f t="shared" si="114"/>
        <v>0.14091666666666666</v>
      </c>
      <c r="P1245" s="9">
        <f t="shared" si="115"/>
        <v>44.5</v>
      </c>
      <c r="Q1245" s="3" t="str">
        <f t="shared" si="116"/>
        <v>music</v>
      </c>
      <c r="R1245" s="3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28.8" x14ac:dyDescent="0.3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7">
        <f t="shared" si="114"/>
        <v>1.038</v>
      </c>
      <c r="P1246" s="9">
        <f t="shared" si="115"/>
        <v>46.133333333333333</v>
      </c>
      <c r="Q1246" s="3" t="str">
        <f t="shared" si="116"/>
        <v>music</v>
      </c>
      <c r="R1246" s="3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43.2" x14ac:dyDescent="0.3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7">
        <f t="shared" si="114"/>
        <v>1.2024999999999999</v>
      </c>
      <c r="P1247" s="9">
        <f t="shared" si="115"/>
        <v>141.47058823529412</v>
      </c>
      <c r="Q1247" s="3" t="str">
        <f t="shared" si="116"/>
        <v>music</v>
      </c>
      <c r="R1247" s="3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43.2" x14ac:dyDescent="0.3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7">
        <f t="shared" si="114"/>
        <v>1.17</v>
      </c>
      <c r="P1248" s="9">
        <f t="shared" si="115"/>
        <v>75.483870967741936</v>
      </c>
      <c r="Q1248" s="3" t="str">
        <f t="shared" si="116"/>
        <v>music</v>
      </c>
      <c r="R1248" s="3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28.8" x14ac:dyDescent="0.3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7">
        <f t="shared" si="114"/>
        <v>1.2214285714285715</v>
      </c>
      <c r="P1249" s="9">
        <f t="shared" si="115"/>
        <v>85.5</v>
      </c>
      <c r="Q1249" s="3" t="str">
        <f t="shared" si="116"/>
        <v>music</v>
      </c>
      <c r="R1249" s="3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28.8" x14ac:dyDescent="0.3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7">
        <f t="shared" si="114"/>
        <v>1.5164</v>
      </c>
      <c r="P1250" s="9">
        <f t="shared" si="115"/>
        <v>64.254237288135599</v>
      </c>
      <c r="Q1250" s="3" t="str">
        <f t="shared" si="116"/>
        <v>music</v>
      </c>
      <c r="R1250" s="3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28.8" x14ac:dyDescent="0.3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7">
        <f t="shared" si="114"/>
        <v>1.0444</v>
      </c>
      <c r="P1251" s="9">
        <f t="shared" si="115"/>
        <v>64.46913580246914</v>
      </c>
      <c r="Q1251" s="3" t="str">
        <f t="shared" si="116"/>
        <v>music</v>
      </c>
      <c r="R1251" s="3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43.2" x14ac:dyDescent="0.3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7">
        <f t="shared" si="114"/>
        <v>2.0015333333333332</v>
      </c>
      <c r="P1252" s="9">
        <f t="shared" si="115"/>
        <v>118.2007874015748</v>
      </c>
      <c r="Q1252" s="3" t="str">
        <f t="shared" si="116"/>
        <v>music</v>
      </c>
      <c r="R1252" s="3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28.8" x14ac:dyDescent="0.3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7">
        <f t="shared" si="114"/>
        <v>1.018</v>
      </c>
      <c r="P1253" s="9">
        <f t="shared" si="115"/>
        <v>82.540540540540547</v>
      </c>
      <c r="Q1253" s="3" t="str">
        <f t="shared" si="116"/>
        <v>music</v>
      </c>
      <c r="R1253" s="3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3.2" x14ac:dyDescent="0.3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7">
        <f t="shared" si="114"/>
        <v>1.3765714285714286</v>
      </c>
      <c r="P1254" s="9">
        <f t="shared" si="115"/>
        <v>34.170212765957444</v>
      </c>
      <c r="Q1254" s="3" t="str">
        <f t="shared" si="116"/>
        <v>music</v>
      </c>
      <c r="R1254" s="3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43.2" x14ac:dyDescent="0.3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7">
        <f t="shared" si="114"/>
        <v>3038.3319999999999</v>
      </c>
      <c r="P1255" s="9">
        <f t="shared" si="115"/>
        <v>42.73322081575246</v>
      </c>
      <c r="Q1255" s="3" t="str">
        <f t="shared" si="116"/>
        <v>music</v>
      </c>
      <c r="R1255" s="3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43.2" x14ac:dyDescent="0.3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7">
        <f t="shared" si="114"/>
        <v>1.9885074626865671</v>
      </c>
      <c r="P1256" s="9">
        <f t="shared" si="115"/>
        <v>94.489361702127653</v>
      </c>
      <c r="Q1256" s="3" t="str">
        <f t="shared" si="116"/>
        <v>music</v>
      </c>
      <c r="R1256" s="3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3.2" x14ac:dyDescent="0.3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7">
        <f t="shared" si="114"/>
        <v>2.0236666666666667</v>
      </c>
      <c r="P1257" s="9">
        <f t="shared" si="115"/>
        <v>55.697247706422019</v>
      </c>
      <c r="Q1257" s="3" t="str">
        <f t="shared" si="116"/>
        <v>music</v>
      </c>
      <c r="R1257" s="3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43.2" x14ac:dyDescent="0.3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7">
        <f t="shared" si="114"/>
        <v>1.1796376666666666</v>
      </c>
      <c r="P1258" s="9">
        <f t="shared" si="115"/>
        <v>98.030831024930734</v>
      </c>
      <c r="Q1258" s="3" t="str">
        <f t="shared" si="116"/>
        <v>music</v>
      </c>
      <c r="R1258" s="3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43.2" x14ac:dyDescent="0.3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7">
        <f t="shared" si="114"/>
        <v>2.9472727272727273</v>
      </c>
      <c r="P1259" s="9">
        <f t="shared" si="115"/>
        <v>92.102272727272734</v>
      </c>
      <c r="Q1259" s="3" t="str">
        <f t="shared" si="116"/>
        <v>music</v>
      </c>
      <c r="R1259" s="3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3.2" x14ac:dyDescent="0.3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7">
        <f t="shared" si="114"/>
        <v>2.1314633333333335</v>
      </c>
      <c r="P1260" s="9">
        <f t="shared" si="115"/>
        <v>38.175462686567165</v>
      </c>
      <c r="Q1260" s="3" t="str">
        <f t="shared" si="116"/>
        <v>music</v>
      </c>
      <c r="R1260" s="3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28.8" x14ac:dyDescent="0.3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7">
        <f t="shared" si="114"/>
        <v>1.0424</v>
      </c>
      <c r="P1261" s="9">
        <f t="shared" si="115"/>
        <v>27.145833333333332</v>
      </c>
      <c r="Q1261" s="3" t="str">
        <f t="shared" si="116"/>
        <v>music</v>
      </c>
      <c r="R1261" s="3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3.2" x14ac:dyDescent="0.3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7">
        <f t="shared" si="114"/>
        <v>1.1366666666666667</v>
      </c>
      <c r="P1262" s="9">
        <f t="shared" si="115"/>
        <v>50.689189189189186</v>
      </c>
      <c r="Q1262" s="3" t="str">
        <f t="shared" si="116"/>
        <v>music</v>
      </c>
      <c r="R1262" s="3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28.8" x14ac:dyDescent="0.3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7">
        <f t="shared" si="114"/>
        <v>1.0125</v>
      </c>
      <c r="P1263" s="9">
        <f t="shared" si="115"/>
        <v>38.942307692307693</v>
      </c>
      <c r="Q1263" s="3" t="str">
        <f t="shared" si="116"/>
        <v>music</v>
      </c>
      <c r="R1263" s="3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43.2" x14ac:dyDescent="0.3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7">
        <f t="shared" si="114"/>
        <v>1.2541538461538462</v>
      </c>
      <c r="P1264" s="9">
        <f t="shared" si="115"/>
        <v>77.638095238095232</v>
      </c>
      <c r="Q1264" s="3" t="str">
        <f t="shared" si="116"/>
        <v>music</v>
      </c>
      <c r="R1264" s="3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28.8" x14ac:dyDescent="0.3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7">
        <f t="shared" si="114"/>
        <v>1.19</v>
      </c>
      <c r="P1265" s="9">
        <f t="shared" si="115"/>
        <v>43.536585365853661</v>
      </c>
      <c r="Q1265" s="3" t="str">
        <f t="shared" si="116"/>
        <v>music</v>
      </c>
      <c r="R1265" s="3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43.2" x14ac:dyDescent="0.3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7">
        <f t="shared" si="114"/>
        <v>1.6646153846153846</v>
      </c>
      <c r="P1266" s="9">
        <f t="shared" si="115"/>
        <v>31.823529411764707</v>
      </c>
      <c r="Q1266" s="3" t="str">
        <f t="shared" si="116"/>
        <v>music</v>
      </c>
      <c r="R1266" s="3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43.2" x14ac:dyDescent="0.3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7">
        <f t="shared" si="114"/>
        <v>1.1914771428571429</v>
      </c>
      <c r="P1267" s="9">
        <f t="shared" si="115"/>
        <v>63.184393939393942</v>
      </c>
      <c r="Q1267" s="3" t="str">
        <f t="shared" si="116"/>
        <v>music</v>
      </c>
      <c r="R1267" s="3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28.8" x14ac:dyDescent="0.3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7">
        <f t="shared" si="114"/>
        <v>1.0047368421052632</v>
      </c>
      <c r="P1268" s="9">
        <f t="shared" si="115"/>
        <v>190.9</v>
      </c>
      <c r="Q1268" s="3" t="str">
        <f t="shared" si="116"/>
        <v>music</v>
      </c>
      <c r="R1268" s="3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43.2" x14ac:dyDescent="0.3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7">
        <f t="shared" si="114"/>
        <v>1.018</v>
      </c>
      <c r="P1269" s="9">
        <f t="shared" si="115"/>
        <v>140.85534591194968</v>
      </c>
      <c r="Q1269" s="3" t="str">
        <f t="shared" si="116"/>
        <v>music</v>
      </c>
      <c r="R1269" s="3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28.8" x14ac:dyDescent="0.3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7">
        <f t="shared" si="114"/>
        <v>1.1666666666666667</v>
      </c>
      <c r="P1270" s="9">
        <f t="shared" si="115"/>
        <v>76.92307692307692</v>
      </c>
      <c r="Q1270" s="3" t="str">
        <f t="shared" si="116"/>
        <v>music</v>
      </c>
      <c r="R1270" s="3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43.2" x14ac:dyDescent="0.3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7">
        <f t="shared" si="114"/>
        <v>1.0864893617021276</v>
      </c>
      <c r="P1271" s="9">
        <f t="shared" si="115"/>
        <v>99.15533980582525</v>
      </c>
      <c r="Q1271" s="3" t="str">
        <f t="shared" si="116"/>
        <v>music</v>
      </c>
      <c r="R1271" s="3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28.8" x14ac:dyDescent="0.3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7">
        <f t="shared" si="114"/>
        <v>1.1472</v>
      </c>
      <c r="P1272" s="9">
        <f t="shared" si="115"/>
        <v>67.881656804733723</v>
      </c>
      <c r="Q1272" s="3" t="str">
        <f t="shared" si="116"/>
        <v>music</v>
      </c>
      <c r="R1272" s="3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43.2" x14ac:dyDescent="0.3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7">
        <f t="shared" si="114"/>
        <v>1.018</v>
      </c>
      <c r="P1273" s="9">
        <f t="shared" si="115"/>
        <v>246.29032258064515</v>
      </c>
      <c r="Q1273" s="3" t="str">
        <f t="shared" si="116"/>
        <v>music</v>
      </c>
      <c r="R1273" s="3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43.2" x14ac:dyDescent="0.3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7">
        <f t="shared" si="114"/>
        <v>1.06</v>
      </c>
      <c r="P1274" s="9">
        <f t="shared" si="115"/>
        <v>189.28571428571428</v>
      </c>
      <c r="Q1274" s="3" t="str">
        <f t="shared" si="116"/>
        <v>music</v>
      </c>
      <c r="R1274" s="3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28.8" x14ac:dyDescent="0.3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7">
        <f t="shared" si="114"/>
        <v>1.0349999999999999</v>
      </c>
      <c r="P1275" s="9">
        <f t="shared" si="115"/>
        <v>76.666666666666671</v>
      </c>
      <c r="Q1275" s="3" t="str">
        <f t="shared" si="116"/>
        <v>music</v>
      </c>
      <c r="R1275" s="3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3.2" x14ac:dyDescent="0.3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7">
        <f t="shared" si="114"/>
        <v>1.5497535999999998</v>
      </c>
      <c r="P1276" s="9">
        <f t="shared" si="115"/>
        <v>82.963254817987149</v>
      </c>
      <c r="Q1276" s="3" t="str">
        <f t="shared" si="116"/>
        <v>music</v>
      </c>
      <c r="R1276" s="3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3.2" x14ac:dyDescent="0.3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7">
        <f t="shared" si="114"/>
        <v>1.6214066666666667</v>
      </c>
      <c r="P1277" s="9">
        <f t="shared" si="115"/>
        <v>62.522107969151669</v>
      </c>
      <c r="Q1277" s="3" t="str">
        <f t="shared" si="116"/>
        <v>music</v>
      </c>
      <c r="R1277" s="3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28.8" x14ac:dyDescent="0.3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7">
        <f t="shared" si="114"/>
        <v>1.0442100000000001</v>
      </c>
      <c r="P1278" s="9">
        <f t="shared" si="115"/>
        <v>46.06808823529412</v>
      </c>
      <c r="Q1278" s="3" t="str">
        <f t="shared" si="116"/>
        <v>music</v>
      </c>
      <c r="R1278" s="3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43.2" x14ac:dyDescent="0.3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7">
        <f t="shared" si="114"/>
        <v>1.0612433333333333</v>
      </c>
      <c r="P1279" s="9">
        <f t="shared" si="115"/>
        <v>38.543946731234868</v>
      </c>
      <c r="Q1279" s="3" t="str">
        <f t="shared" si="116"/>
        <v>music</v>
      </c>
      <c r="R1279" s="3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43.2" x14ac:dyDescent="0.3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7">
        <f t="shared" si="114"/>
        <v>1.5493846153846154</v>
      </c>
      <c r="P1280" s="9">
        <f t="shared" si="115"/>
        <v>53.005263157894738</v>
      </c>
      <c r="Q1280" s="3" t="str">
        <f t="shared" si="116"/>
        <v>music</v>
      </c>
      <c r="R1280" s="3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43.2" x14ac:dyDescent="0.3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7">
        <f t="shared" si="114"/>
        <v>1.1077157238734421</v>
      </c>
      <c r="P1281" s="9">
        <f t="shared" si="115"/>
        <v>73.355396825396824</v>
      </c>
      <c r="Q1281" s="3" t="str">
        <f t="shared" si="116"/>
        <v>music</v>
      </c>
      <c r="R1281" s="3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28.8" x14ac:dyDescent="0.3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7">
        <f t="shared" si="114"/>
        <v>1.1091186666666666</v>
      </c>
      <c r="P1282" s="9">
        <f t="shared" si="115"/>
        <v>127.97523076923076</v>
      </c>
      <c r="Q1282" s="3" t="str">
        <f t="shared" si="116"/>
        <v>music</v>
      </c>
      <c r="R1282" s="3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43.2" x14ac:dyDescent="0.3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7">
        <f t="shared" ref="O1283:O1346" si="120">E1283/D1283</f>
        <v>1.1071428571428572</v>
      </c>
      <c r="P1283" s="9">
        <f t="shared" ref="P1283:P1346" si="121">IF(L1283&lt;&gt;0,E1283/L1283,0)</f>
        <v>104.72972972972973</v>
      </c>
      <c r="Q1283" s="3" t="str">
        <f t="shared" ref="Q1283:Q1346" si="122">LEFT(N1283, SEARCH("/",N1283)-1)</f>
        <v>music</v>
      </c>
      <c r="R1283" s="3" t="str">
        <f t="shared" ref="R1283:R1346" si="123">RIGHT(N1283,LEN(N1283)-SEARCH("/",N1283))</f>
        <v>rock</v>
      </c>
      <c r="S1283" s="14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43.2" x14ac:dyDescent="0.3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7">
        <f t="shared" si="120"/>
        <v>1.2361333333333333</v>
      </c>
      <c r="P1284" s="9">
        <f t="shared" si="121"/>
        <v>67.671532846715323</v>
      </c>
      <c r="Q1284" s="3" t="str">
        <f t="shared" si="122"/>
        <v>music</v>
      </c>
      <c r="R1284" s="3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28.8" x14ac:dyDescent="0.3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7">
        <f t="shared" si="120"/>
        <v>2.1105</v>
      </c>
      <c r="P1285" s="9">
        <f t="shared" si="121"/>
        <v>95.931818181818187</v>
      </c>
      <c r="Q1285" s="3" t="str">
        <f t="shared" si="122"/>
        <v>music</v>
      </c>
      <c r="R1285" s="3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43.2" x14ac:dyDescent="0.3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7">
        <f t="shared" si="120"/>
        <v>1.01</v>
      </c>
      <c r="P1286" s="9">
        <f t="shared" si="121"/>
        <v>65.161290322580641</v>
      </c>
      <c r="Q1286" s="3" t="str">
        <f t="shared" si="122"/>
        <v>theater</v>
      </c>
      <c r="R1286" s="3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43.2" x14ac:dyDescent="0.3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7">
        <f t="shared" si="120"/>
        <v>1.0165</v>
      </c>
      <c r="P1287" s="9">
        <f t="shared" si="121"/>
        <v>32.269841269841272</v>
      </c>
      <c r="Q1287" s="3" t="str">
        <f t="shared" si="122"/>
        <v>theater</v>
      </c>
      <c r="R1287" s="3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3.2" x14ac:dyDescent="0.3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7">
        <f t="shared" si="120"/>
        <v>1.0833333333333333</v>
      </c>
      <c r="P1288" s="9">
        <f t="shared" si="121"/>
        <v>81.25</v>
      </c>
      <c r="Q1288" s="3" t="str">
        <f t="shared" si="122"/>
        <v>theater</v>
      </c>
      <c r="R1288" s="3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57.6" x14ac:dyDescent="0.3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7">
        <f t="shared" si="120"/>
        <v>2.42</v>
      </c>
      <c r="P1289" s="9">
        <f t="shared" si="121"/>
        <v>24.2</v>
      </c>
      <c r="Q1289" s="3" t="str">
        <f t="shared" si="122"/>
        <v>theater</v>
      </c>
      <c r="R1289" s="3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43.2" x14ac:dyDescent="0.3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7">
        <f t="shared" si="120"/>
        <v>1.0044999999999999</v>
      </c>
      <c r="P1290" s="9">
        <f t="shared" si="121"/>
        <v>65.868852459016395</v>
      </c>
      <c r="Q1290" s="3" t="str">
        <f t="shared" si="122"/>
        <v>theater</v>
      </c>
      <c r="R1290" s="3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28.8" x14ac:dyDescent="0.3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7">
        <f t="shared" si="120"/>
        <v>1.2506666666666666</v>
      </c>
      <c r="P1291" s="9">
        <f t="shared" si="121"/>
        <v>36.07692307692308</v>
      </c>
      <c r="Q1291" s="3" t="str">
        <f t="shared" si="122"/>
        <v>theater</v>
      </c>
      <c r="R1291" s="3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28.8" x14ac:dyDescent="0.3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7">
        <f t="shared" si="120"/>
        <v>1.0857142857142856</v>
      </c>
      <c r="P1292" s="9">
        <f t="shared" si="121"/>
        <v>44.186046511627907</v>
      </c>
      <c r="Q1292" s="3" t="str">
        <f t="shared" si="122"/>
        <v>theater</v>
      </c>
      <c r="R1292" s="3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43.2" x14ac:dyDescent="0.3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7">
        <f t="shared" si="120"/>
        <v>1.4570000000000001</v>
      </c>
      <c r="P1293" s="9">
        <f t="shared" si="121"/>
        <v>104.07142857142857</v>
      </c>
      <c r="Q1293" s="3" t="str">
        <f t="shared" si="122"/>
        <v>theater</v>
      </c>
      <c r="R1293" s="3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43.2" x14ac:dyDescent="0.3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7">
        <f t="shared" si="120"/>
        <v>1.1000000000000001</v>
      </c>
      <c r="P1294" s="9">
        <f t="shared" si="121"/>
        <v>35.96153846153846</v>
      </c>
      <c r="Q1294" s="3" t="str">
        <f t="shared" si="122"/>
        <v>theater</v>
      </c>
      <c r="R1294" s="3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43.2" x14ac:dyDescent="0.3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7">
        <f t="shared" si="120"/>
        <v>1.0223333333333333</v>
      </c>
      <c r="P1295" s="9">
        <f t="shared" si="121"/>
        <v>127.79166666666667</v>
      </c>
      <c r="Q1295" s="3" t="str">
        <f t="shared" si="122"/>
        <v>theater</v>
      </c>
      <c r="R1295" s="3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43.2" x14ac:dyDescent="0.3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7">
        <f t="shared" si="120"/>
        <v>1.22</v>
      </c>
      <c r="P1296" s="9">
        <f t="shared" si="121"/>
        <v>27.727272727272727</v>
      </c>
      <c r="Q1296" s="3" t="str">
        <f t="shared" si="122"/>
        <v>theater</v>
      </c>
      <c r="R1296" s="3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43.2" x14ac:dyDescent="0.3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7">
        <f t="shared" si="120"/>
        <v>1.0196000000000001</v>
      </c>
      <c r="P1297" s="9">
        <f t="shared" si="121"/>
        <v>39.828125</v>
      </c>
      <c r="Q1297" s="3" t="str">
        <f t="shared" si="122"/>
        <v>theater</v>
      </c>
      <c r="R1297" s="3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43.2" x14ac:dyDescent="0.3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7">
        <f t="shared" si="120"/>
        <v>1.411764705882353</v>
      </c>
      <c r="P1298" s="9">
        <f t="shared" si="121"/>
        <v>52.173913043478258</v>
      </c>
      <c r="Q1298" s="3" t="str">
        <f t="shared" si="122"/>
        <v>theater</v>
      </c>
      <c r="R1298" s="3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43.2" x14ac:dyDescent="0.3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7">
        <f t="shared" si="120"/>
        <v>1.0952500000000001</v>
      </c>
      <c r="P1299" s="9">
        <f t="shared" si="121"/>
        <v>92.037815126050418</v>
      </c>
      <c r="Q1299" s="3" t="str">
        <f t="shared" si="122"/>
        <v>theater</v>
      </c>
      <c r="R1299" s="3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43.2" x14ac:dyDescent="0.3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7">
        <f t="shared" si="120"/>
        <v>1.0465</v>
      </c>
      <c r="P1300" s="9">
        <f t="shared" si="121"/>
        <v>63.424242424242422</v>
      </c>
      <c r="Q1300" s="3" t="str">
        <f t="shared" si="122"/>
        <v>theater</v>
      </c>
      <c r="R1300" s="3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28.8" x14ac:dyDescent="0.3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7">
        <f t="shared" si="120"/>
        <v>1.24</v>
      </c>
      <c r="P1301" s="9">
        <f t="shared" si="121"/>
        <v>135.625</v>
      </c>
      <c r="Q1301" s="3" t="str">
        <f t="shared" si="122"/>
        <v>theater</v>
      </c>
      <c r="R1301" s="3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43.2" x14ac:dyDescent="0.3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7">
        <f t="shared" si="120"/>
        <v>1.35</v>
      </c>
      <c r="P1302" s="9">
        <f t="shared" si="121"/>
        <v>168.75</v>
      </c>
      <c r="Q1302" s="3" t="str">
        <f t="shared" si="122"/>
        <v>theater</v>
      </c>
      <c r="R1302" s="3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43.2" x14ac:dyDescent="0.3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7">
        <f t="shared" si="120"/>
        <v>1.0275000000000001</v>
      </c>
      <c r="P1303" s="9">
        <f t="shared" si="121"/>
        <v>70.862068965517238</v>
      </c>
      <c r="Q1303" s="3" t="str">
        <f t="shared" si="122"/>
        <v>theater</v>
      </c>
      <c r="R1303" s="3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28.8" x14ac:dyDescent="0.3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7">
        <f t="shared" si="120"/>
        <v>1</v>
      </c>
      <c r="P1304" s="9">
        <f t="shared" si="121"/>
        <v>50</v>
      </c>
      <c r="Q1304" s="3" t="str">
        <f t="shared" si="122"/>
        <v>theater</v>
      </c>
      <c r="R1304" s="3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x14ac:dyDescent="0.3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7">
        <f t="shared" si="120"/>
        <v>1.3026085714285716</v>
      </c>
      <c r="P1305" s="9">
        <f t="shared" si="121"/>
        <v>42.214166666666671</v>
      </c>
      <c r="Q1305" s="3" t="str">
        <f t="shared" si="122"/>
        <v>theater</v>
      </c>
      <c r="R1305" s="3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3.2" x14ac:dyDescent="0.3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7">
        <f t="shared" si="120"/>
        <v>0.39627499999999999</v>
      </c>
      <c r="P1306" s="9">
        <f t="shared" si="121"/>
        <v>152.41346153846155</v>
      </c>
      <c r="Q1306" s="3" t="str">
        <f t="shared" si="122"/>
        <v>technology</v>
      </c>
      <c r="R1306" s="3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43.2" x14ac:dyDescent="0.3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7">
        <f t="shared" si="120"/>
        <v>0.25976666666666665</v>
      </c>
      <c r="P1307" s="9">
        <f t="shared" si="121"/>
        <v>90.616279069767444</v>
      </c>
      <c r="Q1307" s="3" t="str">
        <f t="shared" si="122"/>
        <v>technology</v>
      </c>
      <c r="R1307" s="3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43.2" x14ac:dyDescent="0.3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7">
        <f t="shared" si="120"/>
        <v>0.65246363636363636</v>
      </c>
      <c r="P1308" s="9">
        <f t="shared" si="121"/>
        <v>201.60393258426967</v>
      </c>
      <c r="Q1308" s="3" t="str">
        <f t="shared" si="122"/>
        <v>technology</v>
      </c>
      <c r="R1308" s="3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28.8" x14ac:dyDescent="0.3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7">
        <f t="shared" si="120"/>
        <v>0.11514000000000001</v>
      </c>
      <c r="P1309" s="9">
        <f t="shared" si="121"/>
        <v>127.93333333333334</v>
      </c>
      <c r="Q1309" s="3" t="str">
        <f t="shared" si="122"/>
        <v>technology</v>
      </c>
      <c r="R1309" s="3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x14ac:dyDescent="0.3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7">
        <f t="shared" si="120"/>
        <v>0.11360000000000001</v>
      </c>
      <c r="P1310" s="9">
        <f t="shared" si="121"/>
        <v>29.894736842105264</v>
      </c>
      <c r="Q1310" s="3" t="str">
        <f t="shared" si="122"/>
        <v>technology</v>
      </c>
      <c r="R1310" s="3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28.8" x14ac:dyDescent="0.3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7">
        <f t="shared" si="120"/>
        <v>1.1199130434782609</v>
      </c>
      <c r="P1311" s="9">
        <f t="shared" si="121"/>
        <v>367.97142857142859</v>
      </c>
      <c r="Q1311" s="3" t="str">
        <f t="shared" si="122"/>
        <v>technology</v>
      </c>
      <c r="R1311" s="3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28.8" x14ac:dyDescent="0.3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7">
        <f t="shared" si="120"/>
        <v>0.155</v>
      </c>
      <c r="P1312" s="9">
        <f t="shared" si="121"/>
        <v>129.16666666666666</v>
      </c>
      <c r="Q1312" s="3" t="str">
        <f t="shared" si="122"/>
        <v>technology</v>
      </c>
      <c r="R1312" s="3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43.2" x14ac:dyDescent="0.3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7">
        <f t="shared" si="120"/>
        <v>0.32028000000000001</v>
      </c>
      <c r="P1313" s="9">
        <f t="shared" si="121"/>
        <v>800.7</v>
      </c>
      <c r="Q1313" s="3" t="str">
        <f t="shared" si="122"/>
        <v>technology</v>
      </c>
      <c r="R1313" s="3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3.2" x14ac:dyDescent="0.3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7">
        <f t="shared" si="120"/>
        <v>6.0869565217391303E-3</v>
      </c>
      <c r="P1314" s="9">
        <f t="shared" si="121"/>
        <v>28</v>
      </c>
      <c r="Q1314" s="3" t="str">
        <f t="shared" si="122"/>
        <v>technology</v>
      </c>
      <c r="R1314" s="3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43.2" x14ac:dyDescent="0.3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7">
        <f t="shared" si="120"/>
        <v>0.31114999999999998</v>
      </c>
      <c r="P1315" s="9">
        <f t="shared" si="121"/>
        <v>102.01639344262296</v>
      </c>
      <c r="Q1315" s="3" t="str">
        <f t="shared" si="122"/>
        <v>technology</v>
      </c>
      <c r="R1315" s="3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43.2" x14ac:dyDescent="0.3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7">
        <f t="shared" si="120"/>
        <v>1.1266666666666666E-2</v>
      </c>
      <c r="P1316" s="9">
        <f t="shared" si="121"/>
        <v>184.36363636363637</v>
      </c>
      <c r="Q1316" s="3" t="str">
        <f t="shared" si="122"/>
        <v>technology</v>
      </c>
      <c r="R1316" s="3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28.8" x14ac:dyDescent="0.3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7">
        <f t="shared" si="120"/>
        <v>0.40404000000000001</v>
      </c>
      <c r="P1317" s="9">
        <f t="shared" si="121"/>
        <v>162.91935483870967</v>
      </c>
      <c r="Q1317" s="3" t="str">
        <f t="shared" si="122"/>
        <v>technology</v>
      </c>
      <c r="R1317" s="3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3.2" x14ac:dyDescent="0.3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7">
        <f t="shared" si="120"/>
        <v>1.3333333333333333E-5</v>
      </c>
      <c r="P1318" s="9">
        <f t="shared" si="121"/>
        <v>1</v>
      </c>
      <c r="Q1318" s="3" t="str">
        <f t="shared" si="122"/>
        <v>technology</v>
      </c>
      <c r="R1318" s="3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43.2" x14ac:dyDescent="0.3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7">
        <f t="shared" si="120"/>
        <v>5.7334999999999997E-2</v>
      </c>
      <c r="P1319" s="9">
        <f t="shared" si="121"/>
        <v>603.52631578947364</v>
      </c>
      <c r="Q1319" s="3" t="str">
        <f t="shared" si="122"/>
        <v>technology</v>
      </c>
      <c r="R1319" s="3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3.2" x14ac:dyDescent="0.3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7">
        <f t="shared" si="120"/>
        <v>0.15325</v>
      </c>
      <c r="P1320" s="9">
        <f t="shared" si="121"/>
        <v>45.407407407407405</v>
      </c>
      <c r="Q1320" s="3" t="str">
        <f t="shared" si="122"/>
        <v>technology</v>
      </c>
      <c r="R1320" s="3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43.2" x14ac:dyDescent="0.3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7">
        <f t="shared" si="120"/>
        <v>0.15103448275862069</v>
      </c>
      <c r="P1321" s="9">
        <f t="shared" si="121"/>
        <v>97.333333333333329</v>
      </c>
      <c r="Q1321" s="3" t="str">
        <f t="shared" si="122"/>
        <v>technology</v>
      </c>
      <c r="R1321" s="3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43.2" x14ac:dyDescent="0.3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7">
        <f t="shared" si="120"/>
        <v>5.0299999999999997E-3</v>
      </c>
      <c r="P1322" s="9">
        <f t="shared" si="121"/>
        <v>167.66666666666666</v>
      </c>
      <c r="Q1322" s="3" t="str">
        <f t="shared" si="122"/>
        <v>technology</v>
      </c>
      <c r="R1322" s="3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43.2" x14ac:dyDescent="0.3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7">
        <f t="shared" si="120"/>
        <v>1.3028138528138528E-2</v>
      </c>
      <c r="P1323" s="9">
        <f t="shared" si="121"/>
        <v>859.85714285714289</v>
      </c>
      <c r="Q1323" s="3" t="str">
        <f t="shared" si="122"/>
        <v>technology</v>
      </c>
      <c r="R1323" s="3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43.2" x14ac:dyDescent="0.3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7">
        <f t="shared" si="120"/>
        <v>3.0285714285714286E-3</v>
      </c>
      <c r="P1324" s="9">
        <f t="shared" si="121"/>
        <v>26.5</v>
      </c>
      <c r="Q1324" s="3" t="str">
        <f t="shared" si="122"/>
        <v>technology</v>
      </c>
      <c r="R1324" s="3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43.2" x14ac:dyDescent="0.3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7">
        <f t="shared" si="120"/>
        <v>8.8800000000000004E-2</v>
      </c>
      <c r="P1325" s="9">
        <f t="shared" si="121"/>
        <v>30.272727272727273</v>
      </c>
      <c r="Q1325" s="3" t="str">
        <f t="shared" si="122"/>
        <v>technology</v>
      </c>
      <c r="R1325" s="3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43.2" x14ac:dyDescent="0.3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7">
        <f t="shared" si="120"/>
        <v>9.8400000000000001E-2</v>
      </c>
      <c r="P1326" s="9">
        <f t="shared" si="121"/>
        <v>54.666666666666664</v>
      </c>
      <c r="Q1326" s="3" t="str">
        <f t="shared" si="122"/>
        <v>technology</v>
      </c>
      <c r="R1326" s="3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43.2" x14ac:dyDescent="0.3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7">
        <f t="shared" si="120"/>
        <v>2.4299999999999999E-2</v>
      </c>
      <c r="P1327" s="9">
        <f t="shared" si="121"/>
        <v>60.75</v>
      </c>
      <c r="Q1327" s="3" t="str">
        <f t="shared" si="122"/>
        <v>technology</v>
      </c>
      <c r="R1327" s="3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43.2" x14ac:dyDescent="0.3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7">
        <f t="shared" si="120"/>
        <v>1.1299999999999999E-2</v>
      </c>
      <c r="P1328" s="9">
        <f t="shared" si="121"/>
        <v>102.72727272727273</v>
      </c>
      <c r="Q1328" s="3" t="str">
        <f t="shared" si="122"/>
        <v>technology</v>
      </c>
      <c r="R1328" s="3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43.2" x14ac:dyDescent="0.3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7">
        <f t="shared" si="120"/>
        <v>3.5520833333333335E-2</v>
      </c>
      <c r="P1329" s="9">
        <f t="shared" si="121"/>
        <v>41.585365853658537</v>
      </c>
      <c r="Q1329" s="3" t="str">
        <f t="shared" si="122"/>
        <v>technology</v>
      </c>
      <c r="R1329" s="3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43.2" x14ac:dyDescent="0.3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7">
        <f t="shared" si="120"/>
        <v>2.3306666666666667E-2</v>
      </c>
      <c r="P1330" s="9">
        <f t="shared" si="121"/>
        <v>116.53333333333333</v>
      </c>
      <c r="Q1330" s="3" t="str">
        <f t="shared" si="122"/>
        <v>technology</v>
      </c>
      <c r="R1330" s="3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3.2" x14ac:dyDescent="0.3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7">
        <f t="shared" si="120"/>
        <v>8.1600000000000006E-3</v>
      </c>
      <c r="P1331" s="9">
        <f t="shared" si="121"/>
        <v>45.333333333333336</v>
      </c>
      <c r="Q1331" s="3" t="str">
        <f t="shared" si="122"/>
        <v>technology</v>
      </c>
      <c r="R1331" s="3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3.2" x14ac:dyDescent="0.3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7">
        <f t="shared" si="120"/>
        <v>0.22494285714285714</v>
      </c>
      <c r="P1332" s="9">
        <f t="shared" si="121"/>
        <v>157.46</v>
      </c>
      <c r="Q1332" s="3" t="str">
        <f t="shared" si="122"/>
        <v>technology</v>
      </c>
      <c r="R1332" s="3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3.2" x14ac:dyDescent="0.3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7">
        <f t="shared" si="120"/>
        <v>1.3668E-2</v>
      </c>
      <c r="P1333" s="9">
        <f t="shared" si="121"/>
        <v>100.5</v>
      </c>
      <c r="Q1333" s="3" t="str">
        <f t="shared" si="122"/>
        <v>technology</v>
      </c>
      <c r="R1333" s="3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43.2" x14ac:dyDescent="0.3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7">
        <f t="shared" si="120"/>
        <v>0</v>
      </c>
      <c r="P1334" s="9">
        <f t="shared" si="121"/>
        <v>0</v>
      </c>
      <c r="Q1334" s="3" t="str">
        <f t="shared" si="122"/>
        <v>technology</v>
      </c>
      <c r="R1334" s="3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43.2" x14ac:dyDescent="0.3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7">
        <f t="shared" si="120"/>
        <v>0</v>
      </c>
      <c r="P1335" s="9">
        <f t="shared" si="121"/>
        <v>0</v>
      </c>
      <c r="Q1335" s="3" t="str">
        <f t="shared" si="122"/>
        <v>technology</v>
      </c>
      <c r="R1335" s="3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28.8" x14ac:dyDescent="0.3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7">
        <f t="shared" si="120"/>
        <v>0.10754135338345865</v>
      </c>
      <c r="P1336" s="9">
        <f t="shared" si="121"/>
        <v>51.822463768115945</v>
      </c>
      <c r="Q1336" s="3" t="str">
        <f t="shared" si="122"/>
        <v>technology</v>
      </c>
      <c r="R1336" s="3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43.2" x14ac:dyDescent="0.3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7">
        <f t="shared" si="120"/>
        <v>0.1976</v>
      </c>
      <c r="P1337" s="9">
        <f t="shared" si="121"/>
        <v>308.75</v>
      </c>
      <c r="Q1337" s="3" t="str">
        <f t="shared" si="122"/>
        <v>technology</v>
      </c>
      <c r="R1337" s="3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43.2" x14ac:dyDescent="0.3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7">
        <f t="shared" si="120"/>
        <v>0.84946999999999995</v>
      </c>
      <c r="P1338" s="9">
        <f t="shared" si="121"/>
        <v>379.22767857142856</v>
      </c>
      <c r="Q1338" s="3" t="str">
        <f t="shared" si="122"/>
        <v>technology</v>
      </c>
      <c r="R1338" s="3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3.2" x14ac:dyDescent="0.3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7">
        <f t="shared" si="120"/>
        <v>0.49381999999999998</v>
      </c>
      <c r="P1339" s="9">
        <f t="shared" si="121"/>
        <v>176.36428571428573</v>
      </c>
      <c r="Q1339" s="3" t="str">
        <f t="shared" si="122"/>
        <v>technology</v>
      </c>
      <c r="R1339" s="3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43.2" x14ac:dyDescent="0.3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7">
        <f t="shared" si="120"/>
        <v>3.3033333333333331E-2</v>
      </c>
      <c r="P1340" s="9">
        <f t="shared" si="121"/>
        <v>66.066666666666663</v>
      </c>
      <c r="Q1340" s="3" t="str">
        <f t="shared" si="122"/>
        <v>technology</v>
      </c>
      <c r="R1340" s="3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28.8" x14ac:dyDescent="0.3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7">
        <f t="shared" si="120"/>
        <v>6.6339999999999996E-2</v>
      </c>
      <c r="P1341" s="9">
        <f t="shared" si="121"/>
        <v>89.648648648648646</v>
      </c>
      <c r="Q1341" s="3" t="str">
        <f t="shared" si="122"/>
        <v>technology</v>
      </c>
      <c r="R1341" s="3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28.8" x14ac:dyDescent="0.3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7">
        <f t="shared" si="120"/>
        <v>0</v>
      </c>
      <c r="P1342" s="9">
        <f t="shared" si="121"/>
        <v>0</v>
      </c>
      <c r="Q1342" s="3" t="str">
        <f t="shared" si="122"/>
        <v>technology</v>
      </c>
      <c r="R1342" s="3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43.2" x14ac:dyDescent="0.3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7">
        <f t="shared" si="120"/>
        <v>0.7036</v>
      </c>
      <c r="P1343" s="9">
        <f t="shared" si="121"/>
        <v>382.39130434782606</v>
      </c>
      <c r="Q1343" s="3" t="str">
        <f t="shared" si="122"/>
        <v>technology</v>
      </c>
      <c r="R1343" s="3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43.2" x14ac:dyDescent="0.3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7">
        <f t="shared" si="120"/>
        <v>2E-3</v>
      </c>
      <c r="P1344" s="9">
        <f t="shared" si="121"/>
        <v>100</v>
      </c>
      <c r="Q1344" s="3" t="str">
        <f t="shared" si="122"/>
        <v>technology</v>
      </c>
      <c r="R1344" s="3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43.2" x14ac:dyDescent="0.3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7">
        <f t="shared" si="120"/>
        <v>1.02298</v>
      </c>
      <c r="P1345" s="9">
        <f t="shared" si="121"/>
        <v>158.35603715170279</v>
      </c>
      <c r="Q1345" s="3" t="str">
        <f t="shared" si="122"/>
        <v>technology</v>
      </c>
      <c r="R1345" s="3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43.2" x14ac:dyDescent="0.3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7">
        <f t="shared" si="120"/>
        <v>3.7773333333333334</v>
      </c>
      <c r="P1346" s="9">
        <f t="shared" si="121"/>
        <v>40.762589928057551</v>
      </c>
      <c r="Q1346" s="3" t="str">
        <f t="shared" si="122"/>
        <v>publishing</v>
      </c>
      <c r="R1346" s="3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3.2" x14ac:dyDescent="0.3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7">
        <f t="shared" ref="O1347:O1410" si="126">E1347/D1347</f>
        <v>1.25</v>
      </c>
      <c r="P1347" s="9">
        <f t="shared" ref="P1347:P1410" si="127">IF(L1347&lt;&gt;0,E1347/L1347,0)</f>
        <v>53.571428571428569</v>
      </c>
      <c r="Q1347" s="3" t="str">
        <f t="shared" ref="Q1347:Q1410" si="128">LEFT(N1347, SEARCH("/",N1347)-1)</f>
        <v>publishing</v>
      </c>
      <c r="R1347" s="3" t="str">
        <f t="shared" ref="R1347:R1410" si="129">RIGHT(N1347,LEN(N1347)-SEARCH("/",N1347))</f>
        <v>nonfiction</v>
      </c>
      <c r="S1347" s="14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43.2" x14ac:dyDescent="0.3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7">
        <f t="shared" si="126"/>
        <v>1.473265306122449</v>
      </c>
      <c r="P1348" s="9">
        <f t="shared" si="127"/>
        <v>48.449664429530202</v>
      </c>
      <c r="Q1348" s="3" t="str">
        <f t="shared" si="128"/>
        <v>publishing</v>
      </c>
      <c r="R1348" s="3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43.2" x14ac:dyDescent="0.3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7">
        <f t="shared" si="126"/>
        <v>1.022</v>
      </c>
      <c r="P1349" s="9">
        <f t="shared" si="127"/>
        <v>82.41935483870968</v>
      </c>
      <c r="Q1349" s="3" t="str">
        <f t="shared" si="128"/>
        <v>publishing</v>
      </c>
      <c r="R1349" s="3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43.2" x14ac:dyDescent="0.3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7">
        <f t="shared" si="126"/>
        <v>1.018723404255319</v>
      </c>
      <c r="P1350" s="9">
        <f t="shared" si="127"/>
        <v>230.19230769230768</v>
      </c>
      <c r="Q1350" s="3" t="str">
        <f t="shared" si="128"/>
        <v>publishing</v>
      </c>
      <c r="R1350" s="3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43.2" x14ac:dyDescent="0.3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7">
        <f t="shared" si="126"/>
        <v>2.0419999999999998</v>
      </c>
      <c r="P1351" s="9">
        <f t="shared" si="127"/>
        <v>59.360465116279073</v>
      </c>
      <c r="Q1351" s="3" t="str">
        <f t="shared" si="128"/>
        <v>publishing</v>
      </c>
      <c r="R1351" s="3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43.2" x14ac:dyDescent="0.3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7">
        <f t="shared" si="126"/>
        <v>1.0405</v>
      </c>
      <c r="P1352" s="9">
        <f t="shared" si="127"/>
        <v>66.698717948717942</v>
      </c>
      <c r="Q1352" s="3" t="str">
        <f t="shared" si="128"/>
        <v>publishing</v>
      </c>
      <c r="R1352" s="3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28.8" x14ac:dyDescent="0.3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7">
        <f t="shared" si="126"/>
        <v>1.0126500000000001</v>
      </c>
      <c r="P1353" s="9">
        <f t="shared" si="127"/>
        <v>168.77500000000001</v>
      </c>
      <c r="Q1353" s="3" t="str">
        <f t="shared" si="128"/>
        <v>publishing</v>
      </c>
      <c r="R1353" s="3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43.2" x14ac:dyDescent="0.3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7">
        <f t="shared" si="126"/>
        <v>1.3613999999999999</v>
      </c>
      <c r="P1354" s="9">
        <f t="shared" si="127"/>
        <v>59.973568281938327</v>
      </c>
      <c r="Q1354" s="3" t="str">
        <f t="shared" si="128"/>
        <v>publishing</v>
      </c>
      <c r="R1354" s="3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28.8" x14ac:dyDescent="0.3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7">
        <f t="shared" si="126"/>
        <v>1.3360000000000001</v>
      </c>
      <c r="P1355" s="9">
        <f t="shared" si="127"/>
        <v>31.80952380952381</v>
      </c>
      <c r="Q1355" s="3" t="str">
        <f t="shared" si="128"/>
        <v>publishing</v>
      </c>
      <c r="R1355" s="3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43.2" x14ac:dyDescent="0.3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7">
        <f t="shared" si="126"/>
        <v>1.3025</v>
      </c>
      <c r="P1356" s="9">
        <f t="shared" si="127"/>
        <v>24.421875</v>
      </c>
      <c r="Q1356" s="3" t="str">
        <f t="shared" si="128"/>
        <v>publishing</v>
      </c>
      <c r="R1356" s="3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43.2" x14ac:dyDescent="0.3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7">
        <f t="shared" si="126"/>
        <v>1.2267999999999999</v>
      </c>
      <c r="P1357" s="9">
        <f t="shared" si="127"/>
        <v>25.347107438016529</v>
      </c>
      <c r="Q1357" s="3" t="str">
        <f t="shared" si="128"/>
        <v>publishing</v>
      </c>
      <c r="R1357" s="3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43.2" x14ac:dyDescent="0.3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7">
        <f t="shared" si="126"/>
        <v>1.8281058823529412</v>
      </c>
      <c r="P1358" s="9">
        <f t="shared" si="127"/>
        <v>71.443218390804603</v>
      </c>
      <c r="Q1358" s="3" t="str">
        <f t="shared" si="128"/>
        <v>publishing</v>
      </c>
      <c r="R1358" s="3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43.2" x14ac:dyDescent="0.3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7">
        <f t="shared" si="126"/>
        <v>1.2529999999999999</v>
      </c>
      <c r="P1359" s="9">
        <f t="shared" si="127"/>
        <v>38.553846153846152</v>
      </c>
      <c r="Q1359" s="3" t="str">
        <f t="shared" si="128"/>
        <v>publishing</v>
      </c>
      <c r="R1359" s="3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28.8" x14ac:dyDescent="0.3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7">
        <f t="shared" si="126"/>
        <v>1.1166666666666667</v>
      </c>
      <c r="P1360" s="9">
        <f t="shared" si="127"/>
        <v>68.367346938775512</v>
      </c>
      <c r="Q1360" s="3" t="str">
        <f t="shared" si="128"/>
        <v>publishing</v>
      </c>
      <c r="R1360" s="3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43.2" x14ac:dyDescent="0.3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7">
        <f t="shared" si="126"/>
        <v>1.1575757575757575</v>
      </c>
      <c r="P1361" s="9">
        <f t="shared" si="127"/>
        <v>40.210526315789473</v>
      </c>
      <c r="Q1361" s="3" t="str">
        <f t="shared" si="128"/>
        <v>publishing</v>
      </c>
      <c r="R1361" s="3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28.8" x14ac:dyDescent="0.3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7">
        <f t="shared" si="126"/>
        <v>1.732</v>
      </c>
      <c r="P1362" s="9">
        <f t="shared" si="127"/>
        <v>32.074074074074076</v>
      </c>
      <c r="Q1362" s="3" t="str">
        <f t="shared" si="128"/>
        <v>publishing</v>
      </c>
      <c r="R1362" s="3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3.2" x14ac:dyDescent="0.3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7">
        <f t="shared" si="126"/>
        <v>1.2598333333333334</v>
      </c>
      <c r="P1363" s="9">
        <f t="shared" si="127"/>
        <v>28.632575757575758</v>
      </c>
      <c r="Q1363" s="3" t="str">
        <f t="shared" si="128"/>
        <v>publishing</v>
      </c>
      <c r="R1363" s="3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28.8" x14ac:dyDescent="0.3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7">
        <f t="shared" si="126"/>
        <v>1.091</v>
      </c>
      <c r="P1364" s="9">
        <f t="shared" si="127"/>
        <v>43.64</v>
      </c>
      <c r="Q1364" s="3" t="str">
        <f t="shared" si="128"/>
        <v>publishing</v>
      </c>
      <c r="R1364" s="3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43.2" x14ac:dyDescent="0.3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7">
        <f t="shared" si="126"/>
        <v>1</v>
      </c>
      <c r="P1365" s="9">
        <f t="shared" si="127"/>
        <v>40</v>
      </c>
      <c r="Q1365" s="3" t="str">
        <f t="shared" si="128"/>
        <v>publishing</v>
      </c>
      <c r="R1365" s="3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43.2" x14ac:dyDescent="0.3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7">
        <f t="shared" si="126"/>
        <v>1.1864285714285714</v>
      </c>
      <c r="P1366" s="9">
        <f t="shared" si="127"/>
        <v>346.04166666666669</v>
      </c>
      <c r="Q1366" s="3" t="str">
        <f t="shared" si="128"/>
        <v>music</v>
      </c>
      <c r="R1366" s="3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43.2" x14ac:dyDescent="0.3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7">
        <f t="shared" si="126"/>
        <v>1.0026666666666666</v>
      </c>
      <c r="P1367" s="9">
        <f t="shared" si="127"/>
        <v>81.739130434782609</v>
      </c>
      <c r="Q1367" s="3" t="str">
        <f t="shared" si="128"/>
        <v>music</v>
      </c>
      <c r="R1367" s="3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x14ac:dyDescent="0.3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7">
        <f t="shared" si="126"/>
        <v>1.2648920000000001</v>
      </c>
      <c r="P1368" s="9">
        <f t="shared" si="127"/>
        <v>64.535306122448986</v>
      </c>
      <c r="Q1368" s="3" t="str">
        <f t="shared" si="128"/>
        <v>music</v>
      </c>
      <c r="R1368" s="3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3.2" x14ac:dyDescent="0.3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7">
        <f t="shared" si="126"/>
        <v>1.1426000000000001</v>
      </c>
      <c r="P1369" s="9">
        <f t="shared" si="127"/>
        <v>63.477777777777774</v>
      </c>
      <c r="Q1369" s="3" t="str">
        <f t="shared" si="128"/>
        <v>music</v>
      </c>
      <c r="R1369" s="3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3.2" x14ac:dyDescent="0.3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7">
        <f t="shared" si="126"/>
        <v>1.107</v>
      </c>
      <c r="P1370" s="9">
        <f t="shared" si="127"/>
        <v>63.620689655172413</v>
      </c>
      <c r="Q1370" s="3" t="str">
        <f t="shared" si="128"/>
        <v>music</v>
      </c>
      <c r="R1370" s="3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43.2" x14ac:dyDescent="0.3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7">
        <f t="shared" si="126"/>
        <v>1.0534805315203954</v>
      </c>
      <c r="P1371" s="9">
        <f t="shared" si="127"/>
        <v>83.967068965517228</v>
      </c>
      <c r="Q1371" s="3" t="str">
        <f t="shared" si="128"/>
        <v>music</v>
      </c>
      <c r="R1371" s="3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28.8" x14ac:dyDescent="0.3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7">
        <f t="shared" si="126"/>
        <v>1.0366666666666666</v>
      </c>
      <c r="P1372" s="9">
        <f t="shared" si="127"/>
        <v>77.75</v>
      </c>
      <c r="Q1372" s="3" t="str">
        <f t="shared" si="128"/>
        <v>music</v>
      </c>
      <c r="R1372" s="3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43.2" x14ac:dyDescent="0.3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7">
        <f t="shared" si="126"/>
        <v>1.0708672667523933</v>
      </c>
      <c r="P1373" s="9">
        <f t="shared" si="127"/>
        <v>107.07142857142857</v>
      </c>
      <c r="Q1373" s="3" t="str">
        <f t="shared" si="128"/>
        <v>music</v>
      </c>
      <c r="R1373" s="3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x14ac:dyDescent="0.3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7">
        <f t="shared" si="126"/>
        <v>1.24</v>
      </c>
      <c r="P1374" s="9">
        <f t="shared" si="127"/>
        <v>38.75</v>
      </c>
      <c r="Q1374" s="3" t="str">
        <f t="shared" si="128"/>
        <v>music</v>
      </c>
      <c r="R1374" s="3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28.8" x14ac:dyDescent="0.3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7">
        <f t="shared" si="126"/>
        <v>1.0501</v>
      </c>
      <c r="P1375" s="9">
        <f t="shared" si="127"/>
        <v>201.94230769230768</v>
      </c>
      <c r="Q1375" s="3" t="str">
        <f t="shared" si="128"/>
        <v>music</v>
      </c>
      <c r="R1375" s="3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43.2" x14ac:dyDescent="0.3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7">
        <f t="shared" si="126"/>
        <v>1.8946666666666667</v>
      </c>
      <c r="P1376" s="9">
        <f t="shared" si="127"/>
        <v>43.060606060606062</v>
      </c>
      <c r="Q1376" s="3" t="str">
        <f t="shared" si="128"/>
        <v>music</v>
      </c>
      <c r="R1376" s="3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43.2" x14ac:dyDescent="0.3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7">
        <f t="shared" si="126"/>
        <v>1.7132499999999999</v>
      </c>
      <c r="P1377" s="9">
        <f t="shared" si="127"/>
        <v>62.871559633027523</v>
      </c>
      <c r="Q1377" s="3" t="str">
        <f t="shared" si="128"/>
        <v>music</v>
      </c>
      <c r="R1377" s="3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28.8" x14ac:dyDescent="0.3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7">
        <f t="shared" si="126"/>
        <v>2.5248648648648651</v>
      </c>
      <c r="P1378" s="9">
        <f t="shared" si="127"/>
        <v>55.607142857142854</v>
      </c>
      <c r="Q1378" s="3" t="str">
        <f t="shared" si="128"/>
        <v>music</v>
      </c>
      <c r="R1378" s="3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43.2" x14ac:dyDescent="0.3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7">
        <f t="shared" si="126"/>
        <v>1.1615384615384616</v>
      </c>
      <c r="P1379" s="9">
        <f t="shared" si="127"/>
        <v>48.70967741935484</v>
      </c>
      <c r="Q1379" s="3" t="str">
        <f t="shared" si="128"/>
        <v>music</v>
      </c>
      <c r="R1379" s="3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x14ac:dyDescent="0.3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7">
        <f t="shared" si="126"/>
        <v>2.0335000000000001</v>
      </c>
      <c r="P1380" s="9">
        <f t="shared" si="127"/>
        <v>30.578947368421051</v>
      </c>
      <c r="Q1380" s="3" t="str">
        <f t="shared" si="128"/>
        <v>music</v>
      </c>
      <c r="R1380" s="3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28.8" x14ac:dyDescent="0.3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7">
        <f t="shared" si="126"/>
        <v>1.1160000000000001</v>
      </c>
      <c r="P1381" s="9">
        <f t="shared" si="127"/>
        <v>73.907284768211923</v>
      </c>
      <c r="Q1381" s="3" t="str">
        <f t="shared" si="128"/>
        <v>music</v>
      </c>
      <c r="R1381" s="3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28.8" x14ac:dyDescent="0.3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7">
        <f t="shared" si="126"/>
        <v>4.24</v>
      </c>
      <c r="P1382" s="9">
        <f t="shared" si="127"/>
        <v>21.2</v>
      </c>
      <c r="Q1382" s="3" t="str">
        <f t="shared" si="128"/>
        <v>music</v>
      </c>
      <c r="R1382" s="3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43.2" x14ac:dyDescent="0.3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7">
        <f t="shared" si="126"/>
        <v>1.071</v>
      </c>
      <c r="P1383" s="9">
        <f t="shared" si="127"/>
        <v>73.356164383561648</v>
      </c>
      <c r="Q1383" s="3" t="str">
        <f t="shared" si="128"/>
        <v>music</v>
      </c>
      <c r="R1383" s="3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3.2" x14ac:dyDescent="0.3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7">
        <f t="shared" si="126"/>
        <v>1.043625</v>
      </c>
      <c r="P1384" s="9">
        <f t="shared" si="127"/>
        <v>56.412162162162161</v>
      </c>
      <c r="Q1384" s="3" t="str">
        <f t="shared" si="128"/>
        <v>music</v>
      </c>
      <c r="R1384" s="3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43.2" x14ac:dyDescent="0.3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7">
        <f t="shared" si="126"/>
        <v>2.124090909090909</v>
      </c>
      <c r="P1385" s="9">
        <f t="shared" si="127"/>
        <v>50.247311827956992</v>
      </c>
      <c r="Q1385" s="3" t="str">
        <f t="shared" si="128"/>
        <v>music</v>
      </c>
      <c r="R1385" s="3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28.8" x14ac:dyDescent="0.3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7">
        <f t="shared" si="126"/>
        <v>1.2408571428571429</v>
      </c>
      <c r="P1386" s="9">
        <f t="shared" si="127"/>
        <v>68.936507936507937</v>
      </c>
      <c r="Q1386" s="3" t="str">
        <f t="shared" si="128"/>
        <v>music</v>
      </c>
      <c r="R1386" s="3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3.2" x14ac:dyDescent="0.3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7">
        <f t="shared" si="126"/>
        <v>1.10406125</v>
      </c>
      <c r="P1387" s="9">
        <f t="shared" si="127"/>
        <v>65.914104477611943</v>
      </c>
      <c r="Q1387" s="3" t="str">
        <f t="shared" si="128"/>
        <v>music</v>
      </c>
      <c r="R1387" s="3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28.8" x14ac:dyDescent="0.3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7">
        <f t="shared" si="126"/>
        <v>2.1875</v>
      </c>
      <c r="P1388" s="9">
        <f t="shared" si="127"/>
        <v>62.5</v>
      </c>
      <c r="Q1388" s="3" t="str">
        <f t="shared" si="128"/>
        <v>music</v>
      </c>
      <c r="R1388" s="3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43.2" x14ac:dyDescent="0.3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7">
        <f t="shared" si="126"/>
        <v>1.36625</v>
      </c>
      <c r="P1389" s="9">
        <f t="shared" si="127"/>
        <v>70.064102564102569</v>
      </c>
      <c r="Q1389" s="3" t="str">
        <f t="shared" si="128"/>
        <v>music</v>
      </c>
      <c r="R1389" s="3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43.2" x14ac:dyDescent="0.3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7">
        <f t="shared" si="126"/>
        <v>1.348074</v>
      </c>
      <c r="P1390" s="9">
        <f t="shared" si="127"/>
        <v>60.181874999999998</v>
      </c>
      <c r="Q1390" s="3" t="str">
        <f t="shared" si="128"/>
        <v>music</v>
      </c>
      <c r="R1390" s="3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28.8" x14ac:dyDescent="0.3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7">
        <f t="shared" si="126"/>
        <v>1.454</v>
      </c>
      <c r="P1391" s="9">
        <f t="shared" si="127"/>
        <v>21.382352941176471</v>
      </c>
      <c r="Q1391" s="3" t="str">
        <f t="shared" si="128"/>
        <v>music</v>
      </c>
      <c r="R1391" s="3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28.8" x14ac:dyDescent="0.3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7">
        <f t="shared" si="126"/>
        <v>1.0910714285714285</v>
      </c>
      <c r="P1392" s="9">
        <f t="shared" si="127"/>
        <v>160.78947368421052</v>
      </c>
      <c r="Q1392" s="3" t="str">
        <f t="shared" si="128"/>
        <v>music</v>
      </c>
      <c r="R1392" s="3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28.8" x14ac:dyDescent="0.3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7">
        <f t="shared" si="126"/>
        <v>1.1020000000000001</v>
      </c>
      <c r="P1393" s="9">
        <f t="shared" si="127"/>
        <v>42.384615384615387</v>
      </c>
      <c r="Q1393" s="3" t="str">
        <f t="shared" si="128"/>
        <v>music</v>
      </c>
      <c r="R1393" s="3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28.8" x14ac:dyDescent="0.3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7">
        <f t="shared" si="126"/>
        <v>1.1364000000000001</v>
      </c>
      <c r="P1394" s="9">
        <f t="shared" si="127"/>
        <v>27.317307692307693</v>
      </c>
      <c r="Q1394" s="3" t="str">
        <f t="shared" si="128"/>
        <v>music</v>
      </c>
      <c r="R1394" s="3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x14ac:dyDescent="0.3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7">
        <f t="shared" si="126"/>
        <v>1.0235000000000001</v>
      </c>
      <c r="P1395" s="9">
        <f t="shared" si="127"/>
        <v>196.82692307692307</v>
      </c>
      <c r="Q1395" s="3" t="str">
        <f t="shared" si="128"/>
        <v>music</v>
      </c>
      <c r="R1395" s="3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3.2" x14ac:dyDescent="0.3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7">
        <f t="shared" si="126"/>
        <v>1.2213333333333334</v>
      </c>
      <c r="P1396" s="9">
        <f t="shared" si="127"/>
        <v>53.882352941176471</v>
      </c>
      <c r="Q1396" s="3" t="str">
        <f t="shared" si="128"/>
        <v>music</v>
      </c>
      <c r="R1396" s="3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x14ac:dyDescent="0.3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7">
        <f t="shared" si="126"/>
        <v>1.1188571428571428</v>
      </c>
      <c r="P1397" s="9">
        <f t="shared" si="127"/>
        <v>47.756097560975611</v>
      </c>
      <c r="Q1397" s="3" t="str">
        <f t="shared" si="128"/>
        <v>music</v>
      </c>
      <c r="R1397" s="3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43.2" x14ac:dyDescent="0.3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7">
        <f t="shared" si="126"/>
        <v>1.073</v>
      </c>
      <c r="P1398" s="9">
        <f t="shared" si="127"/>
        <v>88.191780821917803</v>
      </c>
      <c r="Q1398" s="3" t="str">
        <f t="shared" si="128"/>
        <v>music</v>
      </c>
      <c r="R1398" s="3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3.2" x14ac:dyDescent="0.3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7">
        <f t="shared" si="126"/>
        <v>1.1385000000000001</v>
      </c>
      <c r="P1399" s="9">
        <f t="shared" si="127"/>
        <v>72.056962025316452</v>
      </c>
      <c r="Q1399" s="3" t="str">
        <f t="shared" si="128"/>
        <v>music</v>
      </c>
      <c r="R1399" s="3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3.2" x14ac:dyDescent="0.3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7">
        <f t="shared" si="126"/>
        <v>1.0968181818181819</v>
      </c>
      <c r="P1400" s="9">
        <f t="shared" si="127"/>
        <v>74.246153846153845</v>
      </c>
      <c r="Q1400" s="3" t="str">
        <f t="shared" si="128"/>
        <v>music</v>
      </c>
      <c r="R1400" s="3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3.2" x14ac:dyDescent="0.3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7">
        <f t="shared" si="126"/>
        <v>1.2614444444444444</v>
      </c>
      <c r="P1401" s="9">
        <f t="shared" si="127"/>
        <v>61.701086956521742</v>
      </c>
      <c r="Q1401" s="3" t="str">
        <f t="shared" si="128"/>
        <v>music</v>
      </c>
      <c r="R1401" s="3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3.2" x14ac:dyDescent="0.3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7">
        <f t="shared" si="126"/>
        <v>1.6742857142857144</v>
      </c>
      <c r="P1402" s="9">
        <f t="shared" si="127"/>
        <v>17.235294117647058</v>
      </c>
      <c r="Q1402" s="3" t="str">
        <f t="shared" si="128"/>
        <v>music</v>
      </c>
      <c r="R1402" s="3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43.2" x14ac:dyDescent="0.3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7">
        <f t="shared" si="126"/>
        <v>4.9652000000000003</v>
      </c>
      <c r="P1403" s="9">
        <f t="shared" si="127"/>
        <v>51.720833333333331</v>
      </c>
      <c r="Q1403" s="3" t="str">
        <f t="shared" si="128"/>
        <v>music</v>
      </c>
      <c r="R1403" s="3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43.2" x14ac:dyDescent="0.3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7">
        <f t="shared" si="126"/>
        <v>1.0915999999999999</v>
      </c>
      <c r="P1404" s="9">
        <f t="shared" si="127"/>
        <v>24.150442477876105</v>
      </c>
      <c r="Q1404" s="3" t="str">
        <f t="shared" si="128"/>
        <v>music</v>
      </c>
      <c r="R1404" s="3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43.2" x14ac:dyDescent="0.3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7">
        <f t="shared" si="126"/>
        <v>1.0257499999999999</v>
      </c>
      <c r="P1405" s="9">
        <f t="shared" si="127"/>
        <v>62.166666666666664</v>
      </c>
      <c r="Q1405" s="3" t="str">
        <f t="shared" si="128"/>
        <v>music</v>
      </c>
      <c r="R1405" s="3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43.2" x14ac:dyDescent="0.3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7">
        <f t="shared" si="126"/>
        <v>1.6620689655172414E-2</v>
      </c>
      <c r="P1406" s="9">
        <f t="shared" si="127"/>
        <v>48.2</v>
      </c>
      <c r="Q1406" s="3" t="str">
        <f t="shared" si="128"/>
        <v>publishing</v>
      </c>
      <c r="R1406" s="3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28.8" x14ac:dyDescent="0.3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7">
        <f t="shared" si="126"/>
        <v>4.1999999999999997E-3</v>
      </c>
      <c r="P1407" s="9">
        <f t="shared" si="127"/>
        <v>6.1764705882352944</v>
      </c>
      <c r="Q1407" s="3" t="str">
        <f t="shared" si="128"/>
        <v>publishing</v>
      </c>
      <c r="R1407" s="3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x14ac:dyDescent="0.3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7">
        <f t="shared" si="126"/>
        <v>1.25E-3</v>
      </c>
      <c r="P1408" s="9">
        <f t="shared" si="127"/>
        <v>5</v>
      </c>
      <c r="Q1408" s="3" t="str">
        <f t="shared" si="128"/>
        <v>publishing</v>
      </c>
      <c r="R1408" s="3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3.2" x14ac:dyDescent="0.3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7">
        <f t="shared" si="126"/>
        <v>5.0000000000000001E-3</v>
      </c>
      <c r="P1409" s="9">
        <f t="shared" si="127"/>
        <v>7.5</v>
      </c>
      <c r="Q1409" s="3" t="str">
        <f t="shared" si="128"/>
        <v>publishing</v>
      </c>
      <c r="R1409" s="3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43.2" x14ac:dyDescent="0.3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7">
        <f t="shared" si="126"/>
        <v>7.1999999999999995E-2</v>
      </c>
      <c r="P1410" s="9">
        <f t="shared" si="127"/>
        <v>12</v>
      </c>
      <c r="Q1410" s="3" t="str">
        <f t="shared" si="128"/>
        <v>publishing</v>
      </c>
      <c r="R1410" s="3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3.2" x14ac:dyDescent="0.3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7">
        <f t="shared" ref="O1411:O1474" si="132">E1411/D1411</f>
        <v>0</v>
      </c>
      <c r="P1411" s="9">
        <f t="shared" ref="P1411:P1474" si="133">IF(L1411&lt;&gt;0,E1411/L1411,0)</f>
        <v>0</v>
      </c>
      <c r="Q1411" s="3" t="str">
        <f t="shared" ref="Q1411:Q1474" si="134">LEFT(N1411, SEARCH("/",N1411)-1)</f>
        <v>publishing</v>
      </c>
      <c r="R1411" s="3" t="str">
        <f t="shared" ref="R1411:R1474" si="135">RIGHT(N1411,LEN(N1411)-SEARCH("/",N1411))</f>
        <v>translations</v>
      </c>
      <c r="S1411" s="14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43.2" x14ac:dyDescent="0.3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7">
        <f t="shared" si="132"/>
        <v>1.6666666666666666E-4</v>
      </c>
      <c r="P1412" s="9">
        <f t="shared" si="133"/>
        <v>1</v>
      </c>
      <c r="Q1412" s="3" t="str">
        <f t="shared" si="134"/>
        <v>publishing</v>
      </c>
      <c r="R1412" s="3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43.2" x14ac:dyDescent="0.3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7">
        <f t="shared" si="132"/>
        <v>2.3333333333333335E-3</v>
      </c>
      <c r="P1413" s="9">
        <f t="shared" si="133"/>
        <v>2.3333333333333335</v>
      </c>
      <c r="Q1413" s="3" t="str">
        <f t="shared" si="134"/>
        <v>publishing</v>
      </c>
      <c r="R1413" s="3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28.8" x14ac:dyDescent="0.3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7">
        <f t="shared" si="132"/>
        <v>4.5714285714285714E-2</v>
      </c>
      <c r="P1414" s="9">
        <f t="shared" si="133"/>
        <v>24.615384615384617</v>
      </c>
      <c r="Q1414" s="3" t="str">
        <f t="shared" si="134"/>
        <v>publishing</v>
      </c>
      <c r="R1414" s="3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43.2" x14ac:dyDescent="0.3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7">
        <f t="shared" si="132"/>
        <v>0.05</v>
      </c>
      <c r="P1415" s="9">
        <f t="shared" si="133"/>
        <v>100</v>
      </c>
      <c r="Q1415" s="3" t="str">
        <f t="shared" si="134"/>
        <v>publishing</v>
      </c>
      <c r="R1415" s="3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43.2" x14ac:dyDescent="0.3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7">
        <f t="shared" si="132"/>
        <v>2E-3</v>
      </c>
      <c r="P1416" s="9">
        <f t="shared" si="133"/>
        <v>1</v>
      </c>
      <c r="Q1416" s="3" t="str">
        <f t="shared" si="134"/>
        <v>publishing</v>
      </c>
      <c r="R1416" s="3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3.2" x14ac:dyDescent="0.3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7">
        <f t="shared" si="132"/>
        <v>0.18181818181818182</v>
      </c>
      <c r="P1417" s="9">
        <f t="shared" si="133"/>
        <v>88.888888888888886</v>
      </c>
      <c r="Q1417" s="3" t="str">
        <f t="shared" si="134"/>
        <v>publishing</v>
      </c>
      <c r="R1417" s="3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3.2" x14ac:dyDescent="0.3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7">
        <f t="shared" si="132"/>
        <v>0</v>
      </c>
      <c r="P1418" s="9">
        <f t="shared" si="133"/>
        <v>0</v>
      </c>
      <c r="Q1418" s="3" t="str">
        <f t="shared" si="134"/>
        <v>publishing</v>
      </c>
      <c r="R1418" s="3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3.2" x14ac:dyDescent="0.3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7">
        <f t="shared" si="132"/>
        <v>1.2222222222222223E-2</v>
      </c>
      <c r="P1419" s="9">
        <f t="shared" si="133"/>
        <v>27.5</v>
      </c>
      <c r="Q1419" s="3" t="str">
        <f t="shared" si="134"/>
        <v>publishing</v>
      </c>
      <c r="R1419" s="3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57.6" x14ac:dyDescent="0.3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7">
        <f t="shared" si="132"/>
        <v>2E-3</v>
      </c>
      <c r="P1420" s="9">
        <f t="shared" si="133"/>
        <v>6</v>
      </c>
      <c r="Q1420" s="3" t="str">
        <f t="shared" si="134"/>
        <v>publishing</v>
      </c>
      <c r="R1420" s="3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43.2" x14ac:dyDescent="0.3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7">
        <f t="shared" si="132"/>
        <v>7.0634920634920634E-2</v>
      </c>
      <c r="P1421" s="9">
        <f t="shared" si="133"/>
        <v>44.5</v>
      </c>
      <c r="Q1421" s="3" t="str">
        <f t="shared" si="134"/>
        <v>publishing</v>
      </c>
      <c r="R1421" s="3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x14ac:dyDescent="0.3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7">
        <f t="shared" si="132"/>
        <v>2.7272727272727271E-2</v>
      </c>
      <c r="P1422" s="9">
        <f t="shared" si="133"/>
        <v>1</v>
      </c>
      <c r="Q1422" s="3" t="str">
        <f t="shared" si="134"/>
        <v>publishing</v>
      </c>
      <c r="R1422" s="3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43.2" x14ac:dyDescent="0.3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7">
        <f t="shared" si="132"/>
        <v>1E-3</v>
      </c>
      <c r="P1423" s="9">
        <f t="shared" si="133"/>
        <v>100</v>
      </c>
      <c r="Q1423" s="3" t="str">
        <f t="shared" si="134"/>
        <v>publishing</v>
      </c>
      <c r="R1423" s="3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43.2" x14ac:dyDescent="0.3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7">
        <f t="shared" si="132"/>
        <v>1.0399999999999999E-3</v>
      </c>
      <c r="P1424" s="9">
        <f t="shared" si="133"/>
        <v>13</v>
      </c>
      <c r="Q1424" s="3" t="str">
        <f t="shared" si="134"/>
        <v>publishing</v>
      </c>
      <c r="R1424" s="3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43.2" x14ac:dyDescent="0.3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7">
        <f t="shared" si="132"/>
        <v>3.3333333333333335E-3</v>
      </c>
      <c r="P1425" s="9">
        <f t="shared" si="133"/>
        <v>100</v>
      </c>
      <c r="Q1425" s="3" t="str">
        <f t="shared" si="134"/>
        <v>publishing</v>
      </c>
      <c r="R1425" s="3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3.2" x14ac:dyDescent="0.3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7">
        <f t="shared" si="132"/>
        <v>0.2036</v>
      </c>
      <c r="P1426" s="9">
        <f t="shared" si="133"/>
        <v>109.07142857142857</v>
      </c>
      <c r="Q1426" s="3" t="str">
        <f t="shared" si="134"/>
        <v>publishing</v>
      </c>
      <c r="R1426" s="3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43.2" x14ac:dyDescent="0.3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7">
        <f t="shared" si="132"/>
        <v>0</v>
      </c>
      <c r="P1427" s="9">
        <f t="shared" si="133"/>
        <v>0</v>
      </c>
      <c r="Q1427" s="3" t="str">
        <f t="shared" si="134"/>
        <v>publishing</v>
      </c>
      <c r="R1427" s="3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43.2" x14ac:dyDescent="0.3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7">
        <f t="shared" si="132"/>
        <v>0</v>
      </c>
      <c r="P1428" s="9">
        <f t="shared" si="133"/>
        <v>0</v>
      </c>
      <c r="Q1428" s="3" t="str">
        <f t="shared" si="134"/>
        <v>publishing</v>
      </c>
      <c r="R1428" s="3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43.2" x14ac:dyDescent="0.3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7">
        <f t="shared" si="132"/>
        <v>8.3799999999999999E-2</v>
      </c>
      <c r="P1429" s="9">
        <f t="shared" si="133"/>
        <v>104.75</v>
      </c>
      <c r="Q1429" s="3" t="str">
        <f t="shared" si="134"/>
        <v>publishing</v>
      </c>
      <c r="R1429" s="3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43.2" x14ac:dyDescent="0.3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7">
        <f t="shared" si="132"/>
        <v>4.4999999999999998E-2</v>
      </c>
      <c r="P1430" s="9">
        <f t="shared" si="133"/>
        <v>15</v>
      </c>
      <c r="Q1430" s="3" t="str">
        <f t="shared" si="134"/>
        <v>publishing</v>
      </c>
      <c r="R1430" s="3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28.8" x14ac:dyDescent="0.3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7">
        <f t="shared" si="132"/>
        <v>0</v>
      </c>
      <c r="P1431" s="9">
        <f t="shared" si="133"/>
        <v>0</v>
      </c>
      <c r="Q1431" s="3" t="str">
        <f t="shared" si="134"/>
        <v>publishing</v>
      </c>
      <c r="R1431" s="3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28.8" x14ac:dyDescent="0.3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7">
        <f t="shared" si="132"/>
        <v>8.0600000000000005E-2</v>
      </c>
      <c r="P1432" s="9">
        <f t="shared" si="133"/>
        <v>80.599999999999994</v>
      </c>
      <c r="Q1432" s="3" t="str">
        <f t="shared" si="134"/>
        <v>publishing</v>
      </c>
      <c r="R1432" s="3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43.2" x14ac:dyDescent="0.3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7">
        <f t="shared" si="132"/>
        <v>0.31947058823529412</v>
      </c>
      <c r="P1433" s="9">
        <f t="shared" si="133"/>
        <v>115.55319148936171</v>
      </c>
      <c r="Q1433" s="3" t="str">
        <f t="shared" si="134"/>
        <v>publishing</v>
      </c>
      <c r="R1433" s="3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43.2" x14ac:dyDescent="0.3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7">
        <f t="shared" si="132"/>
        <v>0</v>
      </c>
      <c r="P1434" s="9">
        <f t="shared" si="133"/>
        <v>0</v>
      </c>
      <c r="Q1434" s="3" t="str">
        <f t="shared" si="134"/>
        <v>publishing</v>
      </c>
      <c r="R1434" s="3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43.2" x14ac:dyDescent="0.3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7">
        <f t="shared" si="132"/>
        <v>6.7083333333333328E-2</v>
      </c>
      <c r="P1435" s="9">
        <f t="shared" si="133"/>
        <v>80.5</v>
      </c>
      <c r="Q1435" s="3" t="str">
        <f t="shared" si="134"/>
        <v>publishing</v>
      </c>
      <c r="R1435" s="3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3.2" x14ac:dyDescent="0.3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7">
        <f t="shared" si="132"/>
        <v>9.987804878048781E-2</v>
      </c>
      <c r="P1436" s="9">
        <f t="shared" si="133"/>
        <v>744.5454545454545</v>
      </c>
      <c r="Q1436" s="3" t="str">
        <f t="shared" si="134"/>
        <v>publishing</v>
      </c>
      <c r="R1436" s="3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28.8" x14ac:dyDescent="0.3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7">
        <f t="shared" si="132"/>
        <v>1E-3</v>
      </c>
      <c r="P1437" s="9">
        <f t="shared" si="133"/>
        <v>7.5</v>
      </c>
      <c r="Q1437" s="3" t="str">
        <f t="shared" si="134"/>
        <v>publishing</v>
      </c>
      <c r="R1437" s="3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43.2" x14ac:dyDescent="0.3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7">
        <f t="shared" si="132"/>
        <v>7.7000000000000002E-3</v>
      </c>
      <c r="P1438" s="9">
        <f t="shared" si="133"/>
        <v>38.5</v>
      </c>
      <c r="Q1438" s="3" t="str">
        <f t="shared" si="134"/>
        <v>publishing</v>
      </c>
      <c r="R1438" s="3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43.2" x14ac:dyDescent="0.3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7">
        <f t="shared" si="132"/>
        <v>0.26900000000000002</v>
      </c>
      <c r="P1439" s="9">
        <f t="shared" si="133"/>
        <v>36.68181818181818</v>
      </c>
      <c r="Q1439" s="3" t="str">
        <f t="shared" si="134"/>
        <v>publishing</v>
      </c>
      <c r="R1439" s="3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43.2" x14ac:dyDescent="0.3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7">
        <f t="shared" si="132"/>
        <v>0.03</v>
      </c>
      <c r="P1440" s="9">
        <f t="shared" si="133"/>
        <v>75</v>
      </c>
      <c r="Q1440" s="3" t="str">
        <f t="shared" si="134"/>
        <v>publishing</v>
      </c>
      <c r="R1440" s="3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3.2" x14ac:dyDescent="0.3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7">
        <f t="shared" si="132"/>
        <v>6.6055045871559637E-2</v>
      </c>
      <c r="P1441" s="9">
        <f t="shared" si="133"/>
        <v>30</v>
      </c>
      <c r="Q1441" s="3" t="str">
        <f t="shared" si="134"/>
        <v>publishing</v>
      </c>
      <c r="R1441" s="3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43.2" x14ac:dyDescent="0.3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7">
        <f t="shared" si="132"/>
        <v>7.6923076923076926E-5</v>
      </c>
      <c r="P1442" s="9">
        <f t="shared" si="133"/>
        <v>1</v>
      </c>
      <c r="Q1442" s="3" t="str">
        <f t="shared" si="134"/>
        <v>publishing</v>
      </c>
      <c r="R1442" s="3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43.2" x14ac:dyDescent="0.3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7">
        <f t="shared" si="132"/>
        <v>1.1222222222222222E-2</v>
      </c>
      <c r="P1443" s="9">
        <f t="shared" si="133"/>
        <v>673.33333333333337</v>
      </c>
      <c r="Q1443" s="3" t="str">
        <f t="shared" si="134"/>
        <v>publishing</v>
      </c>
      <c r="R1443" s="3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43.2" x14ac:dyDescent="0.3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7">
        <f t="shared" si="132"/>
        <v>0</v>
      </c>
      <c r="P1444" s="9">
        <f t="shared" si="133"/>
        <v>0</v>
      </c>
      <c r="Q1444" s="3" t="str">
        <f t="shared" si="134"/>
        <v>publishing</v>
      </c>
      <c r="R1444" s="3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43.2" x14ac:dyDescent="0.3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7">
        <f t="shared" si="132"/>
        <v>0</v>
      </c>
      <c r="P1445" s="9">
        <f t="shared" si="133"/>
        <v>0</v>
      </c>
      <c r="Q1445" s="3" t="str">
        <f t="shared" si="134"/>
        <v>publishing</v>
      </c>
      <c r="R1445" s="3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28.8" x14ac:dyDescent="0.3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7">
        <f t="shared" si="132"/>
        <v>0</v>
      </c>
      <c r="P1446" s="9">
        <f t="shared" si="133"/>
        <v>0</v>
      </c>
      <c r="Q1446" s="3" t="str">
        <f t="shared" si="134"/>
        <v>publishing</v>
      </c>
      <c r="R1446" s="3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43.2" x14ac:dyDescent="0.3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7">
        <f t="shared" si="132"/>
        <v>0</v>
      </c>
      <c r="P1447" s="9">
        <f t="shared" si="133"/>
        <v>0</v>
      </c>
      <c r="Q1447" s="3" t="str">
        <f t="shared" si="134"/>
        <v>publishing</v>
      </c>
      <c r="R1447" s="3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43.2" x14ac:dyDescent="0.3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7">
        <f t="shared" si="132"/>
        <v>0</v>
      </c>
      <c r="P1448" s="9">
        <f t="shared" si="133"/>
        <v>0</v>
      </c>
      <c r="Q1448" s="3" t="str">
        <f t="shared" si="134"/>
        <v>publishing</v>
      </c>
      <c r="R1448" s="3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x14ac:dyDescent="0.3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7">
        <f t="shared" si="132"/>
        <v>1.4999999999999999E-4</v>
      </c>
      <c r="P1449" s="9">
        <f t="shared" si="133"/>
        <v>25</v>
      </c>
      <c r="Q1449" s="3" t="str">
        <f t="shared" si="134"/>
        <v>publishing</v>
      </c>
      <c r="R1449" s="3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43.2" x14ac:dyDescent="0.3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7">
        <f t="shared" si="132"/>
        <v>0</v>
      </c>
      <c r="P1450" s="9">
        <f t="shared" si="133"/>
        <v>0</v>
      </c>
      <c r="Q1450" s="3" t="str">
        <f t="shared" si="134"/>
        <v>publishing</v>
      </c>
      <c r="R1450" s="3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43.2" x14ac:dyDescent="0.3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7">
        <f t="shared" si="132"/>
        <v>0</v>
      </c>
      <c r="P1451" s="9">
        <f t="shared" si="133"/>
        <v>0</v>
      </c>
      <c r="Q1451" s="3" t="str">
        <f t="shared" si="134"/>
        <v>publishing</v>
      </c>
      <c r="R1451" s="3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43.2" x14ac:dyDescent="0.3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7">
        <f t="shared" si="132"/>
        <v>1.0000000000000001E-5</v>
      </c>
      <c r="P1452" s="9">
        <f t="shared" si="133"/>
        <v>1</v>
      </c>
      <c r="Q1452" s="3" t="str">
        <f t="shared" si="134"/>
        <v>publishing</v>
      </c>
      <c r="R1452" s="3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28.8" x14ac:dyDescent="0.3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7">
        <f t="shared" si="132"/>
        <v>1.0554089709762533E-4</v>
      </c>
      <c r="P1453" s="9">
        <f t="shared" si="133"/>
        <v>1</v>
      </c>
      <c r="Q1453" s="3" t="str">
        <f t="shared" si="134"/>
        <v>publishing</v>
      </c>
      <c r="R1453" s="3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28.8" x14ac:dyDescent="0.3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7">
        <f t="shared" si="132"/>
        <v>0</v>
      </c>
      <c r="P1454" s="9">
        <f t="shared" si="133"/>
        <v>0</v>
      </c>
      <c r="Q1454" s="3" t="str">
        <f t="shared" si="134"/>
        <v>publishing</v>
      </c>
      <c r="R1454" s="3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43.2" x14ac:dyDescent="0.3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7">
        <f t="shared" si="132"/>
        <v>0</v>
      </c>
      <c r="P1455" s="9">
        <f t="shared" si="133"/>
        <v>0</v>
      </c>
      <c r="Q1455" s="3" t="str">
        <f t="shared" si="134"/>
        <v>publishing</v>
      </c>
      <c r="R1455" s="3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43.2" x14ac:dyDescent="0.3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7">
        <f t="shared" si="132"/>
        <v>8.5714285714285719E-3</v>
      </c>
      <c r="P1456" s="9">
        <f t="shared" si="133"/>
        <v>15</v>
      </c>
      <c r="Q1456" s="3" t="str">
        <f t="shared" si="134"/>
        <v>publishing</v>
      </c>
      <c r="R1456" s="3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43.2" x14ac:dyDescent="0.3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7">
        <f t="shared" si="132"/>
        <v>0.105</v>
      </c>
      <c r="P1457" s="9">
        <f t="shared" si="133"/>
        <v>225</v>
      </c>
      <c r="Q1457" s="3" t="str">
        <f t="shared" si="134"/>
        <v>publishing</v>
      </c>
      <c r="R1457" s="3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x14ac:dyDescent="0.3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7">
        <f t="shared" si="132"/>
        <v>2.9000000000000001E-2</v>
      </c>
      <c r="P1458" s="9">
        <f t="shared" si="133"/>
        <v>48.333333333333336</v>
      </c>
      <c r="Q1458" s="3" t="str">
        <f t="shared" si="134"/>
        <v>publishing</v>
      </c>
      <c r="R1458" s="3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28.8" x14ac:dyDescent="0.3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7">
        <f t="shared" si="132"/>
        <v>0</v>
      </c>
      <c r="P1459" s="9">
        <f t="shared" si="133"/>
        <v>0</v>
      </c>
      <c r="Q1459" s="3" t="str">
        <f t="shared" si="134"/>
        <v>publishing</v>
      </c>
      <c r="R1459" s="3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43.2" x14ac:dyDescent="0.3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7">
        <f t="shared" si="132"/>
        <v>0</v>
      </c>
      <c r="P1460" s="9">
        <f t="shared" si="133"/>
        <v>0</v>
      </c>
      <c r="Q1460" s="3" t="str">
        <f t="shared" si="134"/>
        <v>publishing</v>
      </c>
      <c r="R1460" s="3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3.2" x14ac:dyDescent="0.3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7">
        <f t="shared" si="132"/>
        <v>0</v>
      </c>
      <c r="P1461" s="9">
        <f t="shared" si="133"/>
        <v>0</v>
      </c>
      <c r="Q1461" s="3" t="str">
        <f t="shared" si="134"/>
        <v>publishing</v>
      </c>
      <c r="R1461" s="3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28.8" x14ac:dyDescent="0.3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7">
        <f t="shared" si="132"/>
        <v>0</v>
      </c>
      <c r="P1462" s="9">
        <f t="shared" si="133"/>
        <v>0</v>
      </c>
      <c r="Q1462" s="3" t="str">
        <f t="shared" si="134"/>
        <v>publishing</v>
      </c>
      <c r="R1462" s="3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28.8" x14ac:dyDescent="0.3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7">
        <f t="shared" si="132"/>
        <v>1.012446</v>
      </c>
      <c r="P1463" s="9">
        <f t="shared" si="133"/>
        <v>44.66673529411765</v>
      </c>
      <c r="Q1463" s="3" t="str">
        <f t="shared" si="134"/>
        <v>publishing</v>
      </c>
      <c r="R1463" s="3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28.8" x14ac:dyDescent="0.3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7">
        <f t="shared" si="132"/>
        <v>1.085175</v>
      </c>
      <c r="P1464" s="9">
        <f t="shared" si="133"/>
        <v>28.937999999999999</v>
      </c>
      <c r="Q1464" s="3" t="str">
        <f t="shared" si="134"/>
        <v>publishing</v>
      </c>
      <c r="R1464" s="3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43.2" x14ac:dyDescent="0.3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7">
        <f t="shared" si="132"/>
        <v>1.4766666666666666</v>
      </c>
      <c r="P1465" s="9">
        <f t="shared" si="133"/>
        <v>35.44</v>
      </c>
      <c r="Q1465" s="3" t="str">
        <f t="shared" si="134"/>
        <v>publishing</v>
      </c>
      <c r="R1465" s="3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x14ac:dyDescent="0.3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7">
        <f t="shared" si="132"/>
        <v>1.6319999999999999</v>
      </c>
      <c r="P1466" s="9">
        <f t="shared" si="133"/>
        <v>34.871794871794869</v>
      </c>
      <c r="Q1466" s="3" t="str">
        <f t="shared" si="134"/>
        <v>publishing</v>
      </c>
      <c r="R1466" s="3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43.2" x14ac:dyDescent="0.3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7">
        <f t="shared" si="132"/>
        <v>4.5641449999999999</v>
      </c>
      <c r="P1467" s="9">
        <f t="shared" si="133"/>
        <v>52.622732513451197</v>
      </c>
      <c r="Q1467" s="3" t="str">
        <f t="shared" si="134"/>
        <v>publishing</v>
      </c>
      <c r="R1467" s="3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43.2" x14ac:dyDescent="0.3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7">
        <f t="shared" si="132"/>
        <v>1.0787731249999999</v>
      </c>
      <c r="P1468" s="9">
        <f t="shared" si="133"/>
        <v>69.598266129032254</v>
      </c>
      <c r="Q1468" s="3" t="str">
        <f t="shared" si="134"/>
        <v>publishing</v>
      </c>
      <c r="R1468" s="3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28.8" x14ac:dyDescent="0.3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7">
        <f t="shared" si="132"/>
        <v>1.1508</v>
      </c>
      <c r="P1469" s="9">
        <f t="shared" si="133"/>
        <v>76.72</v>
      </c>
      <c r="Q1469" s="3" t="str">
        <f t="shared" si="134"/>
        <v>publishing</v>
      </c>
      <c r="R1469" s="3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43.2" x14ac:dyDescent="0.3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7">
        <f t="shared" si="132"/>
        <v>1.0236842105263158</v>
      </c>
      <c r="P1470" s="9">
        <f t="shared" si="133"/>
        <v>33.191126279863482</v>
      </c>
      <c r="Q1470" s="3" t="str">
        <f t="shared" si="134"/>
        <v>publishing</v>
      </c>
      <c r="R1470" s="3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28.8" x14ac:dyDescent="0.3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7">
        <f t="shared" si="132"/>
        <v>1.0842485875706214</v>
      </c>
      <c r="P1471" s="9">
        <f t="shared" si="133"/>
        <v>149.46417445482865</v>
      </c>
      <c r="Q1471" s="3" t="str">
        <f t="shared" si="134"/>
        <v>publishing</v>
      </c>
      <c r="R1471" s="3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43.2" x14ac:dyDescent="0.3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7">
        <f t="shared" si="132"/>
        <v>1.2513333333333334</v>
      </c>
      <c r="P1472" s="9">
        <f t="shared" si="133"/>
        <v>23.172839506172838</v>
      </c>
      <c r="Q1472" s="3" t="str">
        <f t="shared" si="134"/>
        <v>publishing</v>
      </c>
      <c r="R1472" s="3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43.2" x14ac:dyDescent="0.3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7">
        <f t="shared" si="132"/>
        <v>1.03840625</v>
      </c>
      <c r="P1473" s="9">
        <f t="shared" si="133"/>
        <v>96.877551020408163</v>
      </c>
      <c r="Q1473" s="3" t="str">
        <f t="shared" si="134"/>
        <v>publishing</v>
      </c>
      <c r="R1473" s="3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43.2" x14ac:dyDescent="0.3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7">
        <f t="shared" si="132"/>
        <v>1.3870400000000001</v>
      </c>
      <c r="P1474" s="9">
        <f t="shared" si="133"/>
        <v>103.20238095238095</v>
      </c>
      <c r="Q1474" s="3" t="str">
        <f t="shared" si="134"/>
        <v>publishing</v>
      </c>
      <c r="R1474" s="3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x14ac:dyDescent="0.3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7">
        <f t="shared" ref="O1475:O1538" si="138">E1475/D1475</f>
        <v>1.20516</v>
      </c>
      <c r="P1475" s="9">
        <f t="shared" ref="P1475:P1538" si="139">IF(L1475&lt;&gt;0,E1475/L1475,0)</f>
        <v>38.462553191489363</v>
      </c>
      <c r="Q1475" s="3" t="str">
        <f t="shared" ref="Q1475:Q1538" si="140">LEFT(N1475, SEARCH("/",N1475)-1)</f>
        <v>publishing</v>
      </c>
      <c r="R1475" s="3" t="str">
        <f t="shared" ref="R1475:R1538" si="141">RIGHT(N1475,LEN(N1475)-SEARCH("/",N1475))</f>
        <v>radio &amp; podcasts</v>
      </c>
      <c r="S1475" s="14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43.2" x14ac:dyDescent="0.3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7">
        <f t="shared" si="138"/>
        <v>1.1226666666666667</v>
      </c>
      <c r="P1476" s="9">
        <f t="shared" si="139"/>
        <v>44.315789473684212</v>
      </c>
      <c r="Q1476" s="3" t="str">
        <f t="shared" si="140"/>
        <v>publishing</v>
      </c>
      <c r="R1476" s="3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43.2" x14ac:dyDescent="0.3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7">
        <f t="shared" si="138"/>
        <v>1.8866966666666667</v>
      </c>
      <c r="P1477" s="9">
        <f t="shared" si="139"/>
        <v>64.173356009070289</v>
      </c>
      <c r="Q1477" s="3" t="str">
        <f t="shared" si="140"/>
        <v>publishing</v>
      </c>
      <c r="R1477" s="3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28.8" x14ac:dyDescent="0.3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7">
        <f t="shared" si="138"/>
        <v>6.6155466666666669</v>
      </c>
      <c r="P1478" s="9">
        <f t="shared" si="139"/>
        <v>43.333275109170302</v>
      </c>
      <c r="Q1478" s="3" t="str">
        <f t="shared" si="140"/>
        <v>publishing</v>
      </c>
      <c r="R1478" s="3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43.2" x14ac:dyDescent="0.3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7">
        <f t="shared" si="138"/>
        <v>1.1131</v>
      </c>
      <c r="P1479" s="9">
        <f t="shared" si="139"/>
        <v>90.495934959349597</v>
      </c>
      <c r="Q1479" s="3" t="str">
        <f t="shared" si="140"/>
        <v>publishing</v>
      </c>
      <c r="R1479" s="3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43.2" x14ac:dyDescent="0.3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7">
        <f t="shared" si="138"/>
        <v>11.8161422</v>
      </c>
      <c r="P1480" s="9">
        <f t="shared" si="139"/>
        <v>29.187190495010373</v>
      </c>
      <c r="Q1480" s="3" t="str">
        <f t="shared" si="140"/>
        <v>publishing</v>
      </c>
      <c r="R1480" s="3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43.2" x14ac:dyDescent="0.3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7">
        <f t="shared" si="138"/>
        <v>1.37375</v>
      </c>
      <c r="P1481" s="9">
        <f t="shared" si="139"/>
        <v>30.95774647887324</v>
      </c>
      <c r="Q1481" s="3" t="str">
        <f t="shared" si="140"/>
        <v>publishing</v>
      </c>
      <c r="R1481" s="3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43.2" x14ac:dyDescent="0.3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7">
        <f t="shared" si="138"/>
        <v>1.170404</v>
      </c>
      <c r="P1482" s="9">
        <f t="shared" si="139"/>
        <v>92.157795275590544</v>
      </c>
      <c r="Q1482" s="3" t="str">
        <f t="shared" si="140"/>
        <v>publishing</v>
      </c>
      <c r="R1482" s="3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43.2" x14ac:dyDescent="0.3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7">
        <f t="shared" si="138"/>
        <v>2.1000000000000001E-2</v>
      </c>
      <c r="P1483" s="9">
        <f t="shared" si="139"/>
        <v>17.5</v>
      </c>
      <c r="Q1483" s="3" t="str">
        <f t="shared" si="140"/>
        <v>publishing</v>
      </c>
      <c r="R1483" s="3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3.2" x14ac:dyDescent="0.3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7">
        <f t="shared" si="138"/>
        <v>1E-3</v>
      </c>
      <c r="P1484" s="9">
        <f t="shared" si="139"/>
        <v>5</v>
      </c>
      <c r="Q1484" s="3" t="str">
        <f t="shared" si="140"/>
        <v>publishing</v>
      </c>
      <c r="R1484" s="3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43.2" x14ac:dyDescent="0.3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7">
        <f t="shared" si="138"/>
        <v>7.1428571428571426E-3</v>
      </c>
      <c r="P1485" s="9">
        <f t="shared" si="139"/>
        <v>25</v>
      </c>
      <c r="Q1485" s="3" t="str">
        <f t="shared" si="140"/>
        <v>publishing</v>
      </c>
      <c r="R1485" s="3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x14ac:dyDescent="0.3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7">
        <f t="shared" si="138"/>
        <v>0</v>
      </c>
      <c r="P1486" s="9">
        <f t="shared" si="139"/>
        <v>0</v>
      </c>
      <c r="Q1486" s="3" t="str">
        <f t="shared" si="140"/>
        <v>publishing</v>
      </c>
      <c r="R1486" s="3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43.2" x14ac:dyDescent="0.3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7">
        <f t="shared" si="138"/>
        <v>2.2388059701492536E-2</v>
      </c>
      <c r="P1487" s="9">
        <f t="shared" si="139"/>
        <v>50</v>
      </c>
      <c r="Q1487" s="3" t="str">
        <f t="shared" si="140"/>
        <v>publishing</v>
      </c>
      <c r="R1487" s="3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43.2" x14ac:dyDescent="0.3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7">
        <f t="shared" si="138"/>
        <v>2.3999999999999998E-3</v>
      </c>
      <c r="P1488" s="9">
        <f t="shared" si="139"/>
        <v>16</v>
      </c>
      <c r="Q1488" s="3" t="str">
        <f t="shared" si="140"/>
        <v>publishing</v>
      </c>
      <c r="R1488" s="3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3.2" x14ac:dyDescent="0.3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7">
        <f t="shared" si="138"/>
        <v>0</v>
      </c>
      <c r="P1489" s="9">
        <f t="shared" si="139"/>
        <v>0</v>
      </c>
      <c r="Q1489" s="3" t="str">
        <f t="shared" si="140"/>
        <v>publishing</v>
      </c>
      <c r="R1489" s="3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28.8" x14ac:dyDescent="0.3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7">
        <f t="shared" si="138"/>
        <v>2.4E-2</v>
      </c>
      <c r="P1490" s="9">
        <f t="shared" si="139"/>
        <v>60</v>
      </c>
      <c r="Q1490" s="3" t="str">
        <f t="shared" si="140"/>
        <v>publishing</v>
      </c>
      <c r="R1490" s="3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3.2" x14ac:dyDescent="0.3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7">
        <f t="shared" si="138"/>
        <v>0</v>
      </c>
      <c r="P1491" s="9">
        <f t="shared" si="139"/>
        <v>0</v>
      </c>
      <c r="Q1491" s="3" t="str">
        <f t="shared" si="140"/>
        <v>publishing</v>
      </c>
      <c r="R1491" s="3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3.2" x14ac:dyDescent="0.3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7">
        <f t="shared" si="138"/>
        <v>0.30862068965517242</v>
      </c>
      <c r="P1492" s="9">
        <f t="shared" si="139"/>
        <v>47.10526315789474</v>
      </c>
      <c r="Q1492" s="3" t="str">
        <f t="shared" si="140"/>
        <v>publishing</v>
      </c>
      <c r="R1492" s="3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28.8" x14ac:dyDescent="0.3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7">
        <f t="shared" si="138"/>
        <v>8.3333333333333329E-2</v>
      </c>
      <c r="P1493" s="9">
        <f t="shared" si="139"/>
        <v>100</v>
      </c>
      <c r="Q1493" s="3" t="str">
        <f t="shared" si="140"/>
        <v>publishing</v>
      </c>
      <c r="R1493" s="3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43.2" x14ac:dyDescent="0.3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7">
        <f t="shared" si="138"/>
        <v>7.4999999999999997E-3</v>
      </c>
      <c r="P1494" s="9">
        <f t="shared" si="139"/>
        <v>15</v>
      </c>
      <c r="Q1494" s="3" t="str">
        <f t="shared" si="140"/>
        <v>publishing</v>
      </c>
      <c r="R1494" s="3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28.8" x14ac:dyDescent="0.3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7">
        <f t="shared" si="138"/>
        <v>0</v>
      </c>
      <c r="P1495" s="9">
        <f t="shared" si="139"/>
        <v>0</v>
      </c>
      <c r="Q1495" s="3" t="str">
        <f t="shared" si="140"/>
        <v>publishing</v>
      </c>
      <c r="R1495" s="3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43.2" x14ac:dyDescent="0.3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7">
        <f t="shared" si="138"/>
        <v>8.8999999999999996E-2</v>
      </c>
      <c r="P1496" s="9">
        <f t="shared" si="139"/>
        <v>40.454545454545453</v>
      </c>
      <c r="Q1496" s="3" t="str">
        <f t="shared" si="140"/>
        <v>publishing</v>
      </c>
      <c r="R1496" s="3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28.8" x14ac:dyDescent="0.3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7">
        <f t="shared" si="138"/>
        <v>0</v>
      </c>
      <c r="P1497" s="9">
        <f t="shared" si="139"/>
        <v>0</v>
      </c>
      <c r="Q1497" s="3" t="str">
        <f t="shared" si="140"/>
        <v>publishing</v>
      </c>
      <c r="R1497" s="3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3.2" x14ac:dyDescent="0.3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7">
        <f t="shared" si="138"/>
        <v>0</v>
      </c>
      <c r="P1498" s="9">
        <f t="shared" si="139"/>
        <v>0</v>
      </c>
      <c r="Q1498" s="3" t="str">
        <f t="shared" si="140"/>
        <v>publishing</v>
      </c>
      <c r="R1498" s="3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43.2" x14ac:dyDescent="0.3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7">
        <f t="shared" si="138"/>
        <v>6.666666666666667E-5</v>
      </c>
      <c r="P1499" s="9">
        <f t="shared" si="139"/>
        <v>1</v>
      </c>
      <c r="Q1499" s="3" t="str">
        <f t="shared" si="140"/>
        <v>publishing</v>
      </c>
      <c r="R1499" s="3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43.2" x14ac:dyDescent="0.3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7">
        <f t="shared" si="138"/>
        <v>1.9E-2</v>
      </c>
      <c r="P1500" s="9">
        <f t="shared" si="139"/>
        <v>19</v>
      </c>
      <c r="Q1500" s="3" t="str">
        <f t="shared" si="140"/>
        <v>publishing</v>
      </c>
      <c r="R1500" s="3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43.2" x14ac:dyDescent="0.3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7">
        <f t="shared" si="138"/>
        <v>2.5000000000000001E-3</v>
      </c>
      <c r="P1501" s="9">
        <f t="shared" si="139"/>
        <v>5</v>
      </c>
      <c r="Q1501" s="3" t="str">
        <f t="shared" si="140"/>
        <v>publishing</v>
      </c>
      <c r="R1501" s="3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43.2" x14ac:dyDescent="0.3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7">
        <f t="shared" si="138"/>
        <v>0.25035714285714283</v>
      </c>
      <c r="P1502" s="9">
        <f t="shared" si="139"/>
        <v>46.733333333333334</v>
      </c>
      <c r="Q1502" s="3" t="str">
        <f t="shared" si="140"/>
        <v>publishing</v>
      </c>
      <c r="R1502" s="3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28.8" x14ac:dyDescent="0.3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7">
        <f t="shared" si="138"/>
        <v>1.6633076923076924</v>
      </c>
      <c r="P1503" s="9">
        <f t="shared" si="139"/>
        <v>97.731073446327684</v>
      </c>
      <c r="Q1503" s="3" t="str">
        <f t="shared" si="140"/>
        <v>photography</v>
      </c>
      <c r="R1503" s="3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43.2" x14ac:dyDescent="0.3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7">
        <f t="shared" si="138"/>
        <v>1.0144545454545455</v>
      </c>
      <c r="P1504" s="9">
        <f t="shared" si="139"/>
        <v>67.835866261398181</v>
      </c>
      <c r="Q1504" s="3" t="str">
        <f t="shared" si="140"/>
        <v>photography</v>
      </c>
      <c r="R1504" s="3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43.2" x14ac:dyDescent="0.3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7">
        <f t="shared" si="138"/>
        <v>1.0789146666666667</v>
      </c>
      <c r="P1505" s="9">
        <f t="shared" si="139"/>
        <v>56.98492957746479</v>
      </c>
      <c r="Q1505" s="3" t="str">
        <f t="shared" si="140"/>
        <v>photography</v>
      </c>
      <c r="R1505" s="3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28.8" x14ac:dyDescent="0.3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7">
        <f t="shared" si="138"/>
        <v>2.7793846153846156</v>
      </c>
      <c r="P1506" s="9">
        <f t="shared" si="139"/>
        <v>67.159851301115239</v>
      </c>
      <c r="Q1506" s="3" t="str">
        <f t="shared" si="140"/>
        <v>photography</v>
      </c>
      <c r="R1506" s="3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43.2" x14ac:dyDescent="0.3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7">
        <f t="shared" si="138"/>
        <v>1.0358125</v>
      </c>
      <c r="P1507" s="9">
        <f t="shared" si="139"/>
        <v>48.037681159420288</v>
      </c>
      <c r="Q1507" s="3" t="str">
        <f t="shared" si="140"/>
        <v>photography</v>
      </c>
      <c r="R1507" s="3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28.8" x14ac:dyDescent="0.3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7">
        <f t="shared" si="138"/>
        <v>1.1140000000000001</v>
      </c>
      <c r="P1508" s="9">
        <f t="shared" si="139"/>
        <v>38.860465116279073</v>
      </c>
      <c r="Q1508" s="3" t="str">
        <f t="shared" si="140"/>
        <v>photography</v>
      </c>
      <c r="R1508" s="3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43.2" x14ac:dyDescent="0.3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7">
        <f t="shared" si="138"/>
        <v>2.15</v>
      </c>
      <c r="P1509" s="9">
        <f t="shared" si="139"/>
        <v>78.181818181818187</v>
      </c>
      <c r="Q1509" s="3" t="str">
        <f t="shared" si="140"/>
        <v>photography</v>
      </c>
      <c r="R1509" s="3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43.2" x14ac:dyDescent="0.3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7">
        <f t="shared" si="138"/>
        <v>1.1076216216216217</v>
      </c>
      <c r="P1510" s="9">
        <f t="shared" si="139"/>
        <v>97.113744075829388</v>
      </c>
      <c r="Q1510" s="3" t="str">
        <f t="shared" si="140"/>
        <v>photography</v>
      </c>
      <c r="R1510" s="3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43.2" x14ac:dyDescent="0.3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7">
        <f t="shared" si="138"/>
        <v>1.2364125714285714</v>
      </c>
      <c r="P1511" s="9">
        <f t="shared" si="139"/>
        <v>110.39397959183674</v>
      </c>
      <c r="Q1511" s="3" t="str">
        <f t="shared" si="140"/>
        <v>photography</v>
      </c>
      <c r="R1511" s="3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43.2" x14ac:dyDescent="0.3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7">
        <f t="shared" si="138"/>
        <v>1.0103500000000001</v>
      </c>
      <c r="P1512" s="9">
        <f t="shared" si="139"/>
        <v>39.91506172839506</v>
      </c>
      <c r="Q1512" s="3" t="str">
        <f t="shared" si="140"/>
        <v>photography</v>
      </c>
      <c r="R1512" s="3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43.2" x14ac:dyDescent="0.3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7">
        <f t="shared" si="138"/>
        <v>1.1179285714285714</v>
      </c>
      <c r="P1513" s="9">
        <f t="shared" si="139"/>
        <v>75.975728155339809</v>
      </c>
      <c r="Q1513" s="3" t="str">
        <f t="shared" si="140"/>
        <v>photography</v>
      </c>
      <c r="R1513" s="3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43.2" x14ac:dyDescent="0.3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7">
        <f t="shared" si="138"/>
        <v>5.5877142857142861</v>
      </c>
      <c r="P1514" s="9">
        <f t="shared" si="139"/>
        <v>58.379104477611939</v>
      </c>
      <c r="Q1514" s="3" t="str">
        <f t="shared" si="140"/>
        <v>photography</v>
      </c>
      <c r="R1514" s="3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3.2" x14ac:dyDescent="0.3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7">
        <f t="shared" si="138"/>
        <v>1.5001875</v>
      </c>
      <c r="P1515" s="9">
        <f t="shared" si="139"/>
        <v>55.82093023255814</v>
      </c>
      <c r="Q1515" s="3" t="str">
        <f t="shared" si="140"/>
        <v>photography</v>
      </c>
      <c r="R1515" s="3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3.2" x14ac:dyDescent="0.3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7">
        <f t="shared" si="138"/>
        <v>1.0647599999999999</v>
      </c>
      <c r="P1516" s="9">
        <f t="shared" si="139"/>
        <v>151.24431818181819</v>
      </c>
      <c r="Q1516" s="3" t="str">
        <f t="shared" si="140"/>
        <v>photography</v>
      </c>
      <c r="R1516" s="3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43.2" x14ac:dyDescent="0.3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7">
        <f t="shared" si="138"/>
        <v>1.57189</v>
      </c>
      <c r="P1517" s="9">
        <f t="shared" si="139"/>
        <v>849.67027027027029</v>
      </c>
      <c r="Q1517" s="3" t="str">
        <f t="shared" si="140"/>
        <v>photography</v>
      </c>
      <c r="R1517" s="3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3.2" x14ac:dyDescent="0.3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7">
        <f t="shared" si="138"/>
        <v>1.0865882352941176</v>
      </c>
      <c r="P1518" s="9">
        <f t="shared" si="139"/>
        <v>159.24137931034483</v>
      </c>
      <c r="Q1518" s="3" t="str">
        <f t="shared" si="140"/>
        <v>photography</v>
      </c>
      <c r="R1518" s="3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43.2" x14ac:dyDescent="0.3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7">
        <f t="shared" si="138"/>
        <v>1.6197999999999999</v>
      </c>
      <c r="P1519" s="9">
        <f t="shared" si="139"/>
        <v>39.507317073170732</v>
      </c>
      <c r="Q1519" s="3" t="str">
        <f t="shared" si="140"/>
        <v>photography</v>
      </c>
      <c r="R1519" s="3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28.8" x14ac:dyDescent="0.3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7">
        <f t="shared" si="138"/>
        <v>2.0536666666666665</v>
      </c>
      <c r="P1520" s="9">
        <f t="shared" si="139"/>
        <v>130.52966101694915</v>
      </c>
      <c r="Q1520" s="3" t="str">
        <f t="shared" si="140"/>
        <v>photography</v>
      </c>
      <c r="R1520" s="3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43.2" x14ac:dyDescent="0.3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7">
        <f t="shared" si="138"/>
        <v>1.033638888888889</v>
      </c>
      <c r="P1521" s="9">
        <f t="shared" si="139"/>
        <v>64.156896551724131</v>
      </c>
      <c r="Q1521" s="3" t="str">
        <f t="shared" si="140"/>
        <v>photography</v>
      </c>
      <c r="R1521" s="3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28.8" x14ac:dyDescent="0.3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7">
        <f t="shared" si="138"/>
        <v>1.0347222222222223</v>
      </c>
      <c r="P1522" s="9">
        <f t="shared" si="139"/>
        <v>111.52694610778443</v>
      </c>
      <c r="Q1522" s="3" t="str">
        <f t="shared" si="140"/>
        <v>photography</v>
      </c>
      <c r="R1522" s="3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3.2" x14ac:dyDescent="0.3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7">
        <f t="shared" si="138"/>
        <v>1.0681333333333334</v>
      </c>
      <c r="P1523" s="9">
        <f t="shared" si="139"/>
        <v>170.44680851063831</v>
      </c>
      <c r="Q1523" s="3" t="str">
        <f t="shared" si="140"/>
        <v>photography</v>
      </c>
      <c r="R1523" s="3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43.2" x14ac:dyDescent="0.3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7">
        <f t="shared" si="138"/>
        <v>1.3896574712643677</v>
      </c>
      <c r="P1524" s="9">
        <f t="shared" si="139"/>
        <v>133.7391592920354</v>
      </c>
      <c r="Q1524" s="3" t="str">
        <f t="shared" si="140"/>
        <v>photography</v>
      </c>
      <c r="R1524" s="3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43.2" x14ac:dyDescent="0.3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7">
        <f t="shared" si="138"/>
        <v>1.2484324324324325</v>
      </c>
      <c r="P1525" s="9">
        <f t="shared" si="139"/>
        <v>95.834024896265561</v>
      </c>
      <c r="Q1525" s="3" t="str">
        <f t="shared" si="140"/>
        <v>photography</v>
      </c>
      <c r="R1525" s="3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28.8" x14ac:dyDescent="0.3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7">
        <f t="shared" si="138"/>
        <v>2.0699999999999998</v>
      </c>
      <c r="P1526" s="9">
        <f t="shared" si="139"/>
        <v>221.78571428571428</v>
      </c>
      <c r="Q1526" s="3" t="str">
        <f t="shared" si="140"/>
        <v>photography</v>
      </c>
      <c r="R1526" s="3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43.2" x14ac:dyDescent="0.3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7">
        <f t="shared" si="138"/>
        <v>1.7400576923076922</v>
      </c>
      <c r="P1527" s="9">
        <f t="shared" si="139"/>
        <v>32.315357142857138</v>
      </c>
      <c r="Q1527" s="3" t="str">
        <f t="shared" si="140"/>
        <v>photography</v>
      </c>
      <c r="R1527" s="3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43.2" x14ac:dyDescent="0.3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7">
        <f t="shared" si="138"/>
        <v>1.2032608695652174</v>
      </c>
      <c r="P1528" s="9">
        <f t="shared" si="139"/>
        <v>98.839285714285708</v>
      </c>
      <c r="Q1528" s="3" t="str">
        <f t="shared" si="140"/>
        <v>photography</v>
      </c>
      <c r="R1528" s="3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28.8" x14ac:dyDescent="0.3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7">
        <f t="shared" si="138"/>
        <v>1.1044428571428573</v>
      </c>
      <c r="P1529" s="9">
        <f t="shared" si="139"/>
        <v>55.222142857142863</v>
      </c>
      <c r="Q1529" s="3" t="str">
        <f t="shared" si="140"/>
        <v>photography</v>
      </c>
      <c r="R1529" s="3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28.8" x14ac:dyDescent="0.3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7">
        <f t="shared" si="138"/>
        <v>2.8156666666666665</v>
      </c>
      <c r="P1530" s="9">
        <f t="shared" si="139"/>
        <v>52.793750000000003</v>
      </c>
      <c r="Q1530" s="3" t="str">
        <f t="shared" si="140"/>
        <v>photography</v>
      </c>
      <c r="R1530" s="3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28.8" x14ac:dyDescent="0.3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7">
        <f t="shared" si="138"/>
        <v>1.0067894736842105</v>
      </c>
      <c r="P1531" s="9">
        <f t="shared" si="139"/>
        <v>135.66666666666666</v>
      </c>
      <c r="Q1531" s="3" t="str">
        <f t="shared" si="140"/>
        <v>photography</v>
      </c>
      <c r="R1531" s="3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43.2" x14ac:dyDescent="0.3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7">
        <f t="shared" si="138"/>
        <v>1.3482571428571428</v>
      </c>
      <c r="P1532" s="9">
        <f t="shared" si="139"/>
        <v>53.991990846681922</v>
      </c>
      <c r="Q1532" s="3" t="str">
        <f t="shared" si="140"/>
        <v>photography</v>
      </c>
      <c r="R1532" s="3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43.2" x14ac:dyDescent="0.3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7">
        <f t="shared" si="138"/>
        <v>1.7595744680851064</v>
      </c>
      <c r="P1533" s="9">
        <f t="shared" si="139"/>
        <v>56.643835616438359</v>
      </c>
      <c r="Q1533" s="3" t="str">
        <f t="shared" si="140"/>
        <v>photography</v>
      </c>
      <c r="R1533" s="3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43.2" x14ac:dyDescent="0.3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7">
        <f t="shared" si="138"/>
        <v>4.8402000000000003</v>
      </c>
      <c r="P1534" s="9">
        <f t="shared" si="139"/>
        <v>82.316326530612244</v>
      </c>
      <c r="Q1534" s="3" t="str">
        <f t="shared" si="140"/>
        <v>photography</v>
      </c>
      <c r="R1534" s="3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28.8" x14ac:dyDescent="0.3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7">
        <f t="shared" si="138"/>
        <v>1.4514</v>
      </c>
      <c r="P1535" s="9">
        <f t="shared" si="139"/>
        <v>88.26081081081081</v>
      </c>
      <c r="Q1535" s="3" t="str">
        <f t="shared" si="140"/>
        <v>photography</v>
      </c>
      <c r="R1535" s="3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43.2" x14ac:dyDescent="0.3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7">
        <f t="shared" si="138"/>
        <v>4.1773333333333333</v>
      </c>
      <c r="P1536" s="9">
        <f t="shared" si="139"/>
        <v>84.905149051490511</v>
      </c>
      <c r="Q1536" s="3" t="str">
        <f t="shared" si="140"/>
        <v>photography</v>
      </c>
      <c r="R1536" s="3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43.2" x14ac:dyDescent="0.3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7">
        <f t="shared" si="138"/>
        <v>1.3242499999999999</v>
      </c>
      <c r="P1537" s="9">
        <f t="shared" si="139"/>
        <v>48.154545454545456</v>
      </c>
      <c r="Q1537" s="3" t="str">
        <f t="shared" si="140"/>
        <v>photography</v>
      </c>
      <c r="R1537" s="3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43.2" x14ac:dyDescent="0.3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7">
        <f t="shared" si="138"/>
        <v>2.5030841666666666</v>
      </c>
      <c r="P1538" s="9">
        <f t="shared" si="139"/>
        <v>66.015406593406595</v>
      </c>
      <c r="Q1538" s="3" t="str">
        <f t="shared" si="140"/>
        <v>photography</v>
      </c>
      <c r="R1538" s="3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28.8" x14ac:dyDescent="0.3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7">
        <f t="shared" ref="O1539:O1602" si="144">E1539/D1539</f>
        <v>1.7989999999999999</v>
      </c>
      <c r="P1539" s="9">
        <f t="shared" ref="P1539:P1602" si="145">IF(L1539&lt;&gt;0,E1539/L1539,0)</f>
        <v>96.375</v>
      </c>
      <c r="Q1539" s="3" t="str">
        <f t="shared" ref="Q1539:Q1602" si="146">LEFT(N1539, SEARCH("/",N1539)-1)</f>
        <v>photography</v>
      </c>
      <c r="R1539" s="3" t="str">
        <f t="shared" ref="R1539:R1602" si="147">RIGHT(N1539,LEN(N1539)-SEARCH("/",N1539))</f>
        <v>photobooks</v>
      </c>
      <c r="S1539" s="14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43.2" x14ac:dyDescent="0.3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7">
        <f t="shared" si="144"/>
        <v>1.0262857142857142</v>
      </c>
      <c r="P1540" s="9">
        <f t="shared" si="145"/>
        <v>156.17391304347825</v>
      </c>
      <c r="Q1540" s="3" t="str">
        <f t="shared" si="146"/>
        <v>photography</v>
      </c>
      <c r="R1540" s="3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43.2" x14ac:dyDescent="0.3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7">
        <f t="shared" si="144"/>
        <v>1.359861</v>
      </c>
      <c r="P1541" s="9">
        <f t="shared" si="145"/>
        <v>95.764859154929582</v>
      </c>
      <c r="Q1541" s="3" t="str">
        <f t="shared" si="146"/>
        <v>photography</v>
      </c>
      <c r="R1541" s="3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43.2" x14ac:dyDescent="0.3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7">
        <f t="shared" si="144"/>
        <v>1.1786666666666668</v>
      </c>
      <c r="P1542" s="9">
        <f t="shared" si="145"/>
        <v>180.40816326530611</v>
      </c>
      <c r="Q1542" s="3" t="str">
        <f t="shared" si="146"/>
        <v>photography</v>
      </c>
      <c r="R1542" s="3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28.8" x14ac:dyDescent="0.3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7">
        <f t="shared" si="144"/>
        <v>3.3333333333333332E-4</v>
      </c>
      <c r="P1543" s="9">
        <f t="shared" si="145"/>
        <v>3</v>
      </c>
      <c r="Q1543" s="3" t="str">
        <f t="shared" si="146"/>
        <v>photography</v>
      </c>
      <c r="R1543" s="3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43.2" x14ac:dyDescent="0.3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7">
        <f t="shared" si="144"/>
        <v>0.04</v>
      </c>
      <c r="P1544" s="9">
        <f t="shared" si="145"/>
        <v>20</v>
      </c>
      <c r="Q1544" s="3" t="str">
        <f t="shared" si="146"/>
        <v>photography</v>
      </c>
      <c r="R1544" s="3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3.2" x14ac:dyDescent="0.3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7">
        <f t="shared" si="144"/>
        <v>4.4444444444444444E-3</v>
      </c>
      <c r="P1545" s="9">
        <f t="shared" si="145"/>
        <v>10</v>
      </c>
      <c r="Q1545" s="3" t="str">
        <f t="shared" si="146"/>
        <v>photography</v>
      </c>
      <c r="R1545" s="3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3.2" x14ac:dyDescent="0.3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7">
        <f t="shared" si="144"/>
        <v>0</v>
      </c>
      <c r="P1546" s="9">
        <f t="shared" si="145"/>
        <v>0</v>
      </c>
      <c r="Q1546" s="3" t="str">
        <f t="shared" si="146"/>
        <v>photography</v>
      </c>
      <c r="R1546" s="3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3.2" x14ac:dyDescent="0.3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7">
        <f t="shared" si="144"/>
        <v>3.3333333333333332E-4</v>
      </c>
      <c r="P1547" s="9">
        <f t="shared" si="145"/>
        <v>1</v>
      </c>
      <c r="Q1547" s="3" t="str">
        <f t="shared" si="146"/>
        <v>photography</v>
      </c>
      <c r="R1547" s="3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43.2" x14ac:dyDescent="0.3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7">
        <f t="shared" si="144"/>
        <v>0.28899999999999998</v>
      </c>
      <c r="P1548" s="9">
        <f t="shared" si="145"/>
        <v>26.272727272727273</v>
      </c>
      <c r="Q1548" s="3" t="str">
        <f t="shared" si="146"/>
        <v>photography</v>
      </c>
      <c r="R1548" s="3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3.2" x14ac:dyDescent="0.3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7">
        <f t="shared" si="144"/>
        <v>0</v>
      </c>
      <c r="P1549" s="9">
        <f t="shared" si="145"/>
        <v>0</v>
      </c>
      <c r="Q1549" s="3" t="str">
        <f t="shared" si="146"/>
        <v>photography</v>
      </c>
      <c r="R1549" s="3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28.8" x14ac:dyDescent="0.3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7">
        <f t="shared" si="144"/>
        <v>8.5714285714285715E-2</v>
      </c>
      <c r="P1550" s="9">
        <f t="shared" si="145"/>
        <v>60</v>
      </c>
      <c r="Q1550" s="3" t="str">
        <f t="shared" si="146"/>
        <v>photography</v>
      </c>
      <c r="R1550" s="3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43.2" x14ac:dyDescent="0.3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7">
        <f t="shared" si="144"/>
        <v>0.34</v>
      </c>
      <c r="P1551" s="9">
        <f t="shared" si="145"/>
        <v>28.333333333333332</v>
      </c>
      <c r="Q1551" s="3" t="str">
        <f t="shared" si="146"/>
        <v>photography</v>
      </c>
      <c r="R1551" s="3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43.2" x14ac:dyDescent="0.3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7">
        <f t="shared" si="144"/>
        <v>0.13466666666666666</v>
      </c>
      <c r="P1552" s="9">
        <f t="shared" si="145"/>
        <v>14.428571428571429</v>
      </c>
      <c r="Q1552" s="3" t="str">
        <f t="shared" si="146"/>
        <v>photography</v>
      </c>
      <c r="R1552" s="3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43.2" x14ac:dyDescent="0.3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7">
        <f t="shared" si="144"/>
        <v>0</v>
      </c>
      <c r="P1553" s="9">
        <f t="shared" si="145"/>
        <v>0</v>
      </c>
      <c r="Q1553" s="3" t="str">
        <f t="shared" si="146"/>
        <v>photography</v>
      </c>
      <c r="R1553" s="3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43.2" x14ac:dyDescent="0.3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7">
        <f t="shared" si="144"/>
        <v>0.49186046511627907</v>
      </c>
      <c r="P1554" s="9">
        <f t="shared" si="145"/>
        <v>132.1875</v>
      </c>
      <c r="Q1554" s="3" t="str">
        <f t="shared" si="146"/>
        <v>photography</v>
      </c>
      <c r="R1554" s="3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3.2" x14ac:dyDescent="0.3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7">
        <f t="shared" si="144"/>
        <v>0</v>
      </c>
      <c r="P1555" s="9">
        <f t="shared" si="145"/>
        <v>0</v>
      </c>
      <c r="Q1555" s="3" t="str">
        <f t="shared" si="146"/>
        <v>photography</v>
      </c>
      <c r="R1555" s="3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43.2" x14ac:dyDescent="0.3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7">
        <f t="shared" si="144"/>
        <v>0</v>
      </c>
      <c r="P1556" s="9">
        <f t="shared" si="145"/>
        <v>0</v>
      </c>
      <c r="Q1556" s="3" t="str">
        <f t="shared" si="146"/>
        <v>photography</v>
      </c>
      <c r="R1556" s="3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28.8" x14ac:dyDescent="0.3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7">
        <f t="shared" si="144"/>
        <v>0</v>
      </c>
      <c r="P1557" s="9">
        <f t="shared" si="145"/>
        <v>0</v>
      </c>
      <c r="Q1557" s="3" t="str">
        <f t="shared" si="146"/>
        <v>photography</v>
      </c>
      <c r="R1557" s="3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28.8" x14ac:dyDescent="0.3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7">
        <f t="shared" si="144"/>
        <v>0.45133333333333331</v>
      </c>
      <c r="P1558" s="9">
        <f t="shared" si="145"/>
        <v>56.416666666666664</v>
      </c>
      <c r="Q1558" s="3" t="str">
        <f t="shared" si="146"/>
        <v>photography</v>
      </c>
      <c r="R1558" s="3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3.2" x14ac:dyDescent="0.3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7">
        <f t="shared" si="144"/>
        <v>0.04</v>
      </c>
      <c r="P1559" s="9">
        <f t="shared" si="145"/>
        <v>100</v>
      </c>
      <c r="Q1559" s="3" t="str">
        <f t="shared" si="146"/>
        <v>photography</v>
      </c>
      <c r="R1559" s="3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28.8" x14ac:dyDescent="0.3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7">
        <f t="shared" si="144"/>
        <v>4.6666666666666669E-2</v>
      </c>
      <c r="P1560" s="9">
        <f t="shared" si="145"/>
        <v>11.666666666666666</v>
      </c>
      <c r="Q1560" s="3" t="str">
        <f t="shared" si="146"/>
        <v>photography</v>
      </c>
      <c r="R1560" s="3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28.8" x14ac:dyDescent="0.3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7">
        <f t="shared" si="144"/>
        <v>3.3333333333333335E-3</v>
      </c>
      <c r="P1561" s="9">
        <f t="shared" si="145"/>
        <v>50</v>
      </c>
      <c r="Q1561" s="3" t="str">
        <f t="shared" si="146"/>
        <v>photography</v>
      </c>
      <c r="R1561" s="3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43.2" x14ac:dyDescent="0.3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7">
        <f t="shared" si="144"/>
        <v>3.7600000000000001E-2</v>
      </c>
      <c r="P1562" s="9">
        <f t="shared" si="145"/>
        <v>23.5</v>
      </c>
      <c r="Q1562" s="3" t="str">
        <f t="shared" si="146"/>
        <v>photography</v>
      </c>
      <c r="R1562" s="3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43.2" x14ac:dyDescent="0.3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7">
        <f t="shared" si="144"/>
        <v>6.7000000000000002E-3</v>
      </c>
      <c r="P1563" s="9">
        <f t="shared" si="145"/>
        <v>67</v>
      </c>
      <c r="Q1563" s="3" t="str">
        <f t="shared" si="146"/>
        <v>publishing</v>
      </c>
      <c r="R1563" s="3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43.2" x14ac:dyDescent="0.3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7">
        <f t="shared" si="144"/>
        <v>0</v>
      </c>
      <c r="P1564" s="9">
        <f t="shared" si="145"/>
        <v>0</v>
      </c>
      <c r="Q1564" s="3" t="str">
        <f t="shared" si="146"/>
        <v>publishing</v>
      </c>
      <c r="R1564" s="3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3.2" x14ac:dyDescent="0.3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7">
        <f t="shared" si="144"/>
        <v>1.4166666666666666E-2</v>
      </c>
      <c r="P1565" s="9">
        <f t="shared" si="145"/>
        <v>42.5</v>
      </c>
      <c r="Q1565" s="3" t="str">
        <f t="shared" si="146"/>
        <v>publishing</v>
      </c>
      <c r="R1565" s="3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43.2" x14ac:dyDescent="0.3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7">
        <f t="shared" si="144"/>
        <v>1E-3</v>
      </c>
      <c r="P1566" s="9">
        <f t="shared" si="145"/>
        <v>10</v>
      </c>
      <c r="Q1566" s="3" t="str">
        <f t="shared" si="146"/>
        <v>publishing</v>
      </c>
      <c r="R1566" s="3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43.2" x14ac:dyDescent="0.3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7">
        <f t="shared" si="144"/>
        <v>2.5000000000000001E-2</v>
      </c>
      <c r="P1567" s="9">
        <f t="shared" si="145"/>
        <v>100</v>
      </c>
      <c r="Q1567" s="3" t="str">
        <f t="shared" si="146"/>
        <v>publishing</v>
      </c>
      <c r="R1567" s="3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28.8" x14ac:dyDescent="0.3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7">
        <f t="shared" si="144"/>
        <v>0.21249999999999999</v>
      </c>
      <c r="P1568" s="9">
        <f t="shared" si="145"/>
        <v>108.05084745762711</v>
      </c>
      <c r="Q1568" s="3" t="str">
        <f t="shared" si="146"/>
        <v>publishing</v>
      </c>
      <c r="R1568" s="3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43.2" x14ac:dyDescent="0.3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7">
        <f t="shared" si="144"/>
        <v>4.1176470588235294E-2</v>
      </c>
      <c r="P1569" s="9">
        <f t="shared" si="145"/>
        <v>26.923076923076923</v>
      </c>
      <c r="Q1569" s="3" t="str">
        <f t="shared" si="146"/>
        <v>publishing</v>
      </c>
      <c r="R1569" s="3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43.2" x14ac:dyDescent="0.3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7">
        <f t="shared" si="144"/>
        <v>0.13639999999999999</v>
      </c>
      <c r="P1570" s="9">
        <f t="shared" si="145"/>
        <v>155</v>
      </c>
      <c r="Q1570" s="3" t="str">
        <f t="shared" si="146"/>
        <v>publishing</v>
      </c>
      <c r="R1570" s="3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x14ac:dyDescent="0.3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7">
        <f t="shared" si="144"/>
        <v>0</v>
      </c>
      <c r="P1571" s="9">
        <f t="shared" si="145"/>
        <v>0</v>
      </c>
      <c r="Q1571" s="3" t="str">
        <f t="shared" si="146"/>
        <v>publishing</v>
      </c>
      <c r="R1571" s="3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28.8" x14ac:dyDescent="0.3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7">
        <f t="shared" si="144"/>
        <v>0.41399999999999998</v>
      </c>
      <c r="P1572" s="9">
        <f t="shared" si="145"/>
        <v>47.769230769230766</v>
      </c>
      <c r="Q1572" s="3" t="str">
        <f t="shared" si="146"/>
        <v>publishing</v>
      </c>
      <c r="R1572" s="3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43.2" x14ac:dyDescent="0.3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7">
        <f t="shared" si="144"/>
        <v>6.6115702479338841E-3</v>
      </c>
      <c r="P1573" s="9">
        <f t="shared" si="145"/>
        <v>20</v>
      </c>
      <c r="Q1573" s="3" t="str">
        <f t="shared" si="146"/>
        <v>publishing</v>
      </c>
      <c r="R1573" s="3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43.2" x14ac:dyDescent="0.3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7">
        <f t="shared" si="144"/>
        <v>0.05</v>
      </c>
      <c r="P1574" s="9">
        <f t="shared" si="145"/>
        <v>41.666666666666664</v>
      </c>
      <c r="Q1574" s="3" t="str">
        <f t="shared" si="146"/>
        <v>publishing</v>
      </c>
      <c r="R1574" s="3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43.2" x14ac:dyDescent="0.3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7">
        <f t="shared" si="144"/>
        <v>2.4777777777777777E-2</v>
      </c>
      <c r="P1575" s="9">
        <f t="shared" si="145"/>
        <v>74.333333333333329</v>
      </c>
      <c r="Q1575" s="3" t="str">
        <f t="shared" si="146"/>
        <v>publishing</v>
      </c>
      <c r="R1575" s="3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43.2" x14ac:dyDescent="0.3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7">
        <f t="shared" si="144"/>
        <v>5.0599999999999999E-2</v>
      </c>
      <c r="P1576" s="9">
        <f t="shared" si="145"/>
        <v>84.333333333333329</v>
      </c>
      <c r="Q1576" s="3" t="str">
        <f t="shared" si="146"/>
        <v>publishing</v>
      </c>
      <c r="R1576" s="3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43.2" x14ac:dyDescent="0.3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7">
        <f t="shared" si="144"/>
        <v>0.2291</v>
      </c>
      <c r="P1577" s="9">
        <f t="shared" si="145"/>
        <v>65.457142857142856</v>
      </c>
      <c r="Q1577" s="3" t="str">
        <f t="shared" si="146"/>
        <v>publishing</v>
      </c>
      <c r="R1577" s="3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28.8" x14ac:dyDescent="0.3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7">
        <f t="shared" si="144"/>
        <v>0.13</v>
      </c>
      <c r="P1578" s="9">
        <f t="shared" si="145"/>
        <v>65</v>
      </c>
      <c r="Q1578" s="3" t="str">
        <f t="shared" si="146"/>
        <v>publishing</v>
      </c>
      <c r="R1578" s="3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43.2" x14ac:dyDescent="0.3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7">
        <f t="shared" si="144"/>
        <v>5.4999999999999997E-3</v>
      </c>
      <c r="P1579" s="9">
        <f t="shared" si="145"/>
        <v>27.5</v>
      </c>
      <c r="Q1579" s="3" t="str">
        <f t="shared" si="146"/>
        <v>publishing</v>
      </c>
      <c r="R1579" s="3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43.2" x14ac:dyDescent="0.3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7">
        <f t="shared" si="144"/>
        <v>0.10806536636794939</v>
      </c>
      <c r="P1580" s="9">
        <f t="shared" si="145"/>
        <v>51.25</v>
      </c>
      <c r="Q1580" s="3" t="str">
        <f t="shared" si="146"/>
        <v>publishing</v>
      </c>
      <c r="R1580" s="3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28.8" x14ac:dyDescent="0.3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7">
        <f t="shared" si="144"/>
        <v>8.4008400840084006E-3</v>
      </c>
      <c r="P1581" s="9">
        <f t="shared" si="145"/>
        <v>14</v>
      </c>
      <c r="Q1581" s="3" t="str">
        <f t="shared" si="146"/>
        <v>publishing</v>
      </c>
      <c r="R1581" s="3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3.2" x14ac:dyDescent="0.3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7">
        <f t="shared" si="144"/>
        <v>0</v>
      </c>
      <c r="P1582" s="9">
        <f t="shared" si="145"/>
        <v>0</v>
      </c>
      <c r="Q1582" s="3" t="str">
        <f t="shared" si="146"/>
        <v>publishing</v>
      </c>
      <c r="R1582" s="3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43.2" x14ac:dyDescent="0.3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7">
        <f t="shared" si="144"/>
        <v>5.0000000000000001E-3</v>
      </c>
      <c r="P1583" s="9">
        <f t="shared" si="145"/>
        <v>5</v>
      </c>
      <c r="Q1583" s="3" t="str">
        <f t="shared" si="146"/>
        <v>photography</v>
      </c>
      <c r="R1583" s="3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28.8" x14ac:dyDescent="0.3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7">
        <f t="shared" si="144"/>
        <v>9.2999999999999999E-2</v>
      </c>
      <c r="P1584" s="9">
        <f t="shared" si="145"/>
        <v>31</v>
      </c>
      <c r="Q1584" s="3" t="str">
        <f t="shared" si="146"/>
        <v>photography</v>
      </c>
      <c r="R1584" s="3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43.2" x14ac:dyDescent="0.3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7">
        <f t="shared" si="144"/>
        <v>7.5000000000000002E-4</v>
      </c>
      <c r="P1585" s="9">
        <f t="shared" si="145"/>
        <v>15</v>
      </c>
      <c r="Q1585" s="3" t="str">
        <f t="shared" si="146"/>
        <v>photography</v>
      </c>
      <c r="R1585" s="3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43.2" x14ac:dyDescent="0.3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7">
        <f t="shared" si="144"/>
        <v>0</v>
      </c>
      <c r="P1586" s="9">
        <f t="shared" si="145"/>
        <v>0</v>
      </c>
      <c r="Q1586" s="3" t="str">
        <f t="shared" si="146"/>
        <v>photography</v>
      </c>
      <c r="R1586" s="3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43.2" x14ac:dyDescent="0.3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7">
        <f t="shared" si="144"/>
        <v>0.79</v>
      </c>
      <c r="P1587" s="9">
        <f t="shared" si="145"/>
        <v>131.66666666666666</v>
      </c>
      <c r="Q1587" s="3" t="str">
        <f t="shared" si="146"/>
        <v>photography</v>
      </c>
      <c r="R1587" s="3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28.8" x14ac:dyDescent="0.3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7">
        <f t="shared" si="144"/>
        <v>0</v>
      </c>
      <c r="P1588" s="9">
        <f t="shared" si="145"/>
        <v>0</v>
      </c>
      <c r="Q1588" s="3" t="str">
        <f t="shared" si="146"/>
        <v>photography</v>
      </c>
      <c r="R1588" s="3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43.2" x14ac:dyDescent="0.3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7">
        <f t="shared" si="144"/>
        <v>1.3333333333333334E-4</v>
      </c>
      <c r="P1589" s="9">
        <f t="shared" si="145"/>
        <v>1</v>
      </c>
      <c r="Q1589" s="3" t="str">
        <f t="shared" si="146"/>
        <v>photography</v>
      </c>
      <c r="R1589" s="3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28.8" x14ac:dyDescent="0.3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7">
        <f t="shared" si="144"/>
        <v>0</v>
      </c>
      <c r="P1590" s="9">
        <f t="shared" si="145"/>
        <v>0</v>
      </c>
      <c r="Q1590" s="3" t="str">
        <f t="shared" si="146"/>
        <v>photography</v>
      </c>
      <c r="R1590" s="3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28.8" x14ac:dyDescent="0.3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7">
        <f t="shared" si="144"/>
        <v>0</v>
      </c>
      <c r="P1591" s="9">
        <f t="shared" si="145"/>
        <v>0</v>
      </c>
      <c r="Q1591" s="3" t="str">
        <f t="shared" si="146"/>
        <v>photography</v>
      </c>
      <c r="R1591" s="3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x14ac:dyDescent="0.3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7">
        <f t="shared" si="144"/>
        <v>1.7000000000000001E-2</v>
      </c>
      <c r="P1592" s="9">
        <f t="shared" si="145"/>
        <v>510</v>
      </c>
      <c r="Q1592" s="3" t="str">
        <f t="shared" si="146"/>
        <v>photography</v>
      </c>
      <c r="R1592" s="3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43.2" x14ac:dyDescent="0.3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7">
        <f t="shared" si="144"/>
        <v>0.29228571428571426</v>
      </c>
      <c r="P1593" s="9">
        <f t="shared" si="145"/>
        <v>44.478260869565219</v>
      </c>
      <c r="Q1593" s="3" t="str">
        <f t="shared" si="146"/>
        <v>photography</v>
      </c>
      <c r="R1593" s="3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28.8" x14ac:dyDescent="0.3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7">
        <f t="shared" si="144"/>
        <v>0</v>
      </c>
      <c r="P1594" s="9">
        <f t="shared" si="145"/>
        <v>0</v>
      </c>
      <c r="Q1594" s="3" t="str">
        <f t="shared" si="146"/>
        <v>photography</v>
      </c>
      <c r="R1594" s="3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28.8" x14ac:dyDescent="0.3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7">
        <f t="shared" si="144"/>
        <v>1.3636363636363637E-4</v>
      </c>
      <c r="P1595" s="9">
        <f t="shared" si="145"/>
        <v>1</v>
      </c>
      <c r="Q1595" s="3" t="str">
        <f t="shared" si="146"/>
        <v>photography</v>
      </c>
      <c r="R1595" s="3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28.8" x14ac:dyDescent="0.3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7">
        <f t="shared" si="144"/>
        <v>0.20499999999999999</v>
      </c>
      <c r="P1596" s="9">
        <f t="shared" si="145"/>
        <v>20.5</v>
      </c>
      <c r="Q1596" s="3" t="str">
        <f t="shared" si="146"/>
        <v>photography</v>
      </c>
      <c r="R1596" s="3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43.2" x14ac:dyDescent="0.3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7">
        <f t="shared" si="144"/>
        <v>2.8E-3</v>
      </c>
      <c r="P1597" s="9">
        <f t="shared" si="145"/>
        <v>40</v>
      </c>
      <c r="Q1597" s="3" t="str">
        <f t="shared" si="146"/>
        <v>photography</v>
      </c>
      <c r="R1597" s="3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28.8" x14ac:dyDescent="0.3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7">
        <f t="shared" si="144"/>
        <v>2.3076923076923078E-2</v>
      </c>
      <c r="P1598" s="9">
        <f t="shared" si="145"/>
        <v>25</v>
      </c>
      <c r="Q1598" s="3" t="str">
        <f t="shared" si="146"/>
        <v>photography</v>
      </c>
      <c r="R1598" s="3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3.2" x14ac:dyDescent="0.3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7">
        <f t="shared" si="144"/>
        <v>0</v>
      </c>
      <c r="P1599" s="9">
        <f t="shared" si="145"/>
        <v>0</v>
      </c>
      <c r="Q1599" s="3" t="str">
        <f t="shared" si="146"/>
        <v>photography</v>
      </c>
      <c r="R1599" s="3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43.2" x14ac:dyDescent="0.3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7">
        <f t="shared" si="144"/>
        <v>1.25E-3</v>
      </c>
      <c r="P1600" s="9">
        <f t="shared" si="145"/>
        <v>1</v>
      </c>
      <c r="Q1600" s="3" t="str">
        <f t="shared" si="146"/>
        <v>photography</v>
      </c>
      <c r="R1600" s="3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28.8" x14ac:dyDescent="0.3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7">
        <f t="shared" si="144"/>
        <v>0</v>
      </c>
      <c r="P1601" s="9">
        <f t="shared" si="145"/>
        <v>0</v>
      </c>
      <c r="Q1601" s="3" t="str">
        <f t="shared" si="146"/>
        <v>photography</v>
      </c>
      <c r="R1601" s="3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43.2" x14ac:dyDescent="0.3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7">
        <f t="shared" si="144"/>
        <v>7.3400000000000007E-2</v>
      </c>
      <c r="P1602" s="9">
        <f t="shared" si="145"/>
        <v>40.777777777777779</v>
      </c>
      <c r="Q1602" s="3" t="str">
        <f t="shared" si="146"/>
        <v>photography</v>
      </c>
      <c r="R1602" s="3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28.8" x14ac:dyDescent="0.3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7">
        <f t="shared" ref="O1603:O1666" si="150">E1603/D1603</f>
        <v>1.082492</v>
      </c>
      <c r="P1603" s="9">
        <f t="shared" ref="P1603:P1666" si="151">IF(L1603&lt;&gt;0,E1603/L1603,0)</f>
        <v>48.325535714285714</v>
      </c>
      <c r="Q1603" s="3" t="str">
        <f t="shared" ref="Q1603:Q1666" si="152">LEFT(N1603, SEARCH("/",N1603)-1)</f>
        <v>music</v>
      </c>
      <c r="R1603" s="3" t="str">
        <f t="shared" ref="R1603:R1666" si="153">RIGHT(N1603,LEN(N1603)-SEARCH("/",N1603))</f>
        <v>rock</v>
      </c>
      <c r="S1603" s="14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28.8" x14ac:dyDescent="0.3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7">
        <f t="shared" si="150"/>
        <v>1.0016666666666667</v>
      </c>
      <c r="P1604" s="9">
        <f t="shared" si="151"/>
        <v>46.953125</v>
      </c>
      <c r="Q1604" s="3" t="str">
        <f t="shared" si="152"/>
        <v>music</v>
      </c>
      <c r="R1604" s="3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28.8" x14ac:dyDescent="0.3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7">
        <f t="shared" si="150"/>
        <v>1.0003299999999999</v>
      </c>
      <c r="P1605" s="9">
        <f t="shared" si="151"/>
        <v>66.688666666666663</v>
      </c>
      <c r="Q1605" s="3" t="str">
        <f t="shared" si="152"/>
        <v>music</v>
      </c>
      <c r="R1605" s="3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43.2" x14ac:dyDescent="0.3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7">
        <f t="shared" si="150"/>
        <v>1.2210714285714286</v>
      </c>
      <c r="P1606" s="9">
        <f t="shared" si="151"/>
        <v>48.842857142857142</v>
      </c>
      <c r="Q1606" s="3" t="str">
        <f t="shared" si="152"/>
        <v>music</v>
      </c>
      <c r="R1606" s="3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43.2" x14ac:dyDescent="0.3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7">
        <f t="shared" si="150"/>
        <v>1.0069333333333335</v>
      </c>
      <c r="P1607" s="9">
        <f t="shared" si="151"/>
        <v>137.30909090909091</v>
      </c>
      <c r="Q1607" s="3" t="str">
        <f t="shared" si="152"/>
        <v>music</v>
      </c>
      <c r="R1607" s="3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43.2" x14ac:dyDescent="0.3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7">
        <f t="shared" si="150"/>
        <v>1.01004125</v>
      </c>
      <c r="P1608" s="9">
        <f t="shared" si="151"/>
        <v>87.829673913043479</v>
      </c>
      <c r="Q1608" s="3" t="str">
        <f t="shared" si="152"/>
        <v>music</v>
      </c>
      <c r="R1608" s="3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28.8" x14ac:dyDescent="0.3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7">
        <f t="shared" si="150"/>
        <v>1.4511000000000001</v>
      </c>
      <c r="P1609" s="9">
        <f t="shared" si="151"/>
        <v>70.785365853658533</v>
      </c>
      <c r="Q1609" s="3" t="str">
        <f t="shared" si="152"/>
        <v>music</v>
      </c>
      <c r="R1609" s="3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28.8" x14ac:dyDescent="0.3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7">
        <f t="shared" si="150"/>
        <v>1.0125</v>
      </c>
      <c r="P1610" s="9">
        <f t="shared" si="151"/>
        <v>52.826086956521742</v>
      </c>
      <c r="Q1610" s="3" t="str">
        <f t="shared" si="152"/>
        <v>music</v>
      </c>
      <c r="R1610" s="3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28.8" x14ac:dyDescent="0.3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7">
        <f t="shared" si="150"/>
        <v>1.1833333333333333</v>
      </c>
      <c r="P1611" s="9">
        <f t="shared" si="151"/>
        <v>443.75</v>
      </c>
      <c r="Q1611" s="3" t="str">
        <f t="shared" si="152"/>
        <v>music</v>
      </c>
      <c r="R1611" s="3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28.8" x14ac:dyDescent="0.3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7">
        <f t="shared" si="150"/>
        <v>2.7185000000000001</v>
      </c>
      <c r="P1612" s="9">
        <f t="shared" si="151"/>
        <v>48.544642857142854</v>
      </c>
      <c r="Q1612" s="3" t="str">
        <f t="shared" si="152"/>
        <v>music</v>
      </c>
      <c r="R1612" s="3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x14ac:dyDescent="0.3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7">
        <f t="shared" si="150"/>
        <v>1.25125</v>
      </c>
      <c r="P1613" s="9">
        <f t="shared" si="151"/>
        <v>37.074074074074076</v>
      </c>
      <c r="Q1613" s="3" t="str">
        <f t="shared" si="152"/>
        <v>music</v>
      </c>
      <c r="R1613" s="3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28.8" x14ac:dyDescent="0.3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7">
        <f t="shared" si="150"/>
        <v>1.1000000000000001</v>
      </c>
      <c r="P1614" s="9">
        <f t="shared" si="151"/>
        <v>50</v>
      </c>
      <c r="Q1614" s="3" t="str">
        <f t="shared" si="152"/>
        <v>music</v>
      </c>
      <c r="R1614" s="3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43.2" x14ac:dyDescent="0.3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7">
        <f t="shared" si="150"/>
        <v>1.0149999999999999</v>
      </c>
      <c r="P1615" s="9">
        <f t="shared" si="151"/>
        <v>39.03846153846154</v>
      </c>
      <c r="Q1615" s="3" t="str">
        <f t="shared" si="152"/>
        <v>music</v>
      </c>
      <c r="R1615" s="3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43.2" x14ac:dyDescent="0.3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7">
        <f t="shared" si="150"/>
        <v>1.0269999999999999</v>
      </c>
      <c r="P1616" s="9">
        <f t="shared" si="151"/>
        <v>66.688311688311686</v>
      </c>
      <c r="Q1616" s="3" t="str">
        <f t="shared" si="152"/>
        <v>music</v>
      </c>
      <c r="R1616" s="3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28.8" x14ac:dyDescent="0.3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7">
        <f t="shared" si="150"/>
        <v>1.1412500000000001</v>
      </c>
      <c r="P1617" s="9">
        <f t="shared" si="151"/>
        <v>67.132352941176464</v>
      </c>
      <c r="Q1617" s="3" t="str">
        <f t="shared" si="152"/>
        <v>music</v>
      </c>
      <c r="R1617" s="3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28.8" x14ac:dyDescent="0.3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7">
        <f t="shared" si="150"/>
        <v>1.042</v>
      </c>
      <c r="P1618" s="9">
        <f t="shared" si="151"/>
        <v>66.369426751592357</v>
      </c>
      <c r="Q1618" s="3" t="str">
        <f t="shared" si="152"/>
        <v>music</v>
      </c>
      <c r="R1618" s="3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28.8" x14ac:dyDescent="0.3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7">
        <f t="shared" si="150"/>
        <v>1.4585714285714286</v>
      </c>
      <c r="P1619" s="9">
        <f t="shared" si="151"/>
        <v>64.620253164556956</v>
      </c>
      <c r="Q1619" s="3" t="str">
        <f t="shared" si="152"/>
        <v>music</v>
      </c>
      <c r="R1619" s="3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28.8" x14ac:dyDescent="0.3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7">
        <f t="shared" si="150"/>
        <v>1.0506666666666666</v>
      </c>
      <c r="P1620" s="9">
        <f t="shared" si="151"/>
        <v>58.370370370370374</v>
      </c>
      <c r="Q1620" s="3" t="str">
        <f t="shared" si="152"/>
        <v>music</v>
      </c>
      <c r="R1620" s="3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43.2" x14ac:dyDescent="0.3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7">
        <f t="shared" si="150"/>
        <v>1.3333333333333333</v>
      </c>
      <c r="P1621" s="9">
        <f t="shared" si="151"/>
        <v>86.956521739130437</v>
      </c>
      <c r="Q1621" s="3" t="str">
        <f t="shared" si="152"/>
        <v>music</v>
      </c>
      <c r="R1621" s="3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28.8" x14ac:dyDescent="0.3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7">
        <f t="shared" si="150"/>
        <v>1.1299999999999999</v>
      </c>
      <c r="P1622" s="9">
        <f t="shared" si="151"/>
        <v>66.470588235294116</v>
      </c>
      <c r="Q1622" s="3" t="str">
        <f t="shared" si="152"/>
        <v>music</v>
      </c>
      <c r="R1622" s="3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3.2" x14ac:dyDescent="0.3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7">
        <f t="shared" si="150"/>
        <v>1.212</v>
      </c>
      <c r="P1623" s="9">
        <f t="shared" si="151"/>
        <v>163.78378378378378</v>
      </c>
      <c r="Q1623" s="3" t="str">
        <f t="shared" si="152"/>
        <v>music</v>
      </c>
      <c r="R1623" s="3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3.2" x14ac:dyDescent="0.3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7">
        <f t="shared" si="150"/>
        <v>1.0172463768115942</v>
      </c>
      <c r="P1624" s="9">
        <f t="shared" si="151"/>
        <v>107.98461538461538</v>
      </c>
      <c r="Q1624" s="3" t="str">
        <f t="shared" si="152"/>
        <v>music</v>
      </c>
      <c r="R1624" s="3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43.2" x14ac:dyDescent="0.3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7">
        <f t="shared" si="150"/>
        <v>1.0106666666666666</v>
      </c>
      <c r="P1625" s="9">
        <f t="shared" si="151"/>
        <v>42.111111111111114</v>
      </c>
      <c r="Q1625" s="3" t="str">
        <f t="shared" si="152"/>
        <v>music</v>
      </c>
      <c r="R1625" s="3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28.8" x14ac:dyDescent="0.3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7">
        <f t="shared" si="150"/>
        <v>1.18</v>
      </c>
      <c r="P1626" s="9">
        <f t="shared" si="151"/>
        <v>47.2</v>
      </c>
      <c r="Q1626" s="3" t="str">
        <f t="shared" si="152"/>
        <v>music</v>
      </c>
      <c r="R1626" s="3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43.2" x14ac:dyDescent="0.3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7">
        <f t="shared" si="150"/>
        <v>1.5533333333333332</v>
      </c>
      <c r="P1627" s="9">
        <f t="shared" si="151"/>
        <v>112.01923076923077</v>
      </c>
      <c r="Q1627" s="3" t="str">
        <f t="shared" si="152"/>
        <v>music</v>
      </c>
      <c r="R1627" s="3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3.2" x14ac:dyDescent="0.3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7">
        <f t="shared" si="150"/>
        <v>1.0118750000000001</v>
      </c>
      <c r="P1628" s="9">
        <f t="shared" si="151"/>
        <v>74.953703703703709</v>
      </c>
      <c r="Q1628" s="3" t="str">
        <f t="shared" si="152"/>
        <v>music</v>
      </c>
      <c r="R1628" s="3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43.2" x14ac:dyDescent="0.3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7">
        <f t="shared" si="150"/>
        <v>1.17</v>
      </c>
      <c r="P1629" s="9">
        <f t="shared" si="151"/>
        <v>61.578947368421055</v>
      </c>
      <c r="Q1629" s="3" t="str">
        <f t="shared" si="152"/>
        <v>music</v>
      </c>
      <c r="R1629" s="3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28.8" x14ac:dyDescent="0.3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7">
        <f t="shared" si="150"/>
        <v>1.00925</v>
      </c>
      <c r="P1630" s="9">
        <f t="shared" si="151"/>
        <v>45.875</v>
      </c>
      <c r="Q1630" s="3" t="str">
        <f t="shared" si="152"/>
        <v>music</v>
      </c>
      <c r="R1630" s="3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28.8" x14ac:dyDescent="0.3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7">
        <f t="shared" si="150"/>
        <v>1.0366666666666666</v>
      </c>
      <c r="P1631" s="9">
        <f t="shared" si="151"/>
        <v>75.853658536585371</v>
      </c>
      <c r="Q1631" s="3" t="str">
        <f t="shared" si="152"/>
        <v>music</v>
      </c>
      <c r="R1631" s="3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43.2" x14ac:dyDescent="0.3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7">
        <f t="shared" si="150"/>
        <v>2.6524999999999999</v>
      </c>
      <c r="P1632" s="9">
        <f t="shared" si="151"/>
        <v>84.206349206349202</v>
      </c>
      <c r="Q1632" s="3" t="str">
        <f t="shared" si="152"/>
        <v>music</v>
      </c>
      <c r="R1632" s="3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43.2" x14ac:dyDescent="0.3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7">
        <f t="shared" si="150"/>
        <v>1.5590999999999999</v>
      </c>
      <c r="P1633" s="9">
        <f t="shared" si="151"/>
        <v>117.22556390977444</v>
      </c>
      <c r="Q1633" s="3" t="str">
        <f t="shared" si="152"/>
        <v>music</v>
      </c>
      <c r="R1633" s="3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43.2" x14ac:dyDescent="0.3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7">
        <f t="shared" si="150"/>
        <v>1.0162500000000001</v>
      </c>
      <c r="P1634" s="9">
        <f t="shared" si="151"/>
        <v>86.489361702127653</v>
      </c>
      <c r="Q1634" s="3" t="str">
        <f t="shared" si="152"/>
        <v>music</v>
      </c>
      <c r="R1634" s="3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43.2" x14ac:dyDescent="0.3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7">
        <f t="shared" si="150"/>
        <v>1</v>
      </c>
      <c r="P1635" s="9">
        <f t="shared" si="151"/>
        <v>172.41379310344828</v>
      </c>
      <c r="Q1635" s="3" t="str">
        <f t="shared" si="152"/>
        <v>music</v>
      </c>
      <c r="R1635" s="3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28.8" x14ac:dyDescent="0.3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7">
        <f t="shared" si="150"/>
        <v>1.0049999999999999</v>
      </c>
      <c r="P1636" s="9">
        <f t="shared" si="151"/>
        <v>62.8125</v>
      </c>
      <c r="Q1636" s="3" t="str">
        <f t="shared" si="152"/>
        <v>music</v>
      </c>
      <c r="R1636" s="3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43.2" x14ac:dyDescent="0.3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7">
        <f t="shared" si="150"/>
        <v>1.2529999999999999</v>
      </c>
      <c r="P1637" s="9">
        <f t="shared" si="151"/>
        <v>67.729729729729726</v>
      </c>
      <c r="Q1637" s="3" t="str">
        <f t="shared" si="152"/>
        <v>music</v>
      </c>
      <c r="R1637" s="3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3.2" x14ac:dyDescent="0.3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7">
        <f t="shared" si="150"/>
        <v>1.0355555555555556</v>
      </c>
      <c r="P1638" s="9">
        <f t="shared" si="151"/>
        <v>53.5632183908046</v>
      </c>
      <c r="Q1638" s="3" t="str">
        <f t="shared" si="152"/>
        <v>music</v>
      </c>
      <c r="R1638" s="3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3.2" x14ac:dyDescent="0.3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7">
        <f t="shared" si="150"/>
        <v>1.038</v>
      </c>
      <c r="P1639" s="9">
        <f t="shared" si="151"/>
        <v>34.6</v>
      </c>
      <c r="Q1639" s="3" t="str">
        <f t="shared" si="152"/>
        <v>music</v>
      </c>
      <c r="R1639" s="3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28.8" x14ac:dyDescent="0.3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7">
        <f t="shared" si="150"/>
        <v>1.05</v>
      </c>
      <c r="P1640" s="9">
        <f t="shared" si="151"/>
        <v>38.888888888888886</v>
      </c>
      <c r="Q1640" s="3" t="str">
        <f t="shared" si="152"/>
        <v>music</v>
      </c>
      <c r="R1640" s="3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43.2" x14ac:dyDescent="0.3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7">
        <f t="shared" si="150"/>
        <v>1</v>
      </c>
      <c r="P1641" s="9">
        <f t="shared" si="151"/>
        <v>94.736842105263165</v>
      </c>
      <c r="Q1641" s="3" t="str">
        <f t="shared" si="152"/>
        <v>music</v>
      </c>
      <c r="R1641" s="3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43.2" x14ac:dyDescent="0.3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7">
        <f t="shared" si="150"/>
        <v>1.6986000000000001</v>
      </c>
      <c r="P1642" s="9">
        <f t="shared" si="151"/>
        <v>39.967058823529413</v>
      </c>
      <c r="Q1642" s="3" t="str">
        <f t="shared" si="152"/>
        <v>music</v>
      </c>
      <c r="R1642" s="3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28.8" x14ac:dyDescent="0.3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7">
        <f t="shared" si="150"/>
        <v>1.014</v>
      </c>
      <c r="P1643" s="9">
        <f t="shared" si="151"/>
        <v>97.5</v>
      </c>
      <c r="Q1643" s="3" t="str">
        <f t="shared" si="152"/>
        <v>music</v>
      </c>
      <c r="R1643" s="3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3.2" x14ac:dyDescent="0.3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7">
        <f t="shared" si="150"/>
        <v>1</v>
      </c>
      <c r="P1644" s="9">
        <f t="shared" si="151"/>
        <v>42.857142857142854</v>
      </c>
      <c r="Q1644" s="3" t="str">
        <f t="shared" si="152"/>
        <v>music</v>
      </c>
      <c r="R1644" s="3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28.8" x14ac:dyDescent="0.3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7">
        <f t="shared" si="150"/>
        <v>1.2470000000000001</v>
      </c>
      <c r="P1645" s="9">
        <f t="shared" si="151"/>
        <v>168.51351351351352</v>
      </c>
      <c r="Q1645" s="3" t="str">
        <f t="shared" si="152"/>
        <v>music</v>
      </c>
      <c r="R1645" s="3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43.2" x14ac:dyDescent="0.3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7">
        <f t="shared" si="150"/>
        <v>1.095</v>
      </c>
      <c r="P1646" s="9">
        <f t="shared" si="151"/>
        <v>85.546875</v>
      </c>
      <c r="Q1646" s="3" t="str">
        <f t="shared" si="152"/>
        <v>music</v>
      </c>
      <c r="R1646" s="3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43.2" x14ac:dyDescent="0.3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7">
        <f t="shared" si="150"/>
        <v>1.1080000000000001</v>
      </c>
      <c r="P1647" s="9">
        <f t="shared" si="151"/>
        <v>554</v>
      </c>
      <c r="Q1647" s="3" t="str">
        <f t="shared" si="152"/>
        <v>music</v>
      </c>
      <c r="R1647" s="3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43.2" x14ac:dyDescent="0.3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7">
        <f t="shared" si="150"/>
        <v>1.1020000000000001</v>
      </c>
      <c r="P1648" s="9">
        <f t="shared" si="151"/>
        <v>26.554216867469879</v>
      </c>
      <c r="Q1648" s="3" t="str">
        <f t="shared" si="152"/>
        <v>music</v>
      </c>
      <c r="R1648" s="3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43.2" x14ac:dyDescent="0.3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7">
        <f t="shared" si="150"/>
        <v>1.0471999999999999</v>
      </c>
      <c r="P1649" s="9">
        <f t="shared" si="151"/>
        <v>113.82608695652173</v>
      </c>
      <c r="Q1649" s="3" t="str">
        <f t="shared" si="152"/>
        <v>music</v>
      </c>
      <c r="R1649" s="3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3.2" x14ac:dyDescent="0.3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7">
        <f t="shared" si="150"/>
        <v>1.2526086956521738</v>
      </c>
      <c r="P1650" s="9">
        <f t="shared" si="151"/>
        <v>32.011111111111113</v>
      </c>
      <c r="Q1650" s="3" t="str">
        <f t="shared" si="152"/>
        <v>music</v>
      </c>
      <c r="R1650" s="3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43.2" x14ac:dyDescent="0.3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7">
        <f t="shared" si="150"/>
        <v>1.0058763157894737</v>
      </c>
      <c r="P1651" s="9">
        <f t="shared" si="151"/>
        <v>47.189259259259259</v>
      </c>
      <c r="Q1651" s="3" t="str">
        <f t="shared" si="152"/>
        <v>music</v>
      </c>
      <c r="R1651" s="3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28.8" x14ac:dyDescent="0.3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7">
        <f t="shared" si="150"/>
        <v>1.4155</v>
      </c>
      <c r="P1652" s="9">
        <f t="shared" si="151"/>
        <v>88.46875</v>
      </c>
      <c r="Q1652" s="3" t="str">
        <f t="shared" si="152"/>
        <v>music</v>
      </c>
      <c r="R1652" s="3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43.2" x14ac:dyDescent="0.3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7">
        <f t="shared" si="150"/>
        <v>1.0075000000000001</v>
      </c>
      <c r="P1653" s="9">
        <f t="shared" si="151"/>
        <v>100.75</v>
      </c>
      <c r="Q1653" s="3" t="str">
        <f t="shared" si="152"/>
        <v>music</v>
      </c>
      <c r="R1653" s="3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43.2" x14ac:dyDescent="0.3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7">
        <f t="shared" si="150"/>
        <v>1.0066666666666666</v>
      </c>
      <c r="P1654" s="9">
        <f t="shared" si="151"/>
        <v>64.714285714285708</v>
      </c>
      <c r="Q1654" s="3" t="str">
        <f t="shared" si="152"/>
        <v>music</v>
      </c>
      <c r="R1654" s="3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3.2" x14ac:dyDescent="0.3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7">
        <f t="shared" si="150"/>
        <v>1.7423040000000001</v>
      </c>
      <c r="P1655" s="9">
        <f t="shared" si="151"/>
        <v>51.854285714285716</v>
      </c>
      <c r="Q1655" s="3" t="str">
        <f t="shared" si="152"/>
        <v>music</v>
      </c>
      <c r="R1655" s="3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43.2" x14ac:dyDescent="0.3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7">
        <f t="shared" si="150"/>
        <v>1.199090909090909</v>
      </c>
      <c r="P1656" s="9">
        <f t="shared" si="151"/>
        <v>38.794117647058826</v>
      </c>
      <c r="Q1656" s="3" t="str">
        <f t="shared" si="152"/>
        <v>music</v>
      </c>
      <c r="R1656" s="3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28.8" x14ac:dyDescent="0.3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7">
        <f t="shared" si="150"/>
        <v>1.4286666666666668</v>
      </c>
      <c r="P1657" s="9">
        <f t="shared" si="151"/>
        <v>44.645833333333336</v>
      </c>
      <c r="Q1657" s="3" t="str">
        <f t="shared" si="152"/>
        <v>music</v>
      </c>
      <c r="R1657" s="3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43.2" x14ac:dyDescent="0.3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7">
        <f t="shared" si="150"/>
        <v>1.0033493333333334</v>
      </c>
      <c r="P1658" s="9">
        <f t="shared" si="151"/>
        <v>156.77333333333334</v>
      </c>
      <c r="Q1658" s="3" t="str">
        <f t="shared" si="152"/>
        <v>music</v>
      </c>
      <c r="R1658" s="3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43.2" x14ac:dyDescent="0.3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7">
        <f t="shared" si="150"/>
        <v>1.0493380000000001</v>
      </c>
      <c r="P1659" s="9">
        <f t="shared" si="151"/>
        <v>118.70339366515837</v>
      </c>
      <c r="Q1659" s="3" t="str">
        <f t="shared" si="152"/>
        <v>music</v>
      </c>
      <c r="R1659" s="3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43.2" x14ac:dyDescent="0.3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7">
        <f t="shared" si="150"/>
        <v>1.3223333333333334</v>
      </c>
      <c r="P1660" s="9">
        <f t="shared" si="151"/>
        <v>74.149532710280369</v>
      </c>
      <c r="Q1660" s="3" t="str">
        <f t="shared" si="152"/>
        <v>music</v>
      </c>
      <c r="R1660" s="3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43.2" x14ac:dyDescent="0.3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7">
        <f t="shared" si="150"/>
        <v>1.1279999999999999</v>
      </c>
      <c r="P1661" s="9">
        <f t="shared" si="151"/>
        <v>12.533333333333333</v>
      </c>
      <c r="Q1661" s="3" t="str">
        <f t="shared" si="152"/>
        <v>music</v>
      </c>
      <c r="R1661" s="3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43.2" x14ac:dyDescent="0.3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7">
        <f t="shared" si="150"/>
        <v>12.5375</v>
      </c>
      <c r="P1662" s="9">
        <f t="shared" si="151"/>
        <v>27.861111111111111</v>
      </c>
      <c r="Q1662" s="3" t="str">
        <f t="shared" si="152"/>
        <v>music</v>
      </c>
      <c r="R1662" s="3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43.2" x14ac:dyDescent="0.3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7">
        <f t="shared" si="150"/>
        <v>1.0250632911392406</v>
      </c>
      <c r="P1663" s="9">
        <f t="shared" si="151"/>
        <v>80.178217821782184</v>
      </c>
      <c r="Q1663" s="3" t="str">
        <f t="shared" si="152"/>
        <v>music</v>
      </c>
      <c r="R1663" s="3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43.2" x14ac:dyDescent="0.3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7">
        <f t="shared" si="150"/>
        <v>1.026375</v>
      </c>
      <c r="P1664" s="9">
        <f t="shared" si="151"/>
        <v>132.43548387096774</v>
      </c>
      <c r="Q1664" s="3" t="str">
        <f t="shared" si="152"/>
        <v>music</v>
      </c>
      <c r="R1664" s="3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28.8" x14ac:dyDescent="0.3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7">
        <f t="shared" si="150"/>
        <v>1.08</v>
      </c>
      <c r="P1665" s="9">
        <f t="shared" si="151"/>
        <v>33.75</v>
      </c>
      <c r="Q1665" s="3" t="str">
        <f t="shared" si="152"/>
        <v>music</v>
      </c>
      <c r="R1665" s="3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3.2" x14ac:dyDescent="0.3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7">
        <f t="shared" si="150"/>
        <v>1.2240879999999998</v>
      </c>
      <c r="P1666" s="9">
        <f t="shared" si="151"/>
        <v>34.384494382022467</v>
      </c>
      <c r="Q1666" s="3" t="str">
        <f t="shared" si="152"/>
        <v>music</v>
      </c>
      <c r="R1666" s="3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43.2" x14ac:dyDescent="0.3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7">
        <f t="shared" ref="O1667:O1730" si="156">E1667/D1667</f>
        <v>1.1945714285714286</v>
      </c>
      <c r="P1667" s="9">
        <f t="shared" ref="P1667:P1730" si="157">IF(L1667&lt;&gt;0,E1667/L1667,0)</f>
        <v>44.956989247311824</v>
      </c>
      <c r="Q1667" s="3" t="str">
        <f t="shared" ref="Q1667:Q1730" si="158">LEFT(N1667, SEARCH("/",N1667)-1)</f>
        <v>music</v>
      </c>
      <c r="R1667" s="3" t="str">
        <f t="shared" ref="R1667:R1730" si="159">RIGHT(N1667,LEN(N1667)-SEARCH("/",N1667))</f>
        <v>pop</v>
      </c>
      <c r="S1667" s="14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28.8" x14ac:dyDescent="0.3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7">
        <f t="shared" si="156"/>
        <v>1.6088</v>
      </c>
      <c r="P1668" s="9">
        <f t="shared" si="157"/>
        <v>41.04081632653061</v>
      </c>
      <c r="Q1668" s="3" t="str">
        <f t="shared" si="158"/>
        <v>music</v>
      </c>
      <c r="R1668" s="3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3.2" x14ac:dyDescent="0.3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7">
        <f t="shared" si="156"/>
        <v>1.2685294117647059</v>
      </c>
      <c r="P1669" s="9">
        <f t="shared" si="157"/>
        <v>52.597560975609753</v>
      </c>
      <c r="Q1669" s="3" t="str">
        <f t="shared" si="158"/>
        <v>music</v>
      </c>
      <c r="R1669" s="3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43.2" x14ac:dyDescent="0.3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7">
        <f t="shared" si="156"/>
        <v>1.026375</v>
      </c>
      <c r="P1670" s="9">
        <f t="shared" si="157"/>
        <v>70.784482758620683</v>
      </c>
      <c r="Q1670" s="3" t="str">
        <f t="shared" si="158"/>
        <v>music</v>
      </c>
      <c r="R1670" s="3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43.2" x14ac:dyDescent="0.3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7">
        <f t="shared" si="156"/>
        <v>1.3975</v>
      </c>
      <c r="P1671" s="9">
        <f t="shared" si="157"/>
        <v>53.75</v>
      </c>
      <c r="Q1671" s="3" t="str">
        <f t="shared" si="158"/>
        <v>music</v>
      </c>
      <c r="R1671" s="3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43.2" x14ac:dyDescent="0.3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7">
        <f t="shared" si="156"/>
        <v>1.026</v>
      </c>
      <c r="P1672" s="9">
        <f t="shared" si="157"/>
        <v>44.608695652173914</v>
      </c>
      <c r="Q1672" s="3" t="str">
        <f t="shared" si="158"/>
        <v>music</v>
      </c>
      <c r="R1672" s="3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28.8" x14ac:dyDescent="0.3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7">
        <f t="shared" si="156"/>
        <v>1.0067349999999999</v>
      </c>
      <c r="P1673" s="9">
        <f t="shared" si="157"/>
        <v>26.148961038961041</v>
      </c>
      <c r="Q1673" s="3" t="str">
        <f t="shared" si="158"/>
        <v>music</v>
      </c>
      <c r="R1673" s="3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28.8" x14ac:dyDescent="0.3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7">
        <f t="shared" si="156"/>
        <v>1.1294117647058823</v>
      </c>
      <c r="P1674" s="9">
        <f t="shared" si="157"/>
        <v>39.183673469387756</v>
      </c>
      <c r="Q1674" s="3" t="str">
        <f t="shared" si="158"/>
        <v>music</v>
      </c>
      <c r="R1674" s="3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3.2" x14ac:dyDescent="0.3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7">
        <f t="shared" si="156"/>
        <v>1.2809523809523808</v>
      </c>
      <c r="P1675" s="9">
        <f t="shared" si="157"/>
        <v>45.593220338983052</v>
      </c>
      <c r="Q1675" s="3" t="str">
        <f t="shared" si="158"/>
        <v>music</v>
      </c>
      <c r="R1675" s="3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43.2" x14ac:dyDescent="0.3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7">
        <f t="shared" si="156"/>
        <v>2.0169999999999999</v>
      </c>
      <c r="P1676" s="9">
        <f t="shared" si="157"/>
        <v>89.247787610619469</v>
      </c>
      <c r="Q1676" s="3" t="str">
        <f t="shared" si="158"/>
        <v>music</v>
      </c>
      <c r="R1676" s="3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28.8" x14ac:dyDescent="0.3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7">
        <f t="shared" si="156"/>
        <v>1.37416</v>
      </c>
      <c r="P1677" s="9">
        <f t="shared" si="157"/>
        <v>40.416470588235299</v>
      </c>
      <c r="Q1677" s="3" t="str">
        <f t="shared" si="158"/>
        <v>music</v>
      </c>
      <c r="R1677" s="3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28.8" x14ac:dyDescent="0.3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7">
        <f t="shared" si="156"/>
        <v>1.1533333333333333</v>
      </c>
      <c r="P1678" s="9">
        <f t="shared" si="157"/>
        <v>82.38095238095238</v>
      </c>
      <c r="Q1678" s="3" t="str">
        <f t="shared" si="158"/>
        <v>music</v>
      </c>
      <c r="R1678" s="3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43.2" x14ac:dyDescent="0.3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7">
        <f t="shared" si="156"/>
        <v>1.1166666666666667</v>
      </c>
      <c r="P1679" s="9">
        <f t="shared" si="157"/>
        <v>159.52380952380952</v>
      </c>
      <c r="Q1679" s="3" t="str">
        <f t="shared" si="158"/>
        <v>music</v>
      </c>
      <c r="R1679" s="3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28.8" x14ac:dyDescent="0.3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7">
        <f t="shared" si="156"/>
        <v>1.1839999999999999</v>
      </c>
      <c r="P1680" s="9">
        <f t="shared" si="157"/>
        <v>36.244897959183675</v>
      </c>
      <c r="Q1680" s="3" t="str">
        <f t="shared" si="158"/>
        <v>music</v>
      </c>
      <c r="R1680" s="3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57.6" x14ac:dyDescent="0.3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7">
        <f t="shared" si="156"/>
        <v>1.75</v>
      </c>
      <c r="P1681" s="9">
        <f t="shared" si="157"/>
        <v>62.5</v>
      </c>
      <c r="Q1681" s="3" t="str">
        <f t="shared" si="158"/>
        <v>music</v>
      </c>
      <c r="R1681" s="3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28.8" x14ac:dyDescent="0.3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7">
        <f t="shared" si="156"/>
        <v>1.175</v>
      </c>
      <c r="P1682" s="9">
        <f t="shared" si="157"/>
        <v>47</v>
      </c>
      <c r="Q1682" s="3" t="str">
        <f t="shared" si="158"/>
        <v>music</v>
      </c>
      <c r="R1682" s="3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43.2" x14ac:dyDescent="0.3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7">
        <f t="shared" si="156"/>
        <v>1.0142212307692309</v>
      </c>
      <c r="P1683" s="9">
        <f t="shared" si="157"/>
        <v>74.575090497737563</v>
      </c>
      <c r="Q1683" s="3" t="str">
        <f t="shared" si="158"/>
        <v>music</v>
      </c>
      <c r="R1683" s="3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28.8" x14ac:dyDescent="0.3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7">
        <f t="shared" si="156"/>
        <v>0</v>
      </c>
      <c r="P1684" s="9">
        <f t="shared" si="157"/>
        <v>0</v>
      </c>
      <c r="Q1684" s="3" t="str">
        <f t="shared" si="158"/>
        <v>music</v>
      </c>
      <c r="R1684" s="3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28.8" x14ac:dyDescent="0.3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7">
        <f t="shared" si="156"/>
        <v>0.21714285714285714</v>
      </c>
      <c r="P1685" s="9">
        <f t="shared" si="157"/>
        <v>76</v>
      </c>
      <c r="Q1685" s="3" t="str">
        <f t="shared" si="158"/>
        <v>music</v>
      </c>
      <c r="R1685" s="3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28.8" x14ac:dyDescent="0.3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7">
        <f t="shared" si="156"/>
        <v>1.0912500000000001</v>
      </c>
      <c r="P1686" s="9">
        <f t="shared" si="157"/>
        <v>86.43564356435644</v>
      </c>
      <c r="Q1686" s="3" t="str">
        <f t="shared" si="158"/>
        <v>music</v>
      </c>
      <c r="R1686" s="3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43.2" x14ac:dyDescent="0.3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7">
        <f t="shared" si="156"/>
        <v>1.0285714285714285</v>
      </c>
      <c r="P1687" s="9">
        <f t="shared" si="157"/>
        <v>24</v>
      </c>
      <c r="Q1687" s="3" t="str">
        <f t="shared" si="158"/>
        <v>music</v>
      </c>
      <c r="R1687" s="3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43.2" x14ac:dyDescent="0.3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7">
        <f t="shared" si="156"/>
        <v>3.5999999999999999E-3</v>
      </c>
      <c r="P1688" s="9">
        <f t="shared" si="157"/>
        <v>18</v>
      </c>
      <c r="Q1688" s="3" t="str">
        <f t="shared" si="158"/>
        <v>music</v>
      </c>
      <c r="R1688" s="3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43.2" x14ac:dyDescent="0.3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7">
        <f t="shared" si="156"/>
        <v>0.3125</v>
      </c>
      <c r="P1689" s="9">
        <f t="shared" si="157"/>
        <v>80.128205128205124</v>
      </c>
      <c r="Q1689" s="3" t="str">
        <f t="shared" si="158"/>
        <v>music</v>
      </c>
      <c r="R1689" s="3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43.2" x14ac:dyDescent="0.3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7">
        <f t="shared" si="156"/>
        <v>0.443</v>
      </c>
      <c r="P1690" s="9">
        <f t="shared" si="157"/>
        <v>253.14285714285714</v>
      </c>
      <c r="Q1690" s="3" t="str">
        <f t="shared" si="158"/>
        <v>music</v>
      </c>
      <c r="R1690" s="3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x14ac:dyDescent="0.3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7">
        <f t="shared" si="156"/>
        <v>1</v>
      </c>
      <c r="P1691" s="9">
        <f t="shared" si="157"/>
        <v>171.42857142857142</v>
      </c>
      <c r="Q1691" s="3" t="str">
        <f t="shared" si="158"/>
        <v>music</v>
      </c>
      <c r="R1691" s="3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3.2" x14ac:dyDescent="0.3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7">
        <f t="shared" si="156"/>
        <v>0.254</v>
      </c>
      <c r="P1692" s="9">
        <f t="shared" si="157"/>
        <v>57.727272727272727</v>
      </c>
      <c r="Q1692" s="3" t="str">
        <f t="shared" si="158"/>
        <v>music</v>
      </c>
      <c r="R1692" s="3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43.2" x14ac:dyDescent="0.3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7">
        <f t="shared" si="156"/>
        <v>0.33473333333333333</v>
      </c>
      <c r="P1693" s="9">
        <f t="shared" si="157"/>
        <v>264.26315789473682</v>
      </c>
      <c r="Q1693" s="3" t="str">
        <f t="shared" si="158"/>
        <v>music</v>
      </c>
      <c r="R1693" s="3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28.8" x14ac:dyDescent="0.3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7">
        <f t="shared" si="156"/>
        <v>0.47799999999999998</v>
      </c>
      <c r="P1694" s="9">
        <f t="shared" si="157"/>
        <v>159.33333333333334</v>
      </c>
      <c r="Q1694" s="3" t="str">
        <f t="shared" si="158"/>
        <v>music</v>
      </c>
      <c r="R1694" s="3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43.2" x14ac:dyDescent="0.3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7">
        <f t="shared" si="156"/>
        <v>9.3333333333333338E-2</v>
      </c>
      <c r="P1695" s="9">
        <f t="shared" si="157"/>
        <v>35</v>
      </c>
      <c r="Q1695" s="3" t="str">
        <f t="shared" si="158"/>
        <v>music</v>
      </c>
      <c r="R1695" s="3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43.2" x14ac:dyDescent="0.3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7">
        <f t="shared" si="156"/>
        <v>5.0000000000000001E-4</v>
      </c>
      <c r="P1696" s="9">
        <f t="shared" si="157"/>
        <v>5</v>
      </c>
      <c r="Q1696" s="3" t="str">
        <f t="shared" si="158"/>
        <v>music</v>
      </c>
      <c r="R1696" s="3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43.2" x14ac:dyDescent="0.3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7">
        <f t="shared" si="156"/>
        <v>0.11708333333333333</v>
      </c>
      <c r="P1697" s="9">
        <f t="shared" si="157"/>
        <v>61.086956521739133</v>
      </c>
      <c r="Q1697" s="3" t="str">
        <f t="shared" si="158"/>
        <v>music</v>
      </c>
      <c r="R1697" s="3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43.2" x14ac:dyDescent="0.3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7">
        <f t="shared" si="156"/>
        <v>0</v>
      </c>
      <c r="P1698" s="9">
        <f t="shared" si="157"/>
        <v>0</v>
      </c>
      <c r="Q1698" s="3" t="str">
        <f t="shared" si="158"/>
        <v>music</v>
      </c>
      <c r="R1698" s="3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3.2" x14ac:dyDescent="0.3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7">
        <f t="shared" si="156"/>
        <v>0.20208000000000001</v>
      </c>
      <c r="P1699" s="9">
        <f t="shared" si="157"/>
        <v>114.81818181818181</v>
      </c>
      <c r="Q1699" s="3" t="str">
        <f t="shared" si="158"/>
        <v>music</v>
      </c>
      <c r="R1699" s="3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43.2" x14ac:dyDescent="0.3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7">
        <f t="shared" si="156"/>
        <v>0</v>
      </c>
      <c r="P1700" s="9">
        <f t="shared" si="157"/>
        <v>0</v>
      </c>
      <c r="Q1700" s="3" t="str">
        <f t="shared" si="158"/>
        <v>music</v>
      </c>
      <c r="R1700" s="3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43.2" x14ac:dyDescent="0.3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7">
        <f t="shared" si="156"/>
        <v>4.2311459353574929E-2</v>
      </c>
      <c r="P1701" s="9">
        <f t="shared" si="157"/>
        <v>54</v>
      </c>
      <c r="Q1701" s="3" t="str">
        <f t="shared" si="158"/>
        <v>music</v>
      </c>
      <c r="R1701" s="3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43.2" x14ac:dyDescent="0.3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7">
        <f t="shared" si="156"/>
        <v>0.2606</v>
      </c>
      <c r="P1702" s="9">
        <f t="shared" si="157"/>
        <v>65.974683544303801</v>
      </c>
      <c r="Q1702" s="3" t="str">
        <f t="shared" si="158"/>
        <v>music</v>
      </c>
      <c r="R1702" s="3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43.2" x14ac:dyDescent="0.3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7">
        <f t="shared" si="156"/>
        <v>1.9801980198019802E-3</v>
      </c>
      <c r="P1703" s="9">
        <f t="shared" si="157"/>
        <v>5</v>
      </c>
      <c r="Q1703" s="3" t="str">
        <f t="shared" si="158"/>
        <v>music</v>
      </c>
      <c r="R1703" s="3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x14ac:dyDescent="0.3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7">
        <f t="shared" si="156"/>
        <v>6.0606060606060605E-5</v>
      </c>
      <c r="P1704" s="9">
        <f t="shared" si="157"/>
        <v>1</v>
      </c>
      <c r="Q1704" s="3" t="str">
        <f t="shared" si="158"/>
        <v>music</v>
      </c>
      <c r="R1704" s="3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43.2" x14ac:dyDescent="0.3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7">
        <f t="shared" si="156"/>
        <v>1.0200000000000001E-2</v>
      </c>
      <c r="P1705" s="9">
        <f t="shared" si="157"/>
        <v>25.5</v>
      </c>
      <c r="Q1705" s="3" t="str">
        <f t="shared" si="158"/>
        <v>music</v>
      </c>
      <c r="R1705" s="3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28.8" x14ac:dyDescent="0.3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7">
        <f t="shared" si="156"/>
        <v>0.65100000000000002</v>
      </c>
      <c r="P1706" s="9">
        <f t="shared" si="157"/>
        <v>118.36363636363636</v>
      </c>
      <c r="Q1706" s="3" t="str">
        <f t="shared" si="158"/>
        <v>music</v>
      </c>
      <c r="R1706" s="3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28.8" x14ac:dyDescent="0.3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7">
        <f t="shared" si="156"/>
        <v>0</v>
      </c>
      <c r="P1707" s="9">
        <f t="shared" si="157"/>
        <v>0</v>
      </c>
      <c r="Q1707" s="3" t="str">
        <f t="shared" si="158"/>
        <v>music</v>
      </c>
      <c r="R1707" s="3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3.2" x14ac:dyDescent="0.3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7">
        <f t="shared" si="156"/>
        <v>0</v>
      </c>
      <c r="P1708" s="9">
        <f t="shared" si="157"/>
        <v>0</v>
      </c>
      <c r="Q1708" s="3" t="str">
        <f t="shared" si="158"/>
        <v>music</v>
      </c>
      <c r="R1708" s="3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43.2" x14ac:dyDescent="0.3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7">
        <f t="shared" si="156"/>
        <v>9.74E-2</v>
      </c>
      <c r="P1709" s="9">
        <f t="shared" si="157"/>
        <v>54.111111111111114</v>
      </c>
      <c r="Q1709" s="3" t="str">
        <f t="shared" si="158"/>
        <v>music</v>
      </c>
      <c r="R1709" s="3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43.2" x14ac:dyDescent="0.3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7">
        <f t="shared" si="156"/>
        <v>0</v>
      </c>
      <c r="P1710" s="9">
        <f t="shared" si="157"/>
        <v>0</v>
      </c>
      <c r="Q1710" s="3" t="str">
        <f t="shared" si="158"/>
        <v>music</v>
      </c>
      <c r="R1710" s="3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28.8" x14ac:dyDescent="0.3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7">
        <f t="shared" si="156"/>
        <v>4.8571428571428571E-2</v>
      </c>
      <c r="P1711" s="9">
        <f t="shared" si="157"/>
        <v>21.25</v>
      </c>
      <c r="Q1711" s="3" t="str">
        <f t="shared" si="158"/>
        <v>music</v>
      </c>
      <c r="R1711" s="3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28.8" x14ac:dyDescent="0.3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7">
        <f t="shared" si="156"/>
        <v>6.7999999999999996E-3</v>
      </c>
      <c r="P1712" s="9">
        <f t="shared" si="157"/>
        <v>34</v>
      </c>
      <c r="Q1712" s="3" t="str">
        <f t="shared" si="158"/>
        <v>music</v>
      </c>
      <c r="R1712" s="3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43.2" x14ac:dyDescent="0.3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7">
        <f t="shared" si="156"/>
        <v>0.105</v>
      </c>
      <c r="P1713" s="9">
        <f t="shared" si="157"/>
        <v>525</v>
      </c>
      <c r="Q1713" s="3" t="str">
        <f t="shared" si="158"/>
        <v>music</v>
      </c>
      <c r="R1713" s="3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43.2" x14ac:dyDescent="0.3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7">
        <f t="shared" si="156"/>
        <v>0</v>
      </c>
      <c r="P1714" s="9">
        <f t="shared" si="157"/>
        <v>0</v>
      </c>
      <c r="Q1714" s="3" t="str">
        <f t="shared" si="158"/>
        <v>music</v>
      </c>
      <c r="R1714" s="3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43.2" x14ac:dyDescent="0.3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7">
        <f t="shared" si="156"/>
        <v>1.6666666666666666E-2</v>
      </c>
      <c r="P1715" s="9">
        <f t="shared" si="157"/>
        <v>50</v>
      </c>
      <c r="Q1715" s="3" t="str">
        <f t="shared" si="158"/>
        <v>music</v>
      </c>
      <c r="R1715" s="3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43.2" x14ac:dyDescent="0.3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7">
        <f t="shared" si="156"/>
        <v>7.868E-2</v>
      </c>
      <c r="P1716" s="9">
        <f t="shared" si="157"/>
        <v>115.70588235294117</v>
      </c>
      <c r="Q1716" s="3" t="str">
        <f t="shared" si="158"/>
        <v>music</v>
      </c>
      <c r="R1716" s="3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3.2" x14ac:dyDescent="0.3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7">
        <f t="shared" si="156"/>
        <v>2.2000000000000001E-3</v>
      </c>
      <c r="P1717" s="9">
        <f t="shared" si="157"/>
        <v>5.5</v>
      </c>
      <c r="Q1717" s="3" t="str">
        <f t="shared" si="158"/>
        <v>music</v>
      </c>
      <c r="R1717" s="3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43.2" x14ac:dyDescent="0.3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7">
        <f t="shared" si="156"/>
        <v>7.4999999999999997E-2</v>
      </c>
      <c r="P1718" s="9">
        <f t="shared" si="157"/>
        <v>50</v>
      </c>
      <c r="Q1718" s="3" t="str">
        <f t="shared" si="158"/>
        <v>music</v>
      </c>
      <c r="R1718" s="3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28.8" x14ac:dyDescent="0.3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7">
        <f t="shared" si="156"/>
        <v>0.42725880551301687</v>
      </c>
      <c r="P1719" s="9">
        <f t="shared" si="157"/>
        <v>34.024390243902438</v>
      </c>
      <c r="Q1719" s="3" t="str">
        <f t="shared" si="158"/>
        <v>music</v>
      </c>
      <c r="R1719" s="3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x14ac:dyDescent="0.3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7">
        <f t="shared" si="156"/>
        <v>2.142857142857143E-3</v>
      </c>
      <c r="P1720" s="9">
        <f t="shared" si="157"/>
        <v>37.5</v>
      </c>
      <c r="Q1720" s="3" t="str">
        <f t="shared" si="158"/>
        <v>music</v>
      </c>
      <c r="R1720" s="3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43.2" x14ac:dyDescent="0.3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7">
        <f t="shared" si="156"/>
        <v>8.7500000000000008E-3</v>
      </c>
      <c r="P1721" s="9">
        <f t="shared" si="157"/>
        <v>11.666666666666666</v>
      </c>
      <c r="Q1721" s="3" t="str">
        <f t="shared" si="158"/>
        <v>music</v>
      </c>
      <c r="R1721" s="3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43.2" x14ac:dyDescent="0.3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7">
        <f t="shared" si="156"/>
        <v>5.6250000000000001E-2</v>
      </c>
      <c r="P1722" s="9">
        <f t="shared" si="157"/>
        <v>28.125</v>
      </c>
      <c r="Q1722" s="3" t="str">
        <f t="shared" si="158"/>
        <v>music</v>
      </c>
      <c r="R1722" s="3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3.2" x14ac:dyDescent="0.3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7">
        <f t="shared" si="156"/>
        <v>0</v>
      </c>
      <c r="P1723" s="9">
        <f t="shared" si="157"/>
        <v>0</v>
      </c>
      <c r="Q1723" s="3" t="str">
        <f t="shared" si="158"/>
        <v>music</v>
      </c>
      <c r="R1723" s="3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3.2" x14ac:dyDescent="0.3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7">
        <f t="shared" si="156"/>
        <v>3.4722222222222224E-4</v>
      </c>
      <c r="P1724" s="9">
        <f t="shared" si="157"/>
        <v>1</v>
      </c>
      <c r="Q1724" s="3" t="str">
        <f t="shared" si="158"/>
        <v>music</v>
      </c>
      <c r="R1724" s="3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43.2" x14ac:dyDescent="0.3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7">
        <f t="shared" si="156"/>
        <v>6.5000000000000002E-2</v>
      </c>
      <c r="P1725" s="9">
        <f t="shared" si="157"/>
        <v>216.66666666666666</v>
      </c>
      <c r="Q1725" s="3" t="str">
        <f t="shared" si="158"/>
        <v>music</v>
      </c>
      <c r="R1725" s="3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43.2" x14ac:dyDescent="0.3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7">
        <f t="shared" si="156"/>
        <v>5.8333333333333336E-3</v>
      </c>
      <c r="P1726" s="9">
        <f t="shared" si="157"/>
        <v>8.75</v>
      </c>
      <c r="Q1726" s="3" t="str">
        <f t="shared" si="158"/>
        <v>music</v>
      </c>
      <c r="R1726" s="3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43.2" x14ac:dyDescent="0.3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7">
        <f t="shared" si="156"/>
        <v>0.10181818181818182</v>
      </c>
      <c r="P1727" s="9">
        <f t="shared" si="157"/>
        <v>62.222222222222221</v>
      </c>
      <c r="Q1727" s="3" t="str">
        <f t="shared" si="158"/>
        <v>music</v>
      </c>
      <c r="R1727" s="3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28.8" x14ac:dyDescent="0.3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7">
        <f t="shared" si="156"/>
        <v>0.33784615384615385</v>
      </c>
      <c r="P1728" s="9">
        <f t="shared" si="157"/>
        <v>137.25</v>
      </c>
      <c r="Q1728" s="3" t="str">
        <f t="shared" si="158"/>
        <v>music</v>
      </c>
      <c r="R1728" s="3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43.2" x14ac:dyDescent="0.3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7">
        <f t="shared" si="156"/>
        <v>3.3333333333333332E-4</v>
      </c>
      <c r="P1729" s="9">
        <f t="shared" si="157"/>
        <v>1</v>
      </c>
      <c r="Q1729" s="3" t="str">
        <f t="shared" si="158"/>
        <v>music</v>
      </c>
      <c r="R1729" s="3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43.2" x14ac:dyDescent="0.3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7">
        <f t="shared" si="156"/>
        <v>0.68400000000000005</v>
      </c>
      <c r="P1730" s="9">
        <f t="shared" si="157"/>
        <v>122.14285714285714</v>
      </c>
      <c r="Q1730" s="3" t="str">
        <f t="shared" si="158"/>
        <v>music</v>
      </c>
      <c r="R1730" s="3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43.2" x14ac:dyDescent="0.3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7">
        <f t="shared" ref="O1731:O1794" si="162">E1731/D1731</f>
        <v>0</v>
      </c>
      <c r="P1731" s="9">
        <f t="shared" ref="P1731:P1794" si="163">IF(L1731&lt;&gt;0,E1731/L1731,0)</f>
        <v>0</v>
      </c>
      <c r="Q1731" s="3" t="str">
        <f t="shared" ref="Q1731:Q1794" si="164">LEFT(N1731, SEARCH("/",N1731)-1)</f>
        <v>music</v>
      </c>
      <c r="R1731" s="3" t="str">
        <f t="shared" ref="R1731:R1794" si="165">RIGHT(N1731,LEN(N1731)-SEARCH("/",N1731))</f>
        <v>faith</v>
      </c>
      <c r="S1731" s="14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43.2" x14ac:dyDescent="0.3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7">
        <f t="shared" si="162"/>
        <v>0</v>
      </c>
      <c r="P1732" s="9">
        <f t="shared" si="163"/>
        <v>0</v>
      </c>
      <c r="Q1732" s="3" t="str">
        <f t="shared" si="164"/>
        <v>music</v>
      </c>
      <c r="R1732" s="3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28.8" x14ac:dyDescent="0.3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7">
        <f t="shared" si="162"/>
        <v>0</v>
      </c>
      <c r="P1733" s="9">
        <f t="shared" si="163"/>
        <v>0</v>
      </c>
      <c r="Q1733" s="3" t="str">
        <f t="shared" si="164"/>
        <v>music</v>
      </c>
      <c r="R1733" s="3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43.2" x14ac:dyDescent="0.3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7">
        <f t="shared" si="162"/>
        <v>0</v>
      </c>
      <c r="P1734" s="9">
        <f t="shared" si="163"/>
        <v>0</v>
      </c>
      <c r="Q1734" s="3" t="str">
        <f t="shared" si="164"/>
        <v>music</v>
      </c>
      <c r="R1734" s="3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43.2" x14ac:dyDescent="0.3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7">
        <f t="shared" si="162"/>
        <v>0</v>
      </c>
      <c r="P1735" s="9">
        <f t="shared" si="163"/>
        <v>0</v>
      </c>
      <c r="Q1735" s="3" t="str">
        <f t="shared" si="164"/>
        <v>music</v>
      </c>
      <c r="R1735" s="3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3.2" x14ac:dyDescent="0.3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7">
        <f t="shared" si="162"/>
        <v>2.2222222222222223E-4</v>
      </c>
      <c r="P1736" s="9">
        <f t="shared" si="163"/>
        <v>1</v>
      </c>
      <c r="Q1736" s="3" t="str">
        <f t="shared" si="164"/>
        <v>music</v>
      </c>
      <c r="R1736" s="3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3.2" x14ac:dyDescent="0.3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7">
        <f t="shared" si="162"/>
        <v>0.11</v>
      </c>
      <c r="P1737" s="9">
        <f t="shared" si="163"/>
        <v>55</v>
      </c>
      <c r="Q1737" s="3" t="str">
        <f t="shared" si="164"/>
        <v>music</v>
      </c>
      <c r="R1737" s="3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28.8" x14ac:dyDescent="0.3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7">
        <f t="shared" si="162"/>
        <v>7.3333333333333332E-3</v>
      </c>
      <c r="P1738" s="9">
        <f t="shared" si="163"/>
        <v>22</v>
      </c>
      <c r="Q1738" s="3" t="str">
        <f t="shared" si="164"/>
        <v>music</v>
      </c>
      <c r="R1738" s="3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43.2" x14ac:dyDescent="0.3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7">
        <f t="shared" si="162"/>
        <v>0.21249999999999999</v>
      </c>
      <c r="P1739" s="9">
        <f t="shared" si="163"/>
        <v>56.666666666666664</v>
      </c>
      <c r="Q1739" s="3" t="str">
        <f t="shared" si="164"/>
        <v>music</v>
      </c>
      <c r="R1739" s="3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28.8" x14ac:dyDescent="0.3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7">
        <f t="shared" si="162"/>
        <v>4.0000000000000001E-3</v>
      </c>
      <c r="P1740" s="9">
        <f t="shared" si="163"/>
        <v>20</v>
      </c>
      <c r="Q1740" s="3" t="str">
        <f t="shared" si="164"/>
        <v>music</v>
      </c>
      <c r="R1740" s="3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3.2" x14ac:dyDescent="0.3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7">
        <f t="shared" si="162"/>
        <v>1E-3</v>
      </c>
      <c r="P1741" s="9">
        <f t="shared" si="163"/>
        <v>1</v>
      </c>
      <c r="Q1741" s="3" t="str">
        <f t="shared" si="164"/>
        <v>music</v>
      </c>
      <c r="R1741" s="3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3.2" x14ac:dyDescent="0.3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7">
        <f t="shared" si="162"/>
        <v>0</v>
      </c>
      <c r="P1742" s="9">
        <f t="shared" si="163"/>
        <v>0</v>
      </c>
      <c r="Q1742" s="3" t="str">
        <f t="shared" si="164"/>
        <v>music</v>
      </c>
      <c r="R1742" s="3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28.8" x14ac:dyDescent="0.3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7">
        <f t="shared" si="162"/>
        <v>1.1083333333333334</v>
      </c>
      <c r="P1743" s="9">
        <f t="shared" si="163"/>
        <v>25.576923076923077</v>
      </c>
      <c r="Q1743" s="3" t="str">
        <f t="shared" si="164"/>
        <v>photography</v>
      </c>
      <c r="R1743" s="3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43.2" x14ac:dyDescent="0.3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7">
        <f t="shared" si="162"/>
        <v>1.0874999999999999</v>
      </c>
      <c r="P1744" s="9">
        <f t="shared" si="163"/>
        <v>63.970588235294116</v>
      </c>
      <c r="Q1744" s="3" t="str">
        <f t="shared" si="164"/>
        <v>photography</v>
      </c>
      <c r="R1744" s="3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43.2" x14ac:dyDescent="0.3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7">
        <f t="shared" si="162"/>
        <v>1.0041666666666667</v>
      </c>
      <c r="P1745" s="9">
        <f t="shared" si="163"/>
        <v>89.925373134328353</v>
      </c>
      <c r="Q1745" s="3" t="str">
        <f t="shared" si="164"/>
        <v>photography</v>
      </c>
      <c r="R1745" s="3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43.2" x14ac:dyDescent="0.3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7">
        <f t="shared" si="162"/>
        <v>1.1845454545454546</v>
      </c>
      <c r="P1746" s="9">
        <f t="shared" si="163"/>
        <v>93.071428571428569</v>
      </c>
      <c r="Q1746" s="3" t="str">
        <f t="shared" si="164"/>
        <v>photography</v>
      </c>
      <c r="R1746" s="3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43.2" x14ac:dyDescent="0.3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7">
        <f t="shared" si="162"/>
        <v>1.1401428571428571</v>
      </c>
      <c r="P1747" s="9">
        <f t="shared" si="163"/>
        <v>89.674157303370791</v>
      </c>
      <c r="Q1747" s="3" t="str">
        <f t="shared" si="164"/>
        <v>photography</v>
      </c>
      <c r="R1747" s="3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43.2" x14ac:dyDescent="0.3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7">
        <f t="shared" si="162"/>
        <v>1.4810000000000001</v>
      </c>
      <c r="P1748" s="9">
        <f t="shared" si="163"/>
        <v>207.61682242990653</v>
      </c>
      <c r="Q1748" s="3" t="str">
        <f t="shared" si="164"/>
        <v>photography</v>
      </c>
      <c r="R1748" s="3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43.2" x14ac:dyDescent="0.3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7">
        <f t="shared" si="162"/>
        <v>1.0495555555555556</v>
      </c>
      <c r="P1749" s="9">
        <f t="shared" si="163"/>
        <v>59.408805031446541</v>
      </c>
      <c r="Q1749" s="3" t="str">
        <f t="shared" si="164"/>
        <v>photography</v>
      </c>
      <c r="R1749" s="3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28.8" x14ac:dyDescent="0.3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7">
        <f t="shared" si="162"/>
        <v>1.29948</v>
      </c>
      <c r="P1750" s="9">
        <f t="shared" si="163"/>
        <v>358.97237569060775</v>
      </c>
      <c r="Q1750" s="3" t="str">
        <f t="shared" si="164"/>
        <v>photography</v>
      </c>
      <c r="R1750" s="3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28.8" x14ac:dyDescent="0.3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7">
        <f t="shared" si="162"/>
        <v>1.2348756218905472</v>
      </c>
      <c r="P1751" s="9">
        <f t="shared" si="163"/>
        <v>94.736641221374043</v>
      </c>
      <c r="Q1751" s="3" t="str">
        <f t="shared" si="164"/>
        <v>photography</v>
      </c>
      <c r="R1751" s="3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43.2" x14ac:dyDescent="0.3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7">
        <f t="shared" si="162"/>
        <v>2.0162</v>
      </c>
      <c r="P1752" s="9">
        <f t="shared" si="163"/>
        <v>80.647999999999996</v>
      </c>
      <c r="Q1752" s="3" t="str">
        <f t="shared" si="164"/>
        <v>photography</v>
      </c>
      <c r="R1752" s="3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28.8" x14ac:dyDescent="0.3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7">
        <f t="shared" si="162"/>
        <v>1.0289999999999999</v>
      </c>
      <c r="P1753" s="9">
        <f t="shared" si="163"/>
        <v>168.68852459016392</v>
      </c>
      <c r="Q1753" s="3" t="str">
        <f t="shared" si="164"/>
        <v>photography</v>
      </c>
      <c r="R1753" s="3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28.8" x14ac:dyDescent="0.3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7">
        <f t="shared" si="162"/>
        <v>2.6016666666666666</v>
      </c>
      <c r="P1754" s="9">
        <f t="shared" si="163"/>
        <v>34.68888888888889</v>
      </c>
      <c r="Q1754" s="3" t="str">
        <f t="shared" si="164"/>
        <v>photography</v>
      </c>
      <c r="R1754" s="3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3.2" x14ac:dyDescent="0.3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7">
        <f t="shared" si="162"/>
        <v>1.08</v>
      </c>
      <c r="P1755" s="9">
        <f t="shared" si="163"/>
        <v>462.85714285714283</v>
      </c>
      <c r="Q1755" s="3" t="str">
        <f t="shared" si="164"/>
        <v>photography</v>
      </c>
      <c r="R1755" s="3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43.2" x14ac:dyDescent="0.3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7">
        <f t="shared" si="162"/>
        <v>1.1052941176470588</v>
      </c>
      <c r="P1756" s="9">
        <f t="shared" si="163"/>
        <v>104.38888888888889</v>
      </c>
      <c r="Q1756" s="3" t="str">
        <f t="shared" si="164"/>
        <v>photography</v>
      </c>
      <c r="R1756" s="3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43.2" x14ac:dyDescent="0.3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7">
        <f t="shared" si="162"/>
        <v>1.2</v>
      </c>
      <c r="P1757" s="9">
        <f t="shared" si="163"/>
        <v>7.5</v>
      </c>
      <c r="Q1757" s="3" t="str">
        <f t="shared" si="164"/>
        <v>photography</v>
      </c>
      <c r="R1757" s="3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3.2" x14ac:dyDescent="0.3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7">
        <f t="shared" si="162"/>
        <v>1.0282909090909091</v>
      </c>
      <c r="P1758" s="9">
        <f t="shared" si="163"/>
        <v>47.13</v>
      </c>
      <c r="Q1758" s="3" t="str">
        <f t="shared" si="164"/>
        <v>photography</v>
      </c>
      <c r="R1758" s="3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28.8" x14ac:dyDescent="0.3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7">
        <f t="shared" si="162"/>
        <v>1.1599999999999999</v>
      </c>
      <c r="P1759" s="9">
        <f t="shared" si="163"/>
        <v>414.28571428571428</v>
      </c>
      <c r="Q1759" s="3" t="str">
        <f t="shared" si="164"/>
        <v>photography</v>
      </c>
      <c r="R1759" s="3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43.2" x14ac:dyDescent="0.3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7">
        <f t="shared" si="162"/>
        <v>1.147</v>
      </c>
      <c r="P1760" s="9">
        <f t="shared" si="163"/>
        <v>42.481481481481481</v>
      </c>
      <c r="Q1760" s="3" t="str">
        <f t="shared" si="164"/>
        <v>photography</v>
      </c>
      <c r="R1760" s="3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x14ac:dyDescent="0.3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7">
        <f t="shared" si="162"/>
        <v>1.0660000000000001</v>
      </c>
      <c r="P1761" s="9">
        <f t="shared" si="163"/>
        <v>108.77551020408163</v>
      </c>
      <c r="Q1761" s="3" t="str">
        <f t="shared" si="164"/>
        <v>photography</v>
      </c>
      <c r="R1761" s="3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43.2" x14ac:dyDescent="0.3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7">
        <f t="shared" si="162"/>
        <v>1.6544000000000001</v>
      </c>
      <c r="P1762" s="9">
        <f t="shared" si="163"/>
        <v>81.098039215686271</v>
      </c>
      <c r="Q1762" s="3" t="str">
        <f t="shared" si="164"/>
        <v>photography</v>
      </c>
      <c r="R1762" s="3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28.8" x14ac:dyDescent="0.3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7">
        <f t="shared" si="162"/>
        <v>1.55</v>
      </c>
      <c r="P1763" s="9">
        <f t="shared" si="163"/>
        <v>51.666666666666664</v>
      </c>
      <c r="Q1763" s="3" t="str">
        <f t="shared" si="164"/>
        <v>photography</v>
      </c>
      <c r="R1763" s="3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x14ac:dyDescent="0.3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7">
        <f t="shared" si="162"/>
        <v>8.85</v>
      </c>
      <c r="P1764" s="9">
        <f t="shared" si="163"/>
        <v>35.4</v>
      </c>
      <c r="Q1764" s="3" t="str">
        <f t="shared" si="164"/>
        <v>photography</v>
      </c>
      <c r="R1764" s="3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43.2" x14ac:dyDescent="0.3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7">
        <f t="shared" si="162"/>
        <v>1.0190833333333333</v>
      </c>
      <c r="P1765" s="9">
        <f t="shared" si="163"/>
        <v>103.63559322033899</v>
      </c>
      <c r="Q1765" s="3" t="str">
        <f t="shared" si="164"/>
        <v>photography</v>
      </c>
      <c r="R1765" s="3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43.2" x14ac:dyDescent="0.3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7">
        <f t="shared" si="162"/>
        <v>0.19600000000000001</v>
      </c>
      <c r="P1766" s="9">
        <f t="shared" si="163"/>
        <v>55.282051282051285</v>
      </c>
      <c r="Q1766" s="3" t="str">
        <f t="shared" si="164"/>
        <v>photography</v>
      </c>
      <c r="R1766" s="3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43.2" x14ac:dyDescent="0.3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7">
        <f t="shared" si="162"/>
        <v>0.59467839999999994</v>
      </c>
      <c r="P1767" s="9">
        <f t="shared" si="163"/>
        <v>72.16970873786407</v>
      </c>
      <c r="Q1767" s="3" t="str">
        <f t="shared" si="164"/>
        <v>photography</v>
      </c>
      <c r="R1767" s="3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28.8" x14ac:dyDescent="0.3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7">
        <f t="shared" si="162"/>
        <v>0</v>
      </c>
      <c r="P1768" s="9">
        <f t="shared" si="163"/>
        <v>0</v>
      </c>
      <c r="Q1768" s="3" t="str">
        <f t="shared" si="164"/>
        <v>photography</v>
      </c>
      <c r="R1768" s="3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28.8" x14ac:dyDescent="0.3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7">
        <f t="shared" si="162"/>
        <v>0.4572</v>
      </c>
      <c r="P1769" s="9">
        <f t="shared" si="163"/>
        <v>58.615384615384613</v>
      </c>
      <c r="Q1769" s="3" t="str">
        <f t="shared" si="164"/>
        <v>photography</v>
      </c>
      <c r="R1769" s="3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3.2" x14ac:dyDescent="0.3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7">
        <f t="shared" si="162"/>
        <v>3.7400000000000003E-2</v>
      </c>
      <c r="P1770" s="9">
        <f t="shared" si="163"/>
        <v>12.466666666666667</v>
      </c>
      <c r="Q1770" s="3" t="str">
        <f t="shared" si="164"/>
        <v>photography</v>
      </c>
      <c r="R1770" s="3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3.2" x14ac:dyDescent="0.3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7">
        <f t="shared" si="162"/>
        <v>2.7025E-2</v>
      </c>
      <c r="P1771" s="9">
        <f t="shared" si="163"/>
        <v>49.136363636363633</v>
      </c>
      <c r="Q1771" s="3" t="str">
        <f t="shared" si="164"/>
        <v>photography</v>
      </c>
      <c r="R1771" s="3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43.2" x14ac:dyDescent="0.3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7">
        <f t="shared" si="162"/>
        <v>0.56514285714285717</v>
      </c>
      <c r="P1772" s="9">
        <f t="shared" si="163"/>
        <v>150.5</v>
      </c>
      <c r="Q1772" s="3" t="str">
        <f t="shared" si="164"/>
        <v>photography</v>
      </c>
      <c r="R1772" s="3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43.2" x14ac:dyDescent="0.3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7">
        <f t="shared" si="162"/>
        <v>0.21309523809523809</v>
      </c>
      <c r="P1773" s="9">
        <f t="shared" si="163"/>
        <v>35.799999999999997</v>
      </c>
      <c r="Q1773" s="3" t="str">
        <f t="shared" si="164"/>
        <v>photography</v>
      </c>
      <c r="R1773" s="3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28.8" x14ac:dyDescent="0.3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7">
        <f t="shared" si="162"/>
        <v>0.156</v>
      </c>
      <c r="P1774" s="9">
        <f t="shared" si="163"/>
        <v>45.157894736842103</v>
      </c>
      <c r="Q1774" s="3" t="str">
        <f t="shared" si="164"/>
        <v>photography</v>
      </c>
      <c r="R1774" s="3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43.2" x14ac:dyDescent="0.3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7">
        <f t="shared" si="162"/>
        <v>6.2566666666666673E-2</v>
      </c>
      <c r="P1775" s="9">
        <f t="shared" si="163"/>
        <v>98.78947368421052</v>
      </c>
      <c r="Q1775" s="3" t="str">
        <f t="shared" si="164"/>
        <v>photography</v>
      </c>
      <c r="R1775" s="3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43.2" x14ac:dyDescent="0.3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7">
        <f t="shared" si="162"/>
        <v>0.4592</v>
      </c>
      <c r="P1776" s="9">
        <f t="shared" si="163"/>
        <v>88.307692307692307</v>
      </c>
      <c r="Q1776" s="3" t="str">
        <f t="shared" si="164"/>
        <v>photography</v>
      </c>
      <c r="R1776" s="3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3.2" x14ac:dyDescent="0.3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7">
        <f t="shared" si="162"/>
        <v>0.65101538461538466</v>
      </c>
      <c r="P1777" s="9">
        <f t="shared" si="163"/>
        <v>170.62903225806451</v>
      </c>
      <c r="Q1777" s="3" t="str">
        <f t="shared" si="164"/>
        <v>photography</v>
      </c>
      <c r="R1777" s="3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43.2" x14ac:dyDescent="0.3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7">
        <f t="shared" si="162"/>
        <v>6.7000000000000004E-2</v>
      </c>
      <c r="P1778" s="9">
        <f t="shared" si="163"/>
        <v>83.75</v>
      </c>
      <c r="Q1778" s="3" t="str">
        <f t="shared" si="164"/>
        <v>photography</v>
      </c>
      <c r="R1778" s="3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43.2" x14ac:dyDescent="0.3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7">
        <f t="shared" si="162"/>
        <v>0.135625</v>
      </c>
      <c r="P1779" s="9">
        <f t="shared" si="163"/>
        <v>65.099999999999994</v>
      </c>
      <c r="Q1779" s="3" t="str">
        <f t="shared" si="164"/>
        <v>photography</v>
      </c>
      <c r="R1779" s="3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3.2" x14ac:dyDescent="0.3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7">
        <f t="shared" si="162"/>
        <v>1.9900000000000001E-2</v>
      </c>
      <c r="P1780" s="9">
        <f t="shared" si="163"/>
        <v>66.333333333333329</v>
      </c>
      <c r="Q1780" s="3" t="str">
        <f t="shared" si="164"/>
        <v>photography</v>
      </c>
      <c r="R1780" s="3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43.2" x14ac:dyDescent="0.3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7">
        <f t="shared" si="162"/>
        <v>0.36236363636363639</v>
      </c>
      <c r="P1781" s="9">
        <f t="shared" si="163"/>
        <v>104.89473684210526</v>
      </c>
      <c r="Q1781" s="3" t="str">
        <f t="shared" si="164"/>
        <v>photography</v>
      </c>
      <c r="R1781" s="3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43.2" x14ac:dyDescent="0.3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7">
        <f t="shared" si="162"/>
        <v>0.39743333333333336</v>
      </c>
      <c r="P1782" s="9">
        <f t="shared" si="163"/>
        <v>78.440789473684205</v>
      </c>
      <c r="Q1782" s="3" t="str">
        <f t="shared" si="164"/>
        <v>photography</v>
      </c>
      <c r="R1782" s="3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43.2" x14ac:dyDescent="0.3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7">
        <f t="shared" si="162"/>
        <v>0.25763636363636366</v>
      </c>
      <c r="P1783" s="9">
        <f t="shared" si="163"/>
        <v>59.041666666666664</v>
      </c>
      <c r="Q1783" s="3" t="str">
        <f t="shared" si="164"/>
        <v>photography</v>
      </c>
      <c r="R1783" s="3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43.2" x14ac:dyDescent="0.3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7">
        <f t="shared" si="162"/>
        <v>0.15491428571428573</v>
      </c>
      <c r="P1784" s="9">
        <f t="shared" si="163"/>
        <v>71.34210526315789</v>
      </c>
      <c r="Q1784" s="3" t="str">
        <f t="shared" si="164"/>
        <v>photography</v>
      </c>
      <c r="R1784" s="3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43.2" x14ac:dyDescent="0.3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7">
        <f t="shared" si="162"/>
        <v>0.236925</v>
      </c>
      <c r="P1785" s="9">
        <f t="shared" si="163"/>
        <v>51.227027027027027</v>
      </c>
      <c r="Q1785" s="3" t="str">
        <f t="shared" si="164"/>
        <v>photography</v>
      </c>
      <c r="R1785" s="3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43.2" x14ac:dyDescent="0.3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7">
        <f t="shared" si="162"/>
        <v>0.39760000000000001</v>
      </c>
      <c r="P1786" s="9">
        <f t="shared" si="163"/>
        <v>60.242424242424242</v>
      </c>
      <c r="Q1786" s="3" t="str">
        <f t="shared" si="164"/>
        <v>photography</v>
      </c>
      <c r="R1786" s="3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3.2" x14ac:dyDescent="0.3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7">
        <f t="shared" si="162"/>
        <v>0.20220833333333332</v>
      </c>
      <c r="P1787" s="9">
        <f t="shared" si="163"/>
        <v>44.935185185185183</v>
      </c>
      <c r="Q1787" s="3" t="str">
        <f t="shared" si="164"/>
        <v>photography</v>
      </c>
      <c r="R1787" s="3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43.2" x14ac:dyDescent="0.3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7">
        <f t="shared" si="162"/>
        <v>0.47631578947368419</v>
      </c>
      <c r="P1788" s="9">
        <f t="shared" si="163"/>
        <v>31.206896551724139</v>
      </c>
      <c r="Q1788" s="3" t="str">
        <f t="shared" si="164"/>
        <v>photography</v>
      </c>
      <c r="R1788" s="3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28.8" x14ac:dyDescent="0.3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7">
        <f t="shared" si="162"/>
        <v>0.15329999999999999</v>
      </c>
      <c r="P1789" s="9">
        <f t="shared" si="163"/>
        <v>63.875</v>
      </c>
      <c r="Q1789" s="3" t="str">
        <f t="shared" si="164"/>
        <v>photography</v>
      </c>
      <c r="R1789" s="3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28.8" x14ac:dyDescent="0.3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7">
        <f t="shared" si="162"/>
        <v>1.3818181818181818E-2</v>
      </c>
      <c r="P1790" s="9">
        <f t="shared" si="163"/>
        <v>19</v>
      </c>
      <c r="Q1790" s="3" t="str">
        <f t="shared" si="164"/>
        <v>photography</v>
      </c>
      <c r="R1790" s="3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3.2" x14ac:dyDescent="0.3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7">
        <f t="shared" si="162"/>
        <v>5.0000000000000001E-3</v>
      </c>
      <c r="P1791" s="9">
        <f t="shared" si="163"/>
        <v>10</v>
      </c>
      <c r="Q1791" s="3" t="str">
        <f t="shared" si="164"/>
        <v>photography</v>
      </c>
      <c r="R1791" s="3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28.8" x14ac:dyDescent="0.3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7">
        <f t="shared" si="162"/>
        <v>4.9575757575757579E-2</v>
      </c>
      <c r="P1792" s="9">
        <f t="shared" si="163"/>
        <v>109.06666666666666</v>
      </c>
      <c r="Q1792" s="3" t="str">
        <f t="shared" si="164"/>
        <v>photography</v>
      </c>
      <c r="R1792" s="3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28.8" x14ac:dyDescent="0.3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7">
        <f t="shared" si="162"/>
        <v>3.5666666666666666E-2</v>
      </c>
      <c r="P1793" s="9">
        <f t="shared" si="163"/>
        <v>26.75</v>
      </c>
      <c r="Q1793" s="3" t="str">
        <f t="shared" si="164"/>
        <v>photography</v>
      </c>
      <c r="R1793" s="3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28.8" x14ac:dyDescent="0.3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7">
        <f t="shared" si="162"/>
        <v>0.61124000000000001</v>
      </c>
      <c r="P1794" s="9">
        <f t="shared" si="163"/>
        <v>109.93525179856115</v>
      </c>
      <c r="Q1794" s="3" t="str">
        <f t="shared" si="164"/>
        <v>photography</v>
      </c>
      <c r="R1794" s="3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3.2" x14ac:dyDescent="0.3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7">
        <f t="shared" ref="O1795:O1858" si="168">E1795/D1795</f>
        <v>1.3333333333333334E-2</v>
      </c>
      <c r="P1795" s="9">
        <f t="shared" ref="P1795:P1858" si="169">IF(L1795&lt;&gt;0,E1795/L1795,0)</f>
        <v>20</v>
      </c>
      <c r="Q1795" s="3" t="str">
        <f t="shared" ref="Q1795:Q1858" si="170">LEFT(N1795, SEARCH("/",N1795)-1)</f>
        <v>photography</v>
      </c>
      <c r="R1795" s="3" t="str">
        <f t="shared" ref="R1795:R1858" si="171">RIGHT(N1795,LEN(N1795)-SEARCH("/",N1795))</f>
        <v>photobooks</v>
      </c>
      <c r="S1795" s="14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43.2" x14ac:dyDescent="0.3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7">
        <f t="shared" si="168"/>
        <v>0.11077777777777778</v>
      </c>
      <c r="P1796" s="9">
        <f t="shared" si="169"/>
        <v>55.388888888888886</v>
      </c>
      <c r="Q1796" s="3" t="str">
        <f t="shared" si="170"/>
        <v>photography</v>
      </c>
      <c r="R1796" s="3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28.8" x14ac:dyDescent="0.3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7">
        <f t="shared" si="168"/>
        <v>0.38735714285714284</v>
      </c>
      <c r="P1797" s="9">
        <f t="shared" si="169"/>
        <v>133.90123456790124</v>
      </c>
      <c r="Q1797" s="3" t="str">
        <f t="shared" si="170"/>
        <v>photography</v>
      </c>
      <c r="R1797" s="3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43.2" x14ac:dyDescent="0.3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7">
        <f t="shared" si="168"/>
        <v>0.22052631578947368</v>
      </c>
      <c r="P1798" s="9">
        <f t="shared" si="169"/>
        <v>48.720930232558139</v>
      </c>
      <c r="Q1798" s="3" t="str">
        <f t="shared" si="170"/>
        <v>photography</v>
      </c>
      <c r="R1798" s="3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3.2" x14ac:dyDescent="0.3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7">
        <f t="shared" si="168"/>
        <v>0.67549999999999999</v>
      </c>
      <c r="P1799" s="9">
        <f t="shared" si="169"/>
        <v>48.25</v>
      </c>
      <c r="Q1799" s="3" t="str">
        <f t="shared" si="170"/>
        <v>photography</v>
      </c>
      <c r="R1799" s="3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3.2" x14ac:dyDescent="0.3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7">
        <f t="shared" si="168"/>
        <v>0.136375</v>
      </c>
      <c r="P1800" s="9">
        <f t="shared" si="169"/>
        <v>58.972972972972975</v>
      </c>
      <c r="Q1800" s="3" t="str">
        <f t="shared" si="170"/>
        <v>photography</v>
      </c>
      <c r="R1800" s="3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28.8" x14ac:dyDescent="0.3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7">
        <f t="shared" si="168"/>
        <v>1.7457500000000001E-2</v>
      </c>
      <c r="P1801" s="9">
        <f t="shared" si="169"/>
        <v>11.638333333333334</v>
      </c>
      <c r="Q1801" s="3" t="str">
        <f t="shared" si="170"/>
        <v>photography</v>
      </c>
      <c r="R1801" s="3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43.2" x14ac:dyDescent="0.3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7">
        <f t="shared" si="168"/>
        <v>0.20449632511889321</v>
      </c>
      <c r="P1802" s="9">
        <f t="shared" si="169"/>
        <v>83.716814159292042</v>
      </c>
      <c r="Q1802" s="3" t="str">
        <f t="shared" si="170"/>
        <v>photography</v>
      </c>
      <c r="R1802" s="3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43.2" x14ac:dyDescent="0.3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7">
        <f t="shared" si="168"/>
        <v>0.13852941176470587</v>
      </c>
      <c r="P1803" s="9">
        <f t="shared" si="169"/>
        <v>63.648648648648646</v>
      </c>
      <c r="Q1803" s="3" t="str">
        <f t="shared" si="170"/>
        <v>photography</v>
      </c>
      <c r="R1803" s="3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28.8" x14ac:dyDescent="0.3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7">
        <f t="shared" si="168"/>
        <v>0.48485714285714288</v>
      </c>
      <c r="P1804" s="9">
        <f t="shared" si="169"/>
        <v>94.277777777777771</v>
      </c>
      <c r="Q1804" s="3" t="str">
        <f t="shared" si="170"/>
        <v>photography</v>
      </c>
      <c r="R1804" s="3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3.2" x14ac:dyDescent="0.3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7">
        <f t="shared" si="168"/>
        <v>0.308</v>
      </c>
      <c r="P1805" s="9">
        <f t="shared" si="169"/>
        <v>71.86666666666666</v>
      </c>
      <c r="Q1805" s="3" t="str">
        <f t="shared" si="170"/>
        <v>photography</v>
      </c>
      <c r="R1805" s="3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43.2" x14ac:dyDescent="0.3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7">
        <f t="shared" si="168"/>
        <v>0.35174193548387095</v>
      </c>
      <c r="P1806" s="9">
        <f t="shared" si="169"/>
        <v>104.84615384615384</v>
      </c>
      <c r="Q1806" s="3" t="str">
        <f t="shared" si="170"/>
        <v>photography</v>
      </c>
      <c r="R1806" s="3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43.2" x14ac:dyDescent="0.3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7">
        <f t="shared" si="168"/>
        <v>0.36404444444444445</v>
      </c>
      <c r="P1807" s="9">
        <f t="shared" si="169"/>
        <v>67.139344262295083</v>
      </c>
      <c r="Q1807" s="3" t="str">
        <f t="shared" si="170"/>
        <v>photography</v>
      </c>
      <c r="R1807" s="3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43.2" x14ac:dyDescent="0.3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7">
        <f t="shared" si="168"/>
        <v>2.955E-2</v>
      </c>
      <c r="P1808" s="9">
        <f t="shared" si="169"/>
        <v>73.875</v>
      </c>
      <c r="Q1808" s="3" t="str">
        <f t="shared" si="170"/>
        <v>photography</v>
      </c>
      <c r="R1808" s="3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28.8" x14ac:dyDescent="0.3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7">
        <f t="shared" si="168"/>
        <v>0.1106</v>
      </c>
      <c r="P1809" s="9">
        <f t="shared" si="169"/>
        <v>69.125</v>
      </c>
      <c r="Q1809" s="3" t="str">
        <f t="shared" si="170"/>
        <v>photography</v>
      </c>
      <c r="R1809" s="3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43.2" x14ac:dyDescent="0.3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7">
        <f t="shared" si="168"/>
        <v>0.41407142857142859</v>
      </c>
      <c r="P1810" s="9">
        <f t="shared" si="169"/>
        <v>120.77083333333333</v>
      </c>
      <c r="Q1810" s="3" t="str">
        <f t="shared" si="170"/>
        <v>photography</v>
      </c>
      <c r="R1810" s="3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28.8" x14ac:dyDescent="0.3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7">
        <f t="shared" si="168"/>
        <v>0.10857142857142857</v>
      </c>
      <c r="P1811" s="9">
        <f t="shared" si="169"/>
        <v>42.222222222222221</v>
      </c>
      <c r="Q1811" s="3" t="str">
        <f t="shared" si="170"/>
        <v>photography</v>
      </c>
      <c r="R1811" s="3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28.8" x14ac:dyDescent="0.3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7">
        <f t="shared" si="168"/>
        <v>3.3333333333333333E-2</v>
      </c>
      <c r="P1812" s="9">
        <f t="shared" si="169"/>
        <v>7.5</v>
      </c>
      <c r="Q1812" s="3" t="str">
        <f t="shared" si="170"/>
        <v>photography</v>
      </c>
      <c r="R1812" s="3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28.8" x14ac:dyDescent="0.3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7">
        <f t="shared" si="168"/>
        <v>7.407407407407407E-4</v>
      </c>
      <c r="P1813" s="9">
        <f t="shared" si="169"/>
        <v>1.5384615384615385</v>
      </c>
      <c r="Q1813" s="3" t="str">
        <f t="shared" si="170"/>
        <v>photography</v>
      </c>
      <c r="R1813" s="3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43.2" x14ac:dyDescent="0.3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7">
        <f t="shared" si="168"/>
        <v>0.13307692307692306</v>
      </c>
      <c r="P1814" s="9">
        <f t="shared" si="169"/>
        <v>37.608695652173914</v>
      </c>
      <c r="Q1814" s="3" t="str">
        <f t="shared" si="170"/>
        <v>photography</v>
      </c>
      <c r="R1814" s="3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28.8" x14ac:dyDescent="0.3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7">
        <f t="shared" si="168"/>
        <v>0</v>
      </c>
      <c r="P1815" s="9">
        <f t="shared" si="169"/>
        <v>0</v>
      </c>
      <c r="Q1815" s="3" t="str">
        <f t="shared" si="170"/>
        <v>photography</v>
      </c>
      <c r="R1815" s="3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3.2" x14ac:dyDescent="0.3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7">
        <f t="shared" si="168"/>
        <v>0.49183333333333334</v>
      </c>
      <c r="P1816" s="9">
        <f t="shared" si="169"/>
        <v>42.157142857142858</v>
      </c>
      <c r="Q1816" s="3" t="str">
        <f t="shared" si="170"/>
        <v>photography</v>
      </c>
      <c r="R1816" s="3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43.2" x14ac:dyDescent="0.3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7">
        <f t="shared" si="168"/>
        <v>0</v>
      </c>
      <c r="P1817" s="9">
        <f t="shared" si="169"/>
        <v>0</v>
      </c>
      <c r="Q1817" s="3" t="str">
        <f t="shared" si="170"/>
        <v>photography</v>
      </c>
      <c r="R1817" s="3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43.2" x14ac:dyDescent="0.3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7">
        <f t="shared" si="168"/>
        <v>2.036E-2</v>
      </c>
      <c r="P1818" s="9">
        <f t="shared" si="169"/>
        <v>84.833333333333329</v>
      </c>
      <c r="Q1818" s="3" t="str">
        <f t="shared" si="170"/>
        <v>photography</v>
      </c>
      <c r="R1818" s="3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28.8" x14ac:dyDescent="0.3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7">
        <f t="shared" si="168"/>
        <v>0.52327777777777773</v>
      </c>
      <c r="P1819" s="9">
        <f t="shared" si="169"/>
        <v>94.19</v>
      </c>
      <c r="Q1819" s="3" t="str">
        <f t="shared" si="170"/>
        <v>photography</v>
      </c>
      <c r="R1819" s="3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28.8" x14ac:dyDescent="0.3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7">
        <f t="shared" si="168"/>
        <v>0</v>
      </c>
      <c r="P1820" s="9">
        <f t="shared" si="169"/>
        <v>0</v>
      </c>
      <c r="Q1820" s="3" t="str">
        <f t="shared" si="170"/>
        <v>photography</v>
      </c>
      <c r="R1820" s="3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43.2" x14ac:dyDescent="0.3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7">
        <f t="shared" si="168"/>
        <v>2.0833333333333332E-2</v>
      </c>
      <c r="P1821" s="9">
        <f t="shared" si="169"/>
        <v>6.25</v>
      </c>
      <c r="Q1821" s="3" t="str">
        <f t="shared" si="170"/>
        <v>photography</v>
      </c>
      <c r="R1821" s="3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43.2" x14ac:dyDescent="0.3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7">
        <f t="shared" si="168"/>
        <v>6.565384615384616E-2</v>
      </c>
      <c r="P1822" s="9">
        <f t="shared" si="169"/>
        <v>213.375</v>
      </c>
      <c r="Q1822" s="3" t="str">
        <f t="shared" si="170"/>
        <v>photography</v>
      </c>
      <c r="R1822" s="3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43.2" x14ac:dyDescent="0.3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7">
        <f t="shared" si="168"/>
        <v>1.3489</v>
      </c>
      <c r="P1823" s="9">
        <f t="shared" si="169"/>
        <v>59.162280701754383</v>
      </c>
      <c r="Q1823" s="3" t="str">
        <f t="shared" si="170"/>
        <v>music</v>
      </c>
      <c r="R1823" s="3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28.8" x14ac:dyDescent="0.3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7">
        <f t="shared" si="168"/>
        <v>1</v>
      </c>
      <c r="P1824" s="9">
        <f t="shared" si="169"/>
        <v>27.272727272727273</v>
      </c>
      <c r="Q1824" s="3" t="str">
        <f t="shared" si="170"/>
        <v>music</v>
      </c>
      <c r="R1824" s="3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43.2" x14ac:dyDescent="0.3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7">
        <f t="shared" si="168"/>
        <v>1.1585714285714286</v>
      </c>
      <c r="P1825" s="9">
        <f t="shared" si="169"/>
        <v>24.575757575757574</v>
      </c>
      <c r="Q1825" s="3" t="str">
        <f t="shared" si="170"/>
        <v>music</v>
      </c>
      <c r="R1825" s="3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x14ac:dyDescent="0.3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7">
        <f t="shared" si="168"/>
        <v>1.0006666666666666</v>
      </c>
      <c r="P1826" s="9">
        <f t="shared" si="169"/>
        <v>75.05</v>
      </c>
      <c r="Q1826" s="3" t="str">
        <f t="shared" si="170"/>
        <v>music</v>
      </c>
      <c r="R1826" s="3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43.2" x14ac:dyDescent="0.3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7">
        <f t="shared" si="168"/>
        <v>1.0505</v>
      </c>
      <c r="P1827" s="9">
        <f t="shared" si="169"/>
        <v>42.02</v>
      </c>
      <c r="Q1827" s="3" t="str">
        <f t="shared" si="170"/>
        <v>music</v>
      </c>
      <c r="R1827" s="3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x14ac:dyDescent="0.3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7">
        <f t="shared" si="168"/>
        <v>1.01</v>
      </c>
      <c r="P1828" s="9">
        <f t="shared" si="169"/>
        <v>53.157894736842103</v>
      </c>
      <c r="Q1828" s="3" t="str">
        <f t="shared" si="170"/>
        <v>music</v>
      </c>
      <c r="R1828" s="3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43.2" x14ac:dyDescent="0.3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7">
        <f t="shared" si="168"/>
        <v>1.0066250000000001</v>
      </c>
      <c r="P1829" s="9">
        <f t="shared" si="169"/>
        <v>83.885416666666671</v>
      </c>
      <c r="Q1829" s="3" t="str">
        <f t="shared" si="170"/>
        <v>music</v>
      </c>
      <c r="R1829" s="3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43.2" x14ac:dyDescent="0.3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7">
        <f t="shared" si="168"/>
        <v>1.0016</v>
      </c>
      <c r="P1830" s="9">
        <f t="shared" si="169"/>
        <v>417.33333333333331</v>
      </c>
      <c r="Q1830" s="3" t="str">
        <f t="shared" si="170"/>
        <v>music</v>
      </c>
      <c r="R1830" s="3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28.8" x14ac:dyDescent="0.3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7">
        <f t="shared" si="168"/>
        <v>1.6668333333333334</v>
      </c>
      <c r="P1831" s="9">
        <f t="shared" si="169"/>
        <v>75.765151515151516</v>
      </c>
      <c r="Q1831" s="3" t="str">
        <f t="shared" si="170"/>
        <v>music</v>
      </c>
      <c r="R1831" s="3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3.2" x14ac:dyDescent="0.3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7">
        <f t="shared" si="168"/>
        <v>1.0153333333333334</v>
      </c>
      <c r="P1832" s="9">
        <f t="shared" si="169"/>
        <v>67.389380530973455</v>
      </c>
      <c r="Q1832" s="3" t="str">
        <f t="shared" si="170"/>
        <v>music</v>
      </c>
      <c r="R1832" s="3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28.8" x14ac:dyDescent="0.3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7">
        <f t="shared" si="168"/>
        <v>1.03</v>
      </c>
      <c r="P1833" s="9">
        <f t="shared" si="169"/>
        <v>73.571428571428569</v>
      </c>
      <c r="Q1833" s="3" t="str">
        <f t="shared" si="170"/>
        <v>music</v>
      </c>
      <c r="R1833" s="3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43.2" x14ac:dyDescent="0.3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7">
        <f t="shared" si="168"/>
        <v>1.4285714285714286</v>
      </c>
      <c r="P1834" s="9">
        <f t="shared" si="169"/>
        <v>25</v>
      </c>
      <c r="Q1834" s="3" t="str">
        <f t="shared" si="170"/>
        <v>music</v>
      </c>
      <c r="R1834" s="3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43.2" x14ac:dyDescent="0.3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7">
        <f t="shared" si="168"/>
        <v>2.625</v>
      </c>
      <c r="P1835" s="9">
        <f t="shared" si="169"/>
        <v>42</v>
      </c>
      <c r="Q1835" s="3" t="str">
        <f t="shared" si="170"/>
        <v>music</v>
      </c>
      <c r="R1835" s="3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x14ac:dyDescent="0.3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7">
        <f t="shared" si="168"/>
        <v>1.1805000000000001</v>
      </c>
      <c r="P1836" s="9">
        <f t="shared" si="169"/>
        <v>131.16666666666666</v>
      </c>
      <c r="Q1836" s="3" t="str">
        <f t="shared" si="170"/>
        <v>music</v>
      </c>
      <c r="R1836" s="3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57.6" x14ac:dyDescent="0.3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7">
        <f t="shared" si="168"/>
        <v>1.04</v>
      </c>
      <c r="P1837" s="9">
        <f t="shared" si="169"/>
        <v>47.272727272727273</v>
      </c>
      <c r="Q1837" s="3" t="str">
        <f t="shared" si="170"/>
        <v>music</v>
      </c>
      <c r="R1837" s="3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x14ac:dyDescent="0.3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7">
        <f t="shared" si="168"/>
        <v>2.0034000000000001</v>
      </c>
      <c r="P1838" s="9">
        <f t="shared" si="169"/>
        <v>182.12727272727273</v>
      </c>
      <c r="Q1838" s="3" t="str">
        <f t="shared" si="170"/>
        <v>music</v>
      </c>
      <c r="R1838" s="3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43.2" x14ac:dyDescent="0.3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7">
        <f t="shared" si="168"/>
        <v>3.0683333333333334</v>
      </c>
      <c r="P1839" s="9">
        <f t="shared" si="169"/>
        <v>61.366666666666667</v>
      </c>
      <c r="Q1839" s="3" t="str">
        <f t="shared" si="170"/>
        <v>music</v>
      </c>
      <c r="R1839" s="3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43.2" x14ac:dyDescent="0.3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7">
        <f t="shared" si="168"/>
        <v>1.00149</v>
      </c>
      <c r="P1840" s="9">
        <f t="shared" si="169"/>
        <v>35.767499999999998</v>
      </c>
      <c r="Q1840" s="3" t="str">
        <f t="shared" si="170"/>
        <v>music</v>
      </c>
      <c r="R1840" s="3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3.2" x14ac:dyDescent="0.3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7">
        <f t="shared" si="168"/>
        <v>2.0529999999999999</v>
      </c>
      <c r="P1841" s="9">
        <f t="shared" si="169"/>
        <v>45.62222222222222</v>
      </c>
      <c r="Q1841" s="3" t="str">
        <f t="shared" si="170"/>
        <v>music</v>
      </c>
      <c r="R1841" s="3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43.2" x14ac:dyDescent="0.3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7">
        <f t="shared" si="168"/>
        <v>1.0888888888888888</v>
      </c>
      <c r="P1842" s="9">
        <f t="shared" si="169"/>
        <v>75.384615384615387</v>
      </c>
      <c r="Q1842" s="3" t="str">
        <f t="shared" si="170"/>
        <v>music</v>
      </c>
      <c r="R1842" s="3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28.8" x14ac:dyDescent="0.3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7">
        <f t="shared" si="168"/>
        <v>1.0175000000000001</v>
      </c>
      <c r="P1843" s="9">
        <f t="shared" si="169"/>
        <v>50.875</v>
      </c>
      <c r="Q1843" s="3" t="str">
        <f t="shared" si="170"/>
        <v>music</v>
      </c>
      <c r="R1843" s="3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3.2" x14ac:dyDescent="0.3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7">
        <f t="shared" si="168"/>
        <v>1.2524999999999999</v>
      </c>
      <c r="P1844" s="9">
        <f t="shared" si="169"/>
        <v>119.28571428571429</v>
      </c>
      <c r="Q1844" s="3" t="str">
        <f t="shared" si="170"/>
        <v>music</v>
      </c>
      <c r="R1844" s="3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43.2" x14ac:dyDescent="0.3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7">
        <f t="shared" si="168"/>
        <v>1.2400610000000001</v>
      </c>
      <c r="P1845" s="9">
        <f t="shared" si="169"/>
        <v>92.541865671641801</v>
      </c>
      <c r="Q1845" s="3" t="str">
        <f t="shared" si="170"/>
        <v>music</v>
      </c>
      <c r="R1845" s="3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43.2" x14ac:dyDescent="0.3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7">
        <f t="shared" si="168"/>
        <v>1.014</v>
      </c>
      <c r="P1846" s="9">
        <f t="shared" si="169"/>
        <v>76.05</v>
      </c>
      <c r="Q1846" s="3" t="str">
        <f t="shared" si="170"/>
        <v>music</v>
      </c>
      <c r="R1846" s="3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86.4" x14ac:dyDescent="0.3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7">
        <f t="shared" si="168"/>
        <v>1</v>
      </c>
      <c r="P1847" s="9">
        <f t="shared" si="169"/>
        <v>52.631578947368418</v>
      </c>
      <c r="Q1847" s="3" t="str">
        <f t="shared" si="170"/>
        <v>music</v>
      </c>
      <c r="R1847" s="3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43.2" x14ac:dyDescent="0.3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7">
        <f t="shared" si="168"/>
        <v>1.3792666666666666</v>
      </c>
      <c r="P1848" s="9">
        <f t="shared" si="169"/>
        <v>98.990430622009569</v>
      </c>
      <c r="Q1848" s="3" t="str">
        <f t="shared" si="170"/>
        <v>music</v>
      </c>
      <c r="R1848" s="3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43.2" x14ac:dyDescent="0.3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7">
        <f t="shared" si="168"/>
        <v>1.2088000000000001</v>
      </c>
      <c r="P1849" s="9">
        <f t="shared" si="169"/>
        <v>79.526315789473685</v>
      </c>
      <c r="Q1849" s="3" t="str">
        <f t="shared" si="170"/>
        <v>music</v>
      </c>
      <c r="R1849" s="3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3.2" x14ac:dyDescent="0.3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7">
        <f t="shared" si="168"/>
        <v>1.0736666666666668</v>
      </c>
      <c r="P1850" s="9">
        <f t="shared" si="169"/>
        <v>134.20833333333334</v>
      </c>
      <c r="Q1850" s="3" t="str">
        <f t="shared" si="170"/>
        <v>music</v>
      </c>
      <c r="R1850" s="3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28.8" x14ac:dyDescent="0.3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7">
        <f t="shared" si="168"/>
        <v>1.0033333333333334</v>
      </c>
      <c r="P1851" s="9">
        <f t="shared" si="169"/>
        <v>37.625</v>
      </c>
      <c r="Q1851" s="3" t="str">
        <f t="shared" si="170"/>
        <v>music</v>
      </c>
      <c r="R1851" s="3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43.2" x14ac:dyDescent="0.3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7">
        <f t="shared" si="168"/>
        <v>1.0152222222222222</v>
      </c>
      <c r="P1852" s="9">
        <f t="shared" si="169"/>
        <v>51.044692737430168</v>
      </c>
      <c r="Q1852" s="3" t="str">
        <f t="shared" si="170"/>
        <v>music</v>
      </c>
      <c r="R1852" s="3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43.2" x14ac:dyDescent="0.3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7">
        <f t="shared" si="168"/>
        <v>1.0007692307692309</v>
      </c>
      <c r="P1853" s="9">
        <f t="shared" si="169"/>
        <v>50.03846153846154</v>
      </c>
      <c r="Q1853" s="3" t="str">
        <f t="shared" si="170"/>
        <v>music</v>
      </c>
      <c r="R1853" s="3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43.2" x14ac:dyDescent="0.3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7">
        <f t="shared" si="168"/>
        <v>1.1696666666666666</v>
      </c>
      <c r="P1854" s="9">
        <f t="shared" si="169"/>
        <v>133.93129770992365</v>
      </c>
      <c r="Q1854" s="3" t="str">
        <f t="shared" si="170"/>
        <v>music</v>
      </c>
      <c r="R1854" s="3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43.2" x14ac:dyDescent="0.3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7">
        <f t="shared" si="168"/>
        <v>1.01875</v>
      </c>
      <c r="P1855" s="9">
        <f t="shared" si="169"/>
        <v>58.214285714285715</v>
      </c>
      <c r="Q1855" s="3" t="str">
        <f t="shared" si="170"/>
        <v>music</v>
      </c>
      <c r="R1855" s="3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3.2" x14ac:dyDescent="0.3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7">
        <f t="shared" si="168"/>
        <v>1.0212366666666666</v>
      </c>
      <c r="P1856" s="9">
        <f t="shared" si="169"/>
        <v>88.037643678160919</v>
      </c>
      <c r="Q1856" s="3" t="str">
        <f t="shared" si="170"/>
        <v>music</v>
      </c>
      <c r="R1856" s="3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3.2" x14ac:dyDescent="0.3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7">
        <f t="shared" si="168"/>
        <v>1.5405897142857143</v>
      </c>
      <c r="P1857" s="9">
        <f t="shared" si="169"/>
        <v>70.576753926701571</v>
      </c>
      <c r="Q1857" s="3" t="str">
        <f t="shared" si="170"/>
        <v>music</v>
      </c>
      <c r="R1857" s="3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43.2" x14ac:dyDescent="0.3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7">
        <f t="shared" si="168"/>
        <v>1.0125</v>
      </c>
      <c r="P1858" s="9">
        <f t="shared" si="169"/>
        <v>53.289473684210527</v>
      </c>
      <c r="Q1858" s="3" t="str">
        <f t="shared" si="170"/>
        <v>music</v>
      </c>
      <c r="R1858" s="3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3.2" x14ac:dyDescent="0.3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7">
        <f t="shared" ref="O1859:O1922" si="174">E1859/D1859</f>
        <v>1</v>
      </c>
      <c r="P1859" s="9">
        <f t="shared" ref="P1859:P1922" si="175">IF(L1859&lt;&gt;0,E1859/L1859,0)</f>
        <v>136.36363636363637</v>
      </c>
      <c r="Q1859" s="3" t="str">
        <f t="shared" ref="Q1859:Q1922" si="176">LEFT(N1859, SEARCH("/",N1859)-1)</f>
        <v>music</v>
      </c>
      <c r="R1859" s="3" t="str">
        <f t="shared" ref="R1859:R1922" si="177">RIGHT(N1859,LEN(N1859)-SEARCH("/",N1859))</f>
        <v>rock</v>
      </c>
      <c r="S1859" s="14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43.2" x14ac:dyDescent="0.3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7">
        <f t="shared" si="174"/>
        <v>1.0874800874800874</v>
      </c>
      <c r="P1860" s="9">
        <f t="shared" si="175"/>
        <v>40.547315436241611</v>
      </c>
      <c r="Q1860" s="3" t="str">
        <f t="shared" si="176"/>
        <v>music</v>
      </c>
      <c r="R1860" s="3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x14ac:dyDescent="0.3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7">
        <f t="shared" si="174"/>
        <v>1.3183333333333334</v>
      </c>
      <c r="P1861" s="9">
        <f t="shared" si="175"/>
        <v>70.625</v>
      </c>
      <c r="Q1861" s="3" t="str">
        <f t="shared" si="176"/>
        <v>music</v>
      </c>
      <c r="R1861" s="3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28.8" x14ac:dyDescent="0.3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7">
        <f t="shared" si="174"/>
        <v>1.3346666666666667</v>
      </c>
      <c r="P1862" s="9">
        <f t="shared" si="175"/>
        <v>52.684210526315788</v>
      </c>
      <c r="Q1862" s="3" t="str">
        <f t="shared" si="176"/>
        <v>music</v>
      </c>
      <c r="R1862" s="3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43.2" x14ac:dyDescent="0.3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7">
        <f t="shared" si="174"/>
        <v>0</v>
      </c>
      <c r="P1863" s="9">
        <f t="shared" si="175"/>
        <v>0</v>
      </c>
      <c r="Q1863" s="3" t="str">
        <f t="shared" si="176"/>
        <v>games</v>
      </c>
      <c r="R1863" s="3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3.2" x14ac:dyDescent="0.3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7">
        <f t="shared" si="174"/>
        <v>8.0833333333333326E-2</v>
      </c>
      <c r="P1864" s="9">
        <f t="shared" si="175"/>
        <v>90.9375</v>
      </c>
      <c r="Q1864" s="3" t="str">
        <f t="shared" si="176"/>
        <v>games</v>
      </c>
      <c r="R1864" s="3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28.8" x14ac:dyDescent="0.3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7">
        <f t="shared" si="174"/>
        <v>4.0000000000000001E-3</v>
      </c>
      <c r="P1865" s="9">
        <f t="shared" si="175"/>
        <v>5</v>
      </c>
      <c r="Q1865" s="3" t="str">
        <f t="shared" si="176"/>
        <v>games</v>
      </c>
      <c r="R1865" s="3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43.2" x14ac:dyDescent="0.3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7">
        <f t="shared" si="174"/>
        <v>0.42892307692307691</v>
      </c>
      <c r="P1866" s="9">
        <f t="shared" si="175"/>
        <v>58.083333333333336</v>
      </c>
      <c r="Q1866" s="3" t="str">
        <f t="shared" si="176"/>
        <v>games</v>
      </c>
      <c r="R1866" s="3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43.2" x14ac:dyDescent="0.3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7">
        <f t="shared" si="174"/>
        <v>3.6363636363636364E-5</v>
      </c>
      <c r="P1867" s="9">
        <f t="shared" si="175"/>
        <v>2</v>
      </c>
      <c r="Q1867" s="3" t="str">
        <f t="shared" si="176"/>
        <v>games</v>
      </c>
      <c r="R1867" s="3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43.2" x14ac:dyDescent="0.3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7">
        <f t="shared" si="174"/>
        <v>5.0000000000000001E-3</v>
      </c>
      <c r="P1868" s="9">
        <f t="shared" si="175"/>
        <v>62.5</v>
      </c>
      <c r="Q1868" s="3" t="str">
        <f t="shared" si="176"/>
        <v>games</v>
      </c>
      <c r="R1868" s="3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43.2" x14ac:dyDescent="0.3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7">
        <f t="shared" si="174"/>
        <v>5.0000000000000001E-4</v>
      </c>
      <c r="P1869" s="9">
        <f t="shared" si="175"/>
        <v>10</v>
      </c>
      <c r="Q1869" s="3" t="str">
        <f t="shared" si="176"/>
        <v>games</v>
      </c>
      <c r="R1869" s="3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43.2" x14ac:dyDescent="0.3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7">
        <f t="shared" si="174"/>
        <v>4.8680000000000001E-2</v>
      </c>
      <c r="P1870" s="9">
        <f t="shared" si="175"/>
        <v>71.588235294117652</v>
      </c>
      <c r="Q1870" s="3" t="str">
        <f t="shared" si="176"/>
        <v>games</v>
      </c>
      <c r="R1870" s="3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43.2" x14ac:dyDescent="0.3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7">
        <f t="shared" si="174"/>
        <v>0</v>
      </c>
      <c r="P1871" s="9">
        <f t="shared" si="175"/>
        <v>0</v>
      </c>
      <c r="Q1871" s="3" t="str">
        <f t="shared" si="176"/>
        <v>games</v>
      </c>
      <c r="R1871" s="3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3.2" x14ac:dyDescent="0.3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7">
        <f t="shared" si="174"/>
        <v>0.10314285714285715</v>
      </c>
      <c r="P1872" s="9">
        <f t="shared" si="175"/>
        <v>32.81818181818182</v>
      </c>
      <c r="Q1872" s="3" t="str">
        <f t="shared" si="176"/>
        <v>games</v>
      </c>
      <c r="R1872" s="3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43.2" x14ac:dyDescent="0.3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7">
        <f t="shared" si="174"/>
        <v>0.7178461538461538</v>
      </c>
      <c r="P1873" s="9">
        <f t="shared" si="175"/>
        <v>49.11578947368421</v>
      </c>
      <c r="Q1873" s="3" t="str">
        <f t="shared" si="176"/>
        <v>games</v>
      </c>
      <c r="R1873" s="3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43.2" x14ac:dyDescent="0.3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7">
        <f t="shared" si="174"/>
        <v>1.06E-2</v>
      </c>
      <c r="P1874" s="9">
        <f t="shared" si="175"/>
        <v>16.307692307692307</v>
      </c>
      <c r="Q1874" s="3" t="str">
        <f t="shared" si="176"/>
        <v>games</v>
      </c>
      <c r="R1874" s="3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43.2" x14ac:dyDescent="0.3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7">
        <f t="shared" si="174"/>
        <v>4.4999999999999997E-3</v>
      </c>
      <c r="P1875" s="9">
        <f t="shared" si="175"/>
        <v>18</v>
      </c>
      <c r="Q1875" s="3" t="str">
        <f t="shared" si="176"/>
        <v>games</v>
      </c>
      <c r="R1875" s="3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43.2" x14ac:dyDescent="0.3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7">
        <f t="shared" si="174"/>
        <v>1.6249999999999999E-4</v>
      </c>
      <c r="P1876" s="9">
        <f t="shared" si="175"/>
        <v>13</v>
      </c>
      <c r="Q1876" s="3" t="str">
        <f t="shared" si="176"/>
        <v>games</v>
      </c>
      <c r="R1876" s="3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28.8" x14ac:dyDescent="0.3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7">
        <f t="shared" si="174"/>
        <v>5.1000000000000004E-3</v>
      </c>
      <c r="P1877" s="9">
        <f t="shared" si="175"/>
        <v>17</v>
      </c>
      <c r="Q1877" s="3" t="str">
        <f t="shared" si="176"/>
        <v>games</v>
      </c>
      <c r="R1877" s="3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3.2" x14ac:dyDescent="0.3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7">
        <f t="shared" si="174"/>
        <v>0</v>
      </c>
      <c r="P1878" s="9">
        <f t="shared" si="175"/>
        <v>0</v>
      </c>
      <c r="Q1878" s="3" t="str">
        <f t="shared" si="176"/>
        <v>games</v>
      </c>
      <c r="R1878" s="3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28.8" x14ac:dyDescent="0.3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7">
        <f t="shared" si="174"/>
        <v>0</v>
      </c>
      <c r="P1879" s="9">
        <f t="shared" si="175"/>
        <v>0</v>
      </c>
      <c r="Q1879" s="3" t="str">
        <f t="shared" si="176"/>
        <v>games</v>
      </c>
      <c r="R1879" s="3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43.2" x14ac:dyDescent="0.3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7">
        <f t="shared" si="174"/>
        <v>0</v>
      </c>
      <c r="P1880" s="9">
        <f t="shared" si="175"/>
        <v>0</v>
      </c>
      <c r="Q1880" s="3" t="str">
        <f t="shared" si="176"/>
        <v>games</v>
      </c>
      <c r="R1880" s="3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43.2" x14ac:dyDescent="0.3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7">
        <f t="shared" si="174"/>
        <v>1.1999999999999999E-3</v>
      </c>
      <c r="P1881" s="9">
        <f t="shared" si="175"/>
        <v>3</v>
      </c>
      <c r="Q1881" s="3" t="str">
        <f t="shared" si="176"/>
        <v>games</v>
      </c>
      <c r="R1881" s="3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28.8" x14ac:dyDescent="0.3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7">
        <f t="shared" si="174"/>
        <v>0.20080000000000001</v>
      </c>
      <c r="P1882" s="9">
        <f t="shared" si="175"/>
        <v>41.833333333333336</v>
      </c>
      <c r="Q1882" s="3" t="str">
        <f t="shared" si="176"/>
        <v>games</v>
      </c>
      <c r="R1882" s="3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28.8" x14ac:dyDescent="0.3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7">
        <f t="shared" si="174"/>
        <v>1.726845</v>
      </c>
      <c r="P1883" s="9">
        <f t="shared" si="175"/>
        <v>49.338428571428572</v>
      </c>
      <c r="Q1883" s="3" t="str">
        <f t="shared" si="176"/>
        <v>music</v>
      </c>
      <c r="R1883" s="3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43.2" x14ac:dyDescent="0.3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7">
        <f t="shared" si="174"/>
        <v>1.008955223880597</v>
      </c>
      <c r="P1884" s="9">
        <f t="shared" si="175"/>
        <v>41.728395061728392</v>
      </c>
      <c r="Q1884" s="3" t="str">
        <f t="shared" si="176"/>
        <v>music</v>
      </c>
      <c r="R1884" s="3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3.2" x14ac:dyDescent="0.3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7">
        <f t="shared" si="174"/>
        <v>1.0480480480480481</v>
      </c>
      <c r="P1885" s="9">
        <f t="shared" si="175"/>
        <v>32.71875</v>
      </c>
      <c r="Q1885" s="3" t="str">
        <f t="shared" si="176"/>
        <v>music</v>
      </c>
      <c r="R1885" s="3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43.2" x14ac:dyDescent="0.3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7">
        <f t="shared" si="174"/>
        <v>1.351</v>
      </c>
      <c r="P1886" s="9">
        <f t="shared" si="175"/>
        <v>51.96153846153846</v>
      </c>
      <c r="Q1886" s="3" t="str">
        <f t="shared" si="176"/>
        <v>music</v>
      </c>
      <c r="R1886" s="3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3.2" x14ac:dyDescent="0.3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7">
        <f t="shared" si="174"/>
        <v>1.1632786885245903</v>
      </c>
      <c r="P1887" s="9">
        <f t="shared" si="175"/>
        <v>50.685714285714283</v>
      </c>
      <c r="Q1887" s="3" t="str">
        <f t="shared" si="176"/>
        <v>music</v>
      </c>
      <c r="R1887" s="3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3.2" x14ac:dyDescent="0.3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7">
        <f t="shared" si="174"/>
        <v>1.0208333333333333</v>
      </c>
      <c r="P1888" s="9">
        <f t="shared" si="175"/>
        <v>42.241379310344826</v>
      </c>
      <c r="Q1888" s="3" t="str">
        <f t="shared" si="176"/>
        <v>music</v>
      </c>
      <c r="R1888" s="3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43.2" x14ac:dyDescent="0.3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7">
        <f t="shared" si="174"/>
        <v>1.1116666666666666</v>
      </c>
      <c r="P1889" s="9">
        <f t="shared" si="175"/>
        <v>416.875</v>
      </c>
      <c r="Q1889" s="3" t="str">
        <f t="shared" si="176"/>
        <v>music</v>
      </c>
      <c r="R1889" s="3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43.2" x14ac:dyDescent="0.3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7">
        <f t="shared" si="174"/>
        <v>1.6608000000000001</v>
      </c>
      <c r="P1890" s="9">
        <f t="shared" si="175"/>
        <v>46.651685393258425</v>
      </c>
      <c r="Q1890" s="3" t="str">
        <f t="shared" si="176"/>
        <v>music</v>
      </c>
      <c r="R1890" s="3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43.2" x14ac:dyDescent="0.3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7">
        <f t="shared" si="174"/>
        <v>1.0660000000000001</v>
      </c>
      <c r="P1891" s="9">
        <f t="shared" si="175"/>
        <v>48.454545454545453</v>
      </c>
      <c r="Q1891" s="3" t="str">
        <f t="shared" si="176"/>
        <v>music</v>
      </c>
      <c r="R1891" s="3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3.2" x14ac:dyDescent="0.3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7">
        <f t="shared" si="174"/>
        <v>1.4458441666666668</v>
      </c>
      <c r="P1892" s="9">
        <f t="shared" si="175"/>
        <v>70.5289837398374</v>
      </c>
      <c r="Q1892" s="3" t="str">
        <f t="shared" si="176"/>
        <v>music</v>
      </c>
      <c r="R1892" s="3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43.2" x14ac:dyDescent="0.3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7">
        <f t="shared" si="174"/>
        <v>1.0555000000000001</v>
      </c>
      <c r="P1893" s="9">
        <f t="shared" si="175"/>
        <v>87.958333333333329</v>
      </c>
      <c r="Q1893" s="3" t="str">
        <f t="shared" si="176"/>
        <v>music</v>
      </c>
      <c r="R1893" s="3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28.8" x14ac:dyDescent="0.3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7">
        <f t="shared" si="174"/>
        <v>1.3660000000000001</v>
      </c>
      <c r="P1894" s="9">
        <f t="shared" si="175"/>
        <v>26.26923076923077</v>
      </c>
      <c r="Q1894" s="3" t="str">
        <f t="shared" si="176"/>
        <v>music</v>
      </c>
      <c r="R1894" s="3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28.8" x14ac:dyDescent="0.3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7">
        <f t="shared" si="174"/>
        <v>1.04</v>
      </c>
      <c r="P1895" s="9">
        <f t="shared" si="175"/>
        <v>57.777777777777779</v>
      </c>
      <c r="Q1895" s="3" t="str">
        <f t="shared" si="176"/>
        <v>music</v>
      </c>
      <c r="R1895" s="3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x14ac:dyDescent="0.3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7">
        <f t="shared" si="174"/>
        <v>1.145</v>
      </c>
      <c r="P1896" s="9">
        <f t="shared" si="175"/>
        <v>57.25</v>
      </c>
      <c r="Q1896" s="3" t="str">
        <f t="shared" si="176"/>
        <v>music</v>
      </c>
      <c r="R1896" s="3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43.2" x14ac:dyDescent="0.3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7">
        <f t="shared" si="174"/>
        <v>1.0171957671957672</v>
      </c>
      <c r="P1897" s="9">
        <f t="shared" si="175"/>
        <v>196.34042553191489</v>
      </c>
      <c r="Q1897" s="3" t="str">
        <f t="shared" si="176"/>
        <v>music</v>
      </c>
      <c r="R1897" s="3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3.2" x14ac:dyDescent="0.3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7">
        <f t="shared" si="174"/>
        <v>1.2394678492239468</v>
      </c>
      <c r="P1898" s="9">
        <f t="shared" si="175"/>
        <v>43</v>
      </c>
      <c r="Q1898" s="3" t="str">
        <f t="shared" si="176"/>
        <v>music</v>
      </c>
      <c r="R1898" s="3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43.2" x14ac:dyDescent="0.3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7">
        <f t="shared" si="174"/>
        <v>1.0245669291338582</v>
      </c>
      <c r="P1899" s="9">
        <f t="shared" si="175"/>
        <v>35.551912568306008</v>
      </c>
      <c r="Q1899" s="3" t="str">
        <f t="shared" si="176"/>
        <v>music</v>
      </c>
      <c r="R1899" s="3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43.2" x14ac:dyDescent="0.3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7">
        <f t="shared" si="174"/>
        <v>1.4450000000000001</v>
      </c>
      <c r="P1900" s="9">
        <f t="shared" si="175"/>
        <v>68.80952380952381</v>
      </c>
      <c r="Q1900" s="3" t="str">
        <f t="shared" si="176"/>
        <v>music</v>
      </c>
      <c r="R1900" s="3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43.2" x14ac:dyDescent="0.3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7">
        <f t="shared" si="174"/>
        <v>1.3333333333333333</v>
      </c>
      <c r="P1901" s="9">
        <f t="shared" si="175"/>
        <v>28.571428571428573</v>
      </c>
      <c r="Q1901" s="3" t="str">
        <f t="shared" si="176"/>
        <v>music</v>
      </c>
      <c r="R1901" s="3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43.2" x14ac:dyDescent="0.3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7">
        <f t="shared" si="174"/>
        <v>1.0936440000000001</v>
      </c>
      <c r="P1902" s="9">
        <f t="shared" si="175"/>
        <v>50.631666666666668</v>
      </c>
      <c r="Q1902" s="3" t="str">
        <f t="shared" si="176"/>
        <v>music</v>
      </c>
      <c r="R1902" s="3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43.2" x14ac:dyDescent="0.3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7">
        <f t="shared" si="174"/>
        <v>2.696969696969697E-2</v>
      </c>
      <c r="P1903" s="9">
        <f t="shared" si="175"/>
        <v>106.8</v>
      </c>
      <c r="Q1903" s="3" t="str">
        <f t="shared" si="176"/>
        <v>technology</v>
      </c>
      <c r="R1903" s="3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43.2" x14ac:dyDescent="0.3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7">
        <f t="shared" si="174"/>
        <v>1.2E-2</v>
      </c>
      <c r="P1904" s="9">
        <f t="shared" si="175"/>
        <v>4</v>
      </c>
      <c r="Q1904" s="3" t="str">
        <f t="shared" si="176"/>
        <v>technology</v>
      </c>
      <c r="R1904" s="3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43.2" x14ac:dyDescent="0.3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7">
        <f t="shared" si="174"/>
        <v>0.46600000000000003</v>
      </c>
      <c r="P1905" s="9">
        <f t="shared" si="175"/>
        <v>34.097560975609753</v>
      </c>
      <c r="Q1905" s="3" t="str">
        <f t="shared" si="176"/>
        <v>technology</v>
      </c>
      <c r="R1905" s="3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3.2" x14ac:dyDescent="0.3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7">
        <f t="shared" si="174"/>
        <v>1E-3</v>
      </c>
      <c r="P1906" s="9">
        <f t="shared" si="175"/>
        <v>25</v>
      </c>
      <c r="Q1906" s="3" t="str">
        <f t="shared" si="176"/>
        <v>technology</v>
      </c>
      <c r="R1906" s="3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43.2" x14ac:dyDescent="0.3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7">
        <f t="shared" si="174"/>
        <v>1.6800000000000001E-3</v>
      </c>
      <c r="P1907" s="9">
        <f t="shared" si="175"/>
        <v>10.5</v>
      </c>
      <c r="Q1907" s="3" t="str">
        <f t="shared" si="176"/>
        <v>technology</v>
      </c>
      <c r="R1907" s="3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3.2" x14ac:dyDescent="0.3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7">
        <f t="shared" si="174"/>
        <v>0.42759999999999998</v>
      </c>
      <c r="P1908" s="9">
        <f t="shared" si="175"/>
        <v>215.95959595959596</v>
      </c>
      <c r="Q1908" s="3" t="str">
        <f t="shared" si="176"/>
        <v>technology</v>
      </c>
      <c r="R1908" s="3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28.8" x14ac:dyDescent="0.3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7">
        <f t="shared" si="174"/>
        <v>2.8333333333333335E-3</v>
      </c>
      <c r="P1909" s="9">
        <f t="shared" si="175"/>
        <v>21.25</v>
      </c>
      <c r="Q1909" s="3" t="str">
        <f t="shared" si="176"/>
        <v>technology</v>
      </c>
      <c r="R1909" s="3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43.2" x14ac:dyDescent="0.3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7">
        <f t="shared" si="174"/>
        <v>1.7319999999999999E-2</v>
      </c>
      <c r="P1910" s="9">
        <f t="shared" si="175"/>
        <v>108.25</v>
      </c>
      <c r="Q1910" s="3" t="str">
        <f t="shared" si="176"/>
        <v>technology</v>
      </c>
      <c r="R1910" s="3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43.2" x14ac:dyDescent="0.3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7">
        <f t="shared" si="174"/>
        <v>0.14111428571428572</v>
      </c>
      <c r="P1911" s="9">
        <f t="shared" si="175"/>
        <v>129.97368421052633</v>
      </c>
      <c r="Q1911" s="3" t="str">
        <f t="shared" si="176"/>
        <v>technology</v>
      </c>
      <c r="R1911" s="3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3.2" x14ac:dyDescent="0.3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7">
        <f t="shared" si="174"/>
        <v>0.39395294117647056</v>
      </c>
      <c r="P1912" s="9">
        <f t="shared" si="175"/>
        <v>117.49473684210527</v>
      </c>
      <c r="Q1912" s="3" t="str">
        <f t="shared" si="176"/>
        <v>technology</v>
      </c>
      <c r="R1912" s="3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43.2" x14ac:dyDescent="0.3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7">
        <f t="shared" si="174"/>
        <v>2.3529411764705883E-4</v>
      </c>
      <c r="P1913" s="9">
        <f t="shared" si="175"/>
        <v>10</v>
      </c>
      <c r="Q1913" s="3" t="str">
        <f t="shared" si="176"/>
        <v>technology</v>
      </c>
      <c r="R1913" s="3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3.2" x14ac:dyDescent="0.3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7">
        <f t="shared" si="174"/>
        <v>0.59299999999999997</v>
      </c>
      <c r="P1914" s="9">
        <f t="shared" si="175"/>
        <v>70.595238095238102</v>
      </c>
      <c r="Q1914" s="3" t="str">
        <f t="shared" si="176"/>
        <v>technology</v>
      </c>
      <c r="R1914" s="3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28.8" x14ac:dyDescent="0.3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7">
        <f t="shared" si="174"/>
        <v>1.3270833333333334E-2</v>
      </c>
      <c r="P1915" s="9">
        <f t="shared" si="175"/>
        <v>24.5</v>
      </c>
      <c r="Q1915" s="3" t="str">
        <f t="shared" si="176"/>
        <v>technology</v>
      </c>
      <c r="R1915" s="3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43.2" x14ac:dyDescent="0.3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7">
        <f t="shared" si="174"/>
        <v>9.0090090090090086E-2</v>
      </c>
      <c r="P1916" s="9">
        <f t="shared" si="175"/>
        <v>30</v>
      </c>
      <c r="Q1916" s="3" t="str">
        <f t="shared" si="176"/>
        <v>technology</v>
      </c>
      <c r="R1916" s="3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43.2" x14ac:dyDescent="0.3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7">
        <f t="shared" si="174"/>
        <v>1.6E-2</v>
      </c>
      <c r="P1917" s="9">
        <f t="shared" si="175"/>
        <v>2</v>
      </c>
      <c r="Q1917" s="3" t="str">
        <f t="shared" si="176"/>
        <v>technology</v>
      </c>
      <c r="R1917" s="3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28.8" x14ac:dyDescent="0.3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7">
        <f t="shared" si="174"/>
        <v>5.1000000000000004E-3</v>
      </c>
      <c r="P1918" s="9">
        <f t="shared" si="175"/>
        <v>17</v>
      </c>
      <c r="Q1918" s="3" t="str">
        <f t="shared" si="176"/>
        <v>technology</v>
      </c>
      <c r="R1918" s="3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28.8" x14ac:dyDescent="0.3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7">
        <f t="shared" si="174"/>
        <v>0.52570512820512816</v>
      </c>
      <c r="P1919" s="9">
        <f t="shared" si="175"/>
        <v>2928.9285714285716</v>
      </c>
      <c r="Q1919" s="3" t="str">
        <f t="shared" si="176"/>
        <v>technology</v>
      </c>
      <c r="R1919" s="3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3.2" x14ac:dyDescent="0.3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7">
        <f t="shared" si="174"/>
        <v>1.04E-2</v>
      </c>
      <c r="P1920" s="9">
        <f t="shared" si="175"/>
        <v>28.888888888888889</v>
      </c>
      <c r="Q1920" s="3" t="str">
        <f t="shared" si="176"/>
        <v>technology</v>
      </c>
      <c r="R1920" s="3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43.2" x14ac:dyDescent="0.3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7">
        <f t="shared" si="174"/>
        <v>0.47399999999999998</v>
      </c>
      <c r="P1921" s="9">
        <f t="shared" si="175"/>
        <v>29.625</v>
      </c>
      <c r="Q1921" s="3" t="str">
        <f t="shared" si="176"/>
        <v>technology</v>
      </c>
      <c r="R1921" s="3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28.8" x14ac:dyDescent="0.3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7">
        <f t="shared" si="174"/>
        <v>0.43030000000000002</v>
      </c>
      <c r="P1922" s="9">
        <f t="shared" si="175"/>
        <v>40.980952380952381</v>
      </c>
      <c r="Q1922" s="3" t="str">
        <f t="shared" si="176"/>
        <v>technology</v>
      </c>
      <c r="R1922" s="3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28.8" x14ac:dyDescent="0.3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7">
        <f t="shared" ref="O1923:O1986" si="180">E1923/D1923</f>
        <v>1.3680000000000001</v>
      </c>
      <c r="P1923" s="9">
        <f t="shared" ref="P1923:P1986" si="181">IF(L1923&lt;&gt;0,E1923/L1923,0)</f>
        <v>54</v>
      </c>
      <c r="Q1923" s="3" t="str">
        <f t="shared" ref="Q1923:Q1986" si="182">LEFT(N1923, SEARCH("/",N1923)-1)</f>
        <v>music</v>
      </c>
      <c r="R1923" s="3" t="str">
        <f t="shared" ref="R1923:R1986" si="183">RIGHT(N1923,LEN(N1923)-SEARCH("/",N1923))</f>
        <v>indie rock</v>
      </c>
      <c r="S1923" s="14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28.8" x14ac:dyDescent="0.3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7">
        <f t="shared" si="180"/>
        <v>1.1555</v>
      </c>
      <c r="P1924" s="9">
        <f t="shared" si="181"/>
        <v>36.109375</v>
      </c>
      <c r="Q1924" s="3" t="str">
        <f t="shared" si="182"/>
        <v>music</v>
      </c>
      <c r="R1924" s="3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28.8" x14ac:dyDescent="0.3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7">
        <f t="shared" si="180"/>
        <v>2.4079999999999999</v>
      </c>
      <c r="P1925" s="9">
        <f t="shared" si="181"/>
        <v>23.153846153846153</v>
      </c>
      <c r="Q1925" s="3" t="str">
        <f t="shared" si="182"/>
        <v>music</v>
      </c>
      <c r="R1925" s="3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43.2" x14ac:dyDescent="0.3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7">
        <f t="shared" si="180"/>
        <v>1.1439999999999999</v>
      </c>
      <c r="P1926" s="9">
        <f t="shared" si="181"/>
        <v>104</v>
      </c>
      <c r="Q1926" s="3" t="str">
        <f t="shared" si="182"/>
        <v>music</v>
      </c>
      <c r="R1926" s="3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28.8" x14ac:dyDescent="0.3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7">
        <f t="shared" si="180"/>
        <v>1.1033333333333333</v>
      </c>
      <c r="P1927" s="9">
        <f t="shared" si="181"/>
        <v>31.826923076923077</v>
      </c>
      <c r="Q1927" s="3" t="str">
        <f t="shared" si="182"/>
        <v>music</v>
      </c>
      <c r="R1927" s="3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43.2" x14ac:dyDescent="0.3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7">
        <f t="shared" si="180"/>
        <v>1.9537933333333333</v>
      </c>
      <c r="P1928" s="9">
        <f t="shared" si="181"/>
        <v>27.3896261682243</v>
      </c>
      <c r="Q1928" s="3" t="str">
        <f t="shared" si="182"/>
        <v>music</v>
      </c>
      <c r="R1928" s="3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x14ac:dyDescent="0.3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7">
        <f t="shared" si="180"/>
        <v>1.0333333333333334</v>
      </c>
      <c r="P1929" s="9">
        <f t="shared" si="181"/>
        <v>56.363636363636367</v>
      </c>
      <c r="Q1929" s="3" t="str">
        <f t="shared" si="182"/>
        <v>music</v>
      </c>
      <c r="R1929" s="3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28.8" x14ac:dyDescent="0.3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7">
        <f t="shared" si="180"/>
        <v>1.031372549019608</v>
      </c>
      <c r="P1930" s="9">
        <f t="shared" si="181"/>
        <v>77.352941176470594</v>
      </c>
      <c r="Q1930" s="3" t="str">
        <f t="shared" si="182"/>
        <v>music</v>
      </c>
      <c r="R1930" s="3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28.8" x14ac:dyDescent="0.3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7">
        <f t="shared" si="180"/>
        <v>1.003125</v>
      </c>
      <c r="P1931" s="9">
        <f t="shared" si="181"/>
        <v>42.8</v>
      </c>
      <c r="Q1931" s="3" t="str">
        <f t="shared" si="182"/>
        <v>music</v>
      </c>
      <c r="R1931" s="3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28.8" x14ac:dyDescent="0.3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7">
        <f t="shared" si="180"/>
        <v>1.27</v>
      </c>
      <c r="P1932" s="9">
        <f t="shared" si="181"/>
        <v>48.846153846153847</v>
      </c>
      <c r="Q1932" s="3" t="str">
        <f t="shared" si="182"/>
        <v>music</v>
      </c>
      <c r="R1932" s="3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28.8" x14ac:dyDescent="0.3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7">
        <f t="shared" si="180"/>
        <v>1.20601</v>
      </c>
      <c r="P1933" s="9">
        <f t="shared" si="181"/>
        <v>48.240400000000001</v>
      </c>
      <c r="Q1933" s="3" t="str">
        <f t="shared" si="182"/>
        <v>music</v>
      </c>
      <c r="R1933" s="3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43.2" x14ac:dyDescent="0.3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7">
        <f t="shared" si="180"/>
        <v>1.0699047619047619</v>
      </c>
      <c r="P1934" s="9">
        <f t="shared" si="181"/>
        <v>70.212500000000006</v>
      </c>
      <c r="Q1934" s="3" t="str">
        <f t="shared" si="182"/>
        <v>music</v>
      </c>
      <c r="R1934" s="3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43.2" x14ac:dyDescent="0.3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7">
        <f t="shared" si="180"/>
        <v>1.7243333333333333</v>
      </c>
      <c r="P1935" s="9">
        <f t="shared" si="181"/>
        <v>94.054545454545448</v>
      </c>
      <c r="Q1935" s="3" t="str">
        <f t="shared" si="182"/>
        <v>music</v>
      </c>
      <c r="R1935" s="3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43.2" x14ac:dyDescent="0.3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7">
        <f t="shared" si="180"/>
        <v>1.2362</v>
      </c>
      <c r="P1936" s="9">
        <f t="shared" si="181"/>
        <v>80.272727272727266</v>
      </c>
      <c r="Q1936" s="3" t="str">
        <f t="shared" si="182"/>
        <v>music</v>
      </c>
      <c r="R1936" s="3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43.2" x14ac:dyDescent="0.3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7">
        <f t="shared" si="180"/>
        <v>1.0840000000000001</v>
      </c>
      <c r="P1937" s="9">
        <f t="shared" si="181"/>
        <v>54.2</v>
      </c>
      <c r="Q1937" s="3" t="str">
        <f t="shared" si="182"/>
        <v>music</v>
      </c>
      <c r="R1937" s="3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43.2" x14ac:dyDescent="0.3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7">
        <f t="shared" si="180"/>
        <v>1.1652013333333333</v>
      </c>
      <c r="P1938" s="9">
        <f t="shared" si="181"/>
        <v>60.26903448275862</v>
      </c>
      <c r="Q1938" s="3" t="str">
        <f t="shared" si="182"/>
        <v>music</v>
      </c>
      <c r="R1938" s="3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3.2" x14ac:dyDescent="0.3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7">
        <f t="shared" si="180"/>
        <v>1.8724499999999999</v>
      </c>
      <c r="P1939" s="9">
        <f t="shared" si="181"/>
        <v>38.740344827586206</v>
      </c>
      <c r="Q1939" s="3" t="str">
        <f t="shared" si="182"/>
        <v>music</v>
      </c>
      <c r="R1939" s="3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43.2" x14ac:dyDescent="0.3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7">
        <f t="shared" si="180"/>
        <v>1.1593333333333333</v>
      </c>
      <c r="P1940" s="9">
        <f t="shared" si="181"/>
        <v>152.54385964912279</v>
      </c>
      <c r="Q1940" s="3" t="str">
        <f t="shared" si="182"/>
        <v>music</v>
      </c>
      <c r="R1940" s="3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43.2" x14ac:dyDescent="0.3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7">
        <f t="shared" si="180"/>
        <v>1.107</v>
      </c>
      <c r="P1941" s="9">
        <f t="shared" si="181"/>
        <v>115.3125</v>
      </c>
      <c r="Q1941" s="3" t="str">
        <f t="shared" si="182"/>
        <v>music</v>
      </c>
      <c r="R1941" s="3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3.2" x14ac:dyDescent="0.3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7">
        <f t="shared" si="180"/>
        <v>1.7092307692307693</v>
      </c>
      <c r="P1942" s="9">
        <f t="shared" si="181"/>
        <v>35.838709677419352</v>
      </c>
      <c r="Q1942" s="3" t="str">
        <f t="shared" si="182"/>
        <v>music</v>
      </c>
      <c r="R1942" s="3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43.2" x14ac:dyDescent="0.3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7">
        <f t="shared" si="180"/>
        <v>1.2611835600000001</v>
      </c>
      <c r="P1943" s="9">
        <f t="shared" si="181"/>
        <v>64.570118779438872</v>
      </c>
      <c r="Q1943" s="3" t="str">
        <f t="shared" si="182"/>
        <v>technology</v>
      </c>
      <c r="R1943" s="3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43.2" x14ac:dyDescent="0.3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7">
        <f t="shared" si="180"/>
        <v>1.3844033333333334</v>
      </c>
      <c r="P1944" s="9">
        <f t="shared" si="181"/>
        <v>87.436000000000007</v>
      </c>
      <c r="Q1944" s="3" t="str">
        <f t="shared" si="182"/>
        <v>technology</v>
      </c>
      <c r="R1944" s="3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3.2" x14ac:dyDescent="0.3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7">
        <f t="shared" si="180"/>
        <v>17.052499999999998</v>
      </c>
      <c r="P1945" s="9">
        <f t="shared" si="181"/>
        <v>68.815577078288939</v>
      </c>
      <c r="Q1945" s="3" t="str">
        <f t="shared" si="182"/>
        <v>technology</v>
      </c>
      <c r="R1945" s="3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43.2" x14ac:dyDescent="0.3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7">
        <f t="shared" si="180"/>
        <v>7.8805550000000002</v>
      </c>
      <c r="P1946" s="9">
        <f t="shared" si="181"/>
        <v>176.200223588597</v>
      </c>
      <c r="Q1946" s="3" t="str">
        <f t="shared" si="182"/>
        <v>technology</v>
      </c>
      <c r="R1946" s="3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3.2" x14ac:dyDescent="0.3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7">
        <f t="shared" si="180"/>
        <v>3.4801799999999998</v>
      </c>
      <c r="P1947" s="9">
        <f t="shared" si="181"/>
        <v>511.79117647058825</v>
      </c>
      <c r="Q1947" s="3" t="str">
        <f t="shared" si="182"/>
        <v>technology</v>
      </c>
      <c r="R1947" s="3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43.2" x14ac:dyDescent="0.3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7">
        <f t="shared" si="180"/>
        <v>1.4974666666666667</v>
      </c>
      <c r="P1948" s="9">
        <f t="shared" si="181"/>
        <v>160.44285714285715</v>
      </c>
      <c r="Q1948" s="3" t="str">
        <f t="shared" si="182"/>
        <v>technology</v>
      </c>
      <c r="R1948" s="3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43.2" x14ac:dyDescent="0.3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7">
        <f t="shared" si="180"/>
        <v>1.0063375000000001</v>
      </c>
      <c r="P1949" s="9">
        <f t="shared" si="181"/>
        <v>35.003043478260871</v>
      </c>
      <c r="Q1949" s="3" t="str">
        <f t="shared" si="182"/>
        <v>technology</v>
      </c>
      <c r="R1949" s="3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28.8" x14ac:dyDescent="0.3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7">
        <f t="shared" si="180"/>
        <v>8.0021100000000001</v>
      </c>
      <c r="P1950" s="9">
        <f t="shared" si="181"/>
        <v>188.50671378091872</v>
      </c>
      <c r="Q1950" s="3" t="str">
        <f t="shared" si="182"/>
        <v>technology</v>
      </c>
      <c r="R1950" s="3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28.8" x14ac:dyDescent="0.3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7">
        <f t="shared" si="180"/>
        <v>1.0600260000000001</v>
      </c>
      <c r="P1951" s="9">
        <f t="shared" si="181"/>
        <v>56.204984093319197</v>
      </c>
      <c r="Q1951" s="3" t="str">
        <f t="shared" si="182"/>
        <v>technology</v>
      </c>
      <c r="R1951" s="3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28.8" x14ac:dyDescent="0.3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7">
        <f t="shared" si="180"/>
        <v>2.0051866666666669</v>
      </c>
      <c r="P1952" s="9">
        <f t="shared" si="181"/>
        <v>51.3054157782516</v>
      </c>
      <c r="Q1952" s="3" t="str">
        <f t="shared" si="182"/>
        <v>technology</v>
      </c>
      <c r="R1952" s="3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43.2" x14ac:dyDescent="0.3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7">
        <f t="shared" si="180"/>
        <v>2.1244399999999999</v>
      </c>
      <c r="P1953" s="9">
        <f t="shared" si="181"/>
        <v>127.36450839328538</v>
      </c>
      <c r="Q1953" s="3" t="str">
        <f t="shared" si="182"/>
        <v>technology</v>
      </c>
      <c r="R1953" s="3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43.2" x14ac:dyDescent="0.3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7">
        <f t="shared" si="180"/>
        <v>1.9847237142857144</v>
      </c>
      <c r="P1954" s="9">
        <f t="shared" si="181"/>
        <v>101.85532258064516</v>
      </c>
      <c r="Q1954" s="3" t="str">
        <f t="shared" si="182"/>
        <v>technology</v>
      </c>
      <c r="R1954" s="3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28.8" x14ac:dyDescent="0.3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7">
        <f t="shared" si="180"/>
        <v>2.2594666666666665</v>
      </c>
      <c r="P1955" s="9">
        <f t="shared" si="181"/>
        <v>230.55782312925169</v>
      </c>
      <c r="Q1955" s="3" t="str">
        <f t="shared" si="182"/>
        <v>technology</v>
      </c>
      <c r="R1955" s="3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28.8" x14ac:dyDescent="0.3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7">
        <f t="shared" si="180"/>
        <v>6.9894800000000004</v>
      </c>
      <c r="P1956" s="9">
        <f t="shared" si="181"/>
        <v>842.10602409638557</v>
      </c>
      <c r="Q1956" s="3" t="str">
        <f t="shared" si="182"/>
        <v>technology</v>
      </c>
      <c r="R1956" s="3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43.2" x14ac:dyDescent="0.3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7">
        <f t="shared" si="180"/>
        <v>3.9859528571428569</v>
      </c>
      <c r="P1957" s="9">
        <f t="shared" si="181"/>
        <v>577.27593103448271</v>
      </c>
      <c r="Q1957" s="3" t="str">
        <f t="shared" si="182"/>
        <v>technology</v>
      </c>
      <c r="R1957" s="3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43.2" x14ac:dyDescent="0.3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7">
        <f t="shared" si="180"/>
        <v>2.9403333333333332</v>
      </c>
      <c r="P1958" s="9">
        <f t="shared" si="181"/>
        <v>483.34246575342468</v>
      </c>
      <c r="Q1958" s="3" t="str">
        <f t="shared" si="182"/>
        <v>technology</v>
      </c>
      <c r="R1958" s="3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28.8" x14ac:dyDescent="0.3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7">
        <f t="shared" si="180"/>
        <v>1.6750470000000002</v>
      </c>
      <c r="P1959" s="9">
        <f t="shared" si="181"/>
        <v>76.138500000000008</v>
      </c>
      <c r="Q1959" s="3" t="str">
        <f t="shared" si="182"/>
        <v>technology</v>
      </c>
      <c r="R1959" s="3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43.2" x14ac:dyDescent="0.3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7">
        <f t="shared" si="180"/>
        <v>14.355717142857143</v>
      </c>
      <c r="P1960" s="9">
        <f t="shared" si="181"/>
        <v>74.107684365781708</v>
      </c>
      <c r="Q1960" s="3" t="str">
        <f t="shared" si="182"/>
        <v>technology</v>
      </c>
      <c r="R1960" s="3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43.2" x14ac:dyDescent="0.3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7">
        <f t="shared" si="180"/>
        <v>1.5673440000000001</v>
      </c>
      <c r="P1961" s="9">
        <f t="shared" si="181"/>
        <v>36.965660377358489</v>
      </c>
      <c r="Q1961" s="3" t="str">
        <f t="shared" si="182"/>
        <v>technology</v>
      </c>
      <c r="R1961" s="3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43.2" x14ac:dyDescent="0.3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7">
        <f t="shared" si="180"/>
        <v>1.1790285714285715</v>
      </c>
      <c r="P1962" s="9">
        <f t="shared" si="181"/>
        <v>2500.969696969697</v>
      </c>
      <c r="Q1962" s="3" t="str">
        <f t="shared" si="182"/>
        <v>technology</v>
      </c>
      <c r="R1962" s="3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3.2" x14ac:dyDescent="0.3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7">
        <f t="shared" si="180"/>
        <v>11.053811999999999</v>
      </c>
      <c r="P1963" s="9">
        <f t="shared" si="181"/>
        <v>67.690214329454989</v>
      </c>
      <c r="Q1963" s="3" t="str">
        <f t="shared" si="182"/>
        <v>technology</v>
      </c>
      <c r="R1963" s="3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43.2" x14ac:dyDescent="0.3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7">
        <f t="shared" si="180"/>
        <v>1.9292499999999999</v>
      </c>
      <c r="P1964" s="9">
        <f t="shared" si="181"/>
        <v>63.04738562091503</v>
      </c>
      <c r="Q1964" s="3" t="str">
        <f t="shared" si="182"/>
        <v>technology</v>
      </c>
      <c r="R1964" s="3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43.2" x14ac:dyDescent="0.3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7">
        <f t="shared" si="180"/>
        <v>1.268842105263158</v>
      </c>
      <c r="P1965" s="9">
        <f t="shared" si="181"/>
        <v>117.6</v>
      </c>
      <c r="Q1965" s="3" t="str">
        <f t="shared" si="182"/>
        <v>technology</v>
      </c>
      <c r="R1965" s="3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3.2" x14ac:dyDescent="0.3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7">
        <f t="shared" si="180"/>
        <v>2.5957748878923765</v>
      </c>
      <c r="P1966" s="9">
        <f t="shared" si="181"/>
        <v>180.75185011709601</v>
      </c>
      <c r="Q1966" s="3" t="str">
        <f t="shared" si="182"/>
        <v>technology</v>
      </c>
      <c r="R1966" s="3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3.2" x14ac:dyDescent="0.3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7">
        <f t="shared" si="180"/>
        <v>2.6227999999999998</v>
      </c>
      <c r="P1967" s="9">
        <f t="shared" si="181"/>
        <v>127.32038834951456</v>
      </c>
      <c r="Q1967" s="3" t="str">
        <f t="shared" si="182"/>
        <v>technology</v>
      </c>
      <c r="R1967" s="3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43.2" x14ac:dyDescent="0.3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7">
        <f t="shared" si="180"/>
        <v>2.0674309000000002</v>
      </c>
      <c r="P1968" s="9">
        <f t="shared" si="181"/>
        <v>136.6444745538665</v>
      </c>
      <c r="Q1968" s="3" t="str">
        <f t="shared" si="182"/>
        <v>technology</v>
      </c>
      <c r="R1968" s="3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43.2" x14ac:dyDescent="0.3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7">
        <f t="shared" si="180"/>
        <v>3.7012999999999998</v>
      </c>
      <c r="P1969" s="9">
        <f t="shared" si="181"/>
        <v>182.78024691358024</v>
      </c>
      <c r="Q1969" s="3" t="str">
        <f t="shared" si="182"/>
        <v>technology</v>
      </c>
      <c r="R1969" s="3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28.8" x14ac:dyDescent="0.3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7">
        <f t="shared" si="180"/>
        <v>2.8496600000000001</v>
      </c>
      <c r="P1970" s="9">
        <f t="shared" si="181"/>
        <v>279.37843137254902</v>
      </c>
      <c r="Q1970" s="3" t="str">
        <f t="shared" si="182"/>
        <v>technology</v>
      </c>
      <c r="R1970" s="3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43.2" x14ac:dyDescent="0.3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7">
        <f t="shared" si="180"/>
        <v>5.7907999999999999</v>
      </c>
      <c r="P1971" s="9">
        <f t="shared" si="181"/>
        <v>61.375728669846318</v>
      </c>
      <c r="Q1971" s="3" t="str">
        <f t="shared" si="182"/>
        <v>technology</v>
      </c>
      <c r="R1971" s="3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28.8" x14ac:dyDescent="0.3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7">
        <f t="shared" si="180"/>
        <v>11.318</v>
      </c>
      <c r="P1972" s="9">
        <f t="shared" si="181"/>
        <v>80.727532097004286</v>
      </c>
      <c r="Q1972" s="3" t="str">
        <f t="shared" si="182"/>
        <v>technology</v>
      </c>
      <c r="R1972" s="3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43.2" x14ac:dyDescent="0.3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7">
        <f t="shared" si="180"/>
        <v>2.6302771750000002</v>
      </c>
      <c r="P1973" s="9">
        <f t="shared" si="181"/>
        <v>272.35590732591254</v>
      </c>
      <c r="Q1973" s="3" t="str">
        <f t="shared" si="182"/>
        <v>technology</v>
      </c>
      <c r="R1973" s="3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43.2" x14ac:dyDescent="0.3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7">
        <f t="shared" si="180"/>
        <v>6.7447999999999997</v>
      </c>
      <c r="P1974" s="9">
        <f t="shared" si="181"/>
        <v>70.848739495798313</v>
      </c>
      <c r="Q1974" s="3" t="str">
        <f t="shared" si="182"/>
        <v>technology</v>
      </c>
      <c r="R1974" s="3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43.2" x14ac:dyDescent="0.3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7">
        <f t="shared" si="180"/>
        <v>2.5683081313131315</v>
      </c>
      <c r="P1975" s="9">
        <f t="shared" si="181"/>
        <v>247.94003412969283</v>
      </c>
      <c r="Q1975" s="3" t="str">
        <f t="shared" si="182"/>
        <v>technology</v>
      </c>
      <c r="R1975" s="3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43.2" x14ac:dyDescent="0.3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7">
        <f t="shared" si="180"/>
        <v>3.7549600000000001</v>
      </c>
      <c r="P1976" s="9">
        <f t="shared" si="181"/>
        <v>186.81393034825871</v>
      </c>
      <c r="Q1976" s="3" t="str">
        <f t="shared" si="182"/>
        <v>technology</v>
      </c>
      <c r="R1976" s="3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28.8" x14ac:dyDescent="0.3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7">
        <f t="shared" si="180"/>
        <v>2.0870837499999997</v>
      </c>
      <c r="P1977" s="9">
        <f t="shared" si="181"/>
        <v>131.98948616600788</v>
      </c>
      <c r="Q1977" s="3" t="str">
        <f t="shared" si="182"/>
        <v>technology</v>
      </c>
      <c r="R1977" s="3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28.8" x14ac:dyDescent="0.3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7">
        <f t="shared" si="180"/>
        <v>3.4660000000000002</v>
      </c>
      <c r="P1978" s="9">
        <f t="shared" si="181"/>
        <v>29.310782241014799</v>
      </c>
      <c r="Q1978" s="3" t="str">
        <f t="shared" si="182"/>
        <v>technology</v>
      </c>
      <c r="R1978" s="3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28.8" x14ac:dyDescent="0.3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7">
        <f t="shared" si="180"/>
        <v>4.0232999999999999</v>
      </c>
      <c r="P1979" s="9">
        <f t="shared" si="181"/>
        <v>245.02436053593178</v>
      </c>
      <c r="Q1979" s="3" t="str">
        <f t="shared" si="182"/>
        <v>technology</v>
      </c>
      <c r="R1979" s="3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43.2" x14ac:dyDescent="0.3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7">
        <f t="shared" si="180"/>
        <v>10.2684514</v>
      </c>
      <c r="P1980" s="9">
        <f t="shared" si="181"/>
        <v>1323.2540463917526</v>
      </c>
      <c r="Q1980" s="3" t="str">
        <f t="shared" si="182"/>
        <v>technology</v>
      </c>
      <c r="R1980" s="3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28.8" x14ac:dyDescent="0.3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7">
        <f t="shared" si="180"/>
        <v>1.14901155</v>
      </c>
      <c r="P1981" s="9">
        <f t="shared" si="181"/>
        <v>282.65966789667897</v>
      </c>
      <c r="Q1981" s="3" t="str">
        <f t="shared" si="182"/>
        <v>technology</v>
      </c>
      <c r="R1981" s="3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28.8" x14ac:dyDescent="0.3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7">
        <f t="shared" si="180"/>
        <v>3.5482402000000004</v>
      </c>
      <c r="P1982" s="9">
        <f t="shared" si="181"/>
        <v>91.214401028277635</v>
      </c>
      <c r="Q1982" s="3" t="str">
        <f t="shared" si="182"/>
        <v>technology</v>
      </c>
      <c r="R1982" s="3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43.2" x14ac:dyDescent="0.3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7">
        <f t="shared" si="180"/>
        <v>5.0799999999999998E-2</v>
      </c>
      <c r="P1983" s="9">
        <f t="shared" si="181"/>
        <v>31.75</v>
      </c>
      <c r="Q1983" s="3" t="str">
        <f t="shared" si="182"/>
        <v>photography</v>
      </c>
      <c r="R1983" s="3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28.8" x14ac:dyDescent="0.3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7">
        <f t="shared" si="180"/>
        <v>0</v>
      </c>
      <c r="P1984" s="9">
        <f t="shared" si="181"/>
        <v>0</v>
      </c>
      <c r="Q1984" s="3" t="str">
        <f t="shared" si="182"/>
        <v>photography</v>
      </c>
      <c r="R1984" s="3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43.2" x14ac:dyDescent="0.3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7">
        <f t="shared" si="180"/>
        <v>4.2999999999999997E-2</v>
      </c>
      <c r="P1985" s="9">
        <f t="shared" si="181"/>
        <v>88.6875</v>
      </c>
      <c r="Q1985" s="3" t="str">
        <f t="shared" si="182"/>
        <v>photography</v>
      </c>
      <c r="R1985" s="3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57.6" x14ac:dyDescent="0.3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7">
        <f t="shared" si="180"/>
        <v>0.21146666666666666</v>
      </c>
      <c r="P1986" s="9">
        <f t="shared" si="181"/>
        <v>453.14285714285717</v>
      </c>
      <c r="Q1986" s="3" t="str">
        <f t="shared" si="182"/>
        <v>photography</v>
      </c>
      <c r="R1986" s="3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43.2" x14ac:dyDescent="0.3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7">
        <f t="shared" ref="O1987:O2050" si="186">E1987/D1987</f>
        <v>3.1875000000000001E-2</v>
      </c>
      <c r="P1987" s="9">
        <f t="shared" ref="P1987:P2050" si="187">IF(L1987&lt;&gt;0,E1987/L1987,0)</f>
        <v>12.75</v>
      </c>
      <c r="Q1987" s="3" t="str">
        <f t="shared" ref="Q1987:Q2050" si="188">LEFT(N1987, SEARCH("/",N1987)-1)</f>
        <v>photography</v>
      </c>
      <c r="R1987" s="3" t="str">
        <f t="shared" ref="R1987:R2050" si="189">RIGHT(N1987,LEN(N1987)-SEARCH("/",N1987))</f>
        <v>people</v>
      </c>
      <c r="S1987" s="14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43.2" x14ac:dyDescent="0.3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7">
        <f t="shared" si="186"/>
        <v>5.0000000000000001E-4</v>
      </c>
      <c r="P1988" s="9">
        <f t="shared" si="187"/>
        <v>1</v>
      </c>
      <c r="Q1988" s="3" t="str">
        <f t="shared" si="188"/>
        <v>photography</v>
      </c>
      <c r="R1988" s="3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28.8" x14ac:dyDescent="0.3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7">
        <f t="shared" si="186"/>
        <v>0.42472727272727273</v>
      </c>
      <c r="P1989" s="9">
        <f t="shared" si="187"/>
        <v>83.428571428571431</v>
      </c>
      <c r="Q1989" s="3" t="str">
        <f t="shared" si="188"/>
        <v>photography</v>
      </c>
      <c r="R1989" s="3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x14ac:dyDescent="0.3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7">
        <f t="shared" si="186"/>
        <v>4.1666666666666666E-3</v>
      </c>
      <c r="P1990" s="9">
        <f t="shared" si="187"/>
        <v>25</v>
      </c>
      <c r="Q1990" s="3" t="str">
        <f t="shared" si="188"/>
        <v>photography</v>
      </c>
      <c r="R1990" s="3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3.2" x14ac:dyDescent="0.3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7">
        <f t="shared" si="186"/>
        <v>0.01</v>
      </c>
      <c r="P1991" s="9">
        <f t="shared" si="187"/>
        <v>50</v>
      </c>
      <c r="Q1991" s="3" t="str">
        <f t="shared" si="188"/>
        <v>photography</v>
      </c>
      <c r="R1991" s="3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43.2" x14ac:dyDescent="0.3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7">
        <f t="shared" si="186"/>
        <v>0.16966666666666666</v>
      </c>
      <c r="P1992" s="9">
        <f t="shared" si="187"/>
        <v>101.8</v>
      </c>
      <c r="Q1992" s="3" t="str">
        <f t="shared" si="188"/>
        <v>photography</v>
      </c>
      <c r="R1992" s="3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28.8" x14ac:dyDescent="0.3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7">
        <f t="shared" si="186"/>
        <v>7.0000000000000007E-2</v>
      </c>
      <c r="P1993" s="9">
        <f t="shared" si="187"/>
        <v>46.666666666666664</v>
      </c>
      <c r="Q1993" s="3" t="str">
        <f t="shared" si="188"/>
        <v>photography</v>
      </c>
      <c r="R1993" s="3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28.8" x14ac:dyDescent="0.3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7">
        <f t="shared" si="186"/>
        <v>1.3333333333333333E-3</v>
      </c>
      <c r="P1994" s="9">
        <f t="shared" si="187"/>
        <v>1</v>
      </c>
      <c r="Q1994" s="3" t="str">
        <f t="shared" si="188"/>
        <v>photography</v>
      </c>
      <c r="R1994" s="3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43.2" x14ac:dyDescent="0.3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7">
        <f t="shared" si="186"/>
        <v>0</v>
      </c>
      <c r="P1995" s="9">
        <f t="shared" si="187"/>
        <v>0</v>
      </c>
      <c r="Q1995" s="3" t="str">
        <f t="shared" si="188"/>
        <v>photography</v>
      </c>
      <c r="R1995" s="3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43.2" x14ac:dyDescent="0.3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7">
        <f t="shared" si="186"/>
        <v>0</v>
      </c>
      <c r="P1996" s="9">
        <f t="shared" si="187"/>
        <v>0</v>
      </c>
      <c r="Q1996" s="3" t="str">
        <f t="shared" si="188"/>
        <v>photography</v>
      </c>
      <c r="R1996" s="3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43.2" x14ac:dyDescent="0.3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7">
        <f t="shared" si="186"/>
        <v>7.8E-2</v>
      </c>
      <c r="P1997" s="9">
        <f t="shared" si="187"/>
        <v>26</v>
      </c>
      <c r="Q1997" s="3" t="str">
        <f t="shared" si="188"/>
        <v>photography</v>
      </c>
      <c r="R1997" s="3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43.2" x14ac:dyDescent="0.3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7">
        <f t="shared" si="186"/>
        <v>0</v>
      </c>
      <c r="P1998" s="9">
        <f t="shared" si="187"/>
        <v>0</v>
      </c>
      <c r="Q1998" s="3" t="str">
        <f t="shared" si="188"/>
        <v>photography</v>
      </c>
      <c r="R1998" s="3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43.2" x14ac:dyDescent="0.3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7">
        <f t="shared" si="186"/>
        <v>0</v>
      </c>
      <c r="P1999" s="9">
        <f t="shared" si="187"/>
        <v>0</v>
      </c>
      <c r="Q1999" s="3" t="str">
        <f t="shared" si="188"/>
        <v>photography</v>
      </c>
      <c r="R1999" s="3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43.2" x14ac:dyDescent="0.3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7">
        <f t="shared" si="186"/>
        <v>0.26200000000000001</v>
      </c>
      <c r="P2000" s="9">
        <f t="shared" si="187"/>
        <v>218.33333333333334</v>
      </c>
      <c r="Q2000" s="3" t="str">
        <f t="shared" si="188"/>
        <v>photography</v>
      </c>
      <c r="R2000" s="3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28.8" x14ac:dyDescent="0.3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7">
        <f t="shared" si="186"/>
        <v>7.6129032258064515E-3</v>
      </c>
      <c r="P2001" s="9">
        <f t="shared" si="187"/>
        <v>33.714285714285715</v>
      </c>
      <c r="Q2001" s="3" t="str">
        <f t="shared" si="188"/>
        <v>photography</v>
      </c>
      <c r="R2001" s="3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43.2" x14ac:dyDescent="0.3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7">
        <f t="shared" si="186"/>
        <v>0.125</v>
      </c>
      <c r="P2002" s="9">
        <f t="shared" si="187"/>
        <v>25</v>
      </c>
      <c r="Q2002" s="3" t="str">
        <f t="shared" si="188"/>
        <v>photography</v>
      </c>
      <c r="R2002" s="3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28.8" x14ac:dyDescent="0.3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7">
        <f t="shared" si="186"/>
        <v>3.8212909090909091</v>
      </c>
      <c r="P2003" s="9">
        <f t="shared" si="187"/>
        <v>128.38790470372632</v>
      </c>
      <c r="Q2003" s="3" t="str">
        <f t="shared" si="188"/>
        <v>technology</v>
      </c>
      <c r="R2003" s="3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3.2" x14ac:dyDescent="0.3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7">
        <f t="shared" si="186"/>
        <v>2.1679422000000002</v>
      </c>
      <c r="P2004" s="9">
        <f t="shared" si="187"/>
        <v>78.834261818181815</v>
      </c>
      <c r="Q2004" s="3" t="str">
        <f t="shared" si="188"/>
        <v>technology</v>
      </c>
      <c r="R2004" s="3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43.2" x14ac:dyDescent="0.3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7">
        <f t="shared" si="186"/>
        <v>3.12</v>
      </c>
      <c r="P2005" s="9">
        <f t="shared" si="187"/>
        <v>91.764705882352942</v>
      </c>
      <c r="Q2005" s="3" t="str">
        <f t="shared" si="188"/>
        <v>technology</v>
      </c>
      <c r="R2005" s="3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43.2" x14ac:dyDescent="0.3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7">
        <f t="shared" si="186"/>
        <v>2.3442048</v>
      </c>
      <c r="P2006" s="9">
        <f t="shared" si="187"/>
        <v>331.10237288135596</v>
      </c>
      <c r="Q2006" s="3" t="str">
        <f t="shared" si="188"/>
        <v>technology</v>
      </c>
      <c r="R2006" s="3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43.2" x14ac:dyDescent="0.3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7">
        <f t="shared" si="186"/>
        <v>1.236801</v>
      </c>
      <c r="P2007" s="9">
        <f t="shared" si="187"/>
        <v>194.26193717277485</v>
      </c>
      <c r="Q2007" s="3" t="str">
        <f t="shared" si="188"/>
        <v>technology</v>
      </c>
      <c r="R2007" s="3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43.2" x14ac:dyDescent="0.3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7">
        <f t="shared" si="186"/>
        <v>2.4784000000000002</v>
      </c>
      <c r="P2008" s="9">
        <f t="shared" si="187"/>
        <v>408.97689768976898</v>
      </c>
      <c r="Q2008" s="3" t="str">
        <f t="shared" si="188"/>
        <v>technology</v>
      </c>
      <c r="R2008" s="3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43.2" x14ac:dyDescent="0.3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7">
        <f t="shared" si="186"/>
        <v>1.157092</v>
      </c>
      <c r="P2009" s="9">
        <f t="shared" si="187"/>
        <v>84.459270072992695</v>
      </c>
      <c r="Q2009" s="3" t="str">
        <f t="shared" si="188"/>
        <v>technology</v>
      </c>
      <c r="R2009" s="3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43.2" x14ac:dyDescent="0.3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7">
        <f t="shared" si="186"/>
        <v>1.1707484768810599</v>
      </c>
      <c r="P2010" s="9">
        <f t="shared" si="187"/>
        <v>44.853658536585364</v>
      </c>
      <c r="Q2010" s="3" t="str">
        <f t="shared" si="188"/>
        <v>technology</v>
      </c>
      <c r="R2010" s="3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43.2" x14ac:dyDescent="0.3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7">
        <f t="shared" si="186"/>
        <v>3.05158</v>
      </c>
      <c r="P2011" s="9">
        <f t="shared" si="187"/>
        <v>383.3643216080402</v>
      </c>
      <c r="Q2011" s="3" t="str">
        <f t="shared" si="188"/>
        <v>technology</v>
      </c>
      <c r="R2011" s="3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28.8" x14ac:dyDescent="0.3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7">
        <f t="shared" si="186"/>
        <v>3.2005299999999997</v>
      </c>
      <c r="P2012" s="9">
        <f t="shared" si="187"/>
        <v>55.276856649395505</v>
      </c>
      <c r="Q2012" s="3" t="str">
        <f t="shared" si="188"/>
        <v>technology</v>
      </c>
      <c r="R2012" s="3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3.2" x14ac:dyDescent="0.3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7">
        <f t="shared" si="186"/>
        <v>8.1956399999999991</v>
      </c>
      <c r="P2013" s="9">
        <f t="shared" si="187"/>
        <v>422.02059732234807</v>
      </c>
      <c r="Q2013" s="3" t="str">
        <f t="shared" si="188"/>
        <v>technology</v>
      </c>
      <c r="R2013" s="3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3.2" x14ac:dyDescent="0.3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7">
        <f t="shared" si="186"/>
        <v>2.3490000000000002</v>
      </c>
      <c r="P2014" s="9">
        <f t="shared" si="187"/>
        <v>64.180327868852459</v>
      </c>
      <c r="Q2014" s="3" t="str">
        <f t="shared" si="188"/>
        <v>technology</v>
      </c>
      <c r="R2014" s="3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43.2" x14ac:dyDescent="0.3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7">
        <f t="shared" si="186"/>
        <v>4.9491375</v>
      </c>
      <c r="P2015" s="9">
        <f t="shared" si="187"/>
        <v>173.57781674704077</v>
      </c>
      <c r="Q2015" s="3" t="str">
        <f t="shared" si="188"/>
        <v>technology</v>
      </c>
      <c r="R2015" s="3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3.2" x14ac:dyDescent="0.3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7">
        <f t="shared" si="186"/>
        <v>78.137822333333332</v>
      </c>
      <c r="P2016" s="9">
        <f t="shared" si="187"/>
        <v>88.601680840609291</v>
      </c>
      <c r="Q2016" s="3" t="str">
        <f t="shared" si="188"/>
        <v>technology</v>
      </c>
      <c r="R2016" s="3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28.8" x14ac:dyDescent="0.3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7">
        <f t="shared" si="186"/>
        <v>1.1300013888888889</v>
      </c>
      <c r="P2017" s="9">
        <f t="shared" si="187"/>
        <v>50.222283950617282</v>
      </c>
      <c r="Q2017" s="3" t="str">
        <f t="shared" si="188"/>
        <v>technology</v>
      </c>
      <c r="R2017" s="3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28.8" x14ac:dyDescent="0.3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7">
        <f t="shared" si="186"/>
        <v>9.2154220000000002</v>
      </c>
      <c r="P2018" s="9">
        <f t="shared" si="187"/>
        <v>192.38876826722338</v>
      </c>
      <c r="Q2018" s="3" t="str">
        <f t="shared" si="188"/>
        <v>technology</v>
      </c>
      <c r="R2018" s="3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43.2" x14ac:dyDescent="0.3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7">
        <f t="shared" si="186"/>
        <v>1.2510239999999999</v>
      </c>
      <c r="P2019" s="9">
        <f t="shared" si="187"/>
        <v>73.416901408450698</v>
      </c>
      <c r="Q2019" s="3" t="str">
        <f t="shared" si="188"/>
        <v>technology</v>
      </c>
      <c r="R2019" s="3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43.2" x14ac:dyDescent="0.3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7">
        <f t="shared" si="186"/>
        <v>1.0224343076923077</v>
      </c>
      <c r="P2020" s="9">
        <f t="shared" si="187"/>
        <v>147.68495555555555</v>
      </c>
      <c r="Q2020" s="3" t="str">
        <f t="shared" si="188"/>
        <v>technology</v>
      </c>
      <c r="R2020" s="3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43.2" x14ac:dyDescent="0.3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7">
        <f t="shared" si="186"/>
        <v>4.8490975000000001</v>
      </c>
      <c r="P2021" s="9">
        <f t="shared" si="187"/>
        <v>108.96848314606741</v>
      </c>
      <c r="Q2021" s="3" t="str">
        <f t="shared" si="188"/>
        <v>technology</v>
      </c>
      <c r="R2021" s="3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43.2" x14ac:dyDescent="0.3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7">
        <f t="shared" si="186"/>
        <v>1.9233333333333333</v>
      </c>
      <c r="P2022" s="9">
        <f t="shared" si="187"/>
        <v>23.647540983606557</v>
      </c>
      <c r="Q2022" s="3" t="str">
        <f t="shared" si="188"/>
        <v>technology</v>
      </c>
      <c r="R2022" s="3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43.2" x14ac:dyDescent="0.3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7">
        <f t="shared" si="186"/>
        <v>2.8109999999999999</v>
      </c>
      <c r="P2023" s="9">
        <f t="shared" si="187"/>
        <v>147.94736842105263</v>
      </c>
      <c r="Q2023" s="3" t="str">
        <f t="shared" si="188"/>
        <v>technology</v>
      </c>
      <c r="R2023" s="3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43.2" x14ac:dyDescent="0.3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7">
        <f t="shared" si="186"/>
        <v>1.2513700000000001</v>
      </c>
      <c r="P2024" s="9">
        <f t="shared" si="187"/>
        <v>385.03692307692307</v>
      </c>
      <c r="Q2024" s="3" t="str">
        <f t="shared" si="188"/>
        <v>technology</v>
      </c>
      <c r="R2024" s="3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43.2" x14ac:dyDescent="0.3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7">
        <f t="shared" si="186"/>
        <v>1.61459</v>
      </c>
      <c r="P2025" s="9">
        <f t="shared" si="187"/>
        <v>457.39093484419266</v>
      </c>
      <c r="Q2025" s="3" t="str">
        <f t="shared" si="188"/>
        <v>technology</v>
      </c>
      <c r="R2025" s="3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43.2" x14ac:dyDescent="0.3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7">
        <f t="shared" si="186"/>
        <v>5.8535000000000004</v>
      </c>
      <c r="P2026" s="9">
        <f t="shared" si="187"/>
        <v>222.99047619047619</v>
      </c>
      <c r="Q2026" s="3" t="str">
        <f t="shared" si="188"/>
        <v>technology</v>
      </c>
      <c r="R2026" s="3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43.2" x14ac:dyDescent="0.3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7">
        <f t="shared" si="186"/>
        <v>2.0114999999999998</v>
      </c>
      <c r="P2027" s="9">
        <f t="shared" si="187"/>
        <v>220.74074074074073</v>
      </c>
      <c r="Q2027" s="3" t="str">
        <f t="shared" si="188"/>
        <v>technology</v>
      </c>
      <c r="R2027" s="3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28.8" x14ac:dyDescent="0.3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7">
        <f t="shared" si="186"/>
        <v>1.3348307999999998</v>
      </c>
      <c r="P2028" s="9">
        <f t="shared" si="187"/>
        <v>73.503898678414089</v>
      </c>
      <c r="Q2028" s="3" t="str">
        <f t="shared" si="188"/>
        <v>technology</v>
      </c>
      <c r="R2028" s="3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3.2" x14ac:dyDescent="0.3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7">
        <f t="shared" si="186"/>
        <v>1.2024900000000001</v>
      </c>
      <c r="P2029" s="9">
        <f t="shared" si="187"/>
        <v>223.09647495361781</v>
      </c>
      <c r="Q2029" s="3" t="str">
        <f t="shared" si="188"/>
        <v>technology</v>
      </c>
      <c r="R2029" s="3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28.8" x14ac:dyDescent="0.3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7">
        <f t="shared" si="186"/>
        <v>1.2616666666666667</v>
      </c>
      <c r="P2030" s="9">
        <f t="shared" si="187"/>
        <v>47.911392405063289</v>
      </c>
      <c r="Q2030" s="3" t="str">
        <f t="shared" si="188"/>
        <v>technology</v>
      </c>
      <c r="R2030" s="3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28.8" x14ac:dyDescent="0.3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7">
        <f t="shared" si="186"/>
        <v>3.6120000000000001</v>
      </c>
      <c r="P2031" s="9">
        <f t="shared" si="187"/>
        <v>96.063829787234042</v>
      </c>
      <c r="Q2031" s="3" t="str">
        <f t="shared" si="188"/>
        <v>technology</v>
      </c>
      <c r="R2031" s="3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3.2" x14ac:dyDescent="0.3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7">
        <f t="shared" si="186"/>
        <v>2.26239013671875</v>
      </c>
      <c r="P2032" s="9">
        <f t="shared" si="187"/>
        <v>118.6144</v>
      </c>
      <c r="Q2032" s="3" t="str">
        <f t="shared" si="188"/>
        <v>technology</v>
      </c>
      <c r="R2032" s="3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28.8" x14ac:dyDescent="0.3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7">
        <f t="shared" si="186"/>
        <v>1.2035</v>
      </c>
      <c r="P2033" s="9">
        <f t="shared" si="187"/>
        <v>118.45472440944881</v>
      </c>
      <c r="Q2033" s="3" t="str">
        <f t="shared" si="188"/>
        <v>technology</v>
      </c>
      <c r="R2033" s="3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43.2" x14ac:dyDescent="0.3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7">
        <f t="shared" si="186"/>
        <v>3.0418799999999999</v>
      </c>
      <c r="P2034" s="9">
        <f t="shared" si="187"/>
        <v>143.21468926553672</v>
      </c>
      <c r="Q2034" s="3" t="str">
        <f t="shared" si="188"/>
        <v>technology</v>
      </c>
      <c r="R2034" s="3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43.2" x14ac:dyDescent="0.3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7">
        <f t="shared" si="186"/>
        <v>1.7867599999999999</v>
      </c>
      <c r="P2035" s="9">
        <f t="shared" si="187"/>
        <v>282.71518987341773</v>
      </c>
      <c r="Q2035" s="3" t="str">
        <f t="shared" si="188"/>
        <v>technology</v>
      </c>
      <c r="R2035" s="3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43.2" x14ac:dyDescent="0.3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7">
        <f t="shared" si="186"/>
        <v>3.868199871794872</v>
      </c>
      <c r="P2036" s="9">
        <f t="shared" si="187"/>
        <v>593.93620078740162</v>
      </c>
      <c r="Q2036" s="3" t="str">
        <f t="shared" si="188"/>
        <v>technology</v>
      </c>
      <c r="R2036" s="3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43.2" x14ac:dyDescent="0.3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7">
        <f t="shared" si="186"/>
        <v>2.1103642500000004</v>
      </c>
      <c r="P2037" s="9">
        <f t="shared" si="187"/>
        <v>262.15704968944101</v>
      </c>
      <c r="Q2037" s="3" t="str">
        <f t="shared" si="188"/>
        <v>technology</v>
      </c>
      <c r="R2037" s="3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43.2" x14ac:dyDescent="0.3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7">
        <f t="shared" si="186"/>
        <v>1.3166833333333334</v>
      </c>
      <c r="P2038" s="9">
        <f t="shared" si="187"/>
        <v>46.580778301886795</v>
      </c>
      <c r="Q2038" s="3" t="str">
        <f t="shared" si="188"/>
        <v>technology</v>
      </c>
      <c r="R2038" s="3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28.8" x14ac:dyDescent="0.3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7">
        <f t="shared" si="186"/>
        <v>3.0047639999999998</v>
      </c>
      <c r="P2039" s="9">
        <f t="shared" si="187"/>
        <v>70.041118881118877</v>
      </c>
      <c r="Q2039" s="3" t="str">
        <f t="shared" si="188"/>
        <v>technology</v>
      </c>
      <c r="R2039" s="3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43.2" x14ac:dyDescent="0.3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7">
        <f t="shared" si="186"/>
        <v>4.2051249999999998</v>
      </c>
      <c r="P2040" s="9">
        <f t="shared" si="187"/>
        <v>164.90686274509804</v>
      </c>
      <c r="Q2040" s="3" t="str">
        <f t="shared" si="188"/>
        <v>technology</v>
      </c>
      <c r="R2040" s="3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28.8" x14ac:dyDescent="0.3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7">
        <f t="shared" si="186"/>
        <v>1.362168</v>
      </c>
      <c r="P2041" s="9">
        <f t="shared" si="187"/>
        <v>449.26385224274406</v>
      </c>
      <c r="Q2041" s="3" t="str">
        <f t="shared" si="188"/>
        <v>technology</v>
      </c>
      <c r="R2041" s="3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28.8" x14ac:dyDescent="0.3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7">
        <f t="shared" si="186"/>
        <v>2.4817133333333334</v>
      </c>
      <c r="P2042" s="9">
        <f t="shared" si="187"/>
        <v>27.472841328413285</v>
      </c>
      <c r="Q2042" s="3" t="str">
        <f t="shared" si="188"/>
        <v>technology</v>
      </c>
      <c r="R2042" s="3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43.2" x14ac:dyDescent="0.3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7">
        <f t="shared" si="186"/>
        <v>1.8186315789473684</v>
      </c>
      <c r="P2043" s="9">
        <f t="shared" si="187"/>
        <v>143.97499999999999</v>
      </c>
      <c r="Q2043" s="3" t="str">
        <f t="shared" si="188"/>
        <v>technology</v>
      </c>
      <c r="R2043" s="3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3.2" x14ac:dyDescent="0.3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7">
        <f t="shared" si="186"/>
        <v>1.2353000000000001</v>
      </c>
      <c r="P2044" s="9">
        <f t="shared" si="187"/>
        <v>88.23571428571428</v>
      </c>
      <c r="Q2044" s="3" t="str">
        <f t="shared" si="188"/>
        <v>technology</v>
      </c>
      <c r="R2044" s="3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43.2" x14ac:dyDescent="0.3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7">
        <f t="shared" si="186"/>
        <v>5.0620938628158845</v>
      </c>
      <c r="P2045" s="9">
        <f t="shared" si="187"/>
        <v>36.326424870466319</v>
      </c>
      <c r="Q2045" s="3" t="str">
        <f t="shared" si="188"/>
        <v>technology</v>
      </c>
      <c r="R2045" s="3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43.2" x14ac:dyDescent="0.3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7">
        <f t="shared" si="186"/>
        <v>1.0821333333333334</v>
      </c>
      <c r="P2046" s="9">
        <f t="shared" si="187"/>
        <v>90.177777777777777</v>
      </c>
      <c r="Q2046" s="3" t="str">
        <f t="shared" si="188"/>
        <v>technology</v>
      </c>
      <c r="R2046" s="3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43.2" x14ac:dyDescent="0.3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7">
        <f t="shared" si="186"/>
        <v>8.1918387755102042</v>
      </c>
      <c r="P2047" s="9">
        <f t="shared" si="187"/>
        <v>152.62361216730039</v>
      </c>
      <c r="Q2047" s="3" t="str">
        <f t="shared" si="188"/>
        <v>technology</v>
      </c>
      <c r="R2047" s="3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43.2" x14ac:dyDescent="0.3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7">
        <f t="shared" si="186"/>
        <v>1.2110000000000001</v>
      </c>
      <c r="P2048" s="9">
        <f t="shared" si="187"/>
        <v>55.806451612903224</v>
      </c>
      <c r="Q2048" s="3" t="str">
        <f t="shared" si="188"/>
        <v>technology</v>
      </c>
      <c r="R2048" s="3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43.2" x14ac:dyDescent="0.3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7">
        <f t="shared" si="186"/>
        <v>1.0299897959183673</v>
      </c>
      <c r="P2049" s="9">
        <f t="shared" si="187"/>
        <v>227.85327313769753</v>
      </c>
      <c r="Q2049" s="3" t="str">
        <f t="shared" si="188"/>
        <v>technology</v>
      </c>
      <c r="R2049" s="3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43.2" x14ac:dyDescent="0.3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7">
        <f t="shared" si="186"/>
        <v>1.4833229411764706</v>
      </c>
      <c r="P2050" s="9">
        <f t="shared" si="187"/>
        <v>91.82989803350327</v>
      </c>
      <c r="Q2050" s="3" t="str">
        <f t="shared" si="188"/>
        <v>technology</v>
      </c>
      <c r="R2050" s="3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x14ac:dyDescent="0.3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7">
        <f t="shared" ref="O2051:O2114" si="192">E2051/D2051</f>
        <v>1.2019070000000001</v>
      </c>
      <c r="P2051" s="9">
        <f t="shared" ref="P2051:P2114" si="193">IF(L2051&lt;&gt;0,E2051/L2051,0)</f>
        <v>80.991037735849048</v>
      </c>
      <c r="Q2051" s="3" t="str">
        <f t="shared" ref="Q2051:Q2114" si="194">LEFT(N2051, SEARCH("/",N2051)-1)</f>
        <v>technology</v>
      </c>
      <c r="R2051" s="3" t="str">
        <f t="shared" ref="R2051:R2114" si="195">RIGHT(N2051,LEN(N2051)-SEARCH("/",N2051))</f>
        <v>hardware</v>
      </c>
      <c r="S2051" s="14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43.2" x14ac:dyDescent="0.3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7">
        <f t="shared" si="192"/>
        <v>4.7327000000000004</v>
      </c>
      <c r="P2052" s="9">
        <f t="shared" si="193"/>
        <v>278.39411764705881</v>
      </c>
      <c r="Q2052" s="3" t="str">
        <f t="shared" si="194"/>
        <v>technology</v>
      </c>
      <c r="R2052" s="3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43.2" x14ac:dyDescent="0.3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7">
        <f t="shared" si="192"/>
        <v>1.303625</v>
      </c>
      <c r="P2053" s="9">
        <f t="shared" si="193"/>
        <v>43.095041322314053</v>
      </c>
      <c r="Q2053" s="3" t="str">
        <f t="shared" si="194"/>
        <v>technology</v>
      </c>
      <c r="R2053" s="3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43.2" x14ac:dyDescent="0.3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7">
        <f t="shared" si="192"/>
        <v>3.5304799999999998</v>
      </c>
      <c r="P2054" s="9">
        <f t="shared" si="193"/>
        <v>326.29205175600737</v>
      </c>
      <c r="Q2054" s="3" t="str">
        <f t="shared" si="194"/>
        <v>technology</v>
      </c>
      <c r="R2054" s="3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43.2" x14ac:dyDescent="0.3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7">
        <f t="shared" si="192"/>
        <v>1.0102</v>
      </c>
      <c r="P2055" s="9">
        <f t="shared" si="193"/>
        <v>41.743801652892564</v>
      </c>
      <c r="Q2055" s="3" t="str">
        <f t="shared" si="194"/>
        <v>technology</v>
      </c>
      <c r="R2055" s="3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43.2" x14ac:dyDescent="0.3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7">
        <f t="shared" si="192"/>
        <v>1.1359142857142857</v>
      </c>
      <c r="P2056" s="9">
        <f t="shared" si="193"/>
        <v>64.020933977455712</v>
      </c>
      <c r="Q2056" s="3" t="str">
        <f t="shared" si="194"/>
        <v>technology</v>
      </c>
      <c r="R2056" s="3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43.2" x14ac:dyDescent="0.3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7">
        <f t="shared" si="192"/>
        <v>1.6741666666666666</v>
      </c>
      <c r="P2057" s="9">
        <f t="shared" si="193"/>
        <v>99.455445544554451</v>
      </c>
      <c r="Q2057" s="3" t="str">
        <f t="shared" si="194"/>
        <v>technology</v>
      </c>
      <c r="R2057" s="3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3.2" x14ac:dyDescent="0.3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7">
        <f t="shared" si="192"/>
        <v>1.5345200000000001</v>
      </c>
      <c r="P2058" s="9">
        <f t="shared" si="193"/>
        <v>138.49458483754512</v>
      </c>
      <c r="Q2058" s="3" t="str">
        <f t="shared" si="194"/>
        <v>technology</v>
      </c>
      <c r="R2058" s="3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43.2" x14ac:dyDescent="0.3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7">
        <f t="shared" si="192"/>
        <v>2.022322</v>
      </c>
      <c r="P2059" s="9">
        <f t="shared" si="193"/>
        <v>45.547792792792798</v>
      </c>
      <c r="Q2059" s="3" t="str">
        <f t="shared" si="194"/>
        <v>technology</v>
      </c>
      <c r="R2059" s="3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28.8" x14ac:dyDescent="0.3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7">
        <f t="shared" si="192"/>
        <v>1.6828125</v>
      </c>
      <c r="P2060" s="9">
        <f t="shared" si="193"/>
        <v>10.507317073170732</v>
      </c>
      <c r="Q2060" s="3" t="str">
        <f t="shared" si="194"/>
        <v>technology</v>
      </c>
      <c r="R2060" s="3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43.2" x14ac:dyDescent="0.3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7">
        <f t="shared" si="192"/>
        <v>1.4345666666666668</v>
      </c>
      <c r="P2061" s="9">
        <f t="shared" si="193"/>
        <v>114.76533333333333</v>
      </c>
      <c r="Q2061" s="3" t="str">
        <f t="shared" si="194"/>
        <v>technology</v>
      </c>
      <c r="R2061" s="3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43.2" x14ac:dyDescent="0.3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7">
        <f t="shared" si="192"/>
        <v>1.964</v>
      </c>
      <c r="P2062" s="9">
        <f t="shared" si="193"/>
        <v>35.997067448680355</v>
      </c>
      <c r="Q2062" s="3" t="str">
        <f t="shared" si="194"/>
        <v>technology</v>
      </c>
      <c r="R2062" s="3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43.2" x14ac:dyDescent="0.3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7">
        <f t="shared" si="192"/>
        <v>1.0791999999999999</v>
      </c>
      <c r="P2063" s="9">
        <f t="shared" si="193"/>
        <v>154.17142857142858</v>
      </c>
      <c r="Q2063" s="3" t="str">
        <f t="shared" si="194"/>
        <v>technology</v>
      </c>
      <c r="R2063" s="3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43.2" x14ac:dyDescent="0.3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7">
        <f t="shared" si="192"/>
        <v>1.14977</v>
      </c>
      <c r="P2064" s="9">
        <f t="shared" si="193"/>
        <v>566.38916256157631</v>
      </c>
      <c r="Q2064" s="3" t="str">
        <f t="shared" si="194"/>
        <v>technology</v>
      </c>
      <c r="R2064" s="3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28.8" x14ac:dyDescent="0.3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7">
        <f t="shared" si="192"/>
        <v>1.4804999999999999</v>
      </c>
      <c r="P2065" s="9">
        <f t="shared" si="193"/>
        <v>120.85714285714286</v>
      </c>
      <c r="Q2065" s="3" t="str">
        <f t="shared" si="194"/>
        <v>technology</v>
      </c>
      <c r="R2065" s="3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43.2" x14ac:dyDescent="0.3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7">
        <f t="shared" si="192"/>
        <v>1.9116676082790633</v>
      </c>
      <c r="P2066" s="9">
        <f t="shared" si="193"/>
        <v>86.163845492085343</v>
      </c>
      <c r="Q2066" s="3" t="str">
        <f t="shared" si="194"/>
        <v>technology</v>
      </c>
      <c r="R2066" s="3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43.2" x14ac:dyDescent="0.3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7">
        <f t="shared" si="192"/>
        <v>1.99215125</v>
      </c>
      <c r="P2067" s="9">
        <f t="shared" si="193"/>
        <v>51.212114395886893</v>
      </c>
      <c r="Q2067" s="3" t="str">
        <f t="shared" si="194"/>
        <v>technology</v>
      </c>
      <c r="R2067" s="3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3.2" x14ac:dyDescent="0.3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7">
        <f t="shared" si="192"/>
        <v>2.1859999999999999</v>
      </c>
      <c r="P2068" s="9">
        <f t="shared" si="193"/>
        <v>67.261538461538464</v>
      </c>
      <c r="Q2068" s="3" t="str">
        <f t="shared" si="194"/>
        <v>technology</v>
      </c>
      <c r="R2068" s="3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28.8" x14ac:dyDescent="0.3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7">
        <f t="shared" si="192"/>
        <v>1.2686868686868686</v>
      </c>
      <c r="P2069" s="9">
        <f t="shared" si="193"/>
        <v>62.8</v>
      </c>
      <c r="Q2069" s="3" t="str">
        <f t="shared" si="194"/>
        <v>technology</v>
      </c>
      <c r="R2069" s="3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43.2" x14ac:dyDescent="0.3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7">
        <f t="shared" si="192"/>
        <v>1.0522388</v>
      </c>
      <c r="P2070" s="9">
        <f t="shared" si="193"/>
        <v>346.13118421052633</v>
      </c>
      <c r="Q2070" s="3" t="str">
        <f t="shared" si="194"/>
        <v>technology</v>
      </c>
      <c r="R2070" s="3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43.2" x14ac:dyDescent="0.3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7">
        <f t="shared" si="192"/>
        <v>1.2840666000000001</v>
      </c>
      <c r="P2071" s="9">
        <f t="shared" si="193"/>
        <v>244.11912547528519</v>
      </c>
      <c r="Q2071" s="3" t="str">
        <f t="shared" si="194"/>
        <v>technology</v>
      </c>
      <c r="R2071" s="3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43.2" x14ac:dyDescent="0.3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7">
        <f t="shared" si="192"/>
        <v>3.1732719999999999</v>
      </c>
      <c r="P2072" s="9">
        <f t="shared" si="193"/>
        <v>259.25424836601309</v>
      </c>
      <c r="Q2072" s="3" t="str">
        <f t="shared" si="194"/>
        <v>technology</v>
      </c>
      <c r="R2072" s="3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43.2" x14ac:dyDescent="0.3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7">
        <f t="shared" si="192"/>
        <v>2.8073000000000001</v>
      </c>
      <c r="P2073" s="9">
        <f t="shared" si="193"/>
        <v>201.96402877697841</v>
      </c>
      <c r="Q2073" s="3" t="str">
        <f t="shared" si="194"/>
        <v>technology</v>
      </c>
      <c r="R2073" s="3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43.2" x14ac:dyDescent="0.3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7">
        <f t="shared" si="192"/>
        <v>1.1073146853146854</v>
      </c>
      <c r="P2074" s="9">
        <f t="shared" si="193"/>
        <v>226.20857142857142</v>
      </c>
      <c r="Q2074" s="3" t="str">
        <f t="shared" si="194"/>
        <v>technology</v>
      </c>
      <c r="R2074" s="3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43.2" x14ac:dyDescent="0.3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7">
        <f t="shared" si="192"/>
        <v>1.5260429999999998</v>
      </c>
      <c r="P2075" s="9">
        <f t="shared" si="193"/>
        <v>324.69</v>
      </c>
      <c r="Q2075" s="3" t="str">
        <f t="shared" si="194"/>
        <v>technology</v>
      </c>
      <c r="R2075" s="3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28.8" x14ac:dyDescent="0.3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7">
        <f t="shared" si="192"/>
        <v>1.0249999999999999</v>
      </c>
      <c r="P2076" s="9">
        <f t="shared" si="193"/>
        <v>205</v>
      </c>
      <c r="Q2076" s="3" t="str">
        <f t="shared" si="194"/>
        <v>technology</v>
      </c>
      <c r="R2076" s="3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28.8" x14ac:dyDescent="0.3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7">
        <f t="shared" si="192"/>
        <v>16.783738373837384</v>
      </c>
      <c r="P2077" s="9">
        <f t="shared" si="193"/>
        <v>20.465926829268295</v>
      </c>
      <c r="Q2077" s="3" t="str">
        <f t="shared" si="194"/>
        <v>technology</v>
      </c>
      <c r="R2077" s="3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28.8" x14ac:dyDescent="0.3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7">
        <f t="shared" si="192"/>
        <v>5.4334915642458101</v>
      </c>
      <c r="P2078" s="9">
        <f t="shared" si="193"/>
        <v>116.35303146309367</v>
      </c>
      <c r="Q2078" s="3" t="str">
        <f t="shared" si="194"/>
        <v>technology</v>
      </c>
      <c r="R2078" s="3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3.2" x14ac:dyDescent="0.3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7">
        <f t="shared" si="192"/>
        <v>1.1550800000000001</v>
      </c>
      <c r="P2079" s="9">
        <f t="shared" si="193"/>
        <v>307.20212765957444</v>
      </c>
      <c r="Q2079" s="3" t="str">
        <f t="shared" si="194"/>
        <v>technology</v>
      </c>
      <c r="R2079" s="3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3.2" x14ac:dyDescent="0.3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7">
        <f t="shared" si="192"/>
        <v>1.3120499999999999</v>
      </c>
      <c r="P2080" s="9">
        <f t="shared" si="193"/>
        <v>546.6875</v>
      </c>
      <c r="Q2080" s="3" t="str">
        <f t="shared" si="194"/>
        <v>technology</v>
      </c>
      <c r="R2080" s="3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43.2" x14ac:dyDescent="0.3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7">
        <f t="shared" si="192"/>
        <v>2.8816999999999999</v>
      </c>
      <c r="P2081" s="9">
        <f t="shared" si="193"/>
        <v>47.474464579901152</v>
      </c>
      <c r="Q2081" s="3" t="str">
        <f t="shared" si="194"/>
        <v>technology</v>
      </c>
      <c r="R2081" s="3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43.2" x14ac:dyDescent="0.3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7">
        <f t="shared" si="192"/>
        <v>5.0780000000000003</v>
      </c>
      <c r="P2082" s="9">
        <f t="shared" si="193"/>
        <v>101.56</v>
      </c>
      <c r="Q2082" s="3" t="str">
        <f t="shared" si="194"/>
        <v>technology</v>
      </c>
      <c r="R2082" s="3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43.2" x14ac:dyDescent="0.3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7">
        <f t="shared" si="192"/>
        <v>1.1457142857142857</v>
      </c>
      <c r="P2083" s="9">
        <f t="shared" si="193"/>
        <v>72.909090909090907</v>
      </c>
      <c r="Q2083" s="3" t="str">
        <f t="shared" si="194"/>
        <v>music</v>
      </c>
      <c r="R2083" s="3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43.2" x14ac:dyDescent="0.3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7">
        <f t="shared" si="192"/>
        <v>1.1073333333333333</v>
      </c>
      <c r="P2084" s="9">
        <f t="shared" si="193"/>
        <v>43.710526315789473</v>
      </c>
      <c r="Q2084" s="3" t="str">
        <f t="shared" si="194"/>
        <v>music</v>
      </c>
      <c r="R2084" s="3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43.2" x14ac:dyDescent="0.3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7">
        <f t="shared" si="192"/>
        <v>1.1333333333333333</v>
      </c>
      <c r="P2085" s="9">
        <f t="shared" si="193"/>
        <v>34</v>
      </c>
      <c r="Q2085" s="3" t="str">
        <f t="shared" si="194"/>
        <v>music</v>
      </c>
      <c r="R2085" s="3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28.8" x14ac:dyDescent="0.3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7">
        <f t="shared" si="192"/>
        <v>1.0833333333333333</v>
      </c>
      <c r="P2086" s="9">
        <f t="shared" si="193"/>
        <v>70.652173913043484</v>
      </c>
      <c r="Q2086" s="3" t="str">
        <f t="shared" si="194"/>
        <v>music</v>
      </c>
      <c r="R2086" s="3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43.2" x14ac:dyDescent="0.3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7">
        <f t="shared" si="192"/>
        <v>1.2353333333333334</v>
      </c>
      <c r="P2087" s="9">
        <f t="shared" si="193"/>
        <v>89.301204819277103</v>
      </c>
      <c r="Q2087" s="3" t="str">
        <f t="shared" si="194"/>
        <v>music</v>
      </c>
      <c r="R2087" s="3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28.8" x14ac:dyDescent="0.3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7">
        <f t="shared" si="192"/>
        <v>1.0069999999999999</v>
      </c>
      <c r="P2088" s="9">
        <f t="shared" si="193"/>
        <v>115.08571428571429</v>
      </c>
      <c r="Q2088" s="3" t="str">
        <f t="shared" si="194"/>
        <v>music</v>
      </c>
      <c r="R2088" s="3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43.2" x14ac:dyDescent="0.3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7">
        <f t="shared" si="192"/>
        <v>1.0353333333333334</v>
      </c>
      <c r="P2089" s="9">
        <f t="shared" si="193"/>
        <v>62.12</v>
      </c>
      <c r="Q2089" s="3" t="str">
        <f t="shared" si="194"/>
        <v>music</v>
      </c>
      <c r="R2089" s="3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43.2" x14ac:dyDescent="0.3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7">
        <f t="shared" si="192"/>
        <v>1.1551066666666667</v>
      </c>
      <c r="P2090" s="9">
        <f t="shared" si="193"/>
        <v>46.204266666666669</v>
      </c>
      <c r="Q2090" s="3" t="str">
        <f t="shared" si="194"/>
        <v>music</v>
      </c>
      <c r="R2090" s="3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28.8" x14ac:dyDescent="0.3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7">
        <f t="shared" si="192"/>
        <v>1.2040040000000001</v>
      </c>
      <c r="P2091" s="9">
        <f t="shared" si="193"/>
        <v>48.54854838709678</v>
      </c>
      <c r="Q2091" s="3" t="str">
        <f t="shared" si="194"/>
        <v>music</v>
      </c>
      <c r="R2091" s="3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43.2" x14ac:dyDescent="0.3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7">
        <f t="shared" si="192"/>
        <v>1.1504037499999999</v>
      </c>
      <c r="P2092" s="9">
        <f t="shared" si="193"/>
        <v>57.520187499999999</v>
      </c>
      <c r="Q2092" s="3" t="str">
        <f t="shared" si="194"/>
        <v>music</v>
      </c>
      <c r="R2092" s="3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43.2" x14ac:dyDescent="0.3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7">
        <f t="shared" si="192"/>
        <v>1.2046777777777777</v>
      </c>
      <c r="P2093" s="9">
        <f t="shared" si="193"/>
        <v>88.147154471544724</v>
      </c>
      <c r="Q2093" s="3" t="str">
        <f t="shared" si="194"/>
        <v>music</v>
      </c>
      <c r="R2093" s="3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43.2" x14ac:dyDescent="0.3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7">
        <f t="shared" si="192"/>
        <v>1.0128333333333333</v>
      </c>
      <c r="P2094" s="9">
        <f t="shared" si="193"/>
        <v>110.49090909090908</v>
      </c>
      <c r="Q2094" s="3" t="str">
        <f t="shared" si="194"/>
        <v>music</v>
      </c>
      <c r="R2094" s="3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3.2" x14ac:dyDescent="0.3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7">
        <f t="shared" si="192"/>
        <v>1.0246666666666666</v>
      </c>
      <c r="P2095" s="9">
        <f t="shared" si="193"/>
        <v>66.826086956521735</v>
      </c>
      <c r="Q2095" s="3" t="str">
        <f t="shared" si="194"/>
        <v>music</v>
      </c>
      <c r="R2095" s="3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43.2" x14ac:dyDescent="0.3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7">
        <f t="shared" si="192"/>
        <v>1.2054285714285715</v>
      </c>
      <c r="P2096" s="9">
        <f t="shared" si="193"/>
        <v>58.597222222222221</v>
      </c>
      <c r="Q2096" s="3" t="str">
        <f t="shared" si="194"/>
        <v>music</v>
      </c>
      <c r="R2096" s="3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3.2" x14ac:dyDescent="0.3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7">
        <f t="shared" si="192"/>
        <v>1</v>
      </c>
      <c r="P2097" s="9">
        <f t="shared" si="193"/>
        <v>113.63636363636364</v>
      </c>
      <c r="Q2097" s="3" t="str">
        <f t="shared" si="194"/>
        <v>music</v>
      </c>
      <c r="R2097" s="3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43.2" x14ac:dyDescent="0.3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7">
        <f t="shared" si="192"/>
        <v>1.0166666666666666</v>
      </c>
      <c r="P2098" s="9">
        <f t="shared" si="193"/>
        <v>43.571428571428569</v>
      </c>
      <c r="Q2098" s="3" t="str">
        <f t="shared" si="194"/>
        <v>music</v>
      </c>
      <c r="R2098" s="3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43.2" x14ac:dyDescent="0.3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7">
        <f t="shared" si="192"/>
        <v>1</v>
      </c>
      <c r="P2099" s="9">
        <f t="shared" si="193"/>
        <v>78.94736842105263</v>
      </c>
      <c r="Q2099" s="3" t="str">
        <f t="shared" si="194"/>
        <v>music</v>
      </c>
      <c r="R2099" s="3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43.2" x14ac:dyDescent="0.3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7">
        <f t="shared" si="192"/>
        <v>1.0033333333333334</v>
      </c>
      <c r="P2100" s="9">
        <f t="shared" si="193"/>
        <v>188.125</v>
      </c>
      <c r="Q2100" s="3" t="str">
        <f t="shared" si="194"/>
        <v>music</v>
      </c>
      <c r="R2100" s="3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x14ac:dyDescent="0.3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7">
        <f t="shared" si="192"/>
        <v>1.3236666666666668</v>
      </c>
      <c r="P2101" s="9">
        <f t="shared" si="193"/>
        <v>63.031746031746032</v>
      </c>
      <c r="Q2101" s="3" t="str">
        <f t="shared" si="194"/>
        <v>music</v>
      </c>
      <c r="R2101" s="3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43.2" x14ac:dyDescent="0.3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7">
        <f t="shared" si="192"/>
        <v>1.3666666666666667</v>
      </c>
      <c r="P2102" s="9">
        <f t="shared" si="193"/>
        <v>30.37037037037037</v>
      </c>
      <c r="Q2102" s="3" t="str">
        <f t="shared" si="194"/>
        <v>music</v>
      </c>
      <c r="R2102" s="3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43.2" x14ac:dyDescent="0.3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7">
        <f t="shared" si="192"/>
        <v>1.1325000000000001</v>
      </c>
      <c r="P2103" s="9">
        <f t="shared" si="193"/>
        <v>51.477272727272727</v>
      </c>
      <c r="Q2103" s="3" t="str">
        <f t="shared" si="194"/>
        <v>music</v>
      </c>
      <c r="R2103" s="3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43.2" x14ac:dyDescent="0.3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7">
        <f t="shared" si="192"/>
        <v>1.36</v>
      </c>
      <c r="P2104" s="9">
        <f t="shared" si="193"/>
        <v>35.789473684210527</v>
      </c>
      <c r="Q2104" s="3" t="str">
        <f t="shared" si="194"/>
        <v>music</v>
      </c>
      <c r="R2104" s="3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28.8" x14ac:dyDescent="0.3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7">
        <f t="shared" si="192"/>
        <v>1.4612318374694613</v>
      </c>
      <c r="P2105" s="9">
        <f t="shared" si="193"/>
        <v>98.817391304347822</v>
      </c>
      <c r="Q2105" s="3" t="str">
        <f t="shared" si="194"/>
        <v>music</v>
      </c>
      <c r="R2105" s="3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3.2" x14ac:dyDescent="0.3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7">
        <f t="shared" si="192"/>
        <v>1.2949999999999999</v>
      </c>
      <c r="P2106" s="9">
        <f t="shared" si="193"/>
        <v>28</v>
      </c>
      <c r="Q2106" s="3" t="str">
        <f t="shared" si="194"/>
        <v>music</v>
      </c>
      <c r="R2106" s="3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28.8" x14ac:dyDescent="0.3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7">
        <f t="shared" si="192"/>
        <v>2.54</v>
      </c>
      <c r="P2107" s="9">
        <f t="shared" si="193"/>
        <v>51.313131313131315</v>
      </c>
      <c r="Q2107" s="3" t="str">
        <f t="shared" si="194"/>
        <v>music</v>
      </c>
      <c r="R2107" s="3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43.2" x14ac:dyDescent="0.3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7">
        <f t="shared" si="192"/>
        <v>1.0704545454545455</v>
      </c>
      <c r="P2108" s="9">
        <f t="shared" si="193"/>
        <v>53.522727272727273</v>
      </c>
      <c r="Q2108" s="3" t="str">
        <f t="shared" si="194"/>
        <v>music</v>
      </c>
      <c r="R2108" s="3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3.2" x14ac:dyDescent="0.3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7">
        <f t="shared" si="192"/>
        <v>1.0773299999999999</v>
      </c>
      <c r="P2109" s="9">
        <f t="shared" si="193"/>
        <v>37.149310344827583</v>
      </c>
      <c r="Q2109" s="3" t="str">
        <f t="shared" si="194"/>
        <v>music</v>
      </c>
      <c r="R2109" s="3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43.2" x14ac:dyDescent="0.3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7">
        <f t="shared" si="192"/>
        <v>1.0731250000000001</v>
      </c>
      <c r="P2110" s="9">
        <f t="shared" si="193"/>
        <v>89.895287958115176</v>
      </c>
      <c r="Q2110" s="3" t="str">
        <f t="shared" si="194"/>
        <v>music</v>
      </c>
      <c r="R2110" s="3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28.8" x14ac:dyDescent="0.3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7">
        <f t="shared" si="192"/>
        <v>1.06525</v>
      </c>
      <c r="P2111" s="9">
        <f t="shared" si="193"/>
        <v>106.52500000000001</v>
      </c>
      <c r="Q2111" s="3" t="str">
        <f t="shared" si="194"/>
        <v>music</v>
      </c>
      <c r="R2111" s="3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28.8" x14ac:dyDescent="0.3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7">
        <f t="shared" si="192"/>
        <v>1.0035000000000001</v>
      </c>
      <c r="P2112" s="9">
        <f t="shared" si="193"/>
        <v>52.815789473684212</v>
      </c>
      <c r="Q2112" s="3" t="str">
        <f t="shared" si="194"/>
        <v>music</v>
      </c>
      <c r="R2112" s="3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43.2" x14ac:dyDescent="0.3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7">
        <f t="shared" si="192"/>
        <v>1.0649999999999999</v>
      </c>
      <c r="P2113" s="9">
        <f t="shared" si="193"/>
        <v>54.615384615384613</v>
      </c>
      <c r="Q2113" s="3" t="str">
        <f t="shared" si="194"/>
        <v>music</v>
      </c>
      <c r="R2113" s="3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3.2" x14ac:dyDescent="0.3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7">
        <f t="shared" si="192"/>
        <v>1</v>
      </c>
      <c r="P2114" s="9">
        <f t="shared" si="193"/>
        <v>27.272727272727273</v>
      </c>
      <c r="Q2114" s="3" t="str">
        <f t="shared" si="194"/>
        <v>music</v>
      </c>
      <c r="R2114" s="3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x14ac:dyDescent="0.3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7">
        <f t="shared" ref="O2115:O2178" si="198">E2115/D2115</f>
        <v>1.0485714285714285</v>
      </c>
      <c r="P2115" s="9">
        <f t="shared" ref="P2115:P2178" si="199">IF(L2115&lt;&gt;0,E2115/L2115,0)</f>
        <v>68.598130841121488</v>
      </c>
      <c r="Q2115" s="3" t="str">
        <f t="shared" ref="Q2115:Q2178" si="200">LEFT(N2115, SEARCH("/",N2115)-1)</f>
        <v>music</v>
      </c>
      <c r="R2115" s="3" t="str">
        <f t="shared" ref="R2115:R2178" si="201">RIGHT(N2115,LEN(N2115)-SEARCH("/",N2115))</f>
        <v>indie rock</v>
      </c>
      <c r="S2115" s="14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43.2" x14ac:dyDescent="0.3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7">
        <f t="shared" si="198"/>
        <v>1.0469999999999999</v>
      </c>
      <c r="P2116" s="9">
        <f t="shared" si="199"/>
        <v>35.612244897959187</v>
      </c>
      <c r="Q2116" s="3" t="str">
        <f t="shared" si="200"/>
        <v>music</v>
      </c>
      <c r="R2116" s="3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3.2" x14ac:dyDescent="0.3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7">
        <f t="shared" si="198"/>
        <v>2.2566666666666668</v>
      </c>
      <c r="P2117" s="9">
        <f t="shared" si="199"/>
        <v>94.027777777777771</v>
      </c>
      <c r="Q2117" s="3" t="str">
        <f t="shared" si="200"/>
        <v>music</v>
      </c>
      <c r="R2117" s="3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3.2" x14ac:dyDescent="0.3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7">
        <f t="shared" si="198"/>
        <v>1.0090416666666666</v>
      </c>
      <c r="P2118" s="9">
        <f t="shared" si="199"/>
        <v>526.45652173913038</v>
      </c>
      <c r="Q2118" s="3" t="str">
        <f t="shared" si="200"/>
        <v>music</v>
      </c>
      <c r="R2118" s="3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43.2" x14ac:dyDescent="0.3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7">
        <f t="shared" si="198"/>
        <v>1.4775</v>
      </c>
      <c r="P2119" s="9">
        <f t="shared" si="199"/>
        <v>50.657142857142858</v>
      </c>
      <c r="Q2119" s="3" t="str">
        <f t="shared" si="200"/>
        <v>music</v>
      </c>
      <c r="R2119" s="3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28.8" x14ac:dyDescent="0.3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7">
        <f t="shared" si="198"/>
        <v>1.3461099999999999</v>
      </c>
      <c r="P2120" s="9">
        <f t="shared" si="199"/>
        <v>79.182941176470578</v>
      </c>
      <c r="Q2120" s="3" t="str">
        <f t="shared" si="200"/>
        <v>music</v>
      </c>
      <c r="R2120" s="3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28.8" x14ac:dyDescent="0.3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7">
        <f t="shared" si="198"/>
        <v>1.0075000000000001</v>
      </c>
      <c r="P2121" s="9">
        <f t="shared" si="199"/>
        <v>91.590909090909093</v>
      </c>
      <c r="Q2121" s="3" t="str">
        <f t="shared" si="200"/>
        <v>music</v>
      </c>
      <c r="R2121" s="3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3.2" x14ac:dyDescent="0.3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7">
        <f t="shared" si="198"/>
        <v>1.00880375</v>
      </c>
      <c r="P2122" s="9">
        <f t="shared" si="199"/>
        <v>116.96275362318841</v>
      </c>
      <c r="Q2122" s="3" t="str">
        <f t="shared" si="200"/>
        <v>music</v>
      </c>
      <c r="R2122" s="3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28.8" x14ac:dyDescent="0.3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7">
        <f t="shared" si="198"/>
        <v>5.6800000000000002E-3</v>
      </c>
      <c r="P2123" s="9">
        <f t="shared" si="199"/>
        <v>28.4</v>
      </c>
      <c r="Q2123" s="3" t="str">
        <f t="shared" si="200"/>
        <v>games</v>
      </c>
      <c r="R2123" s="3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28.8" x14ac:dyDescent="0.3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7">
        <f t="shared" si="198"/>
        <v>3.875E-3</v>
      </c>
      <c r="P2124" s="9">
        <f t="shared" si="199"/>
        <v>103.33333333333333</v>
      </c>
      <c r="Q2124" s="3" t="str">
        <f t="shared" si="200"/>
        <v>games</v>
      </c>
      <c r="R2124" s="3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43.2" x14ac:dyDescent="0.3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7">
        <f t="shared" si="198"/>
        <v>0.1</v>
      </c>
      <c r="P2125" s="9">
        <f t="shared" si="199"/>
        <v>10</v>
      </c>
      <c r="Q2125" s="3" t="str">
        <f t="shared" si="200"/>
        <v>games</v>
      </c>
      <c r="R2125" s="3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43.2" x14ac:dyDescent="0.3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7">
        <f t="shared" si="198"/>
        <v>0.10454545454545454</v>
      </c>
      <c r="P2126" s="9">
        <f t="shared" si="199"/>
        <v>23</v>
      </c>
      <c r="Q2126" s="3" t="str">
        <f t="shared" si="200"/>
        <v>games</v>
      </c>
      <c r="R2126" s="3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28.8" x14ac:dyDescent="0.3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7">
        <f t="shared" si="198"/>
        <v>1.4200000000000001E-2</v>
      </c>
      <c r="P2127" s="9">
        <f t="shared" si="199"/>
        <v>31.555555555555557</v>
      </c>
      <c r="Q2127" s="3" t="str">
        <f t="shared" si="200"/>
        <v>games</v>
      </c>
      <c r="R2127" s="3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3.2" x14ac:dyDescent="0.3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7">
        <f t="shared" si="198"/>
        <v>5.0000000000000001E-4</v>
      </c>
      <c r="P2128" s="9">
        <f t="shared" si="199"/>
        <v>5</v>
      </c>
      <c r="Q2128" s="3" t="str">
        <f t="shared" si="200"/>
        <v>games</v>
      </c>
      <c r="R2128" s="3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x14ac:dyDescent="0.3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7">
        <f t="shared" si="198"/>
        <v>0.28842857142857142</v>
      </c>
      <c r="P2129" s="9">
        <f t="shared" si="199"/>
        <v>34.220338983050844</v>
      </c>
      <c r="Q2129" s="3" t="str">
        <f t="shared" si="200"/>
        <v>games</v>
      </c>
      <c r="R2129" s="3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43.2" x14ac:dyDescent="0.3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7">
        <f t="shared" si="198"/>
        <v>1.6666666666666668E-3</v>
      </c>
      <c r="P2130" s="9">
        <f t="shared" si="199"/>
        <v>25</v>
      </c>
      <c r="Q2130" s="3" t="str">
        <f t="shared" si="200"/>
        <v>games</v>
      </c>
      <c r="R2130" s="3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43.2" x14ac:dyDescent="0.3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7">
        <f t="shared" si="198"/>
        <v>0.11799999999999999</v>
      </c>
      <c r="P2131" s="9">
        <f t="shared" si="199"/>
        <v>19.666666666666668</v>
      </c>
      <c r="Q2131" s="3" t="str">
        <f t="shared" si="200"/>
        <v>games</v>
      </c>
      <c r="R2131" s="3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28.8" x14ac:dyDescent="0.3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7">
        <f t="shared" si="198"/>
        <v>2.0238095238095236E-3</v>
      </c>
      <c r="P2132" s="9">
        <f t="shared" si="199"/>
        <v>21.25</v>
      </c>
      <c r="Q2132" s="3" t="str">
        <f t="shared" si="200"/>
        <v>games</v>
      </c>
      <c r="R2132" s="3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3.2" x14ac:dyDescent="0.3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7">
        <f t="shared" si="198"/>
        <v>0.05</v>
      </c>
      <c r="P2133" s="9">
        <f t="shared" si="199"/>
        <v>8.3333333333333339</v>
      </c>
      <c r="Q2133" s="3" t="str">
        <f t="shared" si="200"/>
        <v>games</v>
      </c>
      <c r="R2133" s="3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43.2" x14ac:dyDescent="0.3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7">
        <f t="shared" si="198"/>
        <v>2.1129899999999997E-2</v>
      </c>
      <c r="P2134" s="9">
        <f t="shared" si="199"/>
        <v>21.34333333333333</v>
      </c>
      <c r="Q2134" s="3" t="str">
        <f t="shared" si="200"/>
        <v>games</v>
      </c>
      <c r="R2134" s="3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43.2" x14ac:dyDescent="0.3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7">
        <f t="shared" si="198"/>
        <v>1.6E-2</v>
      </c>
      <c r="P2135" s="9">
        <f t="shared" si="199"/>
        <v>5.333333333333333</v>
      </c>
      <c r="Q2135" s="3" t="str">
        <f t="shared" si="200"/>
        <v>games</v>
      </c>
      <c r="R2135" s="3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3.2" x14ac:dyDescent="0.3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7">
        <f t="shared" si="198"/>
        <v>1.7333333333333333E-2</v>
      </c>
      <c r="P2136" s="9">
        <f t="shared" si="199"/>
        <v>34.666666666666664</v>
      </c>
      <c r="Q2136" s="3" t="str">
        <f t="shared" si="200"/>
        <v>games</v>
      </c>
      <c r="R2136" s="3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43.2" x14ac:dyDescent="0.3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7">
        <f t="shared" si="198"/>
        <v>9.5600000000000004E-2</v>
      </c>
      <c r="P2137" s="9">
        <f t="shared" si="199"/>
        <v>21.727272727272727</v>
      </c>
      <c r="Q2137" s="3" t="str">
        <f t="shared" si="200"/>
        <v>games</v>
      </c>
      <c r="R2137" s="3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28.8" x14ac:dyDescent="0.3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7">
        <f t="shared" si="198"/>
        <v>5.9612499999999998E-4</v>
      </c>
      <c r="P2138" s="9">
        <f t="shared" si="199"/>
        <v>11.922499999999999</v>
      </c>
      <c r="Q2138" s="3" t="str">
        <f t="shared" si="200"/>
        <v>games</v>
      </c>
      <c r="R2138" s="3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28.8" x14ac:dyDescent="0.3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7">
        <f t="shared" si="198"/>
        <v>0.28405999999999998</v>
      </c>
      <c r="P2139" s="9">
        <f t="shared" si="199"/>
        <v>26.59737827715356</v>
      </c>
      <c r="Q2139" s="3" t="str">
        <f t="shared" si="200"/>
        <v>games</v>
      </c>
      <c r="R2139" s="3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28.8" x14ac:dyDescent="0.3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7">
        <f t="shared" si="198"/>
        <v>0.128</v>
      </c>
      <c r="P2140" s="9">
        <f t="shared" si="199"/>
        <v>10.666666666666666</v>
      </c>
      <c r="Q2140" s="3" t="str">
        <f t="shared" si="200"/>
        <v>games</v>
      </c>
      <c r="R2140" s="3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43.2" x14ac:dyDescent="0.3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7">
        <f t="shared" si="198"/>
        <v>5.4199999999999998E-2</v>
      </c>
      <c r="P2141" s="9">
        <f t="shared" si="199"/>
        <v>29.035714285714285</v>
      </c>
      <c r="Q2141" s="3" t="str">
        <f t="shared" si="200"/>
        <v>games</v>
      </c>
      <c r="R2141" s="3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43.2" x14ac:dyDescent="0.3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7">
        <f t="shared" si="198"/>
        <v>1.1199999999999999E-3</v>
      </c>
      <c r="P2142" s="9">
        <f t="shared" si="199"/>
        <v>50.909090909090907</v>
      </c>
      <c r="Q2142" s="3" t="str">
        <f t="shared" si="200"/>
        <v>games</v>
      </c>
      <c r="R2142" s="3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43.2" x14ac:dyDescent="0.3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7">
        <f t="shared" si="198"/>
        <v>0</v>
      </c>
      <c r="P2143" s="9">
        <f t="shared" si="199"/>
        <v>0</v>
      </c>
      <c r="Q2143" s="3" t="str">
        <f t="shared" si="200"/>
        <v>games</v>
      </c>
      <c r="R2143" s="3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43.2" x14ac:dyDescent="0.3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7">
        <f t="shared" si="198"/>
        <v>5.7238095238095241E-2</v>
      </c>
      <c r="P2144" s="9">
        <f t="shared" si="199"/>
        <v>50.083333333333336</v>
      </c>
      <c r="Q2144" s="3" t="str">
        <f t="shared" si="200"/>
        <v>games</v>
      </c>
      <c r="R2144" s="3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43.2" x14ac:dyDescent="0.3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7">
        <f t="shared" si="198"/>
        <v>0.1125</v>
      </c>
      <c r="P2145" s="9">
        <f t="shared" si="199"/>
        <v>45</v>
      </c>
      <c r="Q2145" s="3" t="str">
        <f t="shared" si="200"/>
        <v>games</v>
      </c>
      <c r="R2145" s="3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28.8" x14ac:dyDescent="0.3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7">
        <f t="shared" si="198"/>
        <v>1.7098591549295775E-2</v>
      </c>
      <c r="P2146" s="9">
        <f t="shared" si="199"/>
        <v>25.291666666666668</v>
      </c>
      <c r="Q2146" s="3" t="str">
        <f t="shared" si="200"/>
        <v>games</v>
      </c>
      <c r="R2146" s="3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43.2" x14ac:dyDescent="0.3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7">
        <f t="shared" si="198"/>
        <v>0.30433333333333334</v>
      </c>
      <c r="P2147" s="9">
        <f t="shared" si="199"/>
        <v>51.292134831460672</v>
      </c>
      <c r="Q2147" s="3" t="str">
        <f t="shared" si="200"/>
        <v>games</v>
      </c>
      <c r="R2147" s="3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43.2" x14ac:dyDescent="0.3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7">
        <f t="shared" si="198"/>
        <v>2.0000000000000001E-4</v>
      </c>
      <c r="P2148" s="9">
        <f t="shared" si="199"/>
        <v>1</v>
      </c>
      <c r="Q2148" s="3" t="str">
        <f t="shared" si="200"/>
        <v>games</v>
      </c>
      <c r="R2148" s="3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x14ac:dyDescent="0.3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7">
        <f t="shared" si="198"/>
        <v>6.9641025641025639E-3</v>
      </c>
      <c r="P2149" s="9">
        <f t="shared" si="199"/>
        <v>49.381818181818183</v>
      </c>
      <c r="Q2149" s="3" t="str">
        <f t="shared" si="200"/>
        <v>games</v>
      </c>
      <c r="R2149" s="3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43.2" x14ac:dyDescent="0.3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7">
        <f t="shared" si="198"/>
        <v>0.02</v>
      </c>
      <c r="P2150" s="9">
        <f t="shared" si="199"/>
        <v>1</v>
      </c>
      <c r="Q2150" s="3" t="str">
        <f t="shared" si="200"/>
        <v>games</v>
      </c>
      <c r="R2150" s="3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43.2" x14ac:dyDescent="0.3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7">
        <f t="shared" si="198"/>
        <v>0</v>
      </c>
      <c r="P2151" s="9">
        <f t="shared" si="199"/>
        <v>0</v>
      </c>
      <c r="Q2151" s="3" t="str">
        <f t="shared" si="200"/>
        <v>games</v>
      </c>
      <c r="R2151" s="3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x14ac:dyDescent="0.3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7">
        <f t="shared" si="198"/>
        <v>8.0999999999999996E-3</v>
      </c>
      <c r="P2152" s="9">
        <f t="shared" si="199"/>
        <v>101.25</v>
      </c>
      <c r="Q2152" s="3" t="str">
        <f t="shared" si="200"/>
        <v>games</v>
      </c>
      <c r="R2152" s="3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43.2" x14ac:dyDescent="0.3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7">
        <f t="shared" si="198"/>
        <v>2.6222222222222224E-3</v>
      </c>
      <c r="P2153" s="9">
        <f t="shared" si="199"/>
        <v>19.666666666666668</v>
      </c>
      <c r="Q2153" s="3" t="str">
        <f t="shared" si="200"/>
        <v>games</v>
      </c>
      <c r="R2153" s="3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43.2" x14ac:dyDescent="0.3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7">
        <f t="shared" si="198"/>
        <v>1.6666666666666668E-3</v>
      </c>
      <c r="P2154" s="9">
        <f t="shared" si="199"/>
        <v>12.5</v>
      </c>
      <c r="Q2154" s="3" t="str">
        <f t="shared" si="200"/>
        <v>games</v>
      </c>
      <c r="R2154" s="3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43.2" x14ac:dyDescent="0.3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7">
        <f t="shared" si="198"/>
        <v>9.1244548809124457E-5</v>
      </c>
      <c r="P2155" s="9">
        <f t="shared" si="199"/>
        <v>8.5</v>
      </c>
      <c r="Q2155" s="3" t="str">
        <f t="shared" si="200"/>
        <v>games</v>
      </c>
      <c r="R2155" s="3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28.8" x14ac:dyDescent="0.3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7">
        <f t="shared" si="198"/>
        <v>8.0000000000000002E-3</v>
      </c>
      <c r="P2156" s="9">
        <f t="shared" si="199"/>
        <v>1</v>
      </c>
      <c r="Q2156" s="3" t="str">
        <f t="shared" si="200"/>
        <v>games</v>
      </c>
      <c r="R2156" s="3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28.8" x14ac:dyDescent="0.3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7">
        <f t="shared" si="198"/>
        <v>2.3E-2</v>
      </c>
      <c r="P2157" s="9">
        <f t="shared" si="199"/>
        <v>23</v>
      </c>
      <c r="Q2157" s="3" t="str">
        <f t="shared" si="200"/>
        <v>games</v>
      </c>
      <c r="R2157" s="3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28.8" x14ac:dyDescent="0.3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7">
        <f t="shared" si="198"/>
        <v>2.6660714285714284E-2</v>
      </c>
      <c r="P2158" s="9">
        <f t="shared" si="199"/>
        <v>17.987951807228917</v>
      </c>
      <c r="Q2158" s="3" t="str">
        <f t="shared" si="200"/>
        <v>games</v>
      </c>
      <c r="R2158" s="3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28.8" x14ac:dyDescent="0.3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7">
        <f t="shared" si="198"/>
        <v>0.28192</v>
      </c>
      <c r="P2159" s="9">
        <f t="shared" si="199"/>
        <v>370.94736842105266</v>
      </c>
      <c r="Q2159" s="3" t="str">
        <f t="shared" si="200"/>
        <v>games</v>
      </c>
      <c r="R2159" s="3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43.2" x14ac:dyDescent="0.3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7">
        <f t="shared" si="198"/>
        <v>6.5900366666666668E-2</v>
      </c>
      <c r="P2160" s="9">
        <f t="shared" si="199"/>
        <v>63.569485530546629</v>
      </c>
      <c r="Q2160" s="3" t="str">
        <f t="shared" si="200"/>
        <v>games</v>
      </c>
      <c r="R2160" s="3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57.6" x14ac:dyDescent="0.3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7">
        <f t="shared" si="198"/>
        <v>7.2222222222222219E-3</v>
      </c>
      <c r="P2161" s="9">
        <f t="shared" si="199"/>
        <v>13</v>
      </c>
      <c r="Q2161" s="3" t="str">
        <f t="shared" si="200"/>
        <v>games</v>
      </c>
      <c r="R2161" s="3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28.8" x14ac:dyDescent="0.3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7">
        <f t="shared" si="198"/>
        <v>8.5000000000000006E-3</v>
      </c>
      <c r="P2162" s="9">
        <f t="shared" si="199"/>
        <v>5.3125</v>
      </c>
      <c r="Q2162" s="3" t="str">
        <f t="shared" si="200"/>
        <v>games</v>
      </c>
      <c r="R2162" s="3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x14ac:dyDescent="0.3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7">
        <f t="shared" si="198"/>
        <v>1.1575</v>
      </c>
      <c r="P2163" s="9">
        <f t="shared" si="199"/>
        <v>35.615384615384613</v>
      </c>
      <c r="Q2163" s="3" t="str">
        <f t="shared" si="200"/>
        <v>music</v>
      </c>
      <c r="R2163" s="3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43.2" x14ac:dyDescent="0.3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7">
        <f t="shared" si="198"/>
        <v>1.1226666666666667</v>
      </c>
      <c r="P2164" s="9">
        <f t="shared" si="199"/>
        <v>87.103448275862064</v>
      </c>
      <c r="Q2164" s="3" t="str">
        <f t="shared" si="200"/>
        <v>music</v>
      </c>
      <c r="R2164" s="3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3.2" x14ac:dyDescent="0.3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7">
        <f t="shared" si="198"/>
        <v>1.3220000000000001</v>
      </c>
      <c r="P2165" s="9">
        <f t="shared" si="199"/>
        <v>75.11363636363636</v>
      </c>
      <c r="Q2165" s="3" t="str">
        <f t="shared" si="200"/>
        <v>music</v>
      </c>
      <c r="R2165" s="3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28.8" x14ac:dyDescent="0.3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7">
        <f t="shared" si="198"/>
        <v>1.0263636363636364</v>
      </c>
      <c r="P2166" s="9">
        <f t="shared" si="199"/>
        <v>68.01204819277109</v>
      </c>
      <c r="Q2166" s="3" t="str">
        <f t="shared" si="200"/>
        <v>music</v>
      </c>
      <c r="R2166" s="3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43.2" x14ac:dyDescent="0.3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7">
        <f t="shared" si="198"/>
        <v>1.3864000000000001</v>
      </c>
      <c r="P2167" s="9">
        <f t="shared" si="199"/>
        <v>29.623931623931625</v>
      </c>
      <c r="Q2167" s="3" t="str">
        <f t="shared" si="200"/>
        <v>music</v>
      </c>
      <c r="R2167" s="3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43.2" x14ac:dyDescent="0.3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7">
        <f t="shared" si="198"/>
        <v>1.466</v>
      </c>
      <c r="P2168" s="9">
        <f t="shared" si="199"/>
        <v>91.625</v>
      </c>
      <c r="Q2168" s="3" t="str">
        <f t="shared" si="200"/>
        <v>music</v>
      </c>
      <c r="R2168" s="3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28.8" x14ac:dyDescent="0.3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7">
        <f t="shared" si="198"/>
        <v>1.2</v>
      </c>
      <c r="P2169" s="9">
        <f t="shared" si="199"/>
        <v>22.5</v>
      </c>
      <c r="Q2169" s="3" t="str">
        <f t="shared" si="200"/>
        <v>music</v>
      </c>
      <c r="R2169" s="3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28.8" x14ac:dyDescent="0.3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7">
        <f t="shared" si="198"/>
        <v>1.215816111111111</v>
      </c>
      <c r="P2170" s="9">
        <f t="shared" si="199"/>
        <v>64.366735294117646</v>
      </c>
      <c r="Q2170" s="3" t="str">
        <f t="shared" si="200"/>
        <v>music</v>
      </c>
      <c r="R2170" s="3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43.2" x14ac:dyDescent="0.3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7">
        <f t="shared" si="198"/>
        <v>1</v>
      </c>
      <c r="P2171" s="9">
        <f t="shared" si="199"/>
        <v>21.857142857142858</v>
      </c>
      <c r="Q2171" s="3" t="str">
        <f t="shared" si="200"/>
        <v>music</v>
      </c>
      <c r="R2171" s="3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28.8" x14ac:dyDescent="0.3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7">
        <f t="shared" si="198"/>
        <v>1.8085714285714285</v>
      </c>
      <c r="P2172" s="9">
        <f t="shared" si="199"/>
        <v>33.315789473684212</v>
      </c>
      <c r="Q2172" s="3" t="str">
        <f t="shared" si="200"/>
        <v>music</v>
      </c>
      <c r="R2172" s="3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28.8" x14ac:dyDescent="0.3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7">
        <f t="shared" si="198"/>
        <v>1.0607500000000001</v>
      </c>
      <c r="P2173" s="9">
        <f t="shared" si="199"/>
        <v>90.276595744680847</v>
      </c>
      <c r="Q2173" s="3" t="str">
        <f t="shared" si="200"/>
        <v>music</v>
      </c>
      <c r="R2173" s="3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3.2" x14ac:dyDescent="0.3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7">
        <f t="shared" si="198"/>
        <v>1</v>
      </c>
      <c r="P2174" s="9">
        <f t="shared" si="199"/>
        <v>76.92307692307692</v>
      </c>
      <c r="Q2174" s="3" t="str">
        <f t="shared" si="200"/>
        <v>music</v>
      </c>
      <c r="R2174" s="3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43.2" x14ac:dyDescent="0.3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7">
        <f t="shared" si="198"/>
        <v>1.2692857142857144</v>
      </c>
      <c r="P2175" s="9">
        <f t="shared" si="199"/>
        <v>59.233333333333334</v>
      </c>
      <c r="Q2175" s="3" t="str">
        <f t="shared" si="200"/>
        <v>music</v>
      </c>
      <c r="R2175" s="3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43.2" x14ac:dyDescent="0.3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7">
        <f t="shared" si="198"/>
        <v>1.0297499999999999</v>
      </c>
      <c r="P2176" s="9">
        <f t="shared" si="199"/>
        <v>65.38095238095238</v>
      </c>
      <c r="Q2176" s="3" t="str">
        <f t="shared" si="200"/>
        <v>music</v>
      </c>
      <c r="R2176" s="3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43.2" x14ac:dyDescent="0.3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7">
        <f t="shared" si="198"/>
        <v>2.5</v>
      </c>
      <c r="P2177" s="9">
        <f t="shared" si="199"/>
        <v>67.307692307692307</v>
      </c>
      <c r="Q2177" s="3" t="str">
        <f t="shared" si="200"/>
        <v>music</v>
      </c>
      <c r="R2177" s="3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28.8" x14ac:dyDescent="0.3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7">
        <f t="shared" si="198"/>
        <v>1.2602</v>
      </c>
      <c r="P2178" s="9">
        <f t="shared" si="199"/>
        <v>88.74647887323944</v>
      </c>
      <c r="Q2178" s="3" t="str">
        <f t="shared" si="200"/>
        <v>music</v>
      </c>
      <c r="R2178" s="3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43.2" x14ac:dyDescent="0.3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7">
        <f t="shared" ref="O2179:O2242" si="204">E2179/D2179</f>
        <v>1.0012000000000001</v>
      </c>
      <c r="P2179" s="9">
        <f t="shared" ref="P2179:P2242" si="205">IF(L2179&lt;&gt;0,E2179/L2179,0)</f>
        <v>65.868421052631575</v>
      </c>
      <c r="Q2179" s="3" t="str">
        <f t="shared" ref="Q2179:Q2242" si="206">LEFT(N2179, SEARCH("/",N2179)-1)</f>
        <v>music</v>
      </c>
      <c r="R2179" s="3" t="str">
        <f t="shared" ref="R2179:R2242" si="207">RIGHT(N2179,LEN(N2179)-SEARCH("/",N2179))</f>
        <v>rock</v>
      </c>
      <c r="S2179" s="14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43.2" x14ac:dyDescent="0.3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7">
        <f t="shared" si="204"/>
        <v>1.3864000000000001</v>
      </c>
      <c r="P2180" s="9">
        <f t="shared" si="205"/>
        <v>40.349243306169967</v>
      </c>
      <c r="Q2180" s="3" t="str">
        <f t="shared" si="206"/>
        <v>music</v>
      </c>
      <c r="R2180" s="3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28.8" x14ac:dyDescent="0.3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7">
        <f t="shared" si="204"/>
        <v>1.6140000000000001</v>
      </c>
      <c r="P2181" s="9">
        <f t="shared" si="205"/>
        <v>76.857142857142861</v>
      </c>
      <c r="Q2181" s="3" t="str">
        <f t="shared" si="206"/>
        <v>music</v>
      </c>
      <c r="R2181" s="3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28.8" x14ac:dyDescent="0.3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7">
        <f t="shared" si="204"/>
        <v>1.071842</v>
      </c>
      <c r="P2182" s="9">
        <f t="shared" si="205"/>
        <v>68.707820512820518</v>
      </c>
      <c r="Q2182" s="3" t="str">
        <f t="shared" si="206"/>
        <v>music</v>
      </c>
      <c r="R2182" s="3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43.2" x14ac:dyDescent="0.3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7">
        <f t="shared" si="204"/>
        <v>1.5309999999999999</v>
      </c>
      <c r="P2183" s="9">
        <f t="shared" si="205"/>
        <v>57.773584905660378</v>
      </c>
      <c r="Q2183" s="3" t="str">
        <f t="shared" si="206"/>
        <v>games</v>
      </c>
      <c r="R2183" s="3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28.8" x14ac:dyDescent="0.3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7">
        <f t="shared" si="204"/>
        <v>5.2416666666666663</v>
      </c>
      <c r="P2184" s="9">
        <f t="shared" si="205"/>
        <v>44.171348314606739</v>
      </c>
      <c r="Q2184" s="3" t="str">
        <f t="shared" si="206"/>
        <v>games</v>
      </c>
      <c r="R2184" s="3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43.2" x14ac:dyDescent="0.3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7">
        <f t="shared" si="204"/>
        <v>4.8927777777777779</v>
      </c>
      <c r="P2185" s="9">
        <f t="shared" si="205"/>
        <v>31.566308243727597</v>
      </c>
      <c r="Q2185" s="3" t="str">
        <f t="shared" si="206"/>
        <v>games</v>
      </c>
      <c r="R2185" s="3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43.2" x14ac:dyDescent="0.3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7">
        <f t="shared" si="204"/>
        <v>2.8473999999999999</v>
      </c>
      <c r="P2186" s="9">
        <f t="shared" si="205"/>
        <v>107.04511278195488</v>
      </c>
      <c r="Q2186" s="3" t="str">
        <f t="shared" si="206"/>
        <v>games</v>
      </c>
      <c r="R2186" s="3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43.2" x14ac:dyDescent="0.3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7">
        <f t="shared" si="204"/>
        <v>18.569700000000001</v>
      </c>
      <c r="P2187" s="9">
        <f t="shared" si="205"/>
        <v>149.03451043338683</v>
      </c>
      <c r="Q2187" s="3" t="str">
        <f t="shared" si="206"/>
        <v>games</v>
      </c>
      <c r="R2187" s="3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28.8" x14ac:dyDescent="0.3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7">
        <f t="shared" si="204"/>
        <v>1.0967499999999999</v>
      </c>
      <c r="P2188" s="9">
        <f t="shared" si="205"/>
        <v>55.956632653061227</v>
      </c>
      <c r="Q2188" s="3" t="str">
        <f t="shared" si="206"/>
        <v>games</v>
      </c>
      <c r="R2188" s="3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43.2" x14ac:dyDescent="0.3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7">
        <f t="shared" si="204"/>
        <v>10.146425000000001</v>
      </c>
      <c r="P2189" s="9">
        <f t="shared" si="205"/>
        <v>56.970381807973048</v>
      </c>
      <c r="Q2189" s="3" t="str">
        <f t="shared" si="206"/>
        <v>games</v>
      </c>
      <c r="R2189" s="3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3.2" x14ac:dyDescent="0.3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7">
        <f t="shared" si="204"/>
        <v>4.1217692027666546</v>
      </c>
      <c r="P2190" s="9">
        <f t="shared" si="205"/>
        <v>44.056420233463037</v>
      </c>
      <c r="Q2190" s="3" t="str">
        <f t="shared" si="206"/>
        <v>games</v>
      </c>
      <c r="R2190" s="3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43.2" x14ac:dyDescent="0.3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7">
        <f t="shared" si="204"/>
        <v>5.0324999999999998</v>
      </c>
      <c r="P2191" s="9">
        <f t="shared" si="205"/>
        <v>68.625</v>
      </c>
      <c r="Q2191" s="3" t="str">
        <f t="shared" si="206"/>
        <v>games</v>
      </c>
      <c r="R2191" s="3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3.2" x14ac:dyDescent="0.3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7">
        <f t="shared" si="204"/>
        <v>1.8461052631578947</v>
      </c>
      <c r="P2192" s="9">
        <f t="shared" si="205"/>
        <v>65.318435754189949</v>
      </c>
      <c r="Q2192" s="3" t="str">
        <f t="shared" si="206"/>
        <v>games</v>
      </c>
      <c r="R2192" s="3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43.2" x14ac:dyDescent="0.3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7">
        <f t="shared" si="204"/>
        <v>1.1973333333333334</v>
      </c>
      <c r="P2193" s="9">
        <f t="shared" si="205"/>
        <v>35.92</v>
      </c>
      <c r="Q2193" s="3" t="str">
        <f t="shared" si="206"/>
        <v>games</v>
      </c>
      <c r="R2193" s="3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43.2" x14ac:dyDescent="0.3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7">
        <f t="shared" si="204"/>
        <v>10.812401666666668</v>
      </c>
      <c r="P2194" s="9">
        <f t="shared" si="205"/>
        <v>40.070667078443485</v>
      </c>
      <c r="Q2194" s="3" t="str">
        <f t="shared" si="206"/>
        <v>games</v>
      </c>
      <c r="R2194" s="3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43.2" x14ac:dyDescent="0.3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7">
        <f t="shared" si="204"/>
        <v>4.5237333333333334</v>
      </c>
      <c r="P2195" s="9">
        <f t="shared" si="205"/>
        <v>75.647714604236342</v>
      </c>
      <c r="Q2195" s="3" t="str">
        <f t="shared" si="206"/>
        <v>games</v>
      </c>
      <c r="R2195" s="3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43.2" x14ac:dyDescent="0.3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7">
        <f t="shared" si="204"/>
        <v>5.3737000000000004</v>
      </c>
      <c r="P2196" s="9">
        <f t="shared" si="205"/>
        <v>61.203872437357631</v>
      </c>
      <c r="Q2196" s="3" t="str">
        <f t="shared" si="206"/>
        <v>games</v>
      </c>
      <c r="R2196" s="3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28.8" x14ac:dyDescent="0.3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7">
        <f t="shared" si="204"/>
        <v>1.2032608695652174</v>
      </c>
      <c r="P2197" s="9">
        <f t="shared" si="205"/>
        <v>48.130434782608695</v>
      </c>
      <c r="Q2197" s="3" t="str">
        <f t="shared" si="206"/>
        <v>games</v>
      </c>
      <c r="R2197" s="3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28.8" x14ac:dyDescent="0.3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7">
        <f t="shared" si="204"/>
        <v>1.1383571428571428</v>
      </c>
      <c r="P2198" s="9">
        <f t="shared" si="205"/>
        <v>68.106837606837601</v>
      </c>
      <c r="Q2198" s="3" t="str">
        <f t="shared" si="206"/>
        <v>games</v>
      </c>
      <c r="R2198" s="3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28.8" x14ac:dyDescent="0.3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7">
        <f t="shared" si="204"/>
        <v>9.5103109999999997</v>
      </c>
      <c r="P2199" s="9">
        <f t="shared" si="205"/>
        <v>65.891300230946882</v>
      </c>
      <c r="Q2199" s="3" t="str">
        <f t="shared" si="206"/>
        <v>games</v>
      </c>
      <c r="R2199" s="3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43.2" x14ac:dyDescent="0.3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7">
        <f t="shared" si="204"/>
        <v>1.3289249999999999</v>
      </c>
      <c r="P2200" s="9">
        <f t="shared" si="205"/>
        <v>81.654377880184327</v>
      </c>
      <c r="Q2200" s="3" t="str">
        <f t="shared" si="206"/>
        <v>games</v>
      </c>
      <c r="R2200" s="3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28.8" x14ac:dyDescent="0.3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7">
        <f t="shared" si="204"/>
        <v>1.4697777777777778</v>
      </c>
      <c r="P2201" s="9">
        <f t="shared" si="205"/>
        <v>52.701195219123505</v>
      </c>
      <c r="Q2201" s="3" t="str">
        <f t="shared" si="206"/>
        <v>games</v>
      </c>
      <c r="R2201" s="3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43.2" x14ac:dyDescent="0.3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7">
        <f t="shared" si="204"/>
        <v>5.4215</v>
      </c>
      <c r="P2202" s="9">
        <f t="shared" si="205"/>
        <v>41.228136882129277</v>
      </c>
      <c r="Q2202" s="3" t="str">
        <f t="shared" si="206"/>
        <v>games</v>
      </c>
      <c r="R2202" s="3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43.2" x14ac:dyDescent="0.3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7">
        <f t="shared" si="204"/>
        <v>3.8271818181818182</v>
      </c>
      <c r="P2203" s="9">
        <f t="shared" si="205"/>
        <v>15.035357142857142</v>
      </c>
      <c r="Q2203" s="3" t="str">
        <f t="shared" si="206"/>
        <v>music</v>
      </c>
      <c r="R2203" s="3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28.8" x14ac:dyDescent="0.3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7">
        <f t="shared" si="204"/>
        <v>7.0418124999999998</v>
      </c>
      <c r="P2204" s="9">
        <f t="shared" si="205"/>
        <v>39.066920943134534</v>
      </c>
      <c r="Q2204" s="3" t="str">
        <f t="shared" si="206"/>
        <v>music</v>
      </c>
      <c r="R2204" s="3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43.2" x14ac:dyDescent="0.3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7">
        <f t="shared" si="204"/>
        <v>1.0954999999999999</v>
      </c>
      <c r="P2205" s="9">
        <f t="shared" si="205"/>
        <v>43.82</v>
      </c>
      <c r="Q2205" s="3" t="str">
        <f t="shared" si="206"/>
        <v>music</v>
      </c>
      <c r="R2205" s="3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3.2" x14ac:dyDescent="0.3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7">
        <f t="shared" si="204"/>
        <v>1.3286666666666667</v>
      </c>
      <c r="P2206" s="9">
        <f t="shared" si="205"/>
        <v>27.301369863013697</v>
      </c>
      <c r="Q2206" s="3" t="str">
        <f t="shared" si="206"/>
        <v>music</v>
      </c>
      <c r="R2206" s="3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3.2" x14ac:dyDescent="0.3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7">
        <f t="shared" si="204"/>
        <v>1.52</v>
      </c>
      <c r="P2207" s="9">
        <f t="shared" si="205"/>
        <v>42.222222222222221</v>
      </c>
      <c r="Q2207" s="3" t="str">
        <f t="shared" si="206"/>
        <v>music</v>
      </c>
      <c r="R2207" s="3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43.2" x14ac:dyDescent="0.3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7">
        <f t="shared" si="204"/>
        <v>1.0272727272727273</v>
      </c>
      <c r="P2208" s="9">
        <f t="shared" si="205"/>
        <v>33.235294117647058</v>
      </c>
      <c r="Q2208" s="3" t="str">
        <f t="shared" si="206"/>
        <v>music</v>
      </c>
      <c r="R2208" s="3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3.2" x14ac:dyDescent="0.3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7">
        <f t="shared" si="204"/>
        <v>1</v>
      </c>
      <c r="P2209" s="9">
        <f t="shared" si="205"/>
        <v>285.71428571428572</v>
      </c>
      <c r="Q2209" s="3" t="str">
        <f t="shared" si="206"/>
        <v>music</v>
      </c>
      <c r="R2209" s="3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43.2" x14ac:dyDescent="0.3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7">
        <f t="shared" si="204"/>
        <v>1.016</v>
      </c>
      <c r="P2210" s="9">
        <f t="shared" si="205"/>
        <v>42.333333333333336</v>
      </c>
      <c r="Q2210" s="3" t="str">
        <f t="shared" si="206"/>
        <v>music</v>
      </c>
      <c r="R2210" s="3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28.8" x14ac:dyDescent="0.3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7">
        <f t="shared" si="204"/>
        <v>1.508</v>
      </c>
      <c r="P2211" s="9">
        <f t="shared" si="205"/>
        <v>50.266666666666666</v>
      </c>
      <c r="Q2211" s="3" t="str">
        <f t="shared" si="206"/>
        <v>music</v>
      </c>
      <c r="R2211" s="3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43.2" x14ac:dyDescent="0.3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7">
        <f t="shared" si="204"/>
        <v>1.11425</v>
      </c>
      <c r="P2212" s="9">
        <f t="shared" si="205"/>
        <v>61.902777777777779</v>
      </c>
      <c r="Q2212" s="3" t="str">
        <f t="shared" si="206"/>
        <v>music</v>
      </c>
      <c r="R2212" s="3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43.2" x14ac:dyDescent="0.3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7">
        <f t="shared" si="204"/>
        <v>1.956</v>
      </c>
      <c r="P2213" s="9">
        <f t="shared" si="205"/>
        <v>40.75</v>
      </c>
      <c r="Q2213" s="3" t="str">
        <f t="shared" si="206"/>
        <v>music</v>
      </c>
      <c r="R2213" s="3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43.2" x14ac:dyDescent="0.3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7">
        <f t="shared" si="204"/>
        <v>1.1438333333333333</v>
      </c>
      <c r="P2214" s="9">
        <f t="shared" si="205"/>
        <v>55.796747967479675</v>
      </c>
      <c r="Q2214" s="3" t="str">
        <f t="shared" si="206"/>
        <v>music</v>
      </c>
      <c r="R2214" s="3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43.2" x14ac:dyDescent="0.3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7">
        <f t="shared" si="204"/>
        <v>2</v>
      </c>
      <c r="P2215" s="9">
        <f t="shared" si="205"/>
        <v>10</v>
      </c>
      <c r="Q2215" s="3" t="str">
        <f t="shared" si="206"/>
        <v>music</v>
      </c>
      <c r="R2215" s="3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28.8" x14ac:dyDescent="0.3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7">
        <f t="shared" si="204"/>
        <v>2.9250166666666666</v>
      </c>
      <c r="P2216" s="9">
        <f t="shared" si="205"/>
        <v>73.125416666666666</v>
      </c>
      <c r="Q2216" s="3" t="str">
        <f t="shared" si="206"/>
        <v>music</v>
      </c>
      <c r="R2216" s="3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28.8" x14ac:dyDescent="0.3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7">
        <f t="shared" si="204"/>
        <v>1.5636363636363637</v>
      </c>
      <c r="P2217" s="9">
        <f t="shared" si="205"/>
        <v>26.060606060606062</v>
      </c>
      <c r="Q2217" s="3" t="str">
        <f t="shared" si="206"/>
        <v>music</v>
      </c>
      <c r="R2217" s="3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43.2" x14ac:dyDescent="0.3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7">
        <f t="shared" si="204"/>
        <v>1.0566666666666666</v>
      </c>
      <c r="P2218" s="9">
        <f t="shared" si="205"/>
        <v>22.642857142857142</v>
      </c>
      <c r="Q2218" s="3" t="str">
        <f t="shared" si="206"/>
        <v>music</v>
      </c>
      <c r="R2218" s="3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43.2" x14ac:dyDescent="0.3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7">
        <f t="shared" si="204"/>
        <v>1.0119047619047619</v>
      </c>
      <c r="P2219" s="9">
        <f t="shared" si="205"/>
        <v>47.222222222222221</v>
      </c>
      <c r="Q2219" s="3" t="str">
        <f t="shared" si="206"/>
        <v>music</v>
      </c>
      <c r="R2219" s="3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3.2" x14ac:dyDescent="0.3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7">
        <f t="shared" si="204"/>
        <v>1.2283299999999999</v>
      </c>
      <c r="P2220" s="9">
        <f t="shared" si="205"/>
        <v>32.324473684210524</v>
      </c>
      <c r="Q2220" s="3" t="str">
        <f t="shared" si="206"/>
        <v>music</v>
      </c>
      <c r="R2220" s="3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3.2" x14ac:dyDescent="0.3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7">
        <f t="shared" si="204"/>
        <v>1.0149999999999999</v>
      </c>
      <c r="P2221" s="9">
        <f t="shared" si="205"/>
        <v>53.421052631578945</v>
      </c>
      <c r="Q2221" s="3" t="str">
        <f t="shared" si="206"/>
        <v>music</v>
      </c>
      <c r="R2221" s="3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3.2" x14ac:dyDescent="0.3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7">
        <f t="shared" si="204"/>
        <v>1.0114285714285713</v>
      </c>
      <c r="P2222" s="9">
        <f t="shared" si="205"/>
        <v>51.304347826086953</v>
      </c>
      <c r="Q2222" s="3" t="str">
        <f t="shared" si="206"/>
        <v>music</v>
      </c>
      <c r="R2222" s="3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3.2" x14ac:dyDescent="0.3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7">
        <f t="shared" si="204"/>
        <v>1.0811999999999999</v>
      </c>
      <c r="P2223" s="9">
        <f t="shared" si="205"/>
        <v>37.197247706422019</v>
      </c>
      <c r="Q2223" s="3" t="str">
        <f t="shared" si="206"/>
        <v>games</v>
      </c>
      <c r="R2223" s="3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43.2" x14ac:dyDescent="0.3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7">
        <f t="shared" si="204"/>
        <v>1.6259999999999999</v>
      </c>
      <c r="P2224" s="9">
        <f t="shared" si="205"/>
        <v>27.1</v>
      </c>
      <c r="Q2224" s="3" t="str">
        <f t="shared" si="206"/>
        <v>games</v>
      </c>
      <c r="R2224" s="3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43.2" x14ac:dyDescent="0.3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7">
        <f t="shared" si="204"/>
        <v>1.0580000000000001</v>
      </c>
      <c r="P2225" s="9">
        <f t="shared" si="205"/>
        <v>206.31</v>
      </c>
      <c r="Q2225" s="3" t="str">
        <f t="shared" si="206"/>
        <v>games</v>
      </c>
      <c r="R2225" s="3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43.2" x14ac:dyDescent="0.3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7">
        <f t="shared" si="204"/>
        <v>2.4315000000000002</v>
      </c>
      <c r="P2226" s="9">
        <f t="shared" si="205"/>
        <v>82.145270270270274</v>
      </c>
      <c r="Q2226" s="3" t="str">
        <f t="shared" si="206"/>
        <v>games</v>
      </c>
      <c r="R2226" s="3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43.2" x14ac:dyDescent="0.3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7">
        <f t="shared" si="204"/>
        <v>9.4483338095238096</v>
      </c>
      <c r="P2227" s="9">
        <f t="shared" si="205"/>
        <v>164.79651993355483</v>
      </c>
      <c r="Q2227" s="3" t="str">
        <f t="shared" si="206"/>
        <v>games</v>
      </c>
      <c r="R2227" s="3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43.2" x14ac:dyDescent="0.3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7">
        <f t="shared" si="204"/>
        <v>1.0846283333333333</v>
      </c>
      <c r="P2228" s="9">
        <f t="shared" si="205"/>
        <v>60.820280373831778</v>
      </c>
      <c r="Q2228" s="3" t="str">
        <f t="shared" si="206"/>
        <v>games</v>
      </c>
      <c r="R2228" s="3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43.2" x14ac:dyDescent="0.3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7">
        <f t="shared" si="204"/>
        <v>1.5737692307692308</v>
      </c>
      <c r="P2229" s="9">
        <f t="shared" si="205"/>
        <v>67.970099667774093</v>
      </c>
      <c r="Q2229" s="3" t="str">
        <f t="shared" si="206"/>
        <v>games</v>
      </c>
      <c r="R2229" s="3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43.2" x14ac:dyDescent="0.3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7">
        <f t="shared" si="204"/>
        <v>11.744899999999999</v>
      </c>
      <c r="P2230" s="9">
        <f t="shared" si="205"/>
        <v>81.561805555555551</v>
      </c>
      <c r="Q2230" s="3" t="str">
        <f t="shared" si="206"/>
        <v>games</v>
      </c>
      <c r="R2230" s="3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43.2" x14ac:dyDescent="0.3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7">
        <f t="shared" si="204"/>
        <v>1.7104755366949576</v>
      </c>
      <c r="P2231" s="9">
        <f t="shared" si="205"/>
        <v>25.42547309833024</v>
      </c>
      <c r="Q2231" s="3" t="str">
        <f t="shared" si="206"/>
        <v>games</v>
      </c>
      <c r="R2231" s="3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43.2" x14ac:dyDescent="0.3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7">
        <f t="shared" si="204"/>
        <v>1.2595294117647058</v>
      </c>
      <c r="P2232" s="9">
        <f t="shared" si="205"/>
        <v>21.497991967871485</v>
      </c>
      <c r="Q2232" s="3" t="str">
        <f t="shared" si="206"/>
        <v>games</v>
      </c>
      <c r="R2232" s="3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43.2" x14ac:dyDescent="0.3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7">
        <f t="shared" si="204"/>
        <v>12.121296000000001</v>
      </c>
      <c r="P2233" s="9">
        <f t="shared" si="205"/>
        <v>27.226630727762803</v>
      </c>
      <c r="Q2233" s="3" t="str">
        <f t="shared" si="206"/>
        <v>games</v>
      </c>
      <c r="R2233" s="3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3.2" x14ac:dyDescent="0.3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7">
        <f t="shared" si="204"/>
        <v>4.9580000000000002</v>
      </c>
      <c r="P2234" s="9">
        <f t="shared" si="205"/>
        <v>25.091093117408906</v>
      </c>
      <c r="Q2234" s="3" t="str">
        <f t="shared" si="206"/>
        <v>games</v>
      </c>
      <c r="R2234" s="3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28.8" x14ac:dyDescent="0.3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7">
        <f t="shared" si="204"/>
        <v>3.3203999999999998</v>
      </c>
      <c r="P2235" s="9">
        <f t="shared" si="205"/>
        <v>21.230179028132991</v>
      </c>
      <c r="Q2235" s="3" t="str">
        <f t="shared" si="206"/>
        <v>games</v>
      </c>
      <c r="R2235" s="3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43.2" x14ac:dyDescent="0.3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7">
        <f t="shared" si="204"/>
        <v>11.65</v>
      </c>
      <c r="P2236" s="9">
        <f t="shared" si="205"/>
        <v>41.607142857142854</v>
      </c>
      <c r="Q2236" s="3" t="str">
        <f t="shared" si="206"/>
        <v>games</v>
      </c>
      <c r="R2236" s="3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28.8" x14ac:dyDescent="0.3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7">
        <f t="shared" si="204"/>
        <v>1.5331538461538461</v>
      </c>
      <c r="P2237" s="9">
        <f t="shared" si="205"/>
        <v>135.58503401360545</v>
      </c>
      <c r="Q2237" s="3" t="str">
        <f t="shared" si="206"/>
        <v>games</v>
      </c>
      <c r="R2237" s="3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28.8" x14ac:dyDescent="0.3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7">
        <f t="shared" si="204"/>
        <v>5.3710714285714287</v>
      </c>
      <c r="P2238" s="9">
        <f t="shared" si="205"/>
        <v>22.116176470588236</v>
      </c>
      <c r="Q2238" s="3" t="str">
        <f t="shared" si="206"/>
        <v>games</v>
      </c>
      <c r="R2238" s="3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43.2" x14ac:dyDescent="0.3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7">
        <f t="shared" si="204"/>
        <v>3.5292777777777777</v>
      </c>
      <c r="P2239" s="9">
        <f t="shared" si="205"/>
        <v>64.625635808748726</v>
      </c>
      <c r="Q2239" s="3" t="str">
        <f t="shared" si="206"/>
        <v>games</v>
      </c>
      <c r="R2239" s="3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28.8" x14ac:dyDescent="0.3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7">
        <f t="shared" si="204"/>
        <v>1.3740000000000001</v>
      </c>
      <c r="P2240" s="9">
        <f t="shared" si="205"/>
        <v>69.569620253164558</v>
      </c>
      <c r="Q2240" s="3" t="str">
        <f t="shared" si="206"/>
        <v>games</v>
      </c>
      <c r="R2240" s="3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28.8" x14ac:dyDescent="0.3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7">
        <f t="shared" si="204"/>
        <v>1.2802667999999999</v>
      </c>
      <c r="P2241" s="9">
        <f t="shared" si="205"/>
        <v>75.133028169014082</v>
      </c>
      <c r="Q2241" s="3" t="str">
        <f t="shared" si="206"/>
        <v>games</v>
      </c>
      <c r="R2241" s="3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3.2" x14ac:dyDescent="0.3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7">
        <f t="shared" si="204"/>
        <v>2.7067999999999999</v>
      </c>
      <c r="P2242" s="9">
        <f t="shared" si="205"/>
        <v>140.97916666666666</v>
      </c>
      <c r="Q2242" s="3" t="str">
        <f t="shared" si="206"/>
        <v>games</v>
      </c>
      <c r="R2242" s="3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43.2" x14ac:dyDescent="0.3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7">
        <f t="shared" ref="O2243:O2306" si="210">E2243/D2243</f>
        <v>8.0640000000000001</v>
      </c>
      <c r="P2243" s="9">
        <f t="shared" ref="P2243:P2306" si="211">IF(L2243&lt;&gt;0,E2243/L2243,0)</f>
        <v>49.472392638036808</v>
      </c>
      <c r="Q2243" s="3" t="str">
        <f t="shared" ref="Q2243:Q2306" si="212">LEFT(N2243, SEARCH("/",N2243)-1)</f>
        <v>games</v>
      </c>
      <c r="R2243" s="3" t="str">
        <f t="shared" ref="R2243:R2306" si="213">RIGHT(N2243,LEN(N2243)-SEARCH("/",N2243))</f>
        <v>tabletop games</v>
      </c>
      <c r="S2243" s="14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28.8" x14ac:dyDescent="0.3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7">
        <f t="shared" si="210"/>
        <v>13.600976000000001</v>
      </c>
      <c r="P2244" s="9">
        <f t="shared" si="211"/>
        <v>53.865251485148519</v>
      </c>
      <c r="Q2244" s="3" t="str">
        <f t="shared" si="212"/>
        <v>games</v>
      </c>
      <c r="R2244" s="3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43.2" x14ac:dyDescent="0.3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7">
        <f t="shared" si="210"/>
        <v>9302.5</v>
      </c>
      <c r="P2245" s="9">
        <f t="shared" si="211"/>
        <v>4.5712530712530715</v>
      </c>
      <c r="Q2245" s="3" t="str">
        <f t="shared" si="212"/>
        <v>games</v>
      </c>
      <c r="R2245" s="3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3.2" x14ac:dyDescent="0.3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7">
        <f t="shared" si="210"/>
        <v>3.7702</v>
      </c>
      <c r="P2246" s="9">
        <f t="shared" si="211"/>
        <v>65.00344827586207</v>
      </c>
      <c r="Q2246" s="3" t="str">
        <f t="shared" si="212"/>
        <v>games</v>
      </c>
      <c r="R2246" s="3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28.8" x14ac:dyDescent="0.3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7">
        <f t="shared" si="210"/>
        <v>26.47025</v>
      </c>
      <c r="P2247" s="9">
        <f t="shared" si="211"/>
        <v>53.475252525252522</v>
      </c>
      <c r="Q2247" s="3" t="str">
        <f t="shared" si="212"/>
        <v>games</v>
      </c>
      <c r="R2247" s="3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43.2" x14ac:dyDescent="0.3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7">
        <f t="shared" si="210"/>
        <v>1.0012000000000001</v>
      </c>
      <c r="P2248" s="9">
        <f t="shared" si="211"/>
        <v>43.912280701754383</v>
      </c>
      <c r="Q2248" s="3" t="str">
        <f t="shared" si="212"/>
        <v>games</v>
      </c>
      <c r="R2248" s="3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28.8" x14ac:dyDescent="0.3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7">
        <f t="shared" si="210"/>
        <v>1.0445405405405406</v>
      </c>
      <c r="P2249" s="9">
        <f t="shared" si="211"/>
        <v>50.852631578947367</v>
      </c>
      <c r="Q2249" s="3" t="str">
        <f t="shared" si="212"/>
        <v>games</v>
      </c>
      <c r="R2249" s="3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43.2" x14ac:dyDescent="0.3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7">
        <f t="shared" si="210"/>
        <v>1.0721428571428571</v>
      </c>
      <c r="P2250" s="9">
        <f t="shared" si="211"/>
        <v>58.6328125</v>
      </c>
      <c r="Q2250" s="3" t="str">
        <f t="shared" si="212"/>
        <v>games</v>
      </c>
      <c r="R2250" s="3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28.8" x14ac:dyDescent="0.3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7">
        <f t="shared" si="210"/>
        <v>1.6877142857142857</v>
      </c>
      <c r="P2251" s="9">
        <f t="shared" si="211"/>
        <v>32.81666666666667</v>
      </c>
      <c r="Q2251" s="3" t="str">
        <f t="shared" si="212"/>
        <v>games</v>
      </c>
      <c r="R2251" s="3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43.2" x14ac:dyDescent="0.3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7">
        <f t="shared" si="210"/>
        <v>9.7511200000000002</v>
      </c>
      <c r="P2252" s="9">
        <f t="shared" si="211"/>
        <v>426.93169877408059</v>
      </c>
      <c r="Q2252" s="3" t="str">
        <f t="shared" si="212"/>
        <v>games</v>
      </c>
      <c r="R2252" s="3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3.2" x14ac:dyDescent="0.3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7">
        <f t="shared" si="210"/>
        <v>1.3444929411764706</v>
      </c>
      <c r="P2253" s="9">
        <f t="shared" si="211"/>
        <v>23.808729166666669</v>
      </c>
      <c r="Q2253" s="3" t="str">
        <f t="shared" si="212"/>
        <v>games</v>
      </c>
      <c r="R2253" s="3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43.2" x14ac:dyDescent="0.3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7">
        <f t="shared" si="210"/>
        <v>2.722777777777778</v>
      </c>
      <c r="P2254" s="9">
        <f t="shared" si="211"/>
        <v>98.413654618473899</v>
      </c>
      <c r="Q2254" s="3" t="str">
        <f t="shared" si="212"/>
        <v>games</v>
      </c>
      <c r="R2254" s="3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43.2" x14ac:dyDescent="0.3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7">
        <f t="shared" si="210"/>
        <v>1.1268750000000001</v>
      </c>
      <c r="P2255" s="9">
        <f t="shared" si="211"/>
        <v>107.32142857142857</v>
      </c>
      <c r="Q2255" s="3" t="str">
        <f t="shared" si="212"/>
        <v>games</v>
      </c>
      <c r="R2255" s="3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28.8" x14ac:dyDescent="0.3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7">
        <f t="shared" si="210"/>
        <v>4.5979999999999999</v>
      </c>
      <c r="P2256" s="9">
        <f t="shared" si="211"/>
        <v>11.67005076142132</v>
      </c>
      <c r="Q2256" s="3" t="str">
        <f t="shared" si="212"/>
        <v>games</v>
      </c>
      <c r="R2256" s="3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28.8" x14ac:dyDescent="0.3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7">
        <f t="shared" si="210"/>
        <v>2.8665822784810127</v>
      </c>
      <c r="P2257" s="9">
        <f t="shared" si="211"/>
        <v>41.782287822878232</v>
      </c>
      <c r="Q2257" s="3" t="str">
        <f t="shared" si="212"/>
        <v>games</v>
      </c>
      <c r="R2257" s="3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3.2" x14ac:dyDescent="0.3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7">
        <f t="shared" si="210"/>
        <v>2.2270833333333333</v>
      </c>
      <c r="P2258" s="9">
        <f t="shared" si="211"/>
        <v>21.38</v>
      </c>
      <c r="Q2258" s="3" t="str">
        <f t="shared" si="212"/>
        <v>games</v>
      </c>
      <c r="R2258" s="3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43.2" x14ac:dyDescent="0.3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7">
        <f t="shared" si="210"/>
        <v>6.3613999999999997</v>
      </c>
      <c r="P2259" s="9">
        <f t="shared" si="211"/>
        <v>94.103550295857985</v>
      </c>
      <c r="Q2259" s="3" t="str">
        <f t="shared" si="212"/>
        <v>games</v>
      </c>
      <c r="R2259" s="3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28.8" x14ac:dyDescent="0.3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7">
        <f t="shared" si="210"/>
        <v>1.4650000000000001</v>
      </c>
      <c r="P2260" s="9">
        <f t="shared" si="211"/>
        <v>15.721951219512196</v>
      </c>
      <c r="Q2260" s="3" t="str">
        <f t="shared" si="212"/>
        <v>games</v>
      </c>
      <c r="R2260" s="3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43.2" x14ac:dyDescent="0.3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7">
        <f t="shared" si="210"/>
        <v>18.670999999999999</v>
      </c>
      <c r="P2261" s="9">
        <f t="shared" si="211"/>
        <v>90.635922330097088</v>
      </c>
      <c r="Q2261" s="3" t="str">
        <f t="shared" si="212"/>
        <v>games</v>
      </c>
      <c r="R2261" s="3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43.2" x14ac:dyDescent="0.3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7">
        <f t="shared" si="210"/>
        <v>3.2692000000000001</v>
      </c>
      <c r="P2262" s="9">
        <f t="shared" si="211"/>
        <v>97.297619047619051</v>
      </c>
      <c r="Q2262" s="3" t="str">
        <f t="shared" si="212"/>
        <v>games</v>
      </c>
      <c r="R2262" s="3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43.2" x14ac:dyDescent="0.3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7">
        <f t="shared" si="210"/>
        <v>7.7949999999999999</v>
      </c>
      <c r="P2263" s="9">
        <f t="shared" si="211"/>
        <v>37.11904761904762</v>
      </c>
      <c r="Q2263" s="3" t="str">
        <f t="shared" si="212"/>
        <v>games</v>
      </c>
      <c r="R2263" s="3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28.8" x14ac:dyDescent="0.3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7">
        <f t="shared" si="210"/>
        <v>1.5415151515151515</v>
      </c>
      <c r="P2264" s="9">
        <f t="shared" si="211"/>
        <v>28.104972375690608</v>
      </c>
      <c r="Q2264" s="3" t="str">
        <f t="shared" si="212"/>
        <v>games</v>
      </c>
      <c r="R2264" s="3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3.2" x14ac:dyDescent="0.3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7">
        <f t="shared" si="210"/>
        <v>1.1554666666666666</v>
      </c>
      <c r="P2265" s="9">
        <f t="shared" si="211"/>
        <v>144.43333333333334</v>
      </c>
      <c r="Q2265" s="3" t="str">
        <f t="shared" si="212"/>
        <v>games</v>
      </c>
      <c r="R2265" s="3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43.2" x14ac:dyDescent="0.3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7">
        <f t="shared" si="210"/>
        <v>1.8003333333333333</v>
      </c>
      <c r="P2266" s="9">
        <f t="shared" si="211"/>
        <v>24.274157303370785</v>
      </c>
      <c r="Q2266" s="3" t="str">
        <f t="shared" si="212"/>
        <v>games</v>
      </c>
      <c r="R2266" s="3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43.2" x14ac:dyDescent="0.3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7">
        <f t="shared" si="210"/>
        <v>2.9849999999999999</v>
      </c>
      <c r="P2267" s="9">
        <f t="shared" si="211"/>
        <v>35.117647058823529</v>
      </c>
      <c r="Q2267" s="3" t="str">
        <f t="shared" si="212"/>
        <v>games</v>
      </c>
      <c r="R2267" s="3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28.8" x14ac:dyDescent="0.3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7">
        <f t="shared" si="210"/>
        <v>3.2026666666666666</v>
      </c>
      <c r="P2268" s="9">
        <f t="shared" si="211"/>
        <v>24.762886597938145</v>
      </c>
      <c r="Q2268" s="3" t="str">
        <f t="shared" si="212"/>
        <v>games</v>
      </c>
      <c r="R2268" s="3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43.2" x14ac:dyDescent="0.3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7">
        <f t="shared" si="210"/>
        <v>3.80525</v>
      </c>
      <c r="P2269" s="9">
        <f t="shared" si="211"/>
        <v>188.37871287128712</v>
      </c>
      <c r="Q2269" s="3" t="str">
        <f t="shared" si="212"/>
        <v>games</v>
      </c>
      <c r="R2269" s="3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43.2" x14ac:dyDescent="0.3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7">
        <f t="shared" si="210"/>
        <v>1.026</v>
      </c>
      <c r="P2270" s="9">
        <f t="shared" si="211"/>
        <v>148.08247422680412</v>
      </c>
      <c r="Q2270" s="3" t="str">
        <f t="shared" si="212"/>
        <v>games</v>
      </c>
      <c r="R2270" s="3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43.2" x14ac:dyDescent="0.3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7">
        <f t="shared" si="210"/>
        <v>18.016400000000001</v>
      </c>
      <c r="P2271" s="9">
        <f t="shared" si="211"/>
        <v>49.934589800443462</v>
      </c>
      <c r="Q2271" s="3" t="str">
        <f t="shared" si="212"/>
        <v>games</v>
      </c>
      <c r="R2271" s="3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3.2" x14ac:dyDescent="0.3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7">
        <f t="shared" si="210"/>
        <v>7.2024800000000004</v>
      </c>
      <c r="P2272" s="9">
        <f t="shared" si="211"/>
        <v>107.82155688622754</v>
      </c>
      <c r="Q2272" s="3" t="str">
        <f t="shared" si="212"/>
        <v>games</v>
      </c>
      <c r="R2272" s="3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43.2" x14ac:dyDescent="0.3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7">
        <f t="shared" si="210"/>
        <v>2.8309000000000002</v>
      </c>
      <c r="P2273" s="9">
        <f t="shared" si="211"/>
        <v>42.63403614457831</v>
      </c>
      <c r="Q2273" s="3" t="str">
        <f t="shared" si="212"/>
        <v>games</v>
      </c>
      <c r="R2273" s="3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3.2" x14ac:dyDescent="0.3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7">
        <f t="shared" si="210"/>
        <v>13.566000000000001</v>
      </c>
      <c r="P2274" s="9">
        <f t="shared" si="211"/>
        <v>14.370762711864407</v>
      </c>
      <c r="Q2274" s="3" t="str">
        <f t="shared" si="212"/>
        <v>games</v>
      </c>
      <c r="R2274" s="3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43.2" x14ac:dyDescent="0.3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7">
        <f t="shared" si="210"/>
        <v>2.2035999999999998</v>
      </c>
      <c r="P2275" s="9">
        <f t="shared" si="211"/>
        <v>37.476190476190474</v>
      </c>
      <c r="Q2275" s="3" t="str">
        <f t="shared" si="212"/>
        <v>games</v>
      </c>
      <c r="R2275" s="3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43.2" x14ac:dyDescent="0.3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7">
        <f t="shared" si="210"/>
        <v>1.196</v>
      </c>
      <c r="P2276" s="9">
        <f t="shared" si="211"/>
        <v>30.202020202020201</v>
      </c>
      <c r="Q2276" s="3" t="str">
        <f t="shared" si="212"/>
        <v>games</v>
      </c>
      <c r="R2276" s="3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3.2" x14ac:dyDescent="0.3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7">
        <f t="shared" si="210"/>
        <v>4.0776923076923079</v>
      </c>
      <c r="P2277" s="9">
        <f t="shared" si="211"/>
        <v>33.550632911392405</v>
      </c>
      <c r="Q2277" s="3" t="str">
        <f t="shared" si="212"/>
        <v>games</v>
      </c>
      <c r="R2277" s="3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43.2" x14ac:dyDescent="0.3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7">
        <f t="shared" si="210"/>
        <v>1.0581826105905425</v>
      </c>
      <c r="P2278" s="9">
        <f t="shared" si="211"/>
        <v>64.74666666666667</v>
      </c>
      <c r="Q2278" s="3" t="str">
        <f t="shared" si="212"/>
        <v>games</v>
      </c>
      <c r="R2278" s="3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43.2" x14ac:dyDescent="0.3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7">
        <f t="shared" si="210"/>
        <v>1.4108235294117648</v>
      </c>
      <c r="P2279" s="9">
        <f t="shared" si="211"/>
        <v>57.932367149758456</v>
      </c>
      <c r="Q2279" s="3" t="str">
        <f t="shared" si="212"/>
        <v>games</v>
      </c>
      <c r="R2279" s="3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28.8" x14ac:dyDescent="0.3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7">
        <f t="shared" si="210"/>
        <v>2.7069999999999999</v>
      </c>
      <c r="P2280" s="9">
        <f t="shared" si="211"/>
        <v>53.078431372549019</v>
      </c>
      <c r="Q2280" s="3" t="str">
        <f t="shared" si="212"/>
        <v>games</v>
      </c>
      <c r="R2280" s="3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43.2" x14ac:dyDescent="0.3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7">
        <f t="shared" si="210"/>
        <v>1.538</v>
      </c>
      <c r="P2281" s="9">
        <f t="shared" si="211"/>
        <v>48.0625</v>
      </c>
      <c r="Q2281" s="3" t="str">
        <f t="shared" si="212"/>
        <v>games</v>
      </c>
      <c r="R2281" s="3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43.2" x14ac:dyDescent="0.3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7">
        <f t="shared" si="210"/>
        <v>4.0357653061224488</v>
      </c>
      <c r="P2282" s="9">
        <f t="shared" si="211"/>
        <v>82.396874999999994</v>
      </c>
      <c r="Q2282" s="3" t="str">
        <f t="shared" si="212"/>
        <v>games</v>
      </c>
      <c r="R2282" s="3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43.2" x14ac:dyDescent="0.3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7">
        <f t="shared" si="210"/>
        <v>1.85</v>
      </c>
      <c r="P2283" s="9">
        <f t="shared" si="211"/>
        <v>50.454545454545453</v>
      </c>
      <c r="Q2283" s="3" t="str">
        <f t="shared" si="212"/>
        <v>music</v>
      </c>
      <c r="R2283" s="3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28.8" x14ac:dyDescent="0.3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7">
        <f t="shared" si="210"/>
        <v>1.8533333333333333</v>
      </c>
      <c r="P2284" s="9">
        <f t="shared" si="211"/>
        <v>115.83333333333333</v>
      </c>
      <c r="Q2284" s="3" t="str">
        <f t="shared" si="212"/>
        <v>music</v>
      </c>
      <c r="R2284" s="3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43.2" x14ac:dyDescent="0.3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7">
        <f t="shared" si="210"/>
        <v>1.0085533333333332</v>
      </c>
      <c r="P2285" s="9">
        <f t="shared" si="211"/>
        <v>63.03458333333333</v>
      </c>
      <c r="Q2285" s="3" t="str">
        <f t="shared" si="212"/>
        <v>music</v>
      </c>
      <c r="R2285" s="3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x14ac:dyDescent="0.3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7">
        <f t="shared" si="210"/>
        <v>1.0622116666666668</v>
      </c>
      <c r="P2286" s="9">
        <f t="shared" si="211"/>
        <v>108.02152542372882</v>
      </c>
      <c r="Q2286" s="3" t="str">
        <f t="shared" si="212"/>
        <v>music</v>
      </c>
      <c r="R2286" s="3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43.2" x14ac:dyDescent="0.3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7">
        <f t="shared" si="210"/>
        <v>1.2136666666666667</v>
      </c>
      <c r="P2287" s="9">
        <f t="shared" si="211"/>
        <v>46.088607594936711</v>
      </c>
      <c r="Q2287" s="3" t="str">
        <f t="shared" si="212"/>
        <v>music</v>
      </c>
      <c r="R2287" s="3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43.2" x14ac:dyDescent="0.3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7">
        <f t="shared" si="210"/>
        <v>1.0006666666666666</v>
      </c>
      <c r="P2288" s="9">
        <f t="shared" si="211"/>
        <v>107.21428571428571</v>
      </c>
      <c r="Q2288" s="3" t="str">
        <f t="shared" si="212"/>
        <v>music</v>
      </c>
      <c r="R2288" s="3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3.2" x14ac:dyDescent="0.3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7">
        <f t="shared" si="210"/>
        <v>1.1997755555555556</v>
      </c>
      <c r="P2289" s="9">
        <f t="shared" si="211"/>
        <v>50.9338679245283</v>
      </c>
      <c r="Q2289" s="3" t="str">
        <f t="shared" si="212"/>
        <v>music</v>
      </c>
      <c r="R2289" s="3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43.2" x14ac:dyDescent="0.3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7">
        <f t="shared" si="210"/>
        <v>1.0009999999999999</v>
      </c>
      <c r="P2290" s="9">
        <f t="shared" si="211"/>
        <v>40.04</v>
      </c>
      <c r="Q2290" s="3" t="str">
        <f t="shared" si="212"/>
        <v>music</v>
      </c>
      <c r="R2290" s="3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43.2" x14ac:dyDescent="0.3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7">
        <f t="shared" si="210"/>
        <v>1.0740000000000001</v>
      </c>
      <c r="P2291" s="9">
        <f t="shared" si="211"/>
        <v>64.44</v>
      </c>
      <c r="Q2291" s="3" t="str">
        <f t="shared" si="212"/>
        <v>music</v>
      </c>
      <c r="R2291" s="3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3.2" x14ac:dyDescent="0.3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7">
        <f t="shared" si="210"/>
        <v>1.0406666666666666</v>
      </c>
      <c r="P2292" s="9">
        <f t="shared" si="211"/>
        <v>53.827586206896555</v>
      </c>
      <c r="Q2292" s="3" t="str">
        <f t="shared" si="212"/>
        <v>music</v>
      </c>
      <c r="R2292" s="3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43.2" x14ac:dyDescent="0.3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7">
        <f t="shared" si="210"/>
        <v>1.728</v>
      </c>
      <c r="P2293" s="9">
        <f t="shared" si="211"/>
        <v>100.46511627906976</v>
      </c>
      <c r="Q2293" s="3" t="str">
        <f t="shared" si="212"/>
        <v>music</v>
      </c>
      <c r="R2293" s="3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43.2" x14ac:dyDescent="0.3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7">
        <f t="shared" si="210"/>
        <v>1.072505</v>
      </c>
      <c r="P2294" s="9">
        <f t="shared" si="211"/>
        <v>46.630652173913049</v>
      </c>
      <c r="Q2294" s="3" t="str">
        <f t="shared" si="212"/>
        <v>music</v>
      </c>
      <c r="R2294" s="3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28.8" x14ac:dyDescent="0.3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7">
        <f t="shared" si="210"/>
        <v>1.0823529411764705</v>
      </c>
      <c r="P2295" s="9">
        <f t="shared" si="211"/>
        <v>34.074074074074076</v>
      </c>
      <c r="Q2295" s="3" t="str">
        <f t="shared" si="212"/>
        <v>music</v>
      </c>
      <c r="R2295" s="3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43.2" x14ac:dyDescent="0.3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7">
        <f t="shared" si="210"/>
        <v>1.4608079999999999</v>
      </c>
      <c r="P2296" s="9">
        <f t="shared" si="211"/>
        <v>65.214642857142863</v>
      </c>
      <c r="Q2296" s="3" t="str">
        <f t="shared" si="212"/>
        <v>music</v>
      </c>
      <c r="R2296" s="3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43.2" x14ac:dyDescent="0.3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7">
        <f t="shared" si="210"/>
        <v>1.2524999999999999</v>
      </c>
      <c r="P2297" s="9">
        <f t="shared" si="211"/>
        <v>44.205882352941174</v>
      </c>
      <c r="Q2297" s="3" t="str">
        <f t="shared" si="212"/>
        <v>music</v>
      </c>
      <c r="R2297" s="3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3.2" x14ac:dyDescent="0.3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7">
        <f t="shared" si="210"/>
        <v>1.4907142857142857</v>
      </c>
      <c r="P2298" s="9">
        <f t="shared" si="211"/>
        <v>71.965517241379317</v>
      </c>
      <c r="Q2298" s="3" t="str">
        <f t="shared" si="212"/>
        <v>music</v>
      </c>
      <c r="R2298" s="3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28.8" x14ac:dyDescent="0.3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7">
        <f t="shared" si="210"/>
        <v>1.006</v>
      </c>
      <c r="P2299" s="9">
        <f t="shared" si="211"/>
        <v>52.94736842105263</v>
      </c>
      <c r="Q2299" s="3" t="str">
        <f t="shared" si="212"/>
        <v>music</v>
      </c>
      <c r="R2299" s="3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28.8" x14ac:dyDescent="0.3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7">
        <f t="shared" si="210"/>
        <v>1.0507333333333333</v>
      </c>
      <c r="P2300" s="9">
        <f t="shared" si="211"/>
        <v>109.45138888888889</v>
      </c>
      <c r="Q2300" s="3" t="str">
        <f t="shared" si="212"/>
        <v>music</v>
      </c>
      <c r="R2300" s="3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28.8" x14ac:dyDescent="0.3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7">
        <f t="shared" si="210"/>
        <v>3.5016666666666665</v>
      </c>
      <c r="P2301" s="9">
        <f t="shared" si="211"/>
        <v>75.035714285714292</v>
      </c>
      <c r="Q2301" s="3" t="str">
        <f t="shared" si="212"/>
        <v>music</v>
      </c>
      <c r="R2301" s="3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3.2" x14ac:dyDescent="0.3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7">
        <f t="shared" si="210"/>
        <v>1.0125</v>
      </c>
      <c r="P2302" s="9">
        <f t="shared" si="211"/>
        <v>115.71428571428571</v>
      </c>
      <c r="Q2302" s="3" t="str">
        <f t="shared" si="212"/>
        <v>music</v>
      </c>
      <c r="R2302" s="3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28.8" x14ac:dyDescent="0.3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7">
        <f t="shared" si="210"/>
        <v>1.336044</v>
      </c>
      <c r="P2303" s="9">
        <f t="shared" si="211"/>
        <v>31.659810426540286</v>
      </c>
      <c r="Q2303" s="3" t="str">
        <f t="shared" si="212"/>
        <v>music</v>
      </c>
      <c r="R2303" s="3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3.2" x14ac:dyDescent="0.3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7">
        <f t="shared" si="210"/>
        <v>1.7065217391304348</v>
      </c>
      <c r="P2304" s="9">
        <f t="shared" si="211"/>
        <v>46.176470588235297</v>
      </c>
      <c r="Q2304" s="3" t="str">
        <f t="shared" si="212"/>
        <v>music</v>
      </c>
      <c r="R2304" s="3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43.2" x14ac:dyDescent="0.3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7">
        <f t="shared" si="210"/>
        <v>1.0935829457364341</v>
      </c>
      <c r="P2305" s="9">
        <f t="shared" si="211"/>
        <v>68.481650485436887</v>
      </c>
      <c r="Q2305" s="3" t="str">
        <f t="shared" si="212"/>
        <v>music</v>
      </c>
      <c r="R2305" s="3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3.2" x14ac:dyDescent="0.3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7">
        <f t="shared" si="210"/>
        <v>1.0070033333333335</v>
      </c>
      <c r="P2306" s="9">
        <f t="shared" si="211"/>
        <v>53.469203539823013</v>
      </c>
      <c r="Q2306" s="3" t="str">
        <f t="shared" si="212"/>
        <v>music</v>
      </c>
      <c r="R2306" s="3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43.2" x14ac:dyDescent="0.3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7">
        <f t="shared" ref="O2307:O2370" si="216">E2307/D2307</f>
        <v>1.0122777777777778</v>
      </c>
      <c r="P2307" s="9">
        <f t="shared" ref="P2307:P2370" si="217">IF(L2307&lt;&gt;0,E2307/L2307,0)</f>
        <v>109.10778443113773</v>
      </c>
      <c r="Q2307" s="3" t="str">
        <f t="shared" ref="Q2307:Q2370" si="218">LEFT(N2307, SEARCH("/",N2307)-1)</f>
        <v>music</v>
      </c>
      <c r="R2307" s="3" t="str">
        <f t="shared" ref="R2307:R2370" si="219">RIGHT(N2307,LEN(N2307)-SEARCH("/",N2307))</f>
        <v>indie rock</v>
      </c>
      <c r="S2307" s="14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43.2" x14ac:dyDescent="0.3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7">
        <f t="shared" si="216"/>
        <v>1.0675857142857144</v>
      </c>
      <c r="P2308" s="9">
        <f t="shared" si="217"/>
        <v>51.185616438356163</v>
      </c>
      <c r="Q2308" s="3" t="str">
        <f t="shared" si="218"/>
        <v>music</v>
      </c>
      <c r="R2308" s="3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3.2" x14ac:dyDescent="0.3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7">
        <f t="shared" si="216"/>
        <v>1.0665777537961894</v>
      </c>
      <c r="P2309" s="9">
        <f t="shared" si="217"/>
        <v>27.936800000000002</v>
      </c>
      <c r="Q2309" s="3" t="str">
        <f t="shared" si="218"/>
        <v>music</v>
      </c>
      <c r="R2309" s="3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43.2" x14ac:dyDescent="0.3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7">
        <f t="shared" si="216"/>
        <v>1.0130622</v>
      </c>
      <c r="P2310" s="9">
        <f t="shared" si="217"/>
        <v>82.496921824104234</v>
      </c>
      <c r="Q2310" s="3" t="str">
        <f t="shared" si="218"/>
        <v>music</v>
      </c>
      <c r="R2310" s="3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3.2" x14ac:dyDescent="0.3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7">
        <f t="shared" si="216"/>
        <v>1.0667450000000001</v>
      </c>
      <c r="P2311" s="9">
        <f t="shared" si="217"/>
        <v>59.817476635514019</v>
      </c>
      <c r="Q2311" s="3" t="str">
        <f t="shared" si="218"/>
        <v>music</v>
      </c>
      <c r="R2311" s="3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43.2" x14ac:dyDescent="0.3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7">
        <f t="shared" si="216"/>
        <v>4.288397837837838</v>
      </c>
      <c r="P2312" s="9">
        <f t="shared" si="217"/>
        <v>64.816470588235291</v>
      </c>
      <c r="Q2312" s="3" t="str">
        <f t="shared" si="218"/>
        <v>music</v>
      </c>
      <c r="R2312" s="3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28.8" x14ac:dyDescent="0.3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7">
        <f t="shared" si="216"/>
        <v>1.0411111111111111</v>
      </c>
      <c r="P2313" s="9">
        <f t="shared" si="217"/>
        <v>90.09615384615384</v>
      </c>
      <c r="Q2313" s="3" t="str">
        <f t="shared" si="218"/>
        <v>music</v>
      </c>
      <c r="R2313" s="3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28.8" x14ac:dyDescent="0.3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7">
        <f t="shared" si="216"/>
        <v>1.0786666666666667</v>
      </c>
      <c r="P2314" s="9">
        <f t="shared" si="217"/>
        <v>40.962025316455694</v>
      </c>
      <c r="Q2314" s="3" t="str">
        <f t="shared" si="218"/>
        <v>music</v>
      </c>
      <c r="R2314" s="3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28.8" x14ac:dyDescent="0.3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7">
        <f t="shared" si="216"/>
        <v>1.7584040000000001</v>
      </c>
      <c r="P2315" s="9">
        <f t="shared" si="217"/>
        <v>56.000127388535034</v>
      </c>
      <c r="Q2315" s="3" t="str">
        <f t="shared" si="218"/>
        <v>music</v>
      </c>
      <c r="R2315" s="3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43.2" x14ac:dyDescent="0.3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7">
        <f t="shared" si="216"/>
        <v>1.5697000000000001</v>
      </c>
      <c r="P2316" s="9">
        <f t="shared" si="217"/>
        <v>37.672800000000002</v>
      </c>
      <c r="Q2316" s="3" t="str">
        <f t="shared" si="218"/>
        <v>music</v>
      </c>
      <c r="R2316" s="3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28.8" x14ac:dyDescent="0.3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7">
        <f t="shared" si="216"/>
        <v>1.026</v>
      </c>
      <c r="P2317" s="9">
        <f t="shared" si="217"/>
        <v>40.078125</v>
      </c>
      <c r="Q2317" s="3" t="str">
        <f t="shared" si="218"/>
        <v>music</v>
      </c>
      <c r="R2317" s="3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43.2" x14ac:dyDescent="0.3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7">
        <f t="shared" si="216"/>
        <v>1.0404266666666666</v>
      </c>
      <c r="P2318" s="9">
        <f t="shared" si="217"/>
        <v>78.031999999999996</v>
      </c>
      <c r="Q2318" s="3" t="str">
        <f t="shared" si="218"/>
        <v>music</v>
      </c>
      <c r="R2318" s="3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43.2" x14ac:dyDescent="0.3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7">
        <f t="shared" si="216"/>
        <v>1.04</v>
      </c>
      <c r="P2319" s="9">
        <f t="shared" si="217"/>
        <v>18.90909090909091</v>
      </c>
      <c r="Q2319" s="3" t="str">
        <f t="shared" si="218"/>
        <v>music</v>
      </c>
      <c r="R2319" s="3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43.2" x14ac:dyDescent="0.3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7">
        <f t="shared" si="216"/>
        <v>1.2105999999999999</v>
      </c>
      <c r="P2320" s="9">
        <f t="shared" si="217"/>
        <v>37.134969325153371</v>
      </c>
      <c r="Q2320" s="3" t="str">
        <f t="shared" si="218"/>
        <v>music</v>
      </c>
      <c r="R2320" s="3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3.2" x14ac:dyDescent="0.3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7">
        <f t="shared" si="216"/>
        <v>1.077</v>
      </c>
      <c r="P2321" s="9">
        <f t="shared" si="217"/>
        <v>41.961038961038959</v>
      </c>
      <c r="Q2321" s="3" t="str">
        <f t="shared" si="218"/>
        <v>music</v>
      </c>
      <c r="R2321" s="3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43.2" x14ac:dyDescent="0.3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7">
        <f t="shared" si="216"/>
        <v>1.0866</v>
      </c>
      <c r="P2322" s="9">
        <f t="shared" si="217"/>
        <v>61.044943820224717</v>
      </c>
      <c r="Q2322" s="3" t="str">
        <f t="shared" si="218"/>
        <v>music</v>
      </c>
      <c r="R2322" s="3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3.2" x14ac:dyDescent="0.3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7">
        <f t="shared" si="216"/>
        <v>0.39120962394619685</v>
      </c>
      <c r="P2323" s="9">
        <f t="shared" si="217"/>
        <v>64.53125</v>
      </c>
      <c r="Q2323" s="3" t="str">
        <f t="shared" si="218"/>
        <v>food</v>
      </c>
      <c r="R2323" s="3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3.2" x14ac:dyDescent="0.3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7">
        <f t="shared" si="216"/>
        <v>3.1481481481481478E-2</v>
      </c>
      <c r="P2324" s="9">
        <f t="shared" si="217"/>
        <v>21.25</v>
      </c>
      <c r="Q2324" s="3" t="str">
        <f t="shared" si="218"/>
        <v>food</v>
      </c>
      <c r="R2324" s="3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28.8" x14ac:dyDescent="0.3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7">
        <f t="shared" si="216"/>
        <v>0.48</v>
      </c>
      <c r="P2325" s="9">
        <f t="shared" si="217"/>
        <v>30</v>
      </c>
      <c r="Q2325" s="3" t="str">
        <f t="shared" si="218"/>
        <v>food</v>
      </c>
      <c r="R2325" s="3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28.8" x14ac:dyDescent="0.3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7">
        <f t="shared" si="216"/>
        <v>0.20733333333333334</v>
      </c>
      <c r="P2326" s="9">
        <f t="shared" si="217"/>
        <v>25.491803278688526</v>
      </c>
      <c r="Q2326" s="3" t="str">
        <f t="shared" si="218"/>
        <v>food</v>
      </c>
      <c r="R2326" s="3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43.2" x14ac:dyDescent="0.3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7">
        <f t="shared" si="216"/>
        <v>0.08</v>
      </c>
      <c r="P2327" s="9">
        <f t="shared" si="217"/>
        <v>11.428571428571429</v>
      </c>
      <c r="Q2327" s="3" t="str">
        <f t="shared" si="218"/>
        <v>food</v>
      </c>
      <c r="R2327" s="3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43.2" x14ac:dyDescent="0.3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7">
        <f t="shared" si="216"/>
        <v>7.1999999999999998E-3</v>
      </c>
      <c r="P2328" s="9">
        <f t="shared" si="217"/>
        <v>108</v>
      </c>
      <c r="Q2328" s="3" t="str">
        <f t="shared" si="218"/>
        <v>food</v>
      </c>
      <c r="R2328" s="3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28.8" x14ac:dyDescent="0.3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7">
        <f t="shared" si="216"/>
        <v>5.2609431428571432</v>
      </c>
      <c r="P2329" s="9">
        <f t="shared" si="217"/>
        <v>54.883162444113267</v>
      </c>
      <c r="Q2329" s="3" t="str">
        <f t="shared" si="218"/>
        <v>food</v>
      </c>
      <c r="R2329" s="3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57.6" x14ac:dyDescent="0.3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7">
        <f t="shared" si="216"/>
        <v>2.5445000000000002</v>
      </c>
      <c r="P2330" s="9">
        <f t="shared" si="217"/>
        <v>47.383612662942269</v>
      </c>
      <c r="Q2330" s="3" t="str">
        <f t="shared" si="218"/>
        <v>food</v>
      </c>
      <c r="R2330" s="3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43.2" x14ac:dyDescent="0.3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7">
        <f t="shared" si="216"/>
        <v>1.0591999999999999</v>
      </c>
      <c r="P2331" s="9">
        <f t="shared" si="217"/>
        <v>211.84</v>
      </c>
      <c r="Q2331" s="3" t="str">
        <f t="shared" si="218"/>
        <v>food</v>
      </c>
      <c r="R2331" s="3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43.2" x14ac:dyDescent="0.3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7">
        <f t="shared" si="216"/>
        <v>1.0242285714285715</v>
      </c>
      <c r="P2332" s="9">
        <f t="shared" si="217"/>
        <v>219.92638036809817</v>
      </c>
      <c r="Q2332" s="3" t="str">
        <f t="shared" si="218"/>
        <v>food</v>
      </c>
      <c r="R2332" s="3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28.8" x14ac:dyDescent="0.3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7">
        <f t="shared" si="216"/>
        <v>1.4431375</v>
      </c>
      <c r="P2333" s="9">
        <f t="shared" si="217"/>
        <v>40.795406360424032</v>
      </c>
      <c r="Q2333" s="3" t="str">
        <f t="shared" si="218"/>
        <v>food</v>
      </c>
      <c r="R2333" s="3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43.2" x14ac:dyDescent="0.3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7">
        <f t="shared" si="216"/>
        <v>1.06308</v>
      </c>
      <c r="P2334" s="9">
        <f t="shared" si="217"/>
        <v>75.502840909090907</v>
      </c>
      <c r="Q2334" s="3" t="str">
        <f t="shared" si="218"/>
        <v>food</v>
      </c>
      <c r="R2334" s="3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43.2" x14ac:dyDescent="0.3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7">
        <f t="shared" si="216"/>
        <v>2.1216666666666666</v>
      </c>
      <c r="P2335" s="9">
        <f t="shared" si="217"/>
        <v>13.542553191489361</v>
      </c>
      <c r="Q2335" s="3" t="str">
        <f t="shared" si="218"/>
        <v>food</v>
      </c>
      <c r="R2335" s="3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28.8" x14ac:dyDescent="0.3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7">
        <f t="shared" si="216"/>
        <v>1.0195000000000001</v>
      </c>
      <c r="P2336" s="9">
        <f t="shared" si="217"/>
        <v>60.865671641791046</v>
      </c>
      <c r="Q2336" s="3" t="str">
        <f t="shared" si="218"/>
        <v>food</v>
      </c>
      <c r="R2336" s="3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43.2" x14ac:dyDescent="0.3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7">
        <f t="shared" si="216"/>
        <v>1.0227200000000001</v>
      </c>
      <c r="P2337" s="9">
        <f t="shared" si="217"/>
        <v>115.69230769230769</v>
      </c>
      <c r="Q2337" s="3" t="str">
        <f t="shared" si="218"/>
        <v>food</v>
      </c>
      <c r="R2337" s="3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3.2" x14ac:dyDescent="0.3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7">
        <f t="shared" si="216"/>
        <v>5.2073254999999996</v>
      </c>
      <c r="P2338" s="9">
        <f t="shared" si="217"/>
        <v>48.104623556581984</v>
      </c>
      <c r="Q2338" s="3" t="str">
        <f t="shared" si="218"/>
        <v>food</v>
      </c>
      <c r="R2338" s="3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28.8" x14ac:dyDescent="0.3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7">
        <f t="shared" si="216"/>
        <v>1.1065833333333333</v>
      </c>
      <c r="P2339" s="9">
        <f t="shared" si="217"/>
        <v>74.184357541899445</v>
      </c>
      <c r="Q2339" s="3" t="str">
        <f t="shared" si="218"/>
        <v>food</v>
      </c>
      <c r="R2339" s="3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3.2" x14ac:dyDescent="0.3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7">
        <f t="shared" si="216"/>
        <v>1.0114333333333334</v>
      </c>
      <c r="P2340" s="9">
        <f t="shared" si="217"/>
        <v>123.34552845528455</v>
      </c>
      <c r="Q2340" s="3" t="str">
        <f t="shared" si="218"/>
        <v>food</v>
      </c>
      <c r="R2340" s="3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43.2" x14ac:dyDescent="0.3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7">
        <f t="shared" si="216"/>
        <v>2.9420799999999998</v>
      </c>
      <c r="P2341" s="9">
        <f t="shared" si="217"/>
        <v>66.623188405797094</v>
      </c>
      <c r="Q2341" s="3" t="str">
        <f t="shared" si="218"/>
        <v>food</v>
      </c>
      <c r="R2341" s="3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3.2" x14ac:dyDescent="0.3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7">
        <f t="shared" si="216"/>
        <v>1.0577749999999999</v>
      </c>
      <c r="P2342" s="9">
        <f t="shared" si="217"/>
        <v>104.99007444168734</v>
      </c>
      <c r="Q2342" s="3" t="str">
        <f t="shared" si="218"/>
        <v>food</v>
      </c>
      <c r="R2342" s="3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28.8" x14ac:dyDescent="0.3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7">
        <f t="shared" si="216"/>
        <v>0</v>
      </c>
      <c r="P2343" s="9">
        <f t="shared" si="217"/>
        <v>0</v>
      </c>
      <c r="Q2343" s="3" t="str">
        <f t="shared" si="218"/>
        <v>technology</v>
      </c>
      <c r="R2343" s="3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43.2" x14ac:dyDescent="0.3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7">
        <f t="shared" si="216"/>
        <v>0</v>
      </c>
      <c r="P2344" s="9">
        <f t="shared" si="217"/>
        <v>0</v>
      </c>
      <c r="Q2344" s="3" t="str">
        <f t="shared" si="218"/>
        <v>technology</v>
      </c>
      <c r="R2344" s="3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43.2" x14ac:dyDescent="0.3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7">
        <f t="shared" si="216"/>
        <v>0.03</v>
      </c>
      <c r="P2345" s="9">
        <f t="shared" si="217"/>
        <v>300</v>
      </c>
      <c r="Q2345" s="3" t="str">
        <f t="shared" si="218"/>
        <v>technology</v>
      </c>
      <c r="R2345" s="3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43.2" x14ac:dyDescent="0.3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7">
        <f t="shared" si="216"/>
        <v>1E-3</v>
      </c>
      <c r="P2346" s="9">
        <f t="shared" si="217"/>
        <v>1</v>
      </c>
      <c r="Q2346" s="3" t="str">
        <f t="shared" si="218"/>
        <v>technology</v>
      </c>
      <c r="R2346" s="3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43.2" x14ac:dyDescent="0.3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7">
        <f t="shared" si="216"/>
        <v>0</v>
      </c>
      <c r="P2347" s="9">
        <f t="shared" si="217"/>
        <v>0</v>
      </c>
      <c r="Q2347" s="3" t="str">
        <f t="shared" si="218"/>
        <v>technology</v>
      </c>
      <c r="R2347" s="3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3.2" x14ac:dyDescent="0.3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7">
        <f t="shared" si="216"/>
        <v>6.4999999999999997E-4</v>
      </c>
      <c r="P2348" s="9">
        <f t="shared" si="217"/>
        <v>13</v>
      </c>
      <c r="Q2348" s="3" t="str">
        <f t="shared" si="218"/>
        <v>technology</v>
      </c>
      <c r="R2348" s="3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28.8" x14ac:dyDescent="0.3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7">
        <f t="shared" si="216"/>
        <v>1.4999999999999999E-2</v>
      </c>
      <c r="P2349" s="9">
        <f t="shared" si="217"/>
        <v>15</v>
      </c>
      <c r="Q2349" s="3" t="str">
        <f t="shared" si="218"/>
        <v>technology</v>
      </c>
      <c r="R2349" s="3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43.2" x14ac:dyDescent="0.3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7">
        <f t="shared" si="216"/>
        <v>3.8571428571428572E-3</v>
      </c>
      <c r="P2350" s="9">
        <f t="shared" si="217"/>
        <v>54</v>
      </c>
      <c r="Q2350" s="3" t="str">
        <f t="shared" si="218"/>
        <v>technology</v>
      </c>
      <c r="R2350" s="3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3.2" x14ac:dyDescent="0.3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7">
        <f t="shared" si="216"/>
        <v>0</v>
      </c>
      <c r="P2351" s="9">
        <f t="shared" si="217"/>
        <v>0</v>
      </c>
      <c r="Q2351" s="3" t="str">
        <f t="shared" si="218"/>
        <v>technology</v>
      </c>
      <c r="R2351" s="3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28.8" x14ac:dyDescent="0.3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7">
        <f t="shared" si="216"/>
        <v>0</v>
      </c>
      <c r="P2352" s="9">
        <f t="shared" si="217"/>
        <v>0</v>
      </c>
      <c r="Q2352" s="3" t="str">
        <f t="shared" si="218"/>
        <v>technology</v>
      </c>
      <c r="R2352" s="3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28.8" x14ac:dyDescent="0.3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7">
        <f t="shared" si="216"/>
        <v>5.7142857142857143E-3</v>
      </c>
      <c r="P2353" s="9">
        <f t="shared" si="217"/>
        <v>15.428571428571429</v>
      </c>
      <c r="Q2353" s="3" t="str">
        <f t="shared" si="218"/>
        <v>technology</v>
      </c>
      <c r="R2353" s="3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3.2" x14ac:dyDescent="0.3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7">
        <f t="shared" si="216"/>
        <v>0</v>
      </c>
      <c r="P2354" s="9">
        <f t="shared" si="217"/>
        <v>0</v>
      </c>
      <c r="Q2354" s="3" t="str">
        <f t="shared" si="218"/>
        <v>technology</v>
      </c>
      <c r="R2354" s="3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43.2" x14ac:dyDescent="0.3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7">
        <f t="shared" si="216"/>
        <v>0</v>
      </c>
      <c r="P2355" s="9">
        <f t="shared" si="217"/>
        <v>0</v>
      </c>
      <c r="Q2355" s="3" t="str">
        <f t="shared" si="218"/>
        <v>technology</v>
      </c>
      <c r="R2355" s="3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28.8" x14ac:dyDescent="0.3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7">
        <f t="shared" si="216"/>
        <v>7.1428571428571429E-4</v>
      </c>
      <c r="P2356" s="9">
        <f t="shared" si="217"/>
        <v>25</v>
      </c>
      <c r="Q2356" s="3" t="str">
        <f t="shared" si="218"/>
        <v>technology</v>
      </c>
      <c r="R2356" s="3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3.2" x14ac:dyDescent="0.3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7">
        <f t="shared" si="216"/>
        <v>6.875E-3</v>
      </c>
      <c r="P2357" s="9">
        <f t="shared" si="217"/>
        <v>27.5</v>
      </c>
      <c r="Q2357" s="3" t="str">
        <f t="shared" si="218"/>
        <v>technology</v>
      </c>
      <c r="R2357" s="3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28.8" x14ac:dyDescent="0.3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7">
        <f t="shared" si="216"/>
        <v>0</v>
      </c>
      <c r="P2358" s="9">
        <f t="shared" si="217"/>
        <v>0</v>
      </c>
      <c r="Q2358" s="3" t="str">
        <f t="shared" si="218"/>
        <v>technology</v>
      </c>
      <c r="R2358" s="3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28.8" x14ac:dyDescent="0.3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7">
        <f t="shared" si="216"/>
        <v>0</v>
      </c>
      <c r="P2359" s="9">
        <f t="shared" si="217"/>
        <v>0</v>
      </c>
      <c r="Q2359" s="3" t="str">
        <f t="shared" si="218"/>
        <v>technology</v>
      </c>
      <c r="R2359" s="3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28.8" x14ac:dyDescent="0.3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7">
        <f t="shared" si="216"/>
        <v>0</v>
      </c>
      <c r="P2360" s="9">
        <f t="shared" si="217"/>
        <v>0</v>
      </c>
      <c r="Q2360" s="3" t="str">
        <f t="shared" si="218"/>
        <v>technology</v>
      </c>
      <c r="R2360" s="3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3.2" x14ac:dyDescent="0.3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7">
        <f t="shared" si="216"/>
        <v>0.14680000000000001</v>
      </c>
      <c r="P2361" s="9">
        <f t="shared" si="217"/>
        <v>367</v>
      </c>
      <c r="Q2361" s="3" t="str">
        <f t="shared" si="218"/>
        <v>technology</v>
      </c>
      <c r="R2361" s="3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3.2" x14ac:dyDescent="0.3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7">
        <f t="shared" si="216"/>
        <v>4.0000000000000002E-4</v>
      </c>
      <c r="P2362" s="9">
        <f t="shared" si="217"/>
        <v>2</v>
      </c>
      <c r="Q2362" s="3" t="str">
        <f t="shared" si="218"/>
        <v>technology</v>
      </c>
      <c r="R2362" s="3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43.2" x14ac:dyDescent="0.3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7">
        <f t="shared" si="216"/>
        <v>0</v>
      </c>
      <c r="P2363" s="9">
        <f t="shared" si="217"/>
        <v>0</v>
      </c>
      <c r="Q2363" s="3" t="str">
        <f t="shared" si="218"/>
        <v>technology</v>
      </c>
      <c r="R2363" s="3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28.8" x14ac:dyDescent="0.3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7">
        <f t="shared" si="216"/>
        <v>0.2857142857142857</v>
      </c>
      <c r="P2364" s="9">
        <f t="shared" si="217"/>
        <v>60</v>
      </c>
      <c r="Q2364" s="3" t="str">
        <f t="shared" si="218"/>
        <v>technology</v>
      </c>
      <c r="R2364" s="3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43.2" x14ac:dyDescent="0.3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7">
        <f t="shared" si="216"/>
        <v>0</v>
      </c>
      <c r="P2365" s="9">
        <f t="shared" si="217"/>
        <v>0</v>
      </c>
      <c r="Q2365" s="3" t="str">
        <f t="shared" si="218"/>
        <v>technology</v>
      </c>
      <c r="R2365" s="3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28.8" x14ac:dyDescent="0.3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7">
        <f t="shared" si="216"/>
        <v>0</v>
      </c>
      <c r="P2366" s="9">
        <f t="shared" si="217"/>
        <v>0</v>
      </c>
      <c r="Q2366" s="3" t="str">
        <f t="shared" si="218"/>
        <v>technology</v>
      </c>
      <c r="R2366" s="3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43.2" x14ac:dyDescent="0.3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7">
        <f t="shared" si="216"/>
        <v>0</v>
      </c>
      <c r="P2367" s="9">
        <f t="shared" si="217"/>
        <v>0</v>
      </c>
      <c r="Q2367" s="3" t="str">
        <f t="shared" si="218"/>
        <v>technology</v>
      </c>
      <c r="R2367" s="3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3.2" x14ac:dyDescent="0.3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7">
        <f t="shared" si="216"/>
        <v>0.1052</v>
      </c>
      <c r="P2368" s="9">
        <f t="shared" si="217"/>
        <v>97.407407407407405</v>
      </c>
      <c r="Q2368" s="3" t="str">
        <f t="shared" si="218"/>
        <v>technology</v>
      </c>
      <c r="R2368" s="3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43.2" x14ac:dyDescent="0.3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7">
        <f t="shared" si="216"/>
        <v>1.34E-2</v>
      </c>
      <c r="P2369" s="9">
        <f t="shared" si="217"/>
        <v>47.857142857142854</v>
      </c>
      <c r="Q2369" s="3" t="str">
        <f t="shared" si="218"/>
        <v>technology</v>
      </c>
      <c r="R2369" s="3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43.2" x14ac:dyDescent="0.3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7">
        <f t="shared" si="216"/>
        <v>2.5000000000000001E-3</v>
      </c>
      <c r="P2370" s="9">
        <f t="shared" si="217"/>
        <v>50</v>
      </c>
      <c r="Q2370" s="3" t="str">
        <f t="shared" si="218"/>
        <v>technology</v>
      </c>
      <c r="R2370" s="3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43.2" x14ac:dyDescent="0.3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7">
        <f t="shared" ref="O2371:O2434" si="222">E2371/D2371</f>
        <v>0</v>
      </c>
      <c r="P2371" s="9">
        <f t="shared" ref="P2371:P2434" si="223">IF(L2371&lt;&gt;0,E2371/L2371,0)</f>
        <v>0</v>
      </c>
      <c r="Q2371" s="3" t="str">
        <f t="shared" ref="Q2371:Q2434" si="224">LEFT(N2371, SEARCH("/",N2371)-1)</f>
        <v>technology</v>
      </c>
      <c r="R2371" s="3" t="str">
        <f t="shared" ref="R2371:R2434" si="225">RIGHT(N2371,LEN(N2371)-SEARCH("/",N2371))</f>
        <v>web</v>
      </c>
      <c r="S2371" s="14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43.2" x14ac:dyDescent="0.3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7">
        <f t="shared" si="222"/>
        <v>3.2799999999999999E-3</v>
      </c>
      <c r="P2372" s="9">
        <f t="shared" si="223"/>
        <v>20.5</v>
      </c>
      <c r="Q2372" s="3" t="str">
        <f t="shared" si="224"/>
        <v>technology</v>
      </c>
      <c r="R2372" s="3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43.2" x14ac:dyDescent="0.3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7">
        <f t="shared" si="222"/>
        <v>0</v>
      </c>
      <c r="P2373" s="9">
        <f t="shared" si="223"/>
        <v>0</v>
      </c>
      <c r="Q2373" s="3" t="str">
        <f t="shared" si="224"/>
        <v>technology</v>
      </c>
      <c r="R2373" s="3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43.2" x14ac:dyDescent="0.3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7">
        <f t="shared" si="222"/>
        <v>3.272727272727273E-2</v>
      </c>
      <c r="P2374" s="9">
        <f t="shared" si="223"/>
        <v>30</v>
      </c>
      <c r="Q2374" s="3" t="str">
        <f t="shared" si="224"/>
        <v>technology</v>
      </c>
      <c r="R2374" s="3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28.8" x14ac:dyDescent="0.3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7">
        <f t="shared" si="222"/>
        <v>5.8823529411764708E-5</v>
      </c>
      <c r="P2375" s="9">
        <f t="shared" si="223"/>
        <v>50</v>
      </c>
      <c r="Q2375" s="3" t="str">
        <f t="shared" si="224"/>
        <v>technology</v>
      </c>
      <c r="R2375" s="3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43.2" x14ac:dyDescent="0.3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7">
        <f t="shared" si="222"/>
        <v>4.5454545454545455E-4</v>
      </c>
      <c r="P2376" s="9">
        <f t="shared" si="223"/>
        <v>10</v>
      </c>
      <c r="Q2376" s="3" t="str">
        <f t="shared" si="224"/>
        <v>technology</v>
      </c>
      <c r="R2376" s="3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43.2" x14ac:dyDescent="0.3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7">
        <f t="shared" si="222"/>
        <v>0</v>
      </c>
      <c r="P2377" s="9">
        <f t="shared" si="223"/>
        <v>0</v>
      </c>
      <c r="Q2377" s="3" t="str">
        <f t="shared" si="224"/>
        <v>technology</v>
      </c>
      <c r="R2377" s="3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28.8" x14ac:dyDescent="0.3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7">
        <f t="shared" si="222"/>
        <v>0.10877666666666666</v>
      </c>
      <c r="P2378" s="9">
        <f t="shared" si="223"/>
        <v>81.582499999999996</v>
      </c>
      <c r="Q2378" s="3" t="str">
        <f t="shared" si="224"/>
        <v>technology</v>
      </c>
      <c r="R2378" s="3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3.2" x14ac:dyDescent="0.3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7">
        <f t="shared" si="222"/>
        <v>0</v>
      </c>
      <c r="P2379" s="9">
        <f t="shared" si="223"/>
        <v>0</v>
      </c>
      <c r="Q2379" s="3" t="str">
        <f t="shared" si="224"/>
        <v>technology</v>
      </c>
      <c r="R2379" s="3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28.8" x14ac:dyDescent="0.3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7">
        <f t="shared" si="222"/>
        <v>0</v>
      </c>
      <c r="P2380" s="9">
        <f t="shared" si="223"/>
        <v>0</v>
      </c>
      <c r="Q2380" s="3" t="str">
        <f t="shared" si="224"/>
        <v>technology</v>
      </c>
      <c r="R2380" s="3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28.8" x14ac:dyDescent="0.3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7">
        <f t="shared" si="222"/>
        <v>0</v>
      </c>
      <c r="P2381" s="9">
        <f t="shared" si="223"/>
        <v>0</v>
      </c>
      <c r="Q2381" s="3" t="str">
        <f t="shared" si="224"/>
        <v>technology</v>
      </c>
      <c r="R2381" s="3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3.2" x14ac:dyDescent="0.3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7">
        <f t="shared" si="222"/>
        <v>3.6666666666666666E-3</v>
      </c>
      <c r="P2382" s="9">
        <f t="shared" si="223"/>
        <v>18.333333333333332</v>
      </c>
      <c r="Q2382" s="3" t="str">
        <f t="shared" si="224"/>
        <v>technology</v>
      </c>
      <c r="R2382" s="3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28.8" x14ac:dyDescent="0.3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7">
        <f t="shared" si="222"/>
        <v>1.8193398957730169E-2</v>
      </c>
      <c r="P2383" s="9">
        <f t="shared" si="223"/>
        <v>224.42857142857142</v>
      </c>
      <c r="Q2383" s="3" t="str">
        <f t="shared" si="224"/>
        <v>technology</v>
      </c>
      <c r="R2383" s="3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43.2" x14ac:dyDescent="0.3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7">
        <f t="shared" si="222"/>
        <v>2.5000000000000001E-2</v>
      </c>
      <c r="P2384" s="9">
        <f t="shared" si="223"/>
        <v>37.5</v>
      </c>
      <c r="Q2384" s="3" t="str">
        <f t="shared" si="224"/>
        <v>technology</v>
      </c>
      <c r="R2384" s="3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43.2" x14ac:dyDescent="0.3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7">
        <f t="shared" si="222"/>
        <v>4.3499999999999997E-2</v>
      </c>
      <c r="P2385" s="9">
        <f t="shared" si="223"/>
        <v>145</v>
      </c>
      <c r="Q2385" s="3" t="str">
        <f t="shared" si="224"/>
        <v>technology</v>
      </c>
      <c r="R2385" s="3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43.2" x14ac:dyDescent="0.3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7">
        <f t="shared" si="222"/>
        <v>8.0000000000000002E-3</v>
      </c>
      <c r="P2386" s="9">
        <f t="shared" si="223"/>
        <v>1</v>
      </c>
      <c r="Q2386" s="3" t="str">
        <f t="shared" si="224"/>
        <v>technology</v>
      </c>
      <c r="R2386" s="3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43.2" x14ac:dyDescent="0.3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7">
        <f t="shared" si="222"/>
        <v>1.2123076923076924E-2</v>
      </c>
      <c r="P2387" s="9">
        <f t="shared" si="223"/>
        <v>112.57142857142857</v>
      </c>
      <c r="Q2387" s="3" t="str">
        <f t="shared" si="224"/>
        <v>technology</v>
      </c>
      <c r="R2387" s="3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28.8" x14ac:dyDescent="0.3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7">
        <f t="shared" si="222"/>
        <v>0</v>
      </c>
      <c r="P2388" s="9">
        <f t="shared" si="223"/>
        <v>0</v>
      </c>
      <c r="Q2388" s="3" t="str">
        <f t="shared" si="224"/>
        <v>technology</v>
      </c>
      <c r="R2388" s="3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43.2" x14ac:dyDescent="0.3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7">
        <f t="shared" si="222"/>
        <v>6.8399999999999997E-3</v>
      </c>
      <c r="P2389" s="9">
        <f t="shared" si="223"/>
        <v>342</v>
      </c>
      <c r="Q2389" s="3" t="str">
        <f t="shared" si="224"/>
        <v>technology</v>
      </c>
      <c r="R2389" s="3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43.2" x14ac:dyDescent="0.3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7">
        <f t="shared" si="222"/>
        <v>1.2513513513513513E-2</v>
      </c>
      <c r="P2390" s="9">
        <f t="shared" si="223"/>
        <v>57.875</v>
      </c>
      <c r="Q2390" s="3" t="str">
        <f t="shared" si="224"/>
        <v>technology</v>
      </c>
      <c r="R2390" s="3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43.2" x14ac:dyDescent="0.3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7">
        <f t="shared" si="222"/>
        <v>1.8749999999999999E-3</v>
      </c>
      <c r="P2391" s="9">
        <f t="shared" si="223"/>
        <v>30</v>
      </c>
      <c r="Q2391" s="3" t="str">
        <f t="shared" si="224"/>
        <v>technology</v>
      </c>
      <c r="R2391" s="3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43.2" x14ac:dyDescent="0.3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7">
        <f t="shared" si="222"/>
        <v>0</v>
      </c>
      <c r="P2392" s="9">
        <f t="shared" si="223"/>
        <v>0</v>
      </c>
      <c r="Q2392" s="3" t="str">
        <f t="shared" si="224"/>
        <v>technology</v>
      </c>
      <c r="R2392" s="3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28.8" x14ac:dyDescent="0.3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7">
        <f t="shared" si="222"/>
        <v>1.25E-3</v>
      </c>
      <c r="P2393" s="9">
        <f t="shared" si="223"/>
        <v>25</v>
      </c>
      <c r="Q2393" s="3" t="str">
        <f t="shared" si="224"/>
        <v>technology</v>
      </c>
      <c r="R2393" s="3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43.2" x14ac:dyDescent="0.3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7">
        <f t="shared" si="222"/>
        <v>0</v>
      </c>
      <c r="P2394" s="9">
        <f t="shared" si="223"/>
        <v>0</v>
      </c>
      <c r="Q2394" s="3" t="str">
        <f t="shared" si="224"/>
        <v>technology</v>
      </c>
      <c r="R2394" s="3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43.2" x14ac:dyDescent="0.3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7">
        <f t="shared" si="222"/>
        <v>5.0000000000000001E-4</v>
      </c>
      <c r="P2395" s="9">
        <f t="shared" si="223"/>
        <v>50</v>
      </c>
      <c r="Q2395" s="3" t="str">
        <f t="shared" si="224"/>
        <v>technology</v>
      </c>
      <c r="R2395" s="3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43.2" x14ac:dyDescent="0.3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7">
        <f t="shared" si="222"/>
        <v>5.9999999999999995E-4</v>
      </c>
      <c r="P2396" s="9">
        <f t="shared" si="223"/>
        <v>1.5</v>
      </c>
      <c r="Q2396" s="3" t="str">
        <f t="shared" si="224"/>
        <v>technology</v>
      </c>
      <c r="R2396" s="3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3.2" x14ac:dyDescent="0.3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7">
        <f t="shared" si="222"/>
        <v>0</v>
      </c>
      <c r="P2397" s="9">
        <f t="shared" si="223"/>
        <v>0</v>
      </c>
      <c r="Q2397" s="3" t="str">
        <f t="shared" si="224"/>
        <v>technology</v>
      </c>
      <c r="R2397" s="3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3.2" x14ac:dyDescent="0.3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7">
        <f t="shared" si="222"/>
        <v>2E-3</v>
      </c>
      <c r="P2398" s="9">
        <f t="shared" si="223"/>
        <v>10</v>
      </c>
      <c r="Q2398" s="3" t="str">
        <f t="shared" si="224"/>
        <v>technology</v>
      </c>
      <c r="R2398" s="3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43.2" x14ac:dyDescent="0.3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7">
        <f t="shared" si="222"/>
        <v>0</v>
      </c>
      <c r="P2399" s="9">
        <f t="shared" si="223"/>
        <v>0</v>
      </c>
      <c r="Q2399" s="3" t="str">
        <f t="shared" si="224"/>
        <v>technology</v>
      </c>
      <c r="R2399" s="3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43.2" x14ac:dyDescent="0.3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7">
        <f t="shared" si="222"/>
        <v>0</v>
      </c>
      <c r="P2400" s="9">
        <f t="shared" si="223"/>
        <v>0</v>
      </c>
      <c r="Q2400" s="3" t="str">
        <f t="shared" si="224"/>
        <v>technology</v>
      </c>
      <c r="R2400" s="3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3.2" x14ac:dyDescent="0.3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7">
        <f t="shared" si="222"/>
        <v>0</v>
      </c>
      <c r="P2401" s="9">
        <f t="shared" si="223"/>
        <v>0</v>
      </c>
      <c r="Q2401" s="3" t="str">
        <f t="shared" si="224"/>
        <v>technology</v>
      </c>
      <c r="R2401" s="3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43.2" x14ac:dyDescent="0.3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7">
        <f t="shared" si="222"/>
        <v>0</v>
      </c>
      <c r="P2402" s="9">
        <f t="shared" si="223"/>
        <v>0</v>
      </c>
      <c r="Q2402" s="3" t="str">
        <f t="shared" si="224"/>
        <v>technology</v>
      </c>
      <c r="R2402" s="3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43.2" x14ac:dyDescent="0.3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7">
        <f t="shared" si="222"/>
        <v>7.1785714285714283E-3</v>
      </c>
      <c r="P2403" s="9">
        <f t="shared" si="223"/>
        <v>22.333333333333332</v>
      </c>
      <c r="Q2403" s="3" t="str">
        <f t="shared" si="224"/>
        <v>food</v>
      </c>
      <c r="R2403" s="3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x14ac:dyDescent="0.3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7">
        <f t="shared" si="222"/>
        <v>4.3333333333333331E-3</v>
      </c>
      <c r="P2404" s="9">
        <f t="shared" si="223"/>
        <v>52</v>
      </c>
      <c r="Q2404" s="3" t="str">
        <f t="shared" si="224"/>
        <v>food</v>
      </c>
      <c r="R2404" s="3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3.2" x14ac:dyDescent="0.3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7">
        <f t="shared" si="222"/>
        <v>0.16833333333333333</v>
      </c>
      <c r="P2405" s="9">
        <f t="shared" si="223"/>
        <v>16.833333333333332</v>
      </c>
      <c r="Q2405" s="3" t="str">
        <f t="shared" si="224"/>
        <v>food</v>
      </c>
      <c r="R2405" s="3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43.2" x14ac:dyDescent="0.3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7">
        <f t="shared" si="222"/>
        <v>0</v>
      </c>
      <c r="P2406" s="9">
        <f t="shared" si="223"/>
        <v>0</v>
      </c>
      <c r="Q2406" s="3" t="str">
        <f t="shared" si="224"/>
        <v>food</v>
      </c>
      <c r="R2406" s="3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28.8" x14ac:dyDescent="0.3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7">
        <f t="shared" si="222"/>
        <v>0.22520000000000001</v>
      </c>
      <c r="P2407" s="9">
        <f t="shared" si="223"/>
        <v>56.3</v>
      </c>
      <c r="Q2407" s="3" t="str">
        <f t="shared" si="224"/>
        <v>food</v>
      </c>
      <c r="R2407" s="3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3.2" x14ac:dyDescent="0.3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7">
        <f t="shared" si="222"/>
        <v>0.41384615384615386</v>
      </c>
      <c r="P2408" s="9">
        <f t="shared" si="223"/>
        <v>84.0625</v>
      </c>
      <c r="Q2408" s="3" t="str">
        <f t="shared" si="224"/>
        <v>food</v>
      </c>
      <c r="R2408" s="3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57.6" x14ac:dyDescent="0.3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7">
        <f t="shared" si="222"/>
        <v>0.25259090909090909</v>
      </c>
      <c r="P2409" s="9">
        <f t="shared" si="223"/>
        <v>168.39393939393941</v>
      </c>
      <c r="Q2409" s="3" t="str">
        <f t="shared" si="224"/>
        <v>food</v>
      </c>
      <c r="R2409" s="3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28.8" x14ac:dyDescent="0.3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7">
        <f t="shared" si="222"/>
        <v>2E-3</v>
      </c>
      <c r="P2410" s="9">
        <f t="shared" si="223"/>
        <v>15</v>
      </c>
      <c r="Q2410" s="3" t="str">
        <f t="shared" si="224"/>
        <v>food</v>
      </c>
      <c r="R2410" s="3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28.8" x14ac:dyDescent="0.3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7">
        <f t="shared" si="222"/>
        <v>1.84E-2</v>
      </c>
      <c r="P2411" s="9">
        <f t="shared" si="223"/>
        <v>76.666666666666671</v>
      </c>
      <c r="Q2411" s="3" t="str">
        <f t="shared" si="224"/>
        <v>food</v>
      </c>
      <c r="R2411" s="3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57.6" x14ac:dyDescent="0.3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7">
        <f t="shared" si="222"/>
        <v>0</v>
      </c>
      <c r="P2412" s="9">
        <f t="shared" si="223"/>
        <v>0</v>
      </c>
      <c r="Q2412" s="3" t="str">
        <f t="shared" si="224"/>
        <v>food</v>
      </c>
      <c r="R2412" s="3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43.2" x14ac:dyDescent="0.3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7">
        <f t="shared" si="222"/>
        <v>6.0400000000000002E-3</v>
      </c>
      <c r="P2413" s="9">
        <f t="shared" si="223"/>
        <v>50.333333333333336</v>
      </c>
      <c r="Q2413" s="3" t="str">
        <f t="shared" si="224"/>
        <v>food</v>
      </c>
      <c r="R2413" s="3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43.2" x14ac:dyDescent="0.3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7">
        <f t="shared" si="222"/>
        <v>0</v>
      </c>
      <c r="P2414" s="9">
        <f t="shared" si="223"/>
        <v>0</v>
      </c>
      <c r="Q2414" s="3" t="str">
        <f t="shared" si="224"/>
        <v>food</v>
      </c>
      <c r="R2414" s="3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3.2" x14ac:dyDescent="0.3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7">
        <f t="shared" si="222"/>
        <v>8.3333333333333332E-3</v>
      </c>
      <c r="P2415" s="9">
        <f t="shared" si="223"/>
        <v>8.3333333333333339</v>
      </c>
      <c r="Q2415" s="3" t="str">
        <f t="shared" si="224"/>
        <v>food</v>
      </c>
      <c r="R2415" s="3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43.2" x14ac:dyDescent="0.3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7">
        <f t="shared" si="222"/>
        <v>3.0666666666666665E-2</v>
      </c>
      <c r="P2416" s="9">
        <f t="shared" si="223"/>
        <v>35.384615384615387</v>
      </c>
      <c r="Q2416" s="3" t="str">
        <f t="shared" si="224"/>
        <v>food</v>
      </c>
      <c r="R2416" s="3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28.8" x14ac:dyDescent="0.3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7">
        <f t="shared" si="222"/>
        <v>5.5833333333333334E-3</v>
      </c>
      <c r="P2417" s="9">
        <f t="shared" si="223"/>
        <v>55.833333333333336</v>
      </c>
      <c r="Q2417" s="3" t="str">
        <f t="shared" si="224"/>
        <v>food</v>
      </c>
      <c r="R2417" s="3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43.2" x14ac:dyDescent="0.3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7">
        <f t="shared" si="222"/>
        <v>2.5000000000000001E-4</v>
      </c>
      <c r="P2418" s="9">
        <f t="shared" si="223"/>
        <v>5</v>
      </c>
      <c r="Q2418" s="3" t="str">
        <f t="shared" si="224"/>
        <v>food</v>
      </c>
      <c r="R2418" s="3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43.2" x14ac:dyDescent="0.3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7">
        <f t="shared" si="222"/>
        <v>0</v>
      </c>
      <c r="P2419" s="9">
        <f t="shared" si="223"/>
        <v>0</v>
      </c>
      <c r="Q2419" s="3" t="str">
        <f t="shared" si="224"/>
        <v>food</v>
      </c>
      <c r="R2419" s="3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x14ac:dyDescent="0.3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7">
        <f t="shared" si="222"/>
        <v>2.0000000000000001E-4</v>
      </c>
      <c r="P2420" s="9">
        <f t="shared" si="223"/>
        <v>1</v>
      </c>
      <c r="Q2420" s="3" t="str">
        <f t="shared" si="224"/>
        <v>food</v>
      </c>
      <c r="R2420" s="3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43.2" x14ac:dyDescent="0.3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7">
        <f t="shared" si="222"/>
        <v>0</v>
      </c>
      <c r="P2421" s="9">
        <f t="shared" si="223"/>
        <v>0</v>
      </c>
      <c r="Q2421" s="3" t="str">
        <f t="shared" si="224"/>
        <v>food</v>
      </c>
      <c r="R2421" s="3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28.8" x14ac:dyDescent="0.3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7">
        <f t="shared" si="222"/>
        <v>0.14825133372851215</v>
      </c>
      <c r="P2422" s="9">
        <f t="shared" si="223"/>
        <v>69.472222222222229</v>
      </c>
      <c r="Q2422" s="3" t="str">
        <f t="shared" si="224"/>
        <v>food</v>
      </c>
      <c r="R2422" s="3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x14ac:dyDescent="0.3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7">
        <f t="shared" si="222"/>
        <v>1.6666666666666666E-4</v>
      </c>
      <c r="P2423" s="9">
        <f t="shared" si="223"/>
        <v>1</v>
      </c>
      <c r="Q2423" s="3" t="str">
        <f t="shared" si="224"/>
        <v>food</v>
      </c>
      <c r="R2423" s="3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28.8" x14ac:dyDescent="0.3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7">
        <f t="shared" si="222"/>
        <v>2E-3</v>
      </c>
      <c r="P2424" s="9">
        <f t="shared" si="223"/>
        <v>1</v>
      </c>
      <c r="Q2424" s="3" t="str">
        <f t="shared" si="224"/>
        <v>food</v>
      </c>
      <c r="R2424" s="3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28.8" x14ac:dyDescent="0.3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7">
        <f t="shared" si="222"/>
        <v>1.3333333333333334E-4</v>
      </c>
      <c r="P2425" s="9">
        <f t="shared" si="223"/>
        <v>8</v>
      </c>
      <c r="Q2425" s="3" t="str">
        <f t="shared" si="224"/>
        <v>food</v>
      </c>
      <c r="R2425" s="3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28.8" x14ac:dyDescent="0.3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7">
        <f t="shared" si="222"/>
        <v>1.24E-2</v>
      </c>
      <c r="P2426" s="9">
        <f t="shared" si="223"/>
        <v>34.444444444444443</v>
      </c>
      <c r="Q2426" s="3" t="str">
        <f t="shared" si="224"/>
        <v>food</v>
      </c>
      <c r="R2426" s="3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43.2" x14ac:dyDescent="0.3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7">
        <f t="shared" si="222"/>
        <v>2.8571428571428574E-4</v>
      </c>
      <c r="P2427" s="9">
        <f t="shared" si="223"/>
        <v>1</v>
      </c>
      <c r="Q2427" s="3" t="str">
        <f t="shared" si="224"/>
        <v>food</v>
      </c>
      <c r="R2427" s="3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3.2" x14ac:dyDescent="0.3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7">
        <f t="shared" si="222"/>
        <v>0</v>
      </c>
      <c r="P2428" s="9">
        <f t="shared" si="223"/>
        <v>0</v>
      </c>
      <c r="Q2428" s="3" t="str">
        <f t="shared" si="224"/>
        <v>food</v>
      </c>
      <c r="R2428" s="3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28.8" x14ac:dyDescent="0.3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7">
        <f t="shared" si="222"/>
        <v>2.0000000000000002E-5</v>
      </c>
      <c r="P2429" s="9">
        <f t="shared" si="223"/>
        <v>1</v>
      </c>
      <c r="Q2429" s="3" t="str">
        <f t="shared" si="224"/>
        <v>food</v>
      </c>
      <c r="R2429" s="3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28.8" x14ac:dyDescent="0.3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7">
        <f t="shared" si="222"/>
        <v>2.8571428571428571E-5</v>
      </c>
      <c r="P2430" s="9">
        <f t="shared" si="223"/>
        <v>1</v>
      </c>
      <c r="Q2430" s="3" t="str">
        <f t="shared" si="224"/>
        <v>food</v>
      </c>
      <c r="R2430" s="3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3.2" x14ac:dyDescent="0.3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7">
        <f t="shared" si="222"/>
        <v>1.4321428571428572E-2</v>
      </c>
      <c r="P2431" s="9">
        <f t="shared" si="223"/>
        <v>501.25</v>
      </c>
      <c r="Q2431" s="3" t="str">
        <f t="shared" si="224"/>
        <v>food</v>
      </c>
      <c r="R2431" s="3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43.2" x14ac:dyDescent="0.3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7">
        <f t="shared" si="222"/>
        <v>7.0000000000000001E-3</v>
      </c>
      <c r="P2432" s="9">
        <f t="shared" si="223"/>
        <v>10.5</v>
      </c>
      <c r="Q2432" s="3" t="str">
        <f t="shared" si="224"/>
        <v>food</v>
      </c>
      <c r="R2432" s="3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28.8" x14ac:dyDescent="0.3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7">
        <f t="shared" si="222"/>
        <v>2.0000000000000002E-5</v>
      </c>
      <c r="P2433" s="9">
        <f t="shared" si="223"/>
        <v>1</v>
      </c>
      <c r="Q2433" s="3" t="str">
        <f t="shared" si="224"/>
        <v>food</v>
      </c>
      <c r="R2433" s="3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28.8" x14ac:dyDescent="0.3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7">
        <f t="shared" si="222"/>
        <v>1.4285714285714287E-4</v>
      </c>
      <c r="P2434" s="9">
        <f t="shared" si="223"/>
        <v>1</v>
      </c>
      <c r="Q2434" s="3" t="str">
        <f t="shared" si="224"/>
        <v>food</v>
      </c>
      <c r="R2434" s="3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43.2" x14ac:dyDescent="0.3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7">
        <f t="shared" ref="O2435:O2498" si="228">E2435/D2435</f>
        <v>0</v>
      </c>
      <c r="P2435" s="9">
        <f t="shared" ref="P2435:P2498" si="229">IF(L2435&lt;&gt;0,E2435/L2435,0)</f>
        <v>0</v>
      </c>
      <c r="Q2435" s="3" t="str">
        <f t="shared" ref="Q2435:Q2498" si="230">LEFT(N2435, SEARCH("/",N2435)-1)</f>
        <v>food</v>
      </c>
      <c r="R2435" s="3" t="str">
        <f t="shared" ref="R2435:R2498" si="231">RIGHT(N2435,LEN(N2435)-SEARCH("/",N2435))</f>
        <v>food trucks</v>
      </c>
      <c r="S2435" s="14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43.2" x14ac:dyDescent="0.3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7">
        <f t="shared" si="228"/>
        <v>1.2999999999999999E-3</v>
      </c>
      <c r="P2436" s="9">
        <f t="shared" si="229"/>
        <v>13</v>
      </c>
      <c r="Q2436" s="3" t="str">
        <f t="shared" si="230"/>
        <v>food</v>
      </c>
      <c r="R2436" s="3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43.2" x14ac:dyDescent="0.3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7">
        <f t="shared" si="228"/>
        <v>4.8960000000000002E-3</v>
      </c>
      <c r="P2437" s="9">
        <f t="shared" si="229"/>
        <v>306</v>
      </c>
      <c r="Q2437" s="3" t="str">
        <f t="shared" si="230"/>
        <v>food</v>
      </c>
      <c r="R2437" s="3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43.2" x14ac:dyDescent="0.3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7">
        <f t="shared" si="228"/>
        <v>3.8461538461538462E-4</v>
      </c>
      <c r="P2438" s="9">
        <f t="shared" si="229"/>
        <v>22.5</v>
      </c>
      <c r="Q2438" s="3" t="str">
        <f t="shared" si="230"/>
        <v>food</v>
      </c>
      <c r="R2438" s="3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3.2" x14ac:dyDescent="0.3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7">
        <f t="shared" si="228"/>
        <v>0</v>
      </c>
      <c r="P2439" s="9">
        <f t="shared" si="229"/>
        <v>0</v>
      </c>
      <c r="Q2439" s="3" t="str">
        <f t="shared" si="230"/>
        <v>food</v>
      </c>
      <c r="R2439" s="3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43.2" x14ac:dyDescent="0.3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7">
        <f t="shared" si="228"/>
        <v>3.3333333333333335E-3</v>
      </c>
      <c r="P2440" s="9">
        <f t="shared" si="229"/>
        <v>50</v>
      </c>
      <c r="Q2440" s="3" t="str">
        <f t="shared" si="230"/>
        <v>food</v>
      </c>
      <c r="R2440" s="3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43.2" x14ac:dyDescent="0.3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7">
        <f t="shared" si="228"/>
        <v>0</v>
      </c>
      <c r="P2441" s="9">
        <f t="shared" si="229"/>
        <v>0</v>
      </c>
      <c r="Q2441" s="3" t="str">
        <f t="shared" si="230"/>
        <v>food</v>
      </c>
      <c r="R2441" s="3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28.8" x14ac:dyDescent="0.3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7">
        <f t="shared" si="228"/>
        <v>2E-3</v>
      </c>
      <c r="P2442" s="9">
        <f t="shared" si="229"/>
        <v>5</v>
      </c>
      <c r="Q2442" s="3" t="str">
        <f t="shared" si="230"/>
        <v>food</v>
      </c>
      <c r="R2442" s="3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x14ac:dyDescent="0.3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7">
        <f t="shared" si="228"/>
        <v>1.0788</v>
      </c>
      <c r="P2443" s="9">
        <f t="shared" si="229"/>
        <v>74.22935779816514</v>
      </c>
      <c r="Q2443" s="3" t="str">
        <f t="shared" si="230"/>
        <v>food</v>
      </c>
      <c r="R2443" s="3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28.8" x14ac:dyDescent="0.3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7">
        <f t="shared" si="228"/>
        <v>1.2594166666666666</v>
      </c>
      <c r="P2444" s="9">
        <f t="shared" si="229"/>
        <v>81.252688172043008</v>
      </c>
      <c r="Q2444" s="3" t="str">
        <f t="shared" si="230"/>
        <v>food</v>
      </c>
      <c r="R2444" s="3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43.2" x14ac:dyDescent="0.3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7">
        <f t="shared" si="228"/>
        <v>2.0251494999999999</v>
      </c>
      <c r="P2445" s="9">
        <f t="shared" si="229"/>
        <v>130.23469453376205</v>
      </c>
      <c r="Q2445" s="3" t="str">
        <f t="shared" si="230"/>
        <v>food</v>
      </c>
      <c r="R2445" s="3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43.2" x14ac:dyDescent="0.3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7">
        <f t="shared" si="228"/>
        <v>1.0860000000000001</v>
      </c>
      <c r="P2446" s="9">
        <f t="shared" si="229"/>
        <v>53.409836065573771</v>
      </c>
      <c r="Q2446" s="3" t="str">
        <f t="shared" si="230"/>
        <v>food</v>
      </c>
      <c r="R2446" s="3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57.6" x14ac:dyDescent="0.3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7">
        <f t="shared" si="228"/>
        <v>1.728</v>
      </c>
      <c r="P2447" s="9">
        <f t="shared" si="229"/>
        <v>75.130434782608702</v>
      </c>
      <c r="Q2447" s="3" t="str">
        <f t="shared" si="230"/>
        <v>food</v>
      </c>
      <c r="R2447" s="3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43.2" x14ac:dyDescent="0.3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7">
        <f t="shared" si="228"/>
        <v>1.6798</v>
      </c>
      <c r="P2448" s="9">
        <f t="shared" si="229"/>
        <v>75.666666666666671</v>
      </c>
      <c r="Q2448" s="3" t="str">
        <f t="shared" si="230"/>
        <v>food</v>
      </c>
      <c r="R2448" s="3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43.2" x14ac:dyDescent="0.3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7">
        <f t="shared" si="228"/>
        <v>4.2720000000000002</v>
      </c>
      <c r="P2449" s="9">
        <f t="shared" si="229"/>
        <v>31.691394658753708</v>
      </c>
      <c r="Q2449" s="3" t="str">
        <f t="shared" si="230"/>
        <v>food</v>
      </c>
      <c r="R2449" s="3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43.2" x14ac:dyDescent="0.3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7">
        <f t="shared" si="228"/>
        <v>1.075</v>
      </c>
      <c r="P2450" s="9">
        <f t="shared" si="229"/>
        <v>47.777777777777779</v>
      </c>
      <c r="Q2450" s="3" t="str">
        <f t="shared" si="230"/>
        <v>food</v>
      </c>
      <c r="R2450" s="3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3.2" x14ac:dyDescent="0.3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7">
        <f t="shared" si="228"/>
        <v>1.08</v>
      </c>
      <c r="P2451" s="9">
        <f t="shared" si="229"/>
        <v>90</v>
      </c>
      <c r="Q2451" s="3" t="str">
        <f t="shared" si="230"/>
        <v>food</v>
      </c>
      <c r="R2451" s="3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43.2" x14ac:dyDescent="0.3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7">
        <f t="shared" si="228"/>
        <v>1.0153353333333335</v>
      </c>
      <c r="P2452" s="9">
        <f t="shared" si="229"/>
        <v>149.31401960784314</v>
      </c>
      <c r="Q2452" s="3" t="str">
        <f t="shared" si="230"/>
        <v>food</v>
      </c>
      <c r="R2452" s="3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43.2" x14ac:dyDescent="0.3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7">
        <f t="shared" si="228"/>
        <v>1.1545000000000001</v>
      </c>
      <c r="P2453" s="9">
        <f t="shared" si="229"/>
        <v>62.06989247311828</v>
      </c>
      <c r="Q2453" s="3" t="str">
        <f t="shared" si="230"/>
        <v>food</v>
      </c>
      <c r="R2453" s="3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43.2" x14ac:dyDescent="0.3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7">
        <f t="shared" si="228"/>
        <v>1.335</v>
      </c>
      <c r="P2454" s="9">
        <f t="shared" si="229"/>
        <v>53.4</v>
      </c>
      <c r="Q2454" s="3" t="str">
        <f t="shared" si="230"/>
        <v>food</v>
      </c>
      <c r="R2454" s="3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43.2" x14ac:dyDescent="0.3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7">
        <f t="shared" si="228"/>
        <v>1.5469999999999999</v>
      </c>
      <c r="P2455" s="9">
        <f t="shared" si="229"/>
        <v>69.268656716417908</v>
      </c>
      <c r="Q2455" s="3" t="str">
        <f t="shared" si="230"/>
        <v>food</v>
      </c>
      <c r="R2455" s="3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3.2" x14ac:dyDescent="0.3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7">
        <f t="shared" si="228"/>
        <v>1.0084571428571429</v>
      </c>
      <c r="P2456" s="9">
        <f t="shared" si="229"/>
        <v>271.50769230769231</v>
      </c>
      <c r="Q2456" s="3" t="str">
        <f t="shared" si="230"/>
        <v>food</v>
      </c>
      <c r="R2456" s="3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43.2" x14ac:dyDescent="0.3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7">
        <f t="shared" si="228"/>
        <v>1.82</v>
      </c>
      <c r="P2457" s="9">
        <f t="shared" si="229"/>
        <v>34.125</v>
      </c>
      <c r="Q2457" s="3" t="str">
        <f t="shared" si="230"/>
        <v>food</v>
      </c>
      <c r="R2457" s="3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3.2" x14ac:dyDescent="0.3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7">
        <f t="shared" si="228"/>
        <v>1.8086666666666666</v>
      </c>
      <c r="P2458" s="9">
        <f t="shared" si="229"/>
        <v>40.492537313432834</v>
      </c>
      <c r="Q2458" s="3" t="str">
        <f t="shared" si="230"/>
        <v>food</v>
      </c>
      <c r="R2458" s="3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28.8" x14ac:dyDescent="0.3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7">
        <f t="shared" si="228"/>
        <v>1.0230434782608695</v>
      </c>
      <c r="P2459" s="9">
        <f t="shared" si="229"/>
        <v>189.75806451612902</v>
      </c>
      <c r="Q2459" s="3" t="str">
        <f t="shared" si="230"/>
        <v>food</v>
      </c>
      <c r="R2459" s="3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43.2" x14ac:dyDescent="0.3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7">
        <f t="shared" si="228"/>
        <v>1.1017999999999999</v>
      </c>
      <c r="P2460" s="9">
        <f t="shared" si="229"/>
        <v>68.862499999999997</v>
      </c>
      <c r="Q2460" s="3" t="str">
        <f t="shared" si="230"/>
        <v>food</v>
      </c>
      <c r="R2460" s="3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43.2" x14ac:dyDescent="0.3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7">
        <f t="shared" si="228"/>
        <v>1.0225</v>
      </c>
      <c r="P2461" s="9">
        <f t="shared" si="229"/>
        <v>108.77659574468085</v>
      </c>
      <c r="Q2461" s="3" t="str">
        <f t="shared" si="230"/>
        <v>food</v>
      </c>
      <c r="R2461" s="3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43.2" x14ac:dyDescent="0.3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7">
        <f t="shared" si="228"/>
        <v>1.0078823529411765</v>
      </c>
      <c r="P2462" s="9">
        <f t="shared" si="229"/>
        <v>125.98529411764706</v>
      </c>
      <c r="Q2462" s="3" t="str">
        <f t="shared" si="230"/>
        <v>food</v>
      </c>
      <c r="R2462" s="3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43.2" x14ac:dyDescent="0.3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7">
        <f t="shared" si="228"/>
        <v>1.038</v>
      </c>
      <c r="P2463" s="9">
        <f t="shared" si="229"/>
        <v>90.523255813953483</v>
      </c>
      <c r="Q2463" s="3" t="str">
        <f t="shared" si="230"/>
        <v>music</v>
      </c>
      <c r="R2463" s="3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43.2" x14ac:dyDescent="0.3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7">
        <f t="shared" si="228"/>
        <v>1.1070833333333334</v>
      </c>
      <c r="P2464" s="9">
        <f t="shared" si="229"/>
        <v>28.880434782608695</v>
      </c>
      <c r="Q2464" s="3" t="str">
        <f t="shared" si="230"/>
        <v>music</v>
      </c>
      <c r="R2464" s="3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x14ac:dyDescent="0.3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7">
        <f t="shared" si="228"/>
        <v>1.1625000000000001</v>
      </c>
      <c r="P2465" s="9">
        <f t="shared" si="229"/>
        <v>31</v>
      </c>
      <c r="Q2465" s="3" t="str">
        <f t="shared" si="230"/>
        <v>music</v>
      </c>
      <c r="R2465" s="3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28.8" x14ac:dyDescent="0.3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7">
        <f t="shared" si="228"/>
        <v>1.111</v>
      </c>
      <c r="P2466" s="9">
        <f t="shared" si="229"/>
        <v>51.674418604651166</v>
      </c>
      <c r="Q2466" s="3" t="str">
        <f t="shared" si="230"/>
        <v>music</v>
      </c>
      <c r="R2466" s="3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28.8" x14ac:dyDescent="0.3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7">
        <f t="shared" si="228"/>
        <v>1.8014285714285714</v>
      </c>
      <c r="P2467" s="9">
        <f t="shared" si="229"/>
        <v>26.270833333333332</v>
      </c>
      <c r="Q2467" s="3" t="str">
        <f t="shared" si="230"/>
        <v>music</v>
      </c>
      <c r="R2467" s="3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3.2" x14ac:dyDescent="0.3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7">
        <f t="shared" si="228"/>
        <v>1</v>
      </c>
      <c r="P2468" s="9">
        <f t="shared" si="229"/>
        <v>48.07692307692308</v>
      </c>
      <c r="Q2468" s="3" t="str">
        <f t="shared" si="230"/>
        <v>music</v>
      </c>
      <c r="R2468" s="3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28.8" x14ac:dyDescent="0.3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7">
        <f t="shared" si="228"/>
        <v>1.1850000000000001</v>
      </c>
      <c r="P2469" s="9">
        <f t="shared" si="229"/>
        <v>27.558139534883722</v>
      </c>
      <c r="Q2469" s="3" t="str">
        <f t="shared" si="230"/>
        <v>music</v>
      </c>
      <c r="R2469" s="3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28.8" x14ac:dyDescent="0.3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7">
        <f t="shared" si="228"/>
        <v>1.0721700000000001</v>
      </c>
      <c r="P2470" s="9">
        <f t="shared" si="229"/>
        <v>36.97137931034483</v>
      </c>
      <c r="Q2470" s="3" t="str">
        <f t="shared" si="230"/>
        <v>music</v>
      </c>
      <c r="R2470" s="3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43.2" x14ac:dyDescent="0.3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7">
        <f t="shared" si="228"/>
        <v>1.1366666666666667</v>
      </c>
      <c r="P2471" s="9">
        <f t="shared" si="229"/>
        <v>29.021276595744681</v>
      </c>
      <c r="Q2471" s="3" t="str">
        <f t="shared" si="230"/>
        <v>music</v>
      </c>
      <c r="R2471" s="3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28.8" x14ac:dyDescent="0.3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7">
        <f t="shared" si="228"/>
        <v>1.0316400000000001</v>
      </c>
      <c r="P2472" s="9">
        <f t="shared" si="229"/>
        <v>28.65666666666667</v>
      </c>
      <c r="Q2472" s="3" t="str">
        <f t="shared" si="230"/>
        <v>music</v>
      </c>
      <c r="R2472" s="3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43.2" x14ac:dyDescent="0.3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7">
        <f t="shared" si="228"/>
        <v>1.28</v>
      </c>
      <c r="P2473" s="9">
        <f t="shared" si="229"/>
        <v>37.647058823529413</v>
      </c>
      <c r="Q2473" s="3" t="str">
        <f t="shared" si="230"/>
        <v>music</v>
      </c>
      <c r="R2473" s="3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43.2" x14ac:dyDescent="0.3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7">
        <f t="shared" si="228"/>
        <v>1.3576026666666667</v>
      </c>
      <c r="P2474" s="9">
        <f t="shared" si="229"/>
        <v>97.904038461538462</v>
      </c>
      <c r="Q2474" s="3" t="str">
        <f t="shared" si="230"/>
        <v>music</v>
      </c>
      <c r="R2474" s="3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3.2" x14ac:dyDescent="0.3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7">
        <f t="shared" si="228"/>
        <v>1</v>
      </c>
      <c r="P2475" s="9">
        <f t="shared" si="229"/>
        <v>42.553191489361701</v>
      </c>
      <c r="Q2475" s="3" t="str">
        <f t="shared" si="230"/>
        <v>music</v>
      </c>
      <c r="R2475" s="3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43.2" x14ac:dyDescent="0.3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7">
        <f t="shared" si="228"/>
        <v>1.0000360000000001</v>
      </c>
      <c r="P2476" s="9">
        <f t="shared" si="229"/>
        <v>131.58368421052631</v>
      </c>
      <c r="Q2476" s="3" t="str">
        <f t="shared" si="230"/>
        <v>music</v>
      </c>
      <c r="R2476" s="3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28.8" x14ac:dyDescent="0.3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7">
        <f t="shared" si="228"/>
        <v>1.0471999999999999</v>
      </c>
      <c r="P2477" s="9">
        <f t="shared" si="229"/>
        <v>32.320987654320987</v>
      </c>
      <c r="Q2477" s="3" t="str">
        <f t="shared" si="230"/>
        <v>music</v>
      </c>
      <c r="R2477" s="3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28.8" x14ac:dyDescent="0.3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7">
        <f t="shared" si="228"/>
        <v>1.050225</v>
      </c>
      <c r="P2478" s="9">
        <f t="shared" si="229"/>
        <v>61.103999999999999</v>
      </c>
      <c r="Q2478" s="3" t="str">
        <f t="shared" si="230"/>
        <v>music</v>
      </c>
      <c r="R2478" s="3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28.8" x14ac:dyDescent="0.3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7">
        <f t="shared" si="228"/>
        <v>1.7133333333333334</v>
      </c>
      <c r="P2479" s="9">
        <f t="shared" si="229"/>
        <v>31.341463414634145</v>
      </c>
      <c r="Q2479" s="3" t="str">
        <f t="shared" si="230"/>
        <v>music</v>
      </c>
      <c r="R2479" s="3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43.2" x14ac:dyDescent="0.3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7">
        <f t="shared" si="228"/>
        <v>1.2749999999999999</v>
      </c>
      <c r="P2480" s="9">
        <f t="shared" si="229"/>
        <v>129.1139240506329</v>
      </c>
      <c r="Q2480" s="3" t="str">
        <f t="shared" si="230"/>
        <v>music</v>
      </c>
      <c r="R2480" s="3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28.8" x14ac:dyDescent="0.3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7">
        <f t="shared" si="228"/>
        <v>1.3344333333333334</v>
      </c>
      <c r="P2481" s="9">
        <f t="shared" si="229"/>
        <v>25.020624999999999</v>
      </c>
      <c r="Q2481" s="3" t="str">
        <f t="shared" si="230"/>
        <v>music</v>
      </c>
      <c r="R2481" s="3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43.2" x14ac:dyDescent="0.3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7">
        <f t="shared" si="228"/>
        <v>1</v>
      </c>
      <c r="P2482" s="9">
        <f t="shared" si="229"/>
        <v>250</v>
      </c>
      <c r="Q2482" s="3" t="str">
        <f t="shared" si="230"/>
        <v>music</v>
      </c>
      <c r="R2482" s="3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43.2" x14ac:dyDescent="0.3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7">
        <f t="shared" si="228"/>
        <v>1.1291099999999998</v>
      </c>
      <c r="P2483" s="9">
        <f t="shared" si="229"/>
        <v>47.541473684210523</v>
      </c>
      <c r="Q2483" s="3" t="str">
        <f t="shared" si="230"/>
        <v>music</v>
      </c>
      <c r="R2483" s="3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43.2" x14ac:dyDescent="0.3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7">
        <f t="shared" si="228"/>
        <v>1.0009999999999999</v>
      </c>
      <c r="P2484" s="9">
        <f t="shared" si="229"/>
        <v>40.04</v>
      </c>
      <c r="Q2484" s="3" t="str">
        <f t="shared" si="230"/>
        <v>music</v>
      </c>
      <c r="R2484" s="3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28.8" x14ac:dyDescent="0.3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7">
        <f t="shared" si="228"/>
        <v>1.1372727272727272</v>
      </c>
      <c r="P2485" s="9">
        <f t="shared" si="229"/>
        <v>65.84210526315789</v>
      </c>
      <c r="Q2485" s="3" t="str">
        <f t="shared" si="230"/>
        <v>music</v>
      </c>
      <c r="R2485" s="3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43.2" x14ac:dyDescent="0.3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7">
        <f t="shared" si="228"/>
        <v>1.1931742857142855</v>
      </c>
      <c r="P2486" s="9">
        <f t="shared" si="229"/>
        <v>46.401222222222216</v>
      </c>
      <c r="Q2486" s="3" t="str">
        <f t="shared" si="230"/>
        <v>music</v>
      </c>
      <c r="R2486" s="3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43.2" x14ac:dyDescent="0.3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7">
        <f t="shared" si="228"/>
        <v>1.0325</v>
      </c>
      <c r="P2487" s="9">
        <f t="shared" si="229"/>
        <v>50.365853658536587</v>
      </c>
      <c r="Q2487" s="3" t="str">
        <f t="shared" si="230"/>
        <v>music</v>
      </c>
      <c r="R2487" s="3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43.2" x14ac:dyDescent="0.3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7">
        <f t="shared" si="228"/>
        <v>2.6566666666666667</v>
      </c>
      <c r="P2488" s="9">
        <f t="shared" si="229"/>
        <v>26.566666666666666</v>
      </c>
      <c r="Q2488" s="3" t="str">
        <f t="shared" si="230"/>
        <v>music</v>
      </c>
      <c r="R2488" s="3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28.8" x14ac:dyDescent="0.3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7">
        <f t="shared" si="228"/>
        <v>1.0005066666666667</v>
      </c>
      <c r="P2489" s="9">
        <f t="shared" si="229"/>
        <v>39.493684210526318</v>
      </c>
      <c r="Q2489" s="3" t="str">
        <f t="shared" si="230"/>
        <v>music</v>
      </c>
      <c r="R2489" s="3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43.2" x14ac:dyDescent="0.3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7">
        <f t="shared" si="228"/>
        <v>1.0669999999999999</v>
      </c>
      <c r="P2490" s="9">
        <f t="shared" si="229"/>
        <v>49.246153846153845</v>
      </c>
      <c r="Q2490" s="3" t="str">
        <f t="shared" si="230"/>
        <v>music</v>
      </c>
      <c r="R2490" s="3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43.2" x14ac:dyDescent="0.3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7">
        <f t="shared" si="228"/>
        <v>1.3367142857142857</v>
      </c>
      <c r="P2491" s="9">
        <f t="shared" si="229"/>
        <v>62.38</v>
      </c>
      <c r="Q2491" s="3" t="str">
        <f t="shared" si="230"/>
        <v>music</v>
      </c>
      <c r="R2491" s="3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3.2" x14ac:dyDescent="0.3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7">
        <f t="shared" si="228"/>
        <v>1.214</v>
      </c>
      <c r="P2492" s="9">
        <f t="shared" si="229"/>
        <v>37.9375</v>
      </c>
      <c r="Q2492" s="3" t="str">
        <f t="shared" si="230"/>
        <v>music</v>
      </c>
      <c r="R2492" s="3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43.2" x14ac:dyDescent="0.3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7">
        <f t="shared" si="228"/>
        <v>1.032</v>
      </c>
      <c r="P2493" s="9">
        <f t="shared" si="229"/>
        <v>51.6</v>
      </c>
      <c r="Q2493" s="3" t="str">
        <f t="shared" si="230"/>
        <v>music</v>
      </c>
      <c r="R2493" s="3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28.8" x14ac:dyDescent="0.3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7">
        <f t="shared" si="228"/>
        <v>1.25</v>
      </c>
      <c r="P2494" s="9">
        <f t="shared" si="229"/>
        <v>27.777777777777779</v>
      </c>
      <c r="Q2494" s="3" t="str">
        <f t="shared" si="230"/>
        <v>music</v>
      </c>
      <c r="R2494" s="3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43.2" x14ac:dyDescent="0.3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7">
        <f t="shared" si="228"/>
        <v>1.2869999999999999</v>
      </c>
      <c r="P2495" s="9">
        <f t="shared" si="229"/>
        <v>99.382239382239376</v>
      </c>
      <c r="Q2495" s="3" t="str">
        <f t="shared" si="230"/>
        <v>music</v>
      </c>
      <c r="R2495" s="3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3.2" x14ac:dyDescent="0.3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7">
        <f t="shared" si="228"/>
        <v>1.0100533333333332</v>
      </c>
      <c r="P2496" s="9">
        <f t="shared" si="229"/>
        <v>38.848205128205123</v>
      </c>
      <c r="Q2496" s="3" t="str">
        <f t="shared" si="230"/>
        <v>music</v>
      </c>
      <c r="R2496" s="3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43.2" x14ac:dyDescent="0.3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7">
        <f t="shared" si="228"/>
        <v>1.2753666666666665</v>
      </c>
      <c r="P2497" s="9">
        <f t="shared" si="229"/>
        <v>45.548809523809524</v>
      </c>
      <c r="Q2497" s="3" t="str">
        <f t="shared" si="230"/>
        <v>music</v>
      </c>
      <c r="R2497" s="3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28.8" x14ac:dyDescent="0.3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7">
        <f t="shared" si="228"/>
        <v>1</v>
      </c>
      <c r="P2498" s="9">
        <f t="shared" si="229"/>
        <v>600</v>
      </c>
      <c r="Q2498" s="3" t="str">
        <f t="shared" si="230"/>
        <v>music</v>
      </c>
      <c r="R2498" s="3" t="str">
        <f t="shared" si="231"/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t="43.2" x14ac:dyDescent="0.3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7">
        <f t="shared" ref="O2499:O2562" si="234">E2499/D2499</f>
        <v>1.127715</v>
      </c>
      <c r="P2499" s="9">
        <f t="shared" ref="P2499:P2562" si="235">IF(L2499&lt;&gt;0,E2499/L2499,0)</f>
        <v>80.551071428571419</v>
      </c>
      <c r="Q2499" s="3" t="str">
        <f t="shared" ref="Q2499:Q2562" si="236">LEFT(N2499, SEARCH("/",N2499)-1)</f>
        <v>music</v>
      </c>
      <c r="R2499" s="3" t="str">
        <f t="shared" ref="R2499:R2562" si="237">RIGHT(N2499,LEN(N2499)-SEARCH("/",N2499))</f>
        <v>indie rock</v>
      </c>
      <c r="S2499" s="14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43.2" x14ac:dyDescent="0.3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7">
        <f t="shared" si="234"/>
        <v>1.056</v>
      </c>
      <c r="P2500" s="9">
        <f t="shared" si="235"/>
        <v>52.8</v>
      </c>
      <c r="Q2500" s="3" t="str">
        <f t="shared" si="236"/>
        <v>music</v>
      </c>
      <c r="R2500" s="3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43.2" x14ac:dyDescent="0.3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7">
        <f t="shared" si="234"/>
        <v>2.0262500000000001</v>
      </c>
      <c r="P2501" s="9">
        <f t="shared" si="235"/>
        <v>47.676470588235297</v>
      </c>
      <c r="Q2501" s="3" t="str">
        <f t="shared" si="236"/>
        <v>music</v>
      </c>
      <c r="R2501" s="3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43.2" x14ac:dyDescent="0.3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7">
        <f t="shared" si="234"/>
        <v>1.1333333333333333</v>
      </c>
      <c r="P2502" s="9">
        <f t="shared" si="235"/>
        <v>23.448275862068964</v>
      </c>
      <c r="Q2502" s="3" t="str">
        <f t="shared" si="236"/>
        <v>music</v>
      </c>
      <c r="R2502" s="3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43.2" x14ac:dyDescent="0.3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7">
        <f t="shared" si="234"/>
        <v>2.5545454545454545E-2</v>
      </c>
      <c r="P2503" s="9">
        <f t="shared" si="235"/>
        <v>40.142857142857146</v>
      </c>
      <c r="Q2503" s="3" t="str">
        <f t="shared" si="236"/>
        <v>food</v>
      </c>
      <c r="R2503" s="3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43.2" x14ac:dyDescent="0.3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7">
        <f t="shared" si="234"/>
        <v>7.8181818181818181E-4</v>
      </c>
      <c r="P2504" s="9">
        <f t="shared" si="235"/>
        <v>17.2</v>
      </c>
      <c r="Q2504" s="3" t="str">
        <f t="shared" si="236"/>
        <v>food</v>
      </c>
      <c r="R2504" s="3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43.2" x14ac:dyDescent="0.3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7">
        <f t="shared" si="234"/>
        <v>0</v>
      </c>
      <c r="P2505" s="9">
        <f t="shared" si="235"/>
        <v>0</v>
      </c>
      <c r="Q2505" s="3" t="str">
        <f t="shared" si="236"/>
        <v>food</v>
      </c>
      <c r="R2505" s="3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28.8" x14ac:dyDescent="0.3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7">
        <f t="shared" si="234"/>
        <v>0</v>
      </c>
      <c r="P2506" s="9">
        <f t="shared" si="235"/>
        <v>0</v>
      </c>
      <c r="Q2506" s="3" t="str">
        <f t="shared" si="236"/>
        <v>food</v>
      </c>
      <c r="R2506" s="3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57.6" x14ac:dyDescent="0.3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7">
        <f t="shared" si="234"/>
        <v>0</v>
      </c>
      <c r="P2507" s="9">
        <f t="shared" si="235"/>
        <v>0</v>
      </c>
      <c r="Q2507" s="3" t="str">
        <f t="shared" si="236"/>
        <v>food</v>
      </c>
      <c r="R2507" s="3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43.2" x14ac:dyDescent="0.3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7">
        <f t="shared" si="234"/>
        <v>6.0000000000000001E-3</v>
      </c>
      <c r="P2508" s="9">
        <f t="shared" si="235"/>
        <v>15</v>
      </c>
      <c r="Q2508" s="3" t="str">
        <f t="shared" si="236"/>
        <v>food</v>
      </c>
      <c r="R2508" s="3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x14ac:dyDescent="0.3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7">
        <f t="shared" si="234"/>
        <v>0</v>
      </c>
      <c r="P2509" s="9">
        <f t="shared" si="235"/>
        <v>0</v>
      </c>
      <c r="Q2509" s="3" t="str">
        <f t="shared" si="236"/>
        <v>food</v>
      </c>
      <c r="R2509" s="3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43.2" x14ac:dyDescent="0.3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7">
        <f t="shared" si="234"/>
        <v>0</v>
      </c>
      <c r="P2510" s="9">
        <f t="shared" si="235"/>
        <v>0</v>
      </c>
      <c r="Q2510" s="3" t="str">
        <f t="shared" si="236"/>
        <v>food</v>
      </c>
      <c r="R2510" s="3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43.2" x14ac:dyDescent="0.3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7">
        <f t="shared" si="234"/>
        <v>1.0526315789473684E-2</v>
      </c>
      <c r="P2511" s="9">
        <f t="shared" si="235"/>
        <v>35.714285714285715</v>
      </c>
      <c r="Q2511" s="3" t="str">
        <f t="shared" si="236"/>
        <v>food</v>
      </c>
      <c r="R2511" s="3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43.2" x14ac:dyDescent="0.3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7">
        <f t="shared" si="234"/>
        <v>1.5E-3</v>
      </c>
      <c r="P2512" s="9">
        <f t="shared" si="235"/>
        <v>37.5</v>
      </c>
      <c r="Q2512" s="3" t="str">
        <f t="shared" si="236"/>
        <v>food</v>
      </c>
      <c r="R2512" s="3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43.2" x14ac:dyDescent="0.3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7">
        <f t="shared" si="234"/>
        <v>0</v>
      </c>
      <c r="P2513" s="9">
        <f t="shared" si="235"/>
        <v>0</v>
      </c>
      <c r="Q2513" s="3" t="str">
        <f t="shared" si="236"/>
        <v>food</v>
      </c>
      <c r="R2513" s="3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28.8" x14ac:dyDescent="0.3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7">
        <f t="shared" si="234"/>
        <v>0</v>
      </c>
      <c r="P2514" s="9">
        <f t="shared" si="235"/>
        <v>0</v>
      </c>
      <c r="Q2514" s="3" t="str">
        <f t="shared" si="236"/>
        <v>food</v>
      </c>
      <c r="R2514" s="3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43.2" x14ac:dyDescent="0.3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7">
        <f t="shared" si="234"/>
        <v>0</v>
      </c>
      <c r="P2515" s="9">
        <f t="shared" si="235"/>
        <v>0</v>
      </c>
      <c r="Q2515" s="3" t="str">
        <f t="shared" si="236"/>
        <v>food</v>
      </c>
      <c r="R2515" s="3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43.2" x14ac:dyDescent="0.3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7">
        <f t="shared" si="234"/>
        <v>1.7500000000000002E-2</v>
      </c>
      <c r="P2516" s="9">
        <f t="shared" si="235"/>
        <v>52.5</v>
      </c>
      <c r="Q2516" s="3" t="str">
        <f t="shared" si="236"/>
        <v>food</v>
      </c>
      <c r="R2516" s="3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43.2" x14ac:dyDescent="0.3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7">
        <f t="shared" si="234"/>
        <v>0.186</v>
      </c>
      <c r="P2517" s="9">
        <f t="shared" si="235"/>
        <v>77.5</v>
      </c>
      <c r="Q2517" s="3" t="str">
        <f t="shared" si="236"/>
        <v>food</v>
      </c>
      <c r="R2517" s="3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43.2" x14ac:dyDescent="0.3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7">
        <f t="shared" si="234"/>
        <v>0</v>
      </c>
      <c r="P2518" s="9">
        <f t="shared" si="235"/>
        <v>0</v>
      </c>
      <c r="Q2518" s="3" t="str">
        <f t="shared" si="236"/>
        <v>food</v>
      </c>
      <c r="R2518" s="3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43.2" x14ac:dyDescent="0.3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7">
        <f t="shared" si="234"/>
        <v>9.8166666666666666E-2</v>
      </c>
      <c r="P2519" s="9">
        <f t="shared" si="235"/>
        <v>53.545454545454547</v>
      </c>
      <c r="Q2519" s="3" t="str">
        <f t="shared" si="236"/>
        <v>food</v>
      </c>
      <c r="R2519" s="3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3.2" x14ac:dyDescent="0.3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7">
        <f t="shared" si="234"/>
        <v>0</v>
      </c>
      <c r="P2520" s="9">
        <f t="shared" si="235"/>
        <v>0</v>
      </c>
      <c r="Q2520" s="3" t="str">
        <f t="shared" si="236"/>
        <v>food</v>
      </c>
      <c r="R2520" s="3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28.8" x14ac:dyDescent="0.3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7">
        <f t="shared" si="234"/>
        <v>4.3333333333333331E-4</v>
      </c>
      <c r="P2521" s="9">
        <f t="shared" si="235"/>
        <v>16.25</v>
      </c>
      <c r="Q2521" s="3" t="str">
        <f t="shared" si="236"/>
        <v>food</v>
      </c>
      <c r="R2521" s="3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43.2" x14ac:dyDescent="0.3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7">
        <f t="shared" si="234"/>
        <v>0</v>
      </c>
      <c r="P2522" s="9">
        <f t="shared" si="235"/>
        <v>0</v>
      </c>
      <c r="Q2522" s="3" t="str">
        <f t="shared" si="236"/>
        <v>food</v>
      </c>
      <c r="R2522" s="3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43.2" x14ac:dyDescent="0.3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7">
        <f t="shared" si="234"/>
        <v>1.0948792000000001</v>
      </c>
      <c r="P2523" s="9">
        <f t="shared" si="235"/>
        <v>103.68174242424243</v>
      </c>
      <c r="Q2523" s="3" t="str">
        <f t="shared" si="236"/>
        <v>music</v>
      </c>
      <c r="R2523" s="3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43.2" x14ac:dyDescent="0.3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7">
        <f t="shared" si="234"/>
        <v>1</v>
      </c>
      <c r="P2524" s="9">
        <f t="shared" si="235"/>
        <v>185.18518518518519</v>
      </c>
      <c r="Q2524" s="3" t="str">
        <f t="shared" si="236"/>
        <v>music</v>
      </c>
      <c r="R2524" s="3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3.2" x14ac:dyDescent="0.3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7">
        <f t="shared" si="234"/>
        <v>1.5644444444444445</v>
      </c>
      <c r="P2525" s="9">
        <f t="shared" si="235"/>
        <v>54.153846153846153</v>
      </c>
      <c r="Q2525" s="3" t="str">
        <f t="shared" si="236"/>
        <v>music</v>
      </c>
      <c r="R2525" s="3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28.8" x14ac:dyDescent="0.3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7">
        <f t="shared" si="234"/>
        <v>1.016</v>
      </c>
      <c r="P2526" s="9">
        <f t="shared" si="235"/>
        <v>177.2093023255814</v>
      </c>
      <c r="Q2526" s="3" t="str">
        <f t="shared" si="236"/>
        <v>music</v>
      </c>
      <c r="R2526" s="3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28.8" x14ac:dyDescent="0.3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7">
        <f t="shared" si="234"/>
        <v>1.00325</v>
      </c>
      <c r="P2527" s="9">
        <f t="shared" si="235"/>
        <v>100.325</v>
      </c>
      <c r="Q2527" s="3" t="str">
        <f t="shared" si="236"/>
        <v>music</v>
      </c>
      <c r="R2527" s="3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43.2" x14ac:dyDescent="0.3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7">
        <f t="shared" si="234"/>
        <v>1.1294999999999999</v>
      </c>
      <c r="P2528" s="9">
        <f t="shared" si="235"/>
        <v>136.90909090909091</v>
      </c>
      <c r="Q2528" s="3" t="str">
        <f t="shared" si="236"/>
        <v>music</v>
      </c>
      <c r="R2528" s="3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28.8" x14ac:dyDescent="0.3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7">
        <f t="shared" si="234"/>
        <v>1.02125</v>
      </c>
      <c r="P2529" s="9">
        <f t="shared" si="235"/>
        <v>57.535211267605632</v>
      </c>
      <c r="Q2529" s="3" t="str">
        <f t="shared" si="236"/>
        <v>music</v>
      </c>
      <c r="R2529" s="3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43.2" x14ac:dyDescent="0.3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7">
        <f t="shared" si="234"/>
        <v>1.0724974999999999</v>
      </c>
      <c r="P2530" s="9">
        <f t="shared" si="235"/>
        <v>52.962839506172834</v>
      </c>
      <c r="Q2530" s="3" t="str">
        <f t="shared" si="236"/>
        <v>music</v>
      </c>
      <c r="R2530" s="3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x14ac:dyDescent="0.3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7">
        <f t="shared" si="234"/>
        <v>1.0428333333333333</v>
      </c>
      <c r="P2531" s="9">
        <f t="shared" si="235"/>
        <v>82.328947368421055</v>
      </c>
      <c r="Q2531" s="3" t="str">
        <f t="shared" si="236"/>
        <v>music</v>
      </c>
      <c r="R2531" s="3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3.2" x14ac:dyDescent="0.3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7">
        <f t="shared" si="234"/>
        <v>1</v>
      </c>
      <c r="P2532" s="9">
        <f t="shared" si="235"/>
        <v>135.41666666666666</v>
      </c>
      <c r="Q2532" s="3" t="str">
        <f t="shared" si="236"/>
        <v>music</v>
      </c>
      <c r="R2532" s="3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43.2" x14ac:dyDescent="0.3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7">
        <f t="shared" si="234"/>
        <v>1.004</v>
      </c>
      <c r="P2533" s="9">
        <f t="shared" si="235"/>
        <v>74.06557377049181</v>
      </c>
      <c r="Q2533" s="3" t="str">
        <f t="shared" si="236"/>
        <v>music</v>
      </c>
      <c r="R2533" s="3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43.2" x14ac:dyDescent="0.3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7">
        <f t="shared" si="234"/>
        <v>1.26125</v>
      </c>
      <c r="P2534" s="9">
        <f t="shared" si="235"/>
        <v>84.083333333333329</v>
      </c>
      <c r="Q2534" s="3" t="str">
        <f t="shared" si="236"/>
        <v>music</v>
      </c>
      <c r="R2534" s="3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43.2" x14ac:dyDescent="0.3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7">
        <f t="shared" si="234"/>
        <v>1.1066666666666667</v>
      </c>
      <c r="P2535" s="9">
        <f t="shared" si="235"/>
        <v>61.029411764705884</v>
      </c>
      <c r="Q2535" s="3" t="str">
        <f t="shared" si="236"/>
        <v>music</v>
      </c>
      <c r="R2535" s="3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43.2" x14ac:dyDescent="0.3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7">
        <f t="shared" si="234"/>
        <v>1.05</v>
      </c>
      <c r="P2536" s="9">
        <f t="shared" si="235"/>
        <v>150</v>
      </c>
      <c r="Q2536" s="3" t="str">
        <f t="shared" si="236"/>
        <v>music</v>
      </c>
      <c r="R2536" s="3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x14ac:dyDescent="0.3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7">
        <f t="shared" si="234"/>
        <v>1.03775</v>
      </c>
      <c r="P2537" s="9">
        <f t="shared" si="235"/>
        <v>266.08974358974359</v>
      </c>
      <c r="Q2537" s="3" t="str">
        <f t="shared" si="236"/>
        <v>music</v>
      </c>
      <c r="R2537" s="3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43.2" x14ac:dyDescent="0.3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7">
        <f t="shared" si="234"/>
        <v>1.1599999999999999</v>
      </c>
      <c r="P2538" s="9">
        <f t="shared" si="235"/>
        <v>7.25</v>
      </c>
      <c r="Q2538" s="3" t="str">
        <f t="shared" si="236"/>
        <v>music</v>
      </c>
      <c r="R2538" s="3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3.2" x14ac:dyDescent="0.3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7">
        <f t="shared" si="234"/>
        <v>1.1000000000000001</v>
      </c>
      <c r="P2539" s="9">
        <f t="shared" si="235"/>
        <v>100</v>
      </c>
      <c r="Q2539" s="3" t="str">
        <f t="shared" si="236"/>
        <v>music</v>
      </c>
      <c r="R2539" s="3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28.8" x14ac:dyDescent="0.3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7">
        <f t="shared" si="234"/>
        <v>1.130176111111111</v>
      </c>
      <c r="P2540" s="9">
        <f t="shared" si="235"/>
        <v>109.96308108108107</v>
      </c>
      <c r="Q2540" s="3" t="str">
        <f t="shared" si="236"/>
        <v>music</v>
      </c>
      <c r="R2540" s="3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43.2" x14ac:dyDescent="0.3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7">
        <f t="shared" si="234"/>
        <v>1.0024999999999999</v>
      </c>
      <c r="P2541" s="9">
        <f t="shared" si="235"/>
        <v>169.91525423728814</v>
      </c>
      <c r="Q2541" s="3" t="str">
        <f t="shared" si="236"/>
        <v>music</v>
      </c>
      <c r="R2541" s="3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43.2" x14ac:dyDescent="0.3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7">
        <f t="shared" si="234"/>
        <v>1.034</v>
      </c>
      <c r="P2542" s="9">
        <f t="shared" si="235"/>
        <v>95.740740740740748</v>
      </c>
      <c r="Q2542" s="3" t="str">
        <f t="shared" si="236"/>
        <v>music</v>
      </c>
      <c r="R2542" s="3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43.2" x14ac:dyDescent="0.3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7">
        <f t="shared" si="234"/>
        <v>1.0702857142857143</v>
      </c>
      <c r="P2543" s="9">
        <f t="shared" si="235"/>
        <v>59.460317460317462</v>
      </c>
      <c r="Q2543" s="3" t="str">
        <f t="shared" si="236"/>
        <v>music</v>
      </c>
      <c r="R2543" s="3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43.2" x14ac:dyDescent="0.3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7">
        <f t="shared" si="234"/>
        <v>1.0357142857142858</v>
      </c>
      <c r="P2544" s="9">
        <f t="shared" si="235"/>
        <v>55.769230769230766</v>
      </c>
      <c r="Q2544" s="3" t="str">
        <f t="shared" si="236"/>
        <v>music</v>
      </c>
      <c r="R2544" s="3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43.2" x14ac:dyDescent="0.3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7">
        <f t="shared" si="234"/>
        <v>1.5640000000000001</v>
      </c>
      <c r="P2545" s="9">
        <f t="shared" si="235"/>
        <v>30.076923076923077</v>
      </c>
      <c r="Q2545" s="3" t="str">
        <f t="shared" si="236"/>
        <v>music</v>
      </c>
      <c r="R2545" s="3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28.8" x14ac:dyDescent="0.3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7">
        <f t="shared" si="234"/>
        <v>1.0082</v>
      </c>
      <c r="P2546" s="9">
        <f t="shared" si="235"/>
        <v>88.438596491228068</v>
      </c>
      <c r="Q2546" s="3" t="str">
        <f t="shared" si="236"/>
        <v>music</v>
      </c>
      <c r="R2546" s="3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3.2" x14ac:dyDescent="0.3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7">
        <f t="shared" si="234"/>
        <v>1.9530000000000001</v>
      </c>
      <c r="P2547" s="9">
        <f t="shared" si="235"/>
        <v>64.032786885245898</v>
      </c>
      <c r="Q2547" s="3" t="str">
        <f t="shared" si="236"/>
        <v>music</v>
      </c>
      <c r="R2547" s="3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28.8" x14ac:dyDescent="0.3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7">
        <f t="shared" si="234"/>
        <v>1.1171428571428572</v>
      </c>
      <c r="P2548" s="9">
        <f t="shared" si="235"/>
        <v>60.153846153846153</v>
      </c>
      <c r="Q2548" s="3" t="str">
        <f t="shared" si="236"/>
        <v>music</v>
      </c>
      <c r="R2548" s="3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43.2" x14ac:dyDescent="0.3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7">
        <f t="shared" si="234"/>
        <v>1.1985454545454546</v>
      </c>
      <c r="P2549" s="9">
        <f t="shared" si="235"/>
        <v>49.194029850746269</v>
      </c>
      <c r="Q2549" s="3" t="str">
        <f t="shared" si="236"/>
        <v>music</v>
      </c>
      <c r="R2549" s="3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43.2" x14ac:dyDescent="0.3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7">
        <f t="shared" si="234"/>
        <v>1.0185</v>
      </c>
      <c r="P2550" s="9">
        <f t="shared" si="235"/>
        <v>165.16216216216216</v>
      </c>
      <c r="Q2550" s="3" t="str">
        <f t="shared" si="236"/>
        <v>music</v>
      </c>
      <c r="R2550" s="3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43.2" x14ac:dyDescent="0.3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7">
        <f t="shared" si="234"/>
        <v>1.0280254777070064</v>
      </c>
      <c r="P2551" s="9">
        <f t="shared" si="235"/>
        <v>43.621621621621621</v>
      </c>
      <c r="Q2551" s="3" t="str">
        <f t="shared" si="236"/>
        <v>music</v>
      </c>
      <c r="R2551" s="3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43.2" x14ac:dyDescent="0.3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7">
        <f t="shared" si="234"/>
        <v>1.0084615384615385</v>
      </c>
      <c r="P2552" s="9">
        <f t="shared" si="235"/>
        <v>43.7</v>
      </c>
      <c r="Q2552" s="3" t="str">
        <f t="shared" si="236"/>
        <v>music</v>
      </c>
      <c r="R2552" s="3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3.2" x14ac:dyDescent="0.3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7">
        <f t="shared" si="234"/>
        <v>1.0273469387755103</v>
      </c>
      <c r="P2553" s="9">
        <f t="shared" si="235"/>
        <v>67.419642857142861</v>
      </c>
      <c r="Q2553" s="3" t="str">
        <f t="shared" si="236"/>
        <v>music</v>
      </c>
      <c r="R2553" s="3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43.2" x14ac:dyDescent="0.3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7">
        <f t="shared" si="234"/>
        <v>1.0649999999999999</v>
      </c>
      <c r="P2554" s="9">
        <f t="shared" si="235"/>
        <v>177.5</v>
      </c>
      <c r="Q2554" s="3" t="str">
        <f t="shared" si="236"/>
        <v>music</v>
      </c>
      <c r="R2554" s="3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3.2" x14ac:dyDescent="0.3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7">
        <f t="shared" si="234"/>
        <v>1.5553333333333332</v>
      </c>
      <c r="P2555" s="9">
        <f t="shared" si="235"/>
        <v>38.883333333333333</v>
      </c>
      <c r="Q2555" s="3" t="str">
        <f t="shared" si="236"/>
        <v>music</v>
      </c>
      <c r="R2555" s="3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43.2" x14ac:dyDescent="0.3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7">
        <f t="shared" si="234"/>
        <v>1.228</v>
      </c>
      <c r="P2556" s="9">
        <f t="shared" si="235"/>
        <v>54.985074626865675</v>
      </c>
      <c r="Q2556" s="3" t="str">
        <f t="shared" si="236"/>
        <v>music</v>
      </c>
      <c r="R2556" s="3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43.2" x14ac:dyDescent="0.3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7">
        <f t="shared" si="234"/>
        <v>1.0734999999999999</v>
      </c>
      <c r="P2557" s="9">
        <f t="shared" si="235"/>
        <v>61.342857142857142</v>
      </c>
      <c r="Q2557" s="3" t="str">
        <f t="shared" si="236"/>
        <v>music</v>
      </c>
      <c r="R2557" s="3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43.2" x14ac:dyDescent="0.3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7">
        <f t="shared" si="234"/>
        <v>1.0550335570469798</v>
      </c>
      <c r="P2558" s="9">
        <f t="shared" si="235"/>
        <v>23.117647058823529</v>
      </c>
      <c r="Q2558" s="3" t="str">
        <f t="shared" si="236"/>
        <v>music</v>
      </c>
      <c r="R2558" s="3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28.8" x14ac:dyDescent="0.3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7">
        <f t="shared" si="234"/>
        <v>1.1844444444444444</v>
      </c>
      <c r="P2559" s="9">
        <f t="shared" si="235"/>
        <v>29.611111111111111</v>
      </c>
      <c r="Q2559" s="3" t="str">
        <f t="shared" si="236"/>
        <v>music</v>
      </c>
      <c r="R2559" s="3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28.8" x14ac:dyDescent="0.3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7">
        <f t="shared" si="234"/>
        <v>1.0888</v>
      </c>
      <c r="P2560" s="9">
        <f t="shared" si="235"/>
        <v>75.611111111111114</v>
      </c>
      <c r="Q2560" s="3" t="str">
        <f t="shared" si="236"/>
        <v>music</v>
      </c>
      <c r="R2560" s="3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43.2" x14ac:dyDescent="0.3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7">
        <f t="shared" si="234"/>
        <v>1.1125</v>
      </c>
      <c r="P2561" s="9">
        <f t="shared" si="235"/>
        <v>35.6</v>
      </c>
      <c r="Q2561" s="3" t="str">
        <f t="shared" si="236"/>
        <v>music</v>
      </c>
      <c r="R2561" s="3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43.2" x14ac:dyDescent="0.3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7">
        <f t="shared" si="234"/>
        <v>1.0009999999999999</v>
      </c>
      <c r="P2562" s="9">
        <f t="shared" si="235"/>
        <v>143</v>
      </c>
      <c r="Q2562" s="3" t="str">
        <f t="shared" si="236"/>
        <v>music</v>
      </c>
      <c r="R2562" s="3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43.2" x14ac:dyDescent="0.3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7">
        <f t="shared" ref="O2563:O2626" si="240">E2563/D2563</f>
        <v>0</v>
      </c>
      <c r="P2563" s="9">
        <f t="shared" ref="P2563:P2626" si="241">IF(L2563&lt;&gt;0,E2563/L2563,0)</f>
        <v>0</v>
      </c>
      <c r="Q2563" s="3" t="str">
        <f t="shared" ref="Q2563:Q2626" si="242">LEFT(N2563, SEARCH("/",N2563)-1)</f>
        <v>food</v>
      </c>
      <c r="R2563" s="3" t="str">
        <f t="shared" ref="R2563:R2626" si="243">RIGHT(N2563,LEN(N2563)-SEARCH("/",N2563))</f>
        <v>food trucks</v>
      </c>
      <c r="S2563" s="14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43.2" x14ac:dyDescent="0.3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7">
        <f t="shared" si="240"/>
        <v>7.4999999999999997E-3</v>
      </c>
      <c r="P2564" s="9">
        <f t="shared" si="241"/>
        <v>25</v>
      </c>
      <c r="Q2564" s="3" t="str">
        <f t="shared" si="242"/>
        <v>food</v>
      </c>
      <c r="R2564" s="3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28.8" x14ac:dyDescent="0.3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7">
        <f t="shared" si="240"/>
        <v>0</v>
      </c>
      <c r="P2565" s="9">
        <f t="shared" si="241"/>
        <v>0</v>
      </c>
      <c r="Q2565" s="3" t="str">
        <f t="shared" si="242"/>
        <v>food</v>
      </c>
      <c r="R2565" s="3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3.2" x14ac:dyDescent="0.3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7">
        <f t="shared" si="240"/>
        <v>0</v>
      </c>
      <c r="P2566" s="9">
        <f t="shared" si="241"/>
        <v>0</v>
      </c>
      <c r="Q2566" s="3" t="str">
        <f t="shared" si="242"/>
        <v>food</v>
      </c>
      <c r="R2566" s="3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3.2" x14ac:dyDescent="0.3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7">
        <f t="shared" si="240"/>
        <v>0.01</v>
      </c>
      <c r="P2567" s="9">
        <f t="shared" si="241"/>
        <v>100</v>
      </c>
      <c r="Q2567" s="3" t="str">
        <f t="shared" si="242"/>
        <v>food</v>
      </c>
      <c r="R2567" s="3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3.2" x14ac:dyDescent="0.3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7">
        <f t="shared" si="240"/>
        <v>0</v>
      </c>
      <c r="P2568" s="9">
        <f t="shared" si="241"/>
        <v>0</v>
      </c>
      <c r="Q2568" s="3" t="str">
        <f t="shared" si="242"/>
        <v>food</v>
      </c>
      <c r="R2568" s="3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3.2" x14ac:dyDescent="0.3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7">
        <f t="shared" si="240"/>
        <v>2.6666666666666666E-3</v>
      </c>
      <c r="P2569" s="9">
        <f t="shared" si="241"/>
        <v>60</v>
      </c>
      <c r="Q2569" s="3" t="str">
        <f t="shared" si="242"/>
        <v>food</v>
      </c>
      <c r="R2569" s="3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43.2" x14ac:dyDescent="0.3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7">
        <f t="shared" si="240"/>
        <v>5.0000000000000001E-3</v>
      </c>
      <c r="P2570" s="9">
        <f t="shared" si="241"/>
        <v>50</v>
      </c>
      <c r="Q2570" s="3" t="str">
        <f t="shared" si="242"/>
        <v>food</v>
      </c>
      <c r="R2570" s="3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28.8" x14ac:dyDescent="0.3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7">
        <f t="shared" si="240"/>
        <v>2.2307692307692306E-2</v>
      </c>
      <c r="P2571" s="9">
        <f t="shared" si="241"/>
        <v>72.5</v>
      </c>
      <c r="Q2571" s="3" t="str">
        <f t="shared" si="242"/>
        <v>food</v>
      </c>
      <c r="R2571" s="3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3.2" x14ac:dyDescent="0.3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7">
        <f t="shared" si="240"/>
        <v>8.4285714285714294E-3</v>
      </c>
      <c r="P2572" s="9">
        <f t="shared" si="241"/>
        <v>29.5</v>
      </c>
      <c r="Q2572" s="3" t="str">
        <f t="shared" si="242"/>
        <v>food</v>
      </c>
      <c r="R2572" s="3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3.2" x14ac:dyDescent="0.3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7">
        <f t="shared" si="240"/>
        <v>2.5000000000000001E-3</v>
      </c>
      <c r="P2573" s="9">
        <f t="shared" si="241"/>
        <v>62.5</v>
      </c>
      <c r="Q2573" s="3" t="str">
        <f t="shared" si="242"/>
        <v>food</v>
      </c>
      <c r="R2573" s="3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28.8" x14ac:dyDescent="0.3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7">
        <f t="shared" si="240"/>
        <v>0</v>
      </c>
      <c r="P2574" s="9">
        <f t="shared" si="241"/>
        <v>0</v>
      </c>
      <c r="Q2574" s="3" t="str">
        <f t="shared" si="242"/>
        <v>food</v>
      </c>
      <c r="R2574" s="3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43.2" x14ac:dyDescent="0.3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7">
        <f t="shared" si="240"/>
        <v>0</v>
      </c>
      <c r="P2575" s="9">
        <f t="shared" si="241"/>
        <v>0</v>
      </c>
      <c r="Q2575" s="3" t="str">
        <f t="shared" si="242"/>
        <v>food</v>
      </c>
      <c r="R2575" s="3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43.2" x14ac:dyDescent="0.3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7">
        <f t="shared" si="240"/>
        <v>0</v>
      </c>
      <c r="P2576" s="9">
        <f t="shared" si="241"/>
        <v>0</v>
      </c>
      <c r="Q2576" s="3" t="str">
        <f t="shared" si="242"/>
        <v>food</v>
      </c>
      <c r="R2576" s="3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43.2" x14ac:dyDescent="0.3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7">
        <f t="shared" si="240"/>
        <v>0</v>
      </c>
      <c r="P2577" s="9">
        <f t="shared" si="241"/>
        <v>0</v>
      </c>
      <c r="Q2577" s="3" t="str">
        <f t="shared" si="242"/>
        <v>food</v>
      </c>
      <c r="R2577" s="3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28.8" x14ac:dyDescent="0.3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7">
        <f t="shared" si="240"/>
        <v>0</v>
      </c>
      <c r="P2578" s="9">
        <f t="shared" si="241"/>
        <v>0</v>
      </c>
      <c r="Q2578" s="3" t="str">
        <f t="shared" si="242"/>
        <v>food</v>
      </c>
      <c r="R2578" s="3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43.2" x14ac:dyDescent="0.3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7">
        <f t="shared" si="240"/>
        <v>0</v>
      </c>
      <c r="P2579" s="9">
        <f t="shared" si="241"/>
        <v>0</v>
      </c>
      <c r="Q2579" s="3" t="str">
        <f t="shared" si="242"/>
        <v>food</v>
      </c>
      <c r="R2579" s="3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43.2" x14ac:dyDescent="0.3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7">
        <f t="shared" si="240"/>
        <v>0</v>
      </c>
      <c r="P2580" s="9">
        <f t="shared" si="241"/>
        <v>0</v>
      </c>
      <c r="Q2580" s="3" t="str">
        <f t="shared" si="242"/>
        <v>food</v>
      </c>
      <c r="R2580" s="3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43.2" x14ac:dyDescent="0.3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7">
        <f t="shared" si="240"/>
        <v>1.3849999999999999E-3</v>
      </c>
      <c r="P2581" s="9">
        <f t="shared" si="241"/>
        <v>23.083333333333332</v>
      </c>
      <c r="Q2581" s="3" t="str">
        <f t="shared" si="242"/>
        <v>food</v>
      </c>
      <c r="R2581" s="3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3.2" x14ac:dyDescent="0.3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7">
        <f t="shared" si="240"/>
        <v>6.0000000000000001E-3</v>
      </c>
      <c r="P2582" s="9">
        <f t="shared" si="241"/>
        <v>25.5</v>
      </c>
      <c r="Q2582" s="3" t="str">
        <f t="shared" si="242"/>
        <v>food</v>
      </c>
      <c r="R2582" s="3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28.8" x14ac:dyDescent="0.3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7">
        <f t="shared" si="240"/>
        <v>0.106</v>
      </c>
      <c r="P2583" s="9">
        <f t="shared" si="241"/>
        <v>48.18181818181818</v>
      </c>
      <c r="Q2583" s="3" t="str">
        <f t="shared" si="242"/>
        <v>food</v>
      </c>
      <c r="R2583" s="3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x14ac:dyDescent="0.3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7">
        <f t="shared" si="240"/>
        <v>1.1111111111111112E-5</v>
      </c>
      <c r="P2584" s="9">
        <f t="shared" si="241"/>
        <v>1</v>
      </c>
      <c r="Q2584" s="3" t="str">
        <f t="shared" si="242"/>
        <v>food</v>
      </c>
      <c r="R2584" s="3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28.8" x14ac:dyDescent="0.3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7">
        <f t="shared" si="240"/>
        <v>5.0000000000000001E-3</v>
      </c>
      <c r="P2585" s="9">
        <f t="shared" si="241"/>
        <v>1</v>
      </c>
      <c r="Q2585" s="3" t="str">
        <f t="shared" si="242"/>
        <v>food</v>
      </c>
      <c r="R2585" s="3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28.8" x14ac:dyDescent="0.3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7">
        <f t="shared" si="240"/>
        <v>0</v>
      </c>
      <c r="P2586" s="9">
        <f t="shared" si="241"/>
        <v>0</v>
      </c>
      <c r="Q2586" s="3" t="str">
        <f t="shared" si="242"/>
        <v>food</v>
      </c>
      <c r="R2586" s="3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43.2" x14ac:dyDescent="0.3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7">
        <f t="shared" si="240"/>
        <v>1.6666666666666668E-3</v>
      </c>
      <c r="P2587" s="9">
        <f t="shared" si="241"/>
        <v>50</v>
      </c>
      <c r="Q2587" s="3" t="str">
        <f t="shared" si="242"/>
        <v>food</v>
      </c>
      <c r="R2587" s="3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28.8" x14ac:dyDescent="0.3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7">
        <f t="shared" si="240"/>
        <v>1.6666666666666668E-3</v>
      </c>
      <c r="P2588" s="9">
        <f t="shared" si="241"/>
        <v>5</v>
      </c>
      <c r="Q2588" s="3" t="str">
        <f t="shared" si="242"/>
        <v>food</v>
      </c>
      <c r="R2588" s="3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3.2" x14ac:dyDescent="0.3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7">
        <f t="shared" si="240"/>
        <v>2.4340000000000001E-2</v>
      </c>
      <c r="P2589" s="9">
        <f t="shared" si="241"/>
        <v>202.83333333333334</v>
      </c>
      <c r="Q2589" s="3" t="str">
        <f t="shared" si="242"/>
        <v>food</v>
      </c>
      <c r="R2589" s="3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43.2" x14ac:dyDescent="0.3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7">
        <f t="shared" si="240"/>
        <v>3.8833333333333331E-2</v>
      </c>
      <c r="P2590" s="9">
        <f t="shared" si="241"/>
        <v>29.125</v>
      </c>
      <c r="Q2590" s="3" t="str">
        <f t="shared" si="242"/>
        <v>food</v>
      </c>
      <c r="R2590" s="3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43.2" x14ac:dyDescent="0.3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7">
        <f t="shared" si="240"/>
        <v>1E-4</v>
      </c>
      <c r="P2591" s="9">
        <f t="shared" si="241"/>
        <v>5</v>
      </c>
      <c r="Q2591" s="3" t="str">
        <f t="shared" si="242"/>
        <v>food</v>
      </c>
      <c r="R2591" s="3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43.2" x14ac:dyDescent="0.3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7">
        <f t="shared" si="240"/>
        <v>0</v>
      </c>
      <c r="P2592" s="9">
        <f t="shared" si="241"/>
        <v>0</v>
      </c>
      <c r="Q2592" s="3" t="str">
        <f t="shared" si="242"/>
        <v>food</v>
      </c>
      <c r="R2592" s="3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43.2" x14ac:dyDescent="0.3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7">
        <f t="shared" si="240"/>
        <v>1.7333333333333333E-2</v>
      </c>
      <c r="P2593" s="9">
        <f t="shared" si="241"/>
        <v>13</v>
      </c>
      <c r="Q2593" s="3" t="str">
        <f t="shared" si="242"/>
        <v>food</v>
      </c>
      <c r="R2593" s="3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43.2" x14ac:dyDescent="0.3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7">
        <f t="shared" si="240"/>
        <v>1.6666666666666668E-3</v>
      </c>
      <c r="P2594" s="9">
        <f t="shared" si="241"/>
        <v>50</v>
      </c>
      <c r="Q2594" s="3" t="str">
        <f t="shared" si="242"/>
        <v>food</v>
      </c>
      <c r="R2594" s="3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3.2" x14ac:dyDescent="0.3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7">
        <f t="shared" si="240"/>
        <v>0</v>
      </c>
      <c r="P2595" s="9">
        <f t="shared" si="241"/>
        <v>0</v>
      </c>
      <c r="Q2595" s="3" t="str">
        <f t="shared" si="242"/>
        <v>food</v>
      </c>
      <c r="R2595" s="3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43.2" x14ac:dyDescent="0.3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7">
        <f t="shared" si="240"/>
        <v>1.2500000000000001E-5</v>
      </c>
      <c r="P2596" s="9">
        <f t="shared" si="241"/>
        <v>1</v>
      </c>
      <c r="Q2596" s="3" t="str">
        <f t="shared" si="242"/>
        <v>food</v>
      </c>
      <c r="R2596" s="3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28.8" x14ac:dyDescent="0.3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7">
        <f t="shared" si="240"/>
        <v>0.12166666666666667</v>
      </c>
      <c r="P2597" s="9">
        <f t="shared" si="241"/>
        <v>96.05263157894737</v>
      </c>
      <c r="Q2597" s="3" t="str">
        <f t="shared" si="242"/>
        <v>food</v>
      </c>
      <c r="R2597" s="3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43.2" x14ac:dyDescent="0.3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7">
        <f t="shared" si="240"/>
        <v>0.23588571428571428</v>
      </c>
      <c r="P2598" s="9">
        <f t="shared" si="241"/>
        <v>305.77777777777777</v>
      </c>
      <c r="Q2598" s="3" t="str">
        <f t="shared" si="242"/>
        <v>food</v>
      </c>
      <c r="R2598" s="3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3.2" x14ac:dyDescent="0.3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7">
        <f t="shared" si="240"/>
        <v>5.6666666666666664E-2</v>
      </c>
      <c r="P2599" s="9">
        <f t="shared" si="241"/>
        <v>12.142857142857142</v>
      </c>
      <c r="Q2599" s="3" t="str">
        <f t="shared" si="242"/>
        <v>food</v>
      </c>
      <c r="R2599" s="3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28.8" x14ac:dyDescent="0.3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7">
        <f t="shared" si="240"/>
        <v>0.39</v>
      </c>
      <c r="P2600" s="9">
        <f t="shared" si="241"/>
        <v>83.571428571428569</v>
      </c>
      <c r="Q2600" s="3" t="str">
        <f t="shared" si="242"/>
        <v>food</v>
      </c>
      <c r="R2600" s="3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28.8" x14ac:dyDescent="0.3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7">
        <f t="shared" si="240"/>
        <v>9.9546510341776348E-3</v>
      </c>
      <c r="P2601" s="9">
        <f t="shared" si="241"/>
        <v>18</v>
      </c>
      <c r="Q2601" s="3" t="str">
        <f t="shared" si="242"/>
        <v>food</v>
      </c>
      <c r="R2601" s="3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28.8" x14ac:dyDescent="0.3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7">
        <f t="shared" si="240"/>
        <v>6.9320000000000007E-2</v>
      </c>
      <c r="P2602" s="9">
        <f t="shared" si="241"/>
        <v>115.53333333333333</v>
      </c>
      <c r="Q2602" s="3" t="str">
        <f t="shared" si="242"/>
        <v>food</v>
      </c>
      <c r="R2602" s="3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43.2" x14ac:dyDescent="0.3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7">
        <f t="shared" si="240"/>
        <v>6.6139999999999999</v>
      </c>
      <c r="P2603" s="9">
        <f t="shared" si="241"/>
        <v>21.900662251655628</v>
      </c>
      <c r="Q2603" s="3" t="str">
        <f t="shared" si="242"/>
        <v>technology</v>
      </c>
      <c r="R2603" s="3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43.2" x14ac:dyDescent="0.3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7">
        <f t="shared" si="240"/>
        <v>3.2609166666666667</v>
      </c>
      <c r="P2604" s="9">
        <f t="shared" si="241"/>
        <v>80.022494887525568</v>
      </c>
      <c r="Q2604" s="3" t="str">
        <f t="shared" si="242"/>
        <v>technology</v>
      </c>
      <c r="R2604" s="3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28.8" x14ac:dyDescent="0.3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7">
        <f t="shared" si="240"/>
        <v>1.0148571428571429</v>
      </c>
      <c r="P2605" s="9">
        <f t="shared" si="241"/>
        <v>35.520000000000003</v>
      </c>
      <c r="Q2605" s="3" t="str">
        <f t="shared" si="242"/>
        <v>technology</v>
      </c>
      <c r="R2605" s="3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3.2" x14ac:dyDescent="0.3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7">
        <f t="shared" si="240"/>
        <v>1.0421799999999999</v>
      </c>
      <c r="P2606" s="9">
        <f t="shared" si="241"/>
        <v>64.933333333333323</v>
      </c>
      <c r="Q2606" s="3" t="str">
        <f t="shared" si="242"/>
        <v>technology</v>
      </c>
      <c r="R2606" s="3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43.2" x14ac:dyDescent="0.3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7">
        <f t="shared" si="240"/>
        <v>1.0742157000000001</v>
      </c>
      <c r="P2607" s="9">
        <f t="shared" si="241"/>
        <v>60.965703745743475</v>
      </c>
      <c r="Q2607" s="3" t="str">
        <f t="shared" si="242"/>
        <v>technology</v>
      </c>
      <c r="R2607" s="3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57.6" x14ac:dyDescent="0.3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7">
        <f t="shared" si="240"/>
        <v>1.1005454545454545</v>
      </c>
      <c r="P2608" s="9">
        <f t="shared" si="241"/>
        <v>31.444155844155844</v>
      </c>
      <c r="Q2608" s="3" t="str">
        <f t="shared" si="242"/>
        <v>technology</v>
      </c>
      <c r="R2608" s="3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43.2" x14ac:dyDescent="0.3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7">
        <f t="shared" si="240"/>
        <v>4.077</v>
      </c>
      <c r="P2609" s="9">
        <f t="shared" si="241"/>
        <v>81.949748743718587</v>
      </c>
      <c r="Q2609" s="3" t="str">
        <f t="shared" si="242"/>
        <v>technology</v>
      </c>
      <c r="R2609" s="3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3.2" x14ac:dyDescent="0.3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7">
        <f t="shared" si="240"/>
        <v>2.2392500000000002</v>
      </c>
      <c r="P2610" s="9">
        <f t="shared" si="241"/>
        <v>58.92763157894737</v>
      </c>
      <c r="Q2610" s="3" t="str">
        <f t="shared" si="242"/>
        <v>technology</v>
      </c>
      <c r="R2610" s="3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43.2" x14ac:dyDescent="0.3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7">
        <f t="shared" si="240"/>
        <v>3.038011142857143</v>
      </c>
      <c r="P2611" s="9">
        <f t="shared" si="241"/>
        <v>157.29347633136095</v>
      </c>
      <c r="Q2611" s="3" t="str">
        <f t="shared" si="242"/>
        <v>technology</v>
      </c>
      <c r="R2611" s="3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28.8" x14ac:dyDescent="0.3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7">
        <f t="shared" si="240"/>
        <v>1.4132510432681749</v>
      </c>
      <c r="P2612" s="9">
        <f t="shared" si="241"/>
        <v>55.758509532062391</v>
      </c>
      <c r="Q2612" s="3" t="str">
        <f t="shared" si="242"/>
        <v>technology</v>
      </c>
      <c r="R2612" s="3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43.2" x14ac:dyDescent="0.3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7">
        <f t="shared" si="240"/>
        <v>27.906363636363636</v>
      </c>
      <c r="P2613" s="9">
        <f t="shared" si="241"/>
        <v>83.802893802893806</v>
      </c>
      <c r="Q2613" s="3" t="str">
        <f t="shared" si="242"/>
        <v>technology</v>
      </c>
      <c r="R2613" s="3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3.2" x14ac:dyDescent="0.3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7">
        <f t="shared" si="240"/>
        <v>1.7176130000000001</v>
      </c>
      <c r="P2614" s="9">
        <f t="shared" si="241"/>
        <v>58.422210884353746</v>
      </c>
      <c r="Q2614" s="3" t="str">
        <f t="shared" si="242"/>
        <v>technology</v>
      </c>
      <c r="R2614" s="3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43.2" x14ac:dyDescent="0.3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7">
        <f t="shared" si="240"/>
        <v>1.0101333333333333</v>
      </c>
      <c r="P2615" s="9">
        <f t="shared" si="241"/>
        <v>270.57142857142856</v>
      </c>
      <c r="Q2615" s="3" t="str">
        <f t="shared" si="242"/>
        <v>technology</v>
      </c>
      <c r="R2615" s="3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43.2" x14ac:dyDescent="0.3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7">
        <f t="shared" si="240"/>
        <v>1.02</v>
      </c>
      <c r="P2616" s="9">
        <f t="shared" si="241"/>
        <v>107.1</v>
      </c>
      <c r="Q2616" s="3" t="str">
        <f t="shared" si="242"/>
        <v>technology</v>
      </c>
      <c r="R2616" s="3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43.2" x14ac:dyDescent="0.3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7">
        <f t="shared" si="240"/>
        <v>1.6976511744127936</v>
      </c>
      <c r="P2617" s="9">
        <f t="shared" si="241"/>
        <v>47.180555555555557</v>
      </c>
      <c r="Q2617" s="3" t="str">
        <f t="shared" si="242"/>
        <v>technology</v>
      </c>
      <c r="R2617" s="3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3.2" x14ac:dyDescent="0.3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7">
        <f t="shared" si="240"/>
        <v>1.14534</v>
      </c>
      <c r="P2618" s="9">
        <f t="shared" si="241"/>
        <v>120.30882352941177</v>
      </c>
      <c r="Q2618" s="3" t="str">
        <f t="shared" si="242"/>
        <v>technology</v>
      </c>
      <c r="R2618" s="3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43.2" x14ac:dyDescent="0.3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7">
        <f t="shared" si="240"/>
        <v>8.7759999999999998</v>
      </c>
      <c r="P2619" s="9">
        <f t="shared" si="241"/>
        <v>27.59748427672956</v>
      </c>
      <c r="Q2619" s="3" t="str">
        <f t="shared" si="242"/>
        <v>technology</v>
      </c>
      <c r="R2619" s="3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28.8" x14ac:dyDescent="0.3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7">
        <f t="shared" si="240"/>
        <v>1.0538666666666667</v>
      </c>
      <c r="P2620" s="9">
        <f t="shared" si="241"/>
        <v>205.2987012987013</v>
      </c>
      <c r="Q2620" s="3" t="str">
        <f t="shared" si="242"/>
        <v>technology</v>
      </c>
      <c r="R2620" s="3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43.2" x14ac:dyDescent="0.3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7">
        <f t="shared" si="240"/>
        <v>1.8839999999999999</v>
      </c>
      <c r="P2621" s="9">
        <f t="shared" si="241"/>
        <v>35.547169811320757</v>
      </c>
      <c r="Q2621" s="3" t="str">
        <f t="shared" si="242"/>
        <v>technology</v>
      </c>
      <c r="R2621" s="3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43.2" x14ac:dyDescent="0.3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7">
        <f t="shared" si="240"/>
        <v>1.436523076923077</v>
      </c>
      <c r="P2622" s="9">
        <f t="shared" si="241"/>
        <v>74.639488409272587</v>
      </c>
      <c r="Q2622" s="3" t="str">
        <f t="shared" si="242"/>
        <v>technology</v>
      </c>
      <c r="R2622" s="3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43.2" x14ac:dyDescent="0.3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7">
        <f t="shared" si="240"/>
        <v>1.4588000000000001</v>
      </c>
      <c r="P2623" s="9">
        <f t="shared" si="241"/>
        <v>47.058064516129029</v>
      </c>
      <c r="Q2623" s="3" t="str">
        <f t="shared" si="242"/>
        <v>technology</v>
      </c>
      <c r="R2623" s="3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43.2" x14ac:dyDescent="0.3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7">
        <f t="shared" si="240"/>
        <v>1.3118399999999999</v>
      </c>
      <c r="P2624" s="9">
        <f t="shared" si="241"/>
        <v>26.591351351351353</v>
      </c>
      <c r="Q2624" s="3" t="str">
        <f t="shared" si="242"/>
        <v>technology</v>
      </c>
      <c r="R2624" s="3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43.2" x14ac:dyDescent="0.3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7">
        <f t="shared" si="240"/>
        <v>1.1399999999999999</v>
      </c>
      <c r="P2625" s="9">
        <f t="shared" si="241"/>
        <v>36.774193548387096</v>
      </c>
      <c r="Q2625" s="3" t="str">
        <f t="shared" si="242"/>
        <v>technology</v>
      </c>
      <c r="R2625" s="3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43.2" x14ac:dyDescent="0.3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7">
        <f t="shared" si="240"/>
        <v>13.794206249999998</v>
      </c>
      <c r="P2626" s="9">
        <f t="shared" si="241"/>
        <v>31.820544982698959</v>
      </c>
      <c r="Q2626" s="3" t="str">
        <f t="shared" si="242"/>
        <v>technology</v>
      </c>
      <c r="R2626" s="3" t="str">
        <f t="shared" si="243"/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t="43.2" x14ac:dyDescent="0.3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7">
        <f t="shared" ref="O2627:O2690" si="246">E2627/D2627</f>
        <v>9.56</v>
      </c>
      <c r="P2627" s="9">
        <f t="shared" ref="P2627:P2690" si="247">IF(L2627&lt;&gt;0,E2627/L2627,0)</f>
        <v>27.576923076923077</v>
      </c>
      <c r="Q2627" s="3" t="str">
        <f t="shared" ref="Q2627:Q2690" si="248">LEFT(N2627, SEARCH("/",N2627)-1)</f>
        <v>technology</v>
      </c>
      <c r="R2627" s="3" t="str">
        <f t="shared" ref="R2627:R2690" si="249">RIGHT(N2627,LEN(N2627)-SEARCH("/",N2627))</f>
        <v>space exploration</v>
      </c>
      <c r="S2627" s="14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28.8" x14ac:dyDescent="0.3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7">
        <f t="shared" si="246"/>
        <v>1.1200000000000001</v>
      </c>
      <c r="P2628" s="9">
        <f t="shared" si="247"/>
        <v>56</v>
      </c>
      <c r="Q2628" s="3" t="str">
        <f t="shared" si="248"/>
        <v>technology</v>
      </c>
      <c r="R2628" s="3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43.2" x14ac:dyDescent="0.3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7">
        <f t="shared" si="246"/>
        <v>6.4666666666666668</v>
      </c>
      <c r="P2629" s="9">
        <f t="shared" si="247"/>
        <v>21.555555555555557</v>
      </c>
      <c r="Q2629" s="3" t="str">
        <f t="shared" si="248"/>
        <v>technology</v>
      </c>
      <c r="R2629" s="3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28.8" x14ac:dyDescent="0.3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7">
        <f t="shared" si="246"/>
        <v>1.1036948748510131</v>
      </c>
      <c r="P2630" s="9">
        <f t="shared" si="247"/>
        <v>44.095238095238095</v>
      </c>
      <c r="Q2630" s="3" t="str">
        <f t="shared" si="248"/>
        <v>technology</v>
      </c>
      <c r="R2630" s="3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28.8" x14ac:dyDescent="0.3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7">
        <f t="shared" si="246"/>
        <v>1.2774000000000001</v>
      </c>
      <c r="P2631" s="9">
        <f t="shared" si="247"/>
        <v>63.87</v>
      </c>
      <c r="Q2631" s="3" t="str">
        <f t="shared" si="248"/>
        <v>technology</v>
      </c>
      <c r="R2631" s="3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43.2" x14ac:dyDescent="0.3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7">
        <f t="shared" si="246"/>
        <v>1.579</v>
      </c>
      <c r="P2632" s="9">
        <f t="shared" si="247"/>
        <v>38.987654320987652</v>
      </c>
      <c r="Q2632" s="3" t="str">
        <f t="shared" si="248"/>
        <v>technology</v>
      </c>
      <c r="R2632" s="3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28.8" x14ac:dyDescent="0.3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7">
        <f t="shared" si="246"/>
        <v>1.1466525000000001</v>
      </c>
      <c r="P2633" s="9">
        <f t="shared" si="247"/>
        <v>80.185489510489504</v>
      </c>
      <c r="Q2633" s="3" t="str">
        <f t="shared" si="248"/>
        <v>technology</v>
      </c>
      <c r="R2633" s="3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28.8" x14ac:dyDescent="0.3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7">
        <f t="shared" si="246"/>
        <v>1.3700934579439252</v>
      </c>
      <c r="P2634" s="9">
        <f t="shared" si="247"/>
        <v>34.904761904761905</v>
      </c>
      <c r="Q2634" s="3" t="str">
        <f t="shared" si="248"/>
        <v>technology</v>
      </c>
      <c r="R2634" s="3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43.2" x14ac:dyDescent="0.3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7">
        <f t="shared" si="246"/>
        <v>3.5461999999999998</v>
      </c>
      <c r="P2635" s="9">
        <f t="shared" si="247"/>
        <v>89.100502512562812</v>
      </c>
      <c r="Q2635" s="3" t="str">
        <f t="shared" si="248"/>
        <v>technology</v>
      </c>
      <c r="R2635" s="3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3.2" x14ac:dyDescent="0.3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7">
        <f t="shared" si="246"/>
        <v>1.0602150537634409</v>
      </c>
      <c r="P2636" s="9">
        <f t="shared" si="247"/>
        <v>39.44</v>
      </c>
      <c r="Q2636" s="3" t="str">
        <f t="shared" si="248"/>
        <v>technology</v>
      </c>
      <c r="R2636" s="3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43.2" x14ac:dyDescent="0.3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7">
        <f t="shared" si="246"/>
        <v>1</v>
      </c>
      <c r="P2637" s="9">
        <f t="shared" si="247"/>
        <v>136.9047619047619</v>
      </c>
      <c r="Q2637" s="3" t="str">
        <f t="shared" si="248"/>
        <v>technology</v>
      </c>
      <c r="R2637" s="3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43.2" x14ac:dyDescent="0.3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7">
        <f t="shared" si="246"/>
        <v>1.873</v>
      </c>
      <c r="P2638" s="9">
        <f t="shared" si="247"/>
        <v>37.46</v>
      </c>
      <c r="Q2638" s="3" t="str">
        <f t="shared" si="248"/>
        <v>technology</v>
      </c>
      <c r="R2638" s="3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28.8" x14ac:dyDescent="0.3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7">
        <f t="shared" si="246"/>
        <v>1.6619999999999999</v>
      </c>
      <c r="P2639" s="9">
        <f t="shared" si="247"/>
        <v>31.96153846153846</v>
      </c>
      <c r="Q2639" s="3" t="str">
        <f t="shared" si="248"/>
        <v>technology</v>
      </c>
      <c r="R2639" s="3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3.2" x14ac:dyDescent="0.3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7">
        <f t="shared" si="246"/>
        <v>1.0172910662824208</v>
      </c>
      <c r="P2640" s="9">
        <f t="shared" si="247"/>
        <v>25.214285714285715</v>
      </c>
      <c r="Q2640" s="3" t="str">
        <f t="shared" si="248"/>
        <v>technology</v>
      </c>
      <c r="R2640" s="3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43.2" x14ac:dyDescent="0.3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7">
        <f t="shared" si="246"/>
        <v>1.64</v>
      </c>
      <c r="P2641" s="9">
        <f t="shared" si="247"/>
        <v>10.040816326530612</v>
      </c>
      <c r="Q2641" s="3" t="str">
        <f t="shared" si="248"/>
        <v>technology</v>
      </c>
      <c r="R2641" s="3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57.6" x14ac:dyDescent="0.3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7">
        <f t="shared" si="246"/>
        <v>1.0566666666666666</v>
      </c>
      <c r="P2642" s="9">
        <f t="shared" si="247"/>
        <v>45.94202898550725</v>
      </c>
      <c r="Q2642" s="3" t="str">
        <f t="shared" si="248"/>
        <v>technology</v>
      </c>
      <c r="R2642" s="3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28.8" x14ac:dyDescent="0.3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7">
        <f t="shared" si="246"/>
        <v>0.01</v>
      </c>
      <c r="P2643" s="9">
        <f t="shared" si="247"/>
        <v>15</v>
      </c>
      <c r="Q2643" s="3" t="str">
        <f t="shared" si="248"/>
        <v>technology</v>
      </c>
      <c r="R2643" s="3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57.6" x14ac:dyDescent="0.3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7">
        <f t="shared" si="246"/>
        <v>0</v>
      </c>
      <c r="P2644" s="9">
        <f t="shared" si="247"/>
        <v>0</v>
      </c>
      <c r="Q2644" s="3" t="str">
        <f t="shared" si="248"/>
        <v>technology</v>
      </c>
      <c r="R2644" s="3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43.2" x14ac:dyDescent="0.3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7">
        <f t="shared" si="246"/>
        <v>0.33559730999999998</v>
      </c>
      <c r="P2645" s="9">
        <f t="shared" si="247"/>
        <v>223.58248500999335</v>
      </c>
      <c r="Q2645" s="3" t="str">
        <f t="shared" si="248"/>
        <v>technology</v>
      </c>
      <c r="R2645" s="3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43.2" x14ac:dyDescent="0.3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7">
        <f t="shared" si="246"/>
        <v>2.053E-2</v>
      </c>
      <c r="P2646" s="9">
        <f t="shared" si="247"/>
        <v>39.480769230769234</v>
      </c>
      <c r="Q2646" s="3" t="str">
        <f t="shared" si="248"/>
        <v>technology</v>
      </c>
      <c r="R2646" s="3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43.2" x14ac:dyDescent="0.3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7">
        <f t="shared" si="246"/>
        <v>0.105</v>
      </c>
      <c r="P2647" s="9">
        <f t="shared" si="247"/>
        <v>91.304347826086953</v>
      </c>
      <c r="Q2647" s="3" t="str">
        <f t="shared" si="248"/>
        <v>technology</v>
      </c>
      <c r="R2647" s="3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3.2" x14ac:dyDescent="0.3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7">
        <f t="shared" si="246"/>
        <v>8.4172839999999999E-2</v>
      </c>
      <c r="P2648" s="9">
        <f t="shared" si="247"/>
        <v>78.666205607476627</v>
      </c>
      <c r="Q2648" s="3" t="str">
        <f t="shared" si="248"/>
        <v>technology</v>
      </c>
      <c r="R2648" s="3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43.2" x14ac:dyDescent="0.3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7">
        <f t="shared" si="246"/>
        <v>1.44E-2</v>
      </c>
      <c r="P2649" s="9">
        <f t="shared" si="247"/>
        <v>12</v>
      </c>
      <c r="Q2649" s="3" t="str">
        <f t="shared" si="248"/>
        <v>technology</v>
      </c>
      <c r="R2649" s="3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43.2" x14ac:dyDescent="0.3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7">
        <f t="shared" si="246"/>
        <v>8.8333333333333337E-3</v>
      </c>
      <c r="P2650" s="9">
        <f t="shared" si="247"/>
        <v>17.666666666666668</v>
      </c>
      <c r="Q2650" s="3" t="str">
        <f t="shared" si="248"/>
        <v>technology</v>
      </c>
      <c r="R2650" s="3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x14ac:dyDescent="0.3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7">
        <f t="shared" si="246"/>
        <v>9.9200000000000004E-4</v>
      </c>
      <c r="P2651" s="9">
        <f t="shared" si="247"/>
        <v>41.333333333333336</v>
      </c>
      <c r="Q2651" s="3" t="str">
        <f t="shared" si="248"/>
        <v>technology</v>
      </c>
      <c r="R2651" s="3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43.2" x14ac:dyDescent="0.3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7">
        <f t="shared" si="246"/>
        <v>5.966666666666667E-3</v>
      </c>
      <c r="P2652" s="9">
        <f t="shared" si="247"/>
        <v>71.599999999999994</v>
      </c>
      <c r="Q2652" s="3" t="str">
        <f t="shared" si="248"/>
        <v>technology</v>
      </c>
      <c r="R2652" s="3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43.2" x14ac:dyDescent="0.3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7">
        <f t="shared" si="246"/>
        <v>1.8689285714285714E-2</v>
      </c>
      <c r="P2653" s="9">
        <f t="shared" si="247"/>
        <v>307.8235294117647</v>
      </c>
      <c r="Q2653" s="3" t="str">
        <f t="shared" si="248"/>
        <v>technology</v>
      </c>
      <c r="R2653" s="3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43.2" x14ac:dyDescent="0.3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7">
        <f t="shared" si="246"/>
        <v>8.8500000000000002E-3</v>
      </c>
      <c r="P2654" s="9">
        <f t="shared" si="247"/>
        <v>80.454545454545453</v>
      </c>
      <c r="Q2654" s="3" t="str">
        <f t="shared" si="248"/>
        <v>technology</v>
      </c>
      <c r="R2654" s="3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3.2" x14ac:dyDescent="0.3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7">
        <f t="shared" si="246"/>
        <v>0.1152156862745098</v>
      </c>
      <c r="P2655" s="9">
        <f t="shared" si="247"/>
        <v>83.942857142857136</v>
      </c>
      <c r="Q2655" s="3" t="str">
        <f t="shared" si="248"/>
        <v>technology</v>
      </c>
      <c r="R2655" s="3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43.2" x14ac:dyDescent="0.3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7">
        <f t="shared" si="246"/>
        <v>5.1000000000000004E-4</v>
      </c>
      <c r="P2656" s="9">
        <f t="shared" si="247"/>
        <v>8.5</v>
      </c>
      <c r="Q2656" s="3" t="str">
        <f t="shared" si="248"/>
        <v>technology</v>
      </c>
      <c r="R2656" s="3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x14ac:dyDescent="0.3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7">
        <f t="shared" si="246"/>
        <v>0.21033333333333334</v>
      </c>
      <c r="P2657" s="9">
        <f t="shared" si="247"/>
        <v>73.372093023255815</v>
      </c>
      <c r="Q2657" s="3" t="str">
        <f t="shared" si="248"/>
        <v>technology</v>
      </c>
      <c r="R2657" s="3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28.8" x14ac:dyDescent="0.3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7">
        <f t="shared" si="246"/>
        <v>0.11436666666666667</v>
      </c>
      <c r="P2658" s="9">
        <f t="shared" si="247"/>
        <v>112.86184210526316</v>
      </c>
      <c r="Q2658" s="3" t="str">
        <f t="shared" si="248"/>
        <v>technology</v>
      </c>
      <c r="R2658" s="3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43.2" x14ac:dyDescent="0.3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7">
        <f t="shared" si="246"/>
        <v>0.18737933333333334</v>
      </c>
      <c r="P2659" s="9">
        <f t="shared" si="247"/>
        <v>95.277627118644077</v>
      </c>
      <c r="Q2659" s="3" t="str">
        <f t="shared" si="248"/>
        <v>technology</v>
      </c>
      <c r="R2659" s="3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3.2" x14ac:dyDescent="0.3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7">
        <f t="shared" si="246"/>
        <v>9.2857142857142856E-4</v>
      </c>
      <c r="P2660" s="9">
        <f t="shared" si="247"/>
        <v>22.75</v>
      </c>
      <c r="Q2660" s="3" t="str">
        <f t="shared" si="248"/>
        <v>technology</v>
      </c>
      <c r="R2660" s="3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x14ac:dyDescent="0.3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7">
        <f t="shared" si="246"/>
        <v>2.720408163265306E-2</v>
      </c>
      <c r="P2661" s="9">
        <f t="shared" si="247"/>
        <v>133.30000000000001</v>
      </c>
      <c r="Q2661" s="3" t="str">
        <f t="shared" si="248"/>
        <v>technology</v>
      </c>
      <c r="R2661" s="3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43.2" x14ac:dyDescent="0.3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7">
        <f t="shared" si="246"/>
        <v>9.5E-4</v>
      </c>
      <c r="P2662" s="9">
        <f t="shared" si="247"/>
        <v>3.8</v>
      </c>
      <c r="Q2662" s="3" t="str">
        <f t="shared" si="248"/>
        <v>technology</v>
      </c>
      <c r="R2662" s="3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3.2" x14ac:dyDescent="0.3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7">
        <f t="shared" si="246"/>
        <v>1.0289999999999999</v>
      </c>
      <c r="P2663" s="9">
        <f t="shared" si="247"/>
        <v>85.75</v>
      </c>
      <c r="Q2663" s="3" t="str">
        <f t="shared" si="248"/>
        <v>technology</v>
      </c>
      <c r="R2663" s="3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3.2" x14ac:dyDescent="0.3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7">
        <f t="shared" si="246"/>
        <v>1.0680000000000001</v>
      </c>
      <c r="P2664" s="9">
        <f t="shared" si="247"/>
        <v>267</v>
      </c>
      <c r="Q2664" s="3" t="str">
        <f t="shared" si="248"/>
        <v>technology</v>
      </c>
      <c r="R2664" s="3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43.2" x14ac:dyDescent="0.3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7">
        <f t="shared" si="246"/>
        <v>1.0459624999999999</v>
      </c>
      <c r="P2665" s="9">
        <f t="shared" si="247"/>
        <v>373.55803571428572</v>
      </c>
      <c r="Q2665" s="3" t="str">
        <f t="shared" si="248"/>
        <v>technology</v>
      </c>
      <c r="R2665" s="3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43.2" x14ac:dyDescent="0.3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7">
        <f t="shared" si="246"/>
        <v>1.0342857142857143</v>
      </c>
      <c r="P2666" s="9">
        <f t="shared" si="247"/>
        <v>174.03846153846155</v>
      </c>
      <c r="Q2666" s="3" t="str">
        <f t="shared" si="248"/>
        <v>technology</v>
      </c>
      <c r="R2666" s="3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43.2" x14ac:dyDescent="0.3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7">
        <f t="shared" si="246"/>
        <v>1.2314285714285715</v>
      </c>
      <c r="P2667" s="9">
        <f t="shared" si="247"/>
        <v>93.695652173913047</v>
      </c>
      <c r="Q2667" s="3" t="str">
        <f t="shared" si="248"/>
        <v>technology</v>
      </c>
      <c r="R2667" s="3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43.2" x14ac:dyDescent="0.3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7">
        <f t="shared" si="246"/>
        <v>1.592951</v>
      </c>
      <c r="P2668" s="9">
        <f t="shared" si="247"/>
        <v>77.327718446601949</v>
      </c>
      <c r="Q2668" s="3" t="str">
        <f t="shared" si="248"/>
        <v>technology</v>
      </c>
      <c r="R2668" s="3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43.2" x14ac:dyDescent="0.3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7">
        <f t="shared" si="246"/>
        <v>1.1066666666666667</v>
      </c>
      <c r="P2669" s="9">
        <f t="shared" si="247"/>
        <v>92.222222222222229</v>
      </c>
      <c r="Q2669" s="3" t="str">
        <f t="shared" si="248"/>
        <v>technology</v>
      </c>
      <c r="R2669" s="3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28.8" x14ac:dyDescent="0.3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7">
        <f t="shared" si="246"/>
        <v>1.7070000000000001</v>
      </c>
      <c r="P2670" s="9">
        <f t="shared" si="247"/>
        <v>60.964285714285715</v>
      </c>
      <c r="Q2670" s="3" t="str">
        <f t="shared" si="248"/>
        <v>technology</v>
      </c>
      <c r="R2670" s="3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43.2" x14ac:dyDescent="0.3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7">
        <f t="shared" si="246"/>
        <v>1.25125</v>
      </c>
      <c r="P2671" s="9">
        <f t="shared" si="247"/>
        <v>91</v>
      </c>
      <c r="Q2671" s="3" t="str">
        <f t="shared" si="248"/>
        <v>technology</v>
      </c>
      <c r="R2671" s="3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43.2" x14ac:dyDescent="0.3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7">
        <f t="shared" si="246"/>
        <v>6.4158609339642042E-2</v>
      </c>
      <c r="P2672" s="9">
        <f t="shared" si="247"/>
        <v>41.583333333333336</v>
      </c>
      <c r="Q2672" s="3" t="str">
        <f t="shared" si="248"/>
        <v>technology</v>
      </c>
      <c r="R2672" s="3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3.2" x14ac:dyDescent="0.3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7">
        <f t="shared" si="246"/>
        <v>0.11344</v>
      </c>
      <c r="P2673" s="9">
        <f t="shared" si="247"/>
        <v>33.761904761904759</v>
      </c>
      <c r="Q2673" s="3" t="str">
        <f t="shared" si="248"/>
        <v>technology</v>
      </c>
      <c r="R2673" s="3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43.2" x14ac:dyDescent="0.3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7">
        <f t="shared" si="246"/>
        <v>0.33189999999999997</v>
      </c>
      <c r="P2674" s="9">
        <f t="shared" si="247"/>
        <v>70.61702127659575</v>
      </c>
      <c r="Q2674" s="3" t="str">
        <f t="shared" si="248"/>
        <v>technology</v>
      </c>
      <c r="R2674" s="3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43.2" x14ac:dyDescent="0.3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7">
        <f t="shared" si="246"/>
        <v>0.27579999999999999</v>
      </c>
      <c r="P2675" s="9">
        <f t="shared" si="247"/>
        <v>167.15151515151516</v>
      </c>
      <c r="Q2675" s="3" t="str">
        <f t="shared" si="248"/>
        <v>technology</v>
      </c>
      <c r="R2675" s="3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43.2" x14ac:dyDescent="0.3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7">
        <f t="shared" si="246"/>
        <v>0.62839999999999996</v>
      </c>
      <c r="P2676" s="9">
        <f t="shared" si="247"/>
        <v>128.61988304093566</v>
      </c>
      <c r="Q2676" s="3" t="str">
        <f t="shared" si="248"/>
        <v>technology</v>
      </c>
      <c r="R2676" s="3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43.2" x14ac:dyDescent="0.3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7">
        <f t="shared" si="246"/>
        <v>7.5880000000000003E-2</v>
      </c>
      <c r="P2677" s="9">
        <f t="shared" si="247"/>
        <v>65.41379310344827</v>
      </c>
      <c r="Q2677" s="3" t="str">
        <f t="shared" si="248"/>
        <v>technology</v>
      </c>
      <c r="R2677" s="3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43.2" x14ac:dyDescent="0.3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7">
        <f t="shared" si="246"/>
        <v>0.50380952380952382</v>
      </c>
      <c r="P2678" s="9">
        <f t="shared" si="247"/>
        <v>117.55555555555556</v>
      </c>
      <c r="Q2678" s="3" t="str">
        <f t="shared" si="248"/>
        <v>technology</v>
      </c>
      <c r="R2678" s="3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3.2" x14ac:dyDescent="0.3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7">
        <f t="shared" si="246"/>
        <v>0.17512820512820512</v>
      </c>
      <c r="P2679" s="9">
        <f t="shared" si="247"/>
        <v>126.48148148148148</v>
      </c>
      <c r="Q2679" s="3" t="str">
        <f t="shared" si="248"/>
        <v>technology</v>
      </c>
      <c r="R2679" s="3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43.2" x14ac:dyDescent="0.3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7">
        <f t="shared" si="246"/>
        <v>1.3750000000000001E-4</v>
      </c>
      <c r="P2680" s="9">
        <f t="shared" si="247"/>
        <v>550</v>
      </c>
      <c r="Q2680" s="3" t="str">
        <f t="shared" si="248"/>
        <v>technology</v>
      </c>
      <c r="R2680" s="3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43.2" x14ac:dyDescent="0.3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7">
        <f t="shared" si="246"/>
        <v>3.3E-3</v>
      </c>
      <c r="P2681" s="9">
        <f t="shared" si="247"/>
        <v>44</v>
      </c>
      <c r="Q2681" s="3" t="str">
        <f t="shared" si="248"/>
        <v>technology</v>
      </c>
      <c r="R2681" s="3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x14ac:dyDescent="0.3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7">
        <f t="shared" si="246"/>
        <v>8.6250000000000007E-3</v>
      </c>
      <c r="P2682" s="9">
        <f t="shared" si="247"/>
        <v>69</v>
      </c>
      <c r="Q2682" s="3" t="str">
        <f t="shared" si="248"/>
        <v>technology</v>
      </c>
      <c r="R2682" s="3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28.8" x14ac:dyDescent="0.3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7">
        <f t="shared" si="246"/>
        <v>6.875E-3</v>
      </c>
      <c r="P2683" s="9">
        <f t="shared" si="247"/>
        <v>27.5</v>
      </c>
      <c r="Q2683" s="3" t="str">
        <f t="shared" si="248"/>
        <v>food</v>
      </c>
      <c r="R2683" s="3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28.8" x14ac:dyDescent="0.3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7">
        <f t="shared" si="246"/>
        <v>0.28299999999999997</v>
      </c>
      <c r="P2684" s="9">
        <f t="shared" si="247"/>
        <v>84.9</v>
      </c>
      <c r="Q2684" s="3" t="str">
        <f t="shared" si="248"/>
        <v>food</v>
      </c>
      <c r="R2684" s="3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43.2" x14ac:dyDescent="0.3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7">
        <f t="shared" si="246"/>
        <v>2.3999999999999998E-3</v>
      </c>
      <c r="P2685" s="9">
        <f t="shared" si="247"/>
        <v>12</v>
      </c>
      <c r="Q2685" s="3" t="str">
        <f t="shared" si="248"/>
        <v>food</v>
      </c>
      <c r="R2685" s="3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43.2" x14ac:dyDescent="0.3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7">
        <f t="shared" si="246"/>
        <v>1.1428571428571429E-2</v>
      </c>
      <c r="P2686" s="9">
        <f t="shared" si="247"/>
        <v>200</v>
      </c>
      <c r="Q2686" s="3" t="str">
        <f t="shared" si="248"/>
        <v>food</v>
      </c>
      <c r="R2686" s="3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43.2" x14ac:dyDescent="0.3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7">
        <f t="shared" si="246"/>
        <v>2.0000000000000001E-4</v>
      </c>
      <c r="P2687" s="9">
        <f t="shared" si="247"/>
        <v>10</v>
      </c>
      <c r="Q2687" s="3" t="str">
        <f t="shared" si="248"/>
        <v>food</v>
      </c>
      <c r="R2687" s="3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43.2" x14ac:dyDescent="0.3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7">
        <f t="shared" si="246"/>
        <v>0</v>
      </c>
      <c r="P2688" s="9">
        <f t="shared" si="247"/>
        <v>0</v>
      </c>
      <c r="Q2688" s="3" t="str">
        <f t="shared" si="248"/>
        <v>food</v>
      </c>
      <c r="R2688" s="3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28.8" x14ac:dyDescent="0.3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7">
        <f t="shared" si="246"/>
        <v>0</v>
      </c>
      <c r="P2689" s="9">
        <f t="shared" si="247"/>
        <v>0</v>
      </c>
      <c r="Q2689" s="3" t="str">
        <f t="shared" si="248"/>
        <v>food</v>
      </c>
      <c r="R2689" s="3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28.8" x14ac:dyDescent="0.3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7">
        <f t="shared" si="246"/>
        <v>1.48E-3</v>
      </c>
      <c r="P2690" s="9">
        <f t="shared" si="247"/>
        <v>5.2857142857142856</v>
      </c>
      <c r="Q2690" s="3" t="str">
        <f t="shared" si="248"/>
        <v>food</v>
      </c>
      <c r="R2690" s="3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43.2" x14ac:dyDescent="0.3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7">
        <f t="shared" ref="O2691:O2754" si="252">E2691/D2691</f>
        <v>2.8571428571428571E-5</v>
      </c>
      <c r="P2691" s="9">
        <f t="shared" ref="P2691:P2754" si="253">IF(L2691&lt;&gt;0,E2691/L2691,0)</f>
        <v>1</v>
      </c>
      <c r="Q2691" s="3" t="str">
        <f t="shared" ref="Q2691:Q2754" si="254">LEFT(N2691, SEARCH("/",N2691)-1)</f>
        <v>food</v>
      </c>
      <c r="R2691" s="3" t="str">
        <f t="shared" ref="R2691:R2754" si="255">RIGHT(N2691,LEN(N2691)-SEARCH("/",N2691))</f>
        <v>food trucks</v>
      </c>
      <c r="S2691" s="14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43.2" x14ac:dyDescent="0.3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7">
        <f t="shared" si="252"/>
        <v>0.107325</v>
      </c>
      <c r="P2692" s="9">
        <f t="shared" si="253"/>
        <v>72.762711864406782</v>
      </c>
      <c r="Q2692" s="3" t="str">
        <f t="shared" si="254"/>
        <v>food</v>
      </c>
      <c r="R2692" s="3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28.8" x14ac:dyDescent="0.3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7">
        <f t="shared" si="252"/>
        <v>5.3846153846153844E-4</v>
      </c>
      <c r="P2693" s="9">
        <f t="shared" si="253"/>
        <v>17.5</v>
      </c>
      <c r="Q2693" s="3" t="str">
        <f t="shared" si="254"/>
        <v>food</v>
      </c>
      <c r="R2693" s="3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3.2" x14ac:dyDescent="0.3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7">
        <f t="shared" si="252"/>
        <v>7.1428571428571426E-3</v>
      </c>
      <c r="P2694" s="9">
        <f t="shared" si="253"/>
        <v>25</v>
      </c>
      <c r="Q2694" s="3" t="str">
        <f t="shared" si="254"/>
        <v>food</v>
      </c>
      <c r="R2694" s="3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43.2" x14ac:dyDescent="0.3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7">
        <f t="shared" si="252"/>
        <v>8.0000000000000002E-3</v>
      </c>
      <c r="P2695" s="9">
        <f t="shared" si="253"/>
        <v>13.333333333333334</v>
      </c>
      <c r="Q2695" s="3" t="str">
        <f t="shared" si="254"/>
        <v>food</v>
      </c>
      <c r="R2695" s="3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43.2" x14ac:dyDescent="0.3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7">
        <f t="shared" si="252"/>
        <v>3.3333333333333335E-5</v>
      </c>
      <c r="P2696" s="9">
        <f t="shared" si="253"/>
        <v>1</v>
      </c>
      <c r="Q2696" s="3" t="str">
        <f t="shared" si="254"/>
        <v>food</v>
      </c>
      <c r="R2696" s="3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28.8" x14ac:dyDescent="0.3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7">
        <f t="shared" si="252"/>
        <v>4.7333333333333333E-3</v>
      </c>
      <c r="P2697" s="9">
        <f t="shared" si="253"/>
        <v>23.666666666666668</v>
      </c>
      <c r="Q2697" s="3" t="str">
        <f t="shared" si="254"/>
        <v>food</v>
      </c>
      <c r="R2697" s="3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43.2" x14ac:dyDescent="0.3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7">
        <f t="shared" si="252"/>
        <v>5.6500000000000002E-2</v>
      </c>
      <c r="P2698" s="9">
        <f t="shared" si="253"/>
        <v>89.21052631578948</v>
      </c>
      <c r="Q2698" s="3" t="str">
        <f t="shared" si="254"/>
        <v>food</v>
      </c>
      <c r="R2698" s="3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28.8" x14ac:dyDescent="0.3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7">
        <f t="shared" si="252"/>
        <v>0.26352173913043481</v>
      </c>
      <c r="P2699" s="9">
        <f t="shared" si="253"/>
        <v>116.55769230769231</v>
      </c>
      <c r="Q2699" s="3" t="str">
        <f t="shared" si="254"/>
        <v>food</v>
      </c>
      <c r="R2699" s="3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3.2" x14ac:dyDescent="0.3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7">
        <f t="shared" si="252"/>
        <v>3.2512500000000002E-3</v>
      </c>
      <c r="P2700" s="9">
        <f t="shared" si="253"/>
        <v>13.005000000000001</v>
      </c>
      <c r="Q2700" s="3" t="str">
        <f t="shared" si="254"/>
        <v>food</v>
      </c>
      <c r="R2700" s="3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28.8" x14ac:dyDescent="0.3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7">
        <f t="shared" si="252"/>
        <v>0</v>
      </c>
      <c r="P2701" s="9">
        <f t="shared" si="253"/>
        <v>0</v>
      </c>
      <c r="Q2701" s="3" t="str">
        <f t="shared" si="254"/>
        <v>food</v>
      </c>
      <c r="R2701" s="3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3.2" x14ac:dyDescent="0.3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7">
        <f t="shared" si="252"/>
        <v>7.0007000700070005E-3</v>
      </c>
      <c r="P2702" s="9">
        <f t="shared" si="253"/>
        <v>17.5</v>
      </c>
      <c r="Q2702" s="3" t="str">
        <f t="shared" si="254"/>
        <v>food</v>
      </c>
      <c r="R2702" s="3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43.2" x14ac:dyDescent="0.3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7">
        <f t="shared" si="252"/>
        <v>0.46176470588235297</v>
      </c>
      <c r="P2703" s="9">
        <f t="shared" si="253"/>
        <v>34.130434782608695</v>
      </c>
      <c r="Q2703" s="3" t="str">
        <f t="shared" si="254"/>
        <v>theater</v>
      </c>
      <c r="R2703" s="3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43.2" x14ac:dyDescent="0.3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7">
        <f t="shared" si="252"/>
        <v>0.34410000000000002</v>
      </c>
      <c r="P2704" s="9">
        <f t="shared" si="253"/>
        <v>132.34615384615384</v>
      </c>
      <c r="Q2704" s="3" t="str">
        <f t="shared" si="254"/>
        <v>theater</v>
      </c>
      <c r="R2704" s="3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28.8" x14ac:dyDescent="0.3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7">
        <f t="shared" si="252"/>
        <v>1.0375000000000001</v>
      </c>
      <c r="P2705" s="9">
        <f t="shared" si="253"/>
        <v>922.22222222222217</v>
      </c>
      <c r="Q2705" s="3" t="str">
        <f t="shared" si="254"/>
        <v>theater</v>
      </c>
      <c r="R2705" s="3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43.2" x14ac:dyDescent="0.3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7">
        <f t="shared" si="252"/>
        <v>6.0263157894736845E-2</v>
      </c>
      <c r="P2706" s="9">
        <f t="shared" si="253"/>
        <v>163.57142857142858</v>
      </c>
      <c r="Q2706" s="3" t="str">
        <f t="shared" si="254"/>
        <v>theater</v>
      </c>
      <c r="R2706" s="3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28.8" x14ac:dyDescent="0.3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7">
        <f t="shared" si="252"/>
        <v>0.10539393939393939</v>
      </c>
      <c r="P2707" s="9">
        <f t="shared" si="253"/>
        <v>217.375</v>
      </c>
      <c r="Q2707" s="3" t="str">
        <f t="shared" si="254"/>
        <v>theater</v>
      </c>
      <c r="R2707" s="3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3.2" x14ac:dyDescent="0.3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7">
        <f t="shared" si="252"/>
        <v>1.1229714285714285</v>
      </c>
      <c r="P2708" s="9">
        <f t="shared" si="253"/>
        <v>149.44486692015209</v>
      </c>
      <c r="Q2708" s="3" t="str">
        <f t="shared" si="254"/>
        <v>theater</v>
      </c>
      <c r="R2708" s="3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28.8" x14ac:dyDescent="0.3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7">
        <f t="shared" si="252"/>
        <v>3.50844625</v>
      </c>
      <c r="P2709" s="9">
        <f t="shared" si="253"/>
        <v>71.237487309644663</v>
      </c>
      <c r="Q2709" s="3" t="str">
        <f t="shared" si="254"/>
        <v>theater</v>
      </c>
      <c r="R2709" s="3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28.8" x14ac:dyDescent="0.3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7">
        <f t="shared" si="252"/>
        <v>2.3321535</v>
      </c>
      <c r="P2710" s="9">
        <f t="shared" si="253"/>
        <v>44.464318398474738</v>
      </c>
      <c r="Q2710" s="3" t="str">
        <f t="shared" si="254"/>
        <v>theater</v>
      </c>
      <c r="R2710" s="3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3.2" x14ac:dyDescent="0.3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7">
        <f t="shared" si="252"/>
        <v>1.01606</v>
      </c>
      <c r="P2711" s="9">
        <f t="shared" si="253"/>
        <v>164.94480519480518</v>
      </c>
      <c r="Q2711" s="3" t="str">
        <f t="shared" si="254"/>
        <v>theater</v>
      </c>
      <c r="R2711" s="3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28.8" x14ac:dyDescent="0.3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7">
        <f t="shared" si="252"/>
        <v>1.5390035000000002</v>
      </c>
      <c r="P2712" s="9">
        <f t="shared" si="253"/>
        <v>84.871516544117654</v>
      </c>
      <c r="Q2712" s="3" t="str">
        <f t="shared" si="254"/>
        <v>theater</v>
      </c>
      <c r="R2712" s="3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43.2" x14ac:dyDescent="0.3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7">
        <f t="shared" si="252"/>
        <v>1.007161125319693</v>
      </c>
      <c r="P2713" s="9">
        <f t="shared" si="253"/>
        <v>53.945205479452056</v>
      </c>
      <c r="Q2713" s="3" t="str">
        <f t="shared" si="254"/>
        <v>theater</v>
      </c>
      <c r="R2713" s="3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43.2" x14ac:dyDescent="0.3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7">
        <f t="shared" si="252"/>
        <v>1.3138181818181818</v>
      </c>
      <c r="P2714" s="9">
        <f t="shared" si="253"/>
        <v>50.531468531468533</v>
      </c>
      <c r="Q2714" s="3" t="str">
        <f t="shared" si="254"/>
        <v>theater</v>
      </c>
      <c r="R2714" s="3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43.2" x14ac:dyDescent="0.3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7">
        <f t="shared" si="252"/>
        <v>1.0224133333333334</v>
      </c>
      <c r="P2715" s="9">
        <f t="shared" si="253"/>
        <v>108.00140845070422</v>
      </c>
      <c r="Q2715" s="3" t="str">
        <f t="shared" si="254"/>
        <v>theater</v>
      </c>
      <c r="R2715" s="3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28.8" x14ac:dyDescent="0.3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7">
        <f t="shared" si="252"/>
        <v>1.1635599999999999</v>
      </c>
      <c r="P2716" s="9">
        <f t="shared" si="253"/>
        <v>95.373770491803285</v>
      </c>
      <c r="Q2716" s="3" t="str">
        <f t="shared" si="254"/>
        <v>theater</v>
      </c>
      <c r="R2716" s="3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43.2" x14ac:dyDescent="0.3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7">
        <f t="shared" si="252"/>
        <v>2.6462241666666664</v>
      </c>
      <c r="P2717" s="9">
        <f t="shared" si="253"/>
        <v>57.631016333938291</v>
      </c>
      <c r="Q2717" s="3" t="str">
        <f t="shared" si="254"/>
        <v>theater</v>
      </c>
      <c r="R2717" s="3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57.6" x14ac:dyDescent="0.3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7">
        <f t="shared" si="252"/>
        <v>1.1998010000000001</v>
      </c>
      <c r="P2718" s="9">
        <f t="shared" si="253"/>
        <v>64.160481283422456</v>
      </c>
      <c r="Q2718" s="3" t="str">
        <f t="shared" si="254"/>
        <v>theater</v>
      </c>
      <c r="R2718" s="3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3.2" x14ac:dyDescent="0.3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7">
        <f t="shared" si="252"/>
        <v>1.2010400000000001</v>
      </c>
      <c r="P2719" s="9">
        <f t="shared" si="253"/>
        <v>92.387692307692305</v>
      </c>
      <c r="Q2719" s="3" t="str">
        <f t="shared" si="254"/>
        <v>theater</v>
      </c>
      <c r="R2719" s="3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43.2" x14ac:dyDescent="0.3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7">
        <f t="shared" si="252"/>
        <v>1.0358333333333334</v>
      </c>
      <c r="P2720" s="9">
        <f t="shared" si="253"/>
        <v>125.97972972972973</v>
      </c>
      <c r="Q2720" s="3" t="str">
        <f t="shared" si="254"/>
        <v>theater</v>
      </c>
      <c r="R2720" s="3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43.2" x14ac:dyDescent="0.3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7">
        <f t="shared" si="252"/>
        <v>1.0883333333333334</v>
      </c>
      <c r="P2721" s="9">
        <f t="shared" si="253"/>
        <v>94.637681159420296</v>
      </c>
      <c r="Q2721" s="3" t="str">
        <f t="shared" si="254"/>
        <v>theater</v>
      </c>
      <c r="R2721" s="3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28.8" x14ac:dyDescent="0.3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7">
        <f t="shared" si="252"/>
        <v>1.1812400000000001</v>
      </c>
      <c r="P2722" s="9">
        <f t="shared" si="253"/>
        <v>170.69942196531792</v>
      </c>
      <c r="Q2722" s="3" t="str">
        <f t="shared" si="254"/>
        <v>theater</v>
      </c>
      <c r="R2722" s="3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43.2" x14ac:dyDescent="0.3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7">
        <f t="shared" si="252"/>
        <v>14.62</v>
      </c>
      <c r="P2723" s="9">
        <f t="shared" si="253"/>
        <v>40.762081784386616</v>
      </c>
      <c r="Q2723" s="3" t="str">
        <f t="shared" si="254"/>
        <v>technology</v>
      </c>
      <c r="R2723" s="3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43.2" x14ac:dyDescent="0.3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7">
        <f t="shared" si="252"/>
        <v>2.5253999999999999</v>
      </c>
      <c r="P2724" s="9">
        <f t="shared" si="253"/>
        <v>68.254054054054052</v>
      </c>
      <c r="Q2724" s="3" t="str">
        <f t="shared" si="254"/>
        <v>technology</v>
      </c>
      <c r="R2724" s="3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43.2" x14ac:dyDescent="0.3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7">
        <f t="shared" si="252"/>
        <v>1.4005000000000001</v>
      </c>
      <c r="P2725" s="9">
        <f t="shared" si="253"/>
        <v>95.48863636363636</v>
      </c>
      <c r="Q2725" s="3" t="str">
        <f t="shared" si="254"/>
        <v>technology</v>
      </c>
      <c r="R2725" s="3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43.2" x14ac:dyDescent="0.3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7">
        <f t="shared" si="252"/>
        <v>2.9687520259319289</v>
      </c>
      <c r="P2726" s="9">
        <f t="shared" si="253"/>
        <v>7.1902649656526005</v>
      </c>
      <c r="Q2726" s="3" t="str">
        <f t="shared" si="254"/>
        <v>technology</v>
      </c>
      <c r="R2726" s="3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28.8" x14ac:dyDescent="0.3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7">
        <f t="shared" si="252"/>
        <v>1.445425</v>
      </c>
      <c r="P2727" s="9">
        <f t="shared" si="253"/>
        <v>511.65486725663715</v>
      </c>
      <c r="Q2727" s="3" t="str">
        <f t="shared" si="254"/>
        <v>technology</v>
      </c>
      <c r="R2727" s="3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x14ac:dyDescent="0.3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7">
        <f t="shared" si="252"/>
        <v>1.05745</v>
      </c>
      <c r="P2728" s="9">
        <f t="shared" si="253"/>
        <v>261.74504950495049</v>
      </c>
      <c r="Q2728" s="3" t="str">
        <f t="shared" si="254"/>
        <v>technology</v>
      </c>
      <c r="R2728" s="3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3.2" x14ac:dyDescent="0.3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7">
        <f t="shared" si="252"/>
        <v>4.9321000000000002</v>
      </c>
      <c r="P2729" s="9">
        <f t="shared" si="253"/>
        <v>69.760961810466767</v>
      </c>
      <c r="Q2729" s="3" t="str">
        <f t="shared" si="254"/>
        <v>technology</v>
      </c>
      <c r="R2729" s="3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28.8" x14ac:dyDescent="0.3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7">
        <f t="shared" si="252"/>
        <v>2.0182666666666669</v>
      </c>
      <c r="P2730" s="9">
        <f t="shared" si="253"/>
        <v>77.229591836734699</v>
      </c>
      <c r="Q2730" s="3" t="str">
        <f t="shared" si="254"/>
        <v>technology</v>
      </c>
      <c r="R2730" s="3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28.8" x14ac:dyDescent="0.3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7">
        <f t="shared" si="252"/>
        <v>1.0444</v>
      </c>
      <c r="P2731" s="9">
        <f t="shared" si="253"/>
        <v>340.56521739130437</v>
      </c>
      <c r="Q2731" s="3" t="str">
        <f t="shared" si="254"/>
        <v>technology</v>
      </c>
      <c r="R2731" s="3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28.8" x14ac:dyDescent="0.3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7">
        <f t="shared" si="252"/>
        <v>1.7029262962962963</v>
      </c>
      <c r="P2732" s="9">
        <f t="shared" si="253"/>
        <v>67.417903225806455</v>
      </c>
      <c r="Q2732" s="3" t="str">
        <f t="shared" si="254"/>
        <v>technology</v>
      </c>
      <c r="R2732" s="3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43.2" x14ac:dyDescent="0.3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7">
        <f t="shared" si="252"/>
        <v>1.0430333333333333</v>
      </c>
      <c r="P2733" s="9">
        <f t="shared" si="253"/>
        <v>845.70270270270271</v>
      </c>
      <c r="Q2733" s="3" t="str">
        <f t="shared" si="254"/>
        <v>technology</v>
      </c>
      <c r="R2733" s="3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43.2" x14ac:dyDescent="0.3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7">
        <f t="shared" si="252"/>
        <v>1.1825000000000001</v>
      </c>
      <c r="P2734" s="9">
        <f t="shared" si="253"/>
        <v>97.191780821917803</v>
      </c>
      <c r="Q2734" s="3" t="str">
        <f t="shared" si="254"/>
        <v>technology</v>
      </c>
      <c r="R2734" s="3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43.2" x14ac:dyDescent="0.3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7">
        <f t="shared" si="252"/>
        <v>1.07538</v>
      </c>
      <c r="P2735" s="9">
        <f t="shared" si="253"/>
        <v>451.84033613445376</v>
      </c>
      <c r="Q2735" s="3" t="str">
        <f t="shared" si="254"/>
        <v>technology</v>
      </c>
      <c r="R2735" s="3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43.2" x14ac:dyDescent="0.3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7">
        <f t="shared" si="252"/>
        <v>22603</v>
      </c>
      <c r="P2736" s="9">
        <f t="shared" si="253"/>
        <v>138.66871165644173</v>
      </c>
      <c r="Q2736" s="3" t="str">
        <f t="shared" si="254"/>
        <v>technology</v>
      </c>
      <c r="R2736" s="3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43.2" x14ac:dyDescent="0.3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7">
        <f t="shared" si="252"/>
        <v>9.7813466666666677</v>
      </c>
      <c r="P2737" s="9">
        <f t="shared" si="253"/>
        <v>21.640147492625371</v>
      </c>
      <c r="Q2737" s="3" t="str">
        <f t="shared" si="254"/>
        <v>technology</v>
      </c>
      <c r="R2737" s="3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57.6" x14ac:dyDescent="0.3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7">
        <f t="shared" si="252"/>
        <v>1.2290000000000001</v>
      </c>
      <c r="P2738" s="9">
        <f t="shared" si="253"/>
        <v>169.51724137931035</v>
      </c>
      <c r="Q2738" s="3" t="str">
        <f t="shared" si="254"/>
        <v>technology</v>
      </c>
      <c r="R2738" s="3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43.2" x14ac:dyDescent="0.3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7">
        <f t="shared" si="252"/>
        <v>2.4606080000000001</v>
      </c>
      <c r="P2739" s="9">
        <f t="shared" si="253"/>
        <v>161.88210526315791</v>
      </c>
      <c r="Q2739" s="3" t="str">
        <f t="shared" si="254"/>
        <v>technology</v>
      </c>
      <c r="R2739" s="3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3.2" x14ac:dyDescent="0.3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7">
        <f t="shared" si="252"/>
        <v>1.4794</v>
      </c>
      <c r="P2740" s="9">
        <f t="shared" si="253"/>
        <v>493.13333333333333</v>
      </c>
      <c r="Q2740" s="3" t="str">
        <f t="shared" si="254"/>
        <v>technology</v>
      </c>
      <c r="R2740" s="3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43.2" x14ac:dyDescent="0.3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7">
        <f t="shared" si="252"/>
        <v>3.8409090909090908</v>
      </c>
      <c r="P2741" s="9">
        <f t="shared" si="253"/>
        <v>22.120418848167539</v>
      </c>
      <c r="Q2741" s="3" t="str">
        <f t="shared" si="254"/>
        <v>technology</v>
      </c>
      <c r="R2741" s="3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28.8" x14ac:dyDescent="0.3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7">
        <f t="shared" si="252"/>
        <v>1.0333333333333334</v>
      </c>
      <c r="P2742" s="9">
        <f t="shared" si="253"/>
        <v>18.235294117647058</v>
      </c>
      <c r="Q2742" s="3" t="str">
        <f t="shared" si="254"/>
        <v>technology</v>
      </c>
      <c r="R2742" s="3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28.8" x14ac:dyDescent="0.3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7">
        <f t="shared" si="252"/>
        <v>4.3750000000000004E-3</v>
      </c>
      <c r="P2743" s="9">
        <f t="shared" si="253"/>
        <v>8.75</v>
      </c>
      <c r="Q2743" s="3" t="str">
        <f t="shared" si="254"/>
        <v>publishing</v>
      </c>
      <c r="R2743" s="3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28.8" x14ac:dyDescent="0.3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7">
        <f t="shared" si="252"/>
        <v>0.29239999999999999</v>
      </c>
      <c r="P2744" s="9">
        <f t="shared" si="253"/>
        <v>40.611111111111114</v>
      </c>
      <c r="Q2744" s="3" t="str">
        <f t="shared" si="254"/>
        <v>publishing</v>
      </c>
      <c r="R2744" s="3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43.2" x14ac:dyDescent="0.3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7">
        <f t="shared" si="252"/>
        <v>0</v>
      </c>
      <c r="P2745" s="9">
        <f t="shared" si="253"/>
        <v>0</v>
      </c>
      <c r="Q2745" s="3" t="str">
        <f t="shared" si="254"/>
        <v>publishing</v>
      </c>
      <c r="R2745" s="3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43.2" x14ac:dyDescent="0.3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7">
        <f t="shared" si="252"/>
        <v>5.2187499999999998E-2</v>
      </c>
      <c r="P2746" s="9">
        <f t="shared" si="253"/>
        <v>37.954545454545453</v>
      </c>
      <c r="Q2746" s="3" t="str">
        <f t="shared" si="254"/>
        <v>publishing</v>
      </c>
      <c r="R2746" s="3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43.2" x14ac:dyDescent="0.3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7">
        <f t="shared" si="252"/>
        <v>0.21887499999999999</v>
      </c>
      <c r="P2747" s="9">
        <f t="shared" si="253"/>
        <v>35.734693877551024</v>
      </c>
      <c r="Q2747" s="3" t="str">
        <f t="shared" si="254"/>
        <v>publishing</v>
      </c>
      <c r="R2747" s="3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43.2" x14ac:dyDescent="0.3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7">
        <f t="shared" si="252"/>
        <v>0.26700000000000002</v>
      </c>
      <c r="P2748" s="9">
        <f t="shared" si="253"/>
        <v>42.157894736842103</v>
      </c>
      <c r="Q2748" s="3" t="str">
        <f t="shared" si="254"/>
        <v>publishing</v>
      </c>
      <c r="R2748" s="3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3.2" x14ac:dyDescent="0.3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7">
        <f t="shared" si="252"/>
        <v>0.28000000000000003</v>
      </c>
      <c r="P2749" s="9">
        <f t="shared" si="253"/>
        <v>35</v>
      </c>
      <c r="Q2749" s="3" t="str">
        <f t="shared" si="254"/>
        <v>publishing</v>
      </c>
      <c r="R2749" s="3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28.8" x14ac:dyDescent="0.3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7">
        <f t="shared" si="252"/>
        <v>1.06E-2</v>
      </c>
      <c r="P2750" s="9">
        <f t="shared" si="253"/>
        <v>13.25</v>
      </c>
      <c r="Q2750" s="3" t="str">
        <f t="shared" si="254"/>
        <v>publishing</v>
      </c>
      <c r="R2750" s="3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28.8" x14ac:dyDescent="0.3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7">
        <f t="shared" si="252"/>
        <v>1.0999999999999999E-2</v>
      </c>
      <c r="P2751" s="9">
        <f t="shared" si="253"/>
        <v>55</v>
      </c>
      <c r="Q2751" s="3" t="str">
        <f t="shared" si="254"/>
        <v>publishing</v>
      </c>
      <c r="R2751" s="3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28.8" x14ac:dyDescent="0.3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7">
        <f t="shared" si="252"/>
        <v>0</v>
      </c>
      <c r="P2752" s="9">
        <f t="shared" si="253"/>
        <v>0</v>
      </c>
      <c r="Q2752" s="3" t="str">
        <f t="shared" si="254"/>
        <v>publishing</v>
      </c>
      <c r="R2752" s="3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43.2" x14ac:dyDescent="0.3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7">
        <f t="shared" si="252"/>
        <v>0</v>
      </c>
      <c r="P2753" s="9">
        <f t="shared" si="253"/>
        <v>0</v>
      </c>
      <c r="Q2753" s="3" t="str">
        <f t="shared" si="254"/>
        <v>publishing</v>
      </c>
      <c r="R2753" s="3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43.2" x14ac:dyDescent="0.3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7">
        <f t="shared" si="252"/>
        <v>0.11458333333333333</v>
      </c>
      <c r="P2754" s="9">
        <f t="shared" si="253"/>
        <v>39.285714285714285</v>
      </c>
      <c r="Q2754" s="3" t="str">
        <f t="shared" si="254"/>
        <v>publishing</v>
      </c>
      <c r="R2754" s="3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28.8" x14ac:dyDescent="0.3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7">
        <f t="shared" ref="O2755:O2818" si="258">E2755/D2755</f>
        <v>0.19</v>
      </c>
      <c r="P2755" s="9">
        <f t="shared" ref="P2755:P2818" si="259">IF(L2755&lt;&gt;0,E2755/L2755,0)</f>
        <v>47.5</v>
      </c>
      <c r="Q2755" s="3" t="str">
        <f t="shared" ref="Q2755:Q2818" si="260">LEFT(N2755, SEARCH("/",N2755)-1)</f>
        <v>publishing</v>
      </c>
      <c r="R2755" s="3" t="str">
        <f t="shared" ref="R2755:R2818" si="261">RIGHT(N2755,LEN(N2755)-SEARCH("/",N2755))</f>
        <v>children's books</v>
      </c>
      <c r="S2755" s="14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43.2" x14ac:dyDescent="0.3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7">
        <f t="shared" si="258"/>
        <v>0</v>
      </c>
      <c r="P2756" s="9">
        <f t="shared" si="259"/>
        <v>0</v>
      </c>
      <c r="Q2756" s="3" t="str">
        <f t="shared" si="260"/>
        <v>publishing</v>
      </c>
      <c r="R2756" s="3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28.8" x14ac:dyDescent="0.3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7">
        <f t="shared" si="258"/>
        <v>0.52</v>
      </c>
      <c r="P2757" s="9">
        <f t="shared" si="259"/>
        <v>17.333333333333332</v>
      </c>
      <c r="Q2757" s="3" t="str">
        <f t="shared" si="260"/>
        <v>publishing</v>
      </c>
      <c r="R2757" s="3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3.2" x14ac:dyDescent="0.3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7">
        <f t="shared" si="258"/>
        <v>0.1048</v>
      </c>
      <c r="P2758" s="9">
        <f t="shared" si="259"/>
        <v>31.757575757575758</v>
      </c>
      <c r="Q2758" s="3" t="str">
        <f t="shared" si="260"/>
        <v>publishing</v>
      </c>
      <c r="R2758" s="3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x14ac:dyDescent="0.3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7">
        <f t="shared" si="258"/>
        <v>6.6666666666666671E-3</v>
      </c>
      <c r="P2759" s="9">
        <f t="shared" si="259"/>
        <v>5</v>
      </c>
      <c r="Q2759" s="3" t="str">
        <f t="shared" si="260"/>
        <v>publishing</v>
      </c>
      <c r="R2759" s="3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43.2" x14ac:dyDescent="0.3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7">
        <f t="shared" si="258"/>
        <v>0.11700000000000001</v>
      </c>
      <c r="P2760" s="9">
        <f t="shared" si="259"/>
        <v>39</v>
      </c>
      <c r="Q2760" s="3" t="str">
        <f t="shared" si="260"/>
        <v>publishing</v>
      </c>
      <c r="R2760" s="3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43.2" x14ac:dyDescent="0.3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7">
        <f t="shared" si="258"/>
        <v>0.105</v>
      </c>
      <c r="P2761" s="9">
        <f t="shared" si="259"/>
        <v>52.5</v>
      </c>
      <c r="Q2761" s="3" t="str">
        <f t="shared" si="260"/>
        <v>publishing</v>
      </c>
      <c r="R2761" s="3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43.2" x14ac:dyDescent="0.3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7">
        <f t="shared" si="258"/>
        <v>0</v>
      </c>
      <c r="P2762" s="9">
        <f t="shared" si="259"/>
        <v>0</v>
      </c>
      <c r="Q2762" s="3" t="str">
        <f t="shared" si="260"/>
        <v>publishing</v>
      </c>
      <c r="R2762" s="3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28.8" x14ac:dyDescent="0.3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7">
        <f t="shared" si="258"/>
        <v>7.1999999999999998E-3</v>
      </c>
      <c r="P2763" s="9">
        <f t="shared" si="259"/>
        <v>9</v>
      </c>
      <c r="Q2763" s="3" t="str">
        <f t="shared" si="260"/>
        <v>publishing</v>
      </c>
      <c r="R2763" s="3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28.8" x14ac:dyDescent="0.3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7">
        <f t="shared" si="258"/>
        <v>7.6923076923076927E-3</v>
      </c>
      <c r="P2764" s="9">
        <f t="shared" si="259"/>
        <v>25</v>
      </c>
      <c r="Q2764" s="3" t="str">
        <f t="shared" si="260"/>
        <v>publishing</v>
      </c>
      <c r="R2764" s="3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28.8" x14ac:dyDescent="0.3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7">
        <f t="shared" si="258"/>
        <v>2.2842639593908631E-3</v>
      </c>
      <c r="P2765" s="9">
        <f t="shared" si="259"/>
        <v>30</v>
      </c>
      <c r="Q2765" s="3" t="str">
        <f t="shared" si="260"/>
        <v>publishing</v>
      </c>
      <c r="R2765" s="3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43.2" x14ac:dyDescent="0.3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7">
        <f t="shared" si="258"/>
        <v>1.125E-2</v>
      </c>
      <c r="P2766" s="9">
        <f t="shared" si="259"/>
        <v>11.25</v>
      </c>
      <c r="Q2766" s="3" t="str">
        <f t="shared" si="260"/>
        <v>publishing</v>
      </c>
      <c r="R2766" s="3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28.8" x14ac:dyDescent="0.3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7">
        <f t="shared" si="258"/>
        <v>0</v>
      </c>
      <c r="P2767" s="9">
        <f t="shared" si="259"/>
        <v>0</v>
      </c>
      <c r="Q2767" s="3" t="str">
        <f t="shared" si="260"/>
        <v>publishing</v>
      </c>
      <c r="R2767" s="3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43.2" x14ac:dyDescent="0.3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7">
        <f t="shared" si="258"/>
        <v>0.02</v>
      </c>
      <c r="P2768" s="9">
        <f t="shared" si="259"/>
        <v>25</v>
      </c>
      <c r="Q2768" s="3" t="str">
        <f t="shared" si="260"/>
        <v>publishing</v>
      </c>
      <c r="R2768" s="3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28.8" x14ac:dyDescent="0.3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7">
        <f t="shared" si="258"/>
        <v>8.5000000000000006E-3</v>
      </c>
      <c r="P2769" s="9">
        <f t="shared" si="259"/>
        <v>11.333333333333334</v>
      </c>
      <c r="Q2769" s="3" t="str">
        <f t="shared" si="260"/>
        <v>publishing</v>
      </c>
      <c r="R2769" s="3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3.2" x14ac:dyDescent="0.3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7">
        <f t="shared" si="258"/>
        <v>0.14314285714285716</v>
      </c>
      <c r="P2770" s="9">
        <f t="shared" si="259"/>
        <v>29.470588235294116</v>
      </c>
      <c r="Q2770" s="3" t="str">
        <f t="shared" si="260"/>
        <v>publishing</v>
      </c>
      <c r="R2770" s="3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3.2" x14ac:dyDescent="0.3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7">
        <f t="shared" si="258"/>
        <v>2.5000000000000001E-3</v>
      </c>
      <c r="P2771" s="9">
        <f t="shared" si="259"/>
        <v>1</v>
      </c>
      <c r="Q2771" s="3" t="str">
        <f t="shared" si="260"/>
        <v>publishing</v>
      </c>
      <c r="R2771" s="3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43.2" x14ac:dyDescent="0.3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7">
        <f t="shared" si="258"/>
        <v>0.1041125</v>
      </c>
      <c r="P2772" s="9">
        <f t="shared" si="259"/>
        <v>63.098484848484851</v>
      </c>
      <c r="Q2772" s="3" t="str">
        <f t="shared" si="260"/>
        <v>publishing</v>
      </c>
      <c r="R2772" s="3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43.2" x14ac:dyDescent="0.3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7">
        <f t="shared" si="258"/>
        <v>0</v>
      </c>
      <c r="P2773" s="9">
        <f t="shared" si="259"/>
        <v>0</v>
      </c>
      <c r="Q2773" s="3" t="str">
        <f t="shared" si="260"/>
        <v>publishing</v>
      </c>
      <c r="R2773" s="3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3.2" x14ac:dyDescent="0.3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7">
        <f t="shared" si="258"/>
        <v>0</v>
      </c>
      <c r="P2774" s="9">
        <f t="shared" si="259"/>
        <v>0</v>
      </c>
      <c r="Q2774" s="3" t="str">
        <f t="shared" si="260"/>
        <v>publishing</v>
      </c>
      <c r="R2774" s="3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28.8" x14ac:dyDescent="0.3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7">
        <f t="shared" si="258"/>
        <v>1.8867924528301887E-3</v>
      </c>
      <c r="P2775" s="9">
        <f t="shared" si="259"/>
        <v>1</v>
      </c>
      <c r="Q2775" s="3" t="str">
        <f t="shared" si="260"/>
        <v>publishing</v>
      </c>
      <c r="R2775" s="3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43.2" x14ac:dyDescent="0.3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7">
        <f t="shared" si="258"/>
        <v>0.14249999999999999</v>
      </c>
      <c r="P2776" s="9">
        <f t="shared" si="259"/>
        <v>43.846153846153847</v>
      </c>
      <c r="Q2776" s="3" t="str">
        <f t="shared" si="260"/>
        <v>publishing</v>
      </c>
      <c r="R2776" s="3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3.2" x14ac:dyDescent="0.3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7">
        <f t="shared" si="258"/>
        <v>0.03</v>
      </c>
      <c r="P2777" s="9">
        <f t="shared" si="259"/>
        <v>75</v>
      </c>
      <c r="Q2777" s="3" t="str">
        <f t="shared" si="260"/>
        <v>publishing</v>
      </c>
      <c r="R2777" s="3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43.2" x14ac:dyDescent="0.3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7">
        <f t="shared" si="258"/>
        <v>7.8809523809523815E-2</v>
      </c>
      <c r="P2778" s="9">
        <f t="shared" si="259"/>
        <v>45.972222222222221</v>
      </c>
      <c r="Q2778" s="3" t="str">
        <f t="shared" si="260"/>
        <v>publishing</v>
      </c>
      <c r="R2778" s="3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43.2" x14ac:dyDescent="0.3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7">
        <f t="shared" si="258"/>
        <v>3.3333333333333335E-3</v>
      </c>
      <c r="P2779" s="9">
        <f t="shared" si="259"/>
        <v>10</v>
      </c>
      <c r="Q2779" s="3" t="str">
        <f t="shared" si="260"/>
        <v>publishing</v>
      </c>
      <c r="R2779" s="3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43.2" x14ac:dyDescent="0.3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7">
        <f t="shared" si="258"/>
        <v>0.25545454545454543</v>
      </c>
      <c r="P2780" s="9">
        <f t="shared" si="259"/>
        <v>93.666666666666671</v>
      </c>
      <c r="Q2780" s="3" t="str">
        <f t="shared" si="260"/>
        <v>publishing</v>
      </c>
      <c r="R2780" s="3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3.2" x14ac:dyDescent="0.3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7">
        <f t="shared" si="258"/>
        <v>2.12E-2</v>
      </c>
      <c r="P2781" s="9">
        <f t="shared" si="259"/>
        <v>53</v>
      </c>
      <c r="Q2781" s="3" t="str">
        <f t="shared" si="260"/>
        <v>publishing</v>
      </c>
      <c r="R2781" s="3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28.8" x14ac:dyDescent="0.3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7">
        <f t="shared" si="258"/>
        <v>0</v>
      </c>
      <c r="P2782" s="9">
        <f t="shared" si="259"/>
        <v>0</v>
      </c>
      <c r="Q2782" s="3" t="str">
        <f t="shared" si="260"/>
        <v>publishing</v>
      </c>
      <c r="R2782" s="3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28.8" x14ac:dyDescent="0.3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7">
        <f t="shared" si="258"/>
        <v>1.0528</v>
      </c>
      <c r="P2783" s="9">
        <f t="shared" si="259"/>
        <v>47</v>
      </c>
      <c r="Q2783" s="3" t="str">
        <f t="shared" si="260"/>
        <v>theater</v>
      </c>
      <c r="R2783" s="3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28.8" x14ac:dyDescent="0.3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7">
        <f t="shared" si="258"/>
        <v>1.2</v>
      </c>
      <c r="P2784" s="9">
        <f t="shared" si="259"/>
        <v>66.666666666666671</v>
      </c>
      <c r="Q2784" s="3" t="str">
        <f t="shared" si="260"/>
        <v>theater</v>
      </c>
      <c r="R2784" s="3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43.2" x14ac:dyDescent="0.3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7">
        <f t="shared" si="258"/>
        <v>1.145</v>
      </c>
      <c r="P2785" s="9">
        <f t="shared" si="259"/>
        <v>18.770491803278688</v>
      </c>
      <c r="Q2785" s="3" t="str">
        <f t="shared" si="260"/>
        <v>theater</v>
      </c>
      <c r="R2785" s="3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28.8" x14ac:dyDescent="0.3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7">
        <f t="shared" si="258"/>
        <v>1.19</v>
      </c>
      <c r="P2786" s="9">
        <f t="shared" si="259"/>
        <v>66.111111111111114</v>
      </c>
      <c r="Q2786" s="3" t="str">
        <f t="shared" si="260"/>
        <v>theater</v>
      </c>
      <c r="R2786" s="3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28.8" x14ac:dyDescent="0.3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7">
        <f t="shared" si="258"/>
        <v>1.0468</v>
      </c>
      <c r="P2787" s="9">
        <f t="shared" si="259"/>
        <v>36.859154929577464</v>
      </c>
      <c r="Q2787" s="3" t="str">
        <f t="shared" si="260"/>
        <v>theater</v>
      </c>
      <c r="R2787" s="3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28.8" x14ac:dyDescent="0.3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7">
        <f t="shared" si="258"/>
        <v>1.1783999999999999</v>
      </c>
      <c r="P2788" s="9">
        <f t="shared" si="259"/>
        <v>39.810810810810814</v>
      </c>
      <c r="Q2788" s="3" t="str">
        <f t="shared" si="260"/>
        <v>theater</v>
      </c>
      <c r="R2788" s="3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43.2" x14ac:dyDescent="0.3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7">
        <f t="shared" si="258"/>
        <v>1.1970000000000001</v>
      </c>
      <c r="P2789" s="9">
        <f t="shared" si="259"/>
        <v>31.5</v>
      </c>
      <c r="Q2789" s="3" t="str">
        <f t="shared" si="260"/>
        <v>theater</v>
      </c>
      <c r="R2789" s="3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28.8" x14ac:dyDescent="0.3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7">
        <f t="shared" si="258"/>
        <v>1.0249999999999999</v>
      </c>
      <c r="P2790" s="9">
        <f t="shared" si="259"/>
        <v>102.5</v>
      </c>
      <c r="Q2790" s="3" t="str">
        <f t="shared" si="260"/>
        <v>theater</v>
      </c>
      <c r="R2790" s="3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28.8" x14ac:dyDescent="0.3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7">
        <f t="shared" si="258"/>
        <v>1.0116666666666667</v>
      </c>
      <c r="P2791" s="9">
        <f t="shared" si="259"/>
        <v>126.45833333333333</v>
      </c>
      <c r="Q2791" s="3" t="str">
        <f t="shared" si="260"/>
        <v>theater</v>
      </c>
      <c r="R2791" s="3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43.2" x14ac:dyDescent="0.3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7">
        <f t="shared" si="258"/>
        <v>1.0533333333333332</v>
      </c>
      <c r="P2792" s="9">
        <f t="shared" si="259"/>
        <v>47.878787878787875</v>
      </c>
      <c r="Q2792" s="3" t="str">
        <f t="shared" si="260"/>
        <v>theater</v>
      </c>
      <c r="R2792" s="3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43.2" x14ac:dyDescent="0.3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7">
        <f t="shared" si="258"/>
        <v>1.0249999999999999</v>
      </c>
      <c r="P2793" s="9">
        <f t="shared" si="259"/>
        <v>73.214285714285708</v>
      </c>
      <c r="Q2793" s="3" t="str">
        <f t="shared" si="260"/>
        <v>theater</v>
      </c>
      <c r="R2793" s="3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3.2" x14ac:dyDescent="0.3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7">
        <f t="shared" si="258"/>
        <v>1.0760000000000001</v>
      </c>
      <c r="P2794" s="9">
        <f t="shared" si="259"/>
        <v>89.666666666666671</v>
      </c>
      <c r="Q2794" s="3" t="str">
        <f t="shared" si="260"/>
        <v>theater</v>
      </c>
      <c r="R2794" s="3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43.2" x14ac:dyDescent="0.3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7">
        <f t="shared" si="258"/>
        <v>1.105675</v>
      </c>
      <c r="P2795" s="9">
        <f t="shared" si="259"/>
        <v>151.4623287671233</v>
      </c>
      <c r="Q2795" s="3" t="str">
        <f t="shared" si="260"/>
        <v>theater</v>
      </c>
      <c r="R2795" s="3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43.2" x14ac:dyDescent="0.3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7">
        <f t="shared" si="258"/>
        <v>1.5</v>
      </c>
      <c r="P2796" s="9">
        <f t="shared" si="259"/>
        <v>25</v>
      </c>
      <c r="Q2796" s="3" t="str">
        <f t="shared" si="260"/>
        <v>theater</v>
      </c>
      <c r="R2796" s="3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28.8" x14ac:dyDescent="0.3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7">
        <f t="shared" si="258"/>
        <v>1.0428571428571429</v>
      </c>
      <c r="P2797" s="9">
        <f t="shared" si="259"/>
        <v>36.5</v>
      </c>
      <c r="Q2797" s="3" t="str">
        <f t="shared" si="260"/>
        <v>theater</v>
      </c>
      <c r="R2797" s="3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3.2" x14ac:dyDescent="0.3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7">
        <f t="shared" si="258"/>
        <v>1.155</v>
      </c>
      <c r="P2798" s="9">
        <f t="shared" si="259"/>
        <v>44</v>
      </c>
      <c r="Q2798" s="3" t="str">
        <f t="shared" si="260"/>
        <v>theater</v>
      </c>
      <c r="R2798" s="3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3.2" x14ac:dyDescent="0.3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7">
        <f t="shared" si="258"/>
        <v>1.02645125</v>
      </c>
      <c r="P2799" s="9">
        <f t="shared" si="259"/>
        <v>87.357553191489373</v>
      </c>
      <c r="Q2799" s="3" t="str">
        <f t="shared" si="260"/>
        <v>theater</v>
      </c>
      <c r="R2799" s="3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43.2" x14ac:dyDescent="0.3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7">
        <f t="shared" si="258"/>
        <v>1.014</v>
      </c>
      <c r="P2800" s="9">
        <f t="shared" si="259"/>
        <v>36.474820143884891</v>
      </c>
      <c r="Q2800" s="3" t="str">
        <f t="shared" si="260"/>
        <v>theater</v>
      </c>
      <c r="R2800" s="3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43.2" x14ac:dyDescent="0.3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7">
        <f t="shared" si="258"/>
        <v>1.1663479999999999</v>
      </c>
      <c r="P2801" s="9">
        <f t="shared" si="259"/>
        <v>44.859538461538463</v>
      </c>
      <c r="Q2801" s="3" t="str">
        <f t="shared" si="260"/>
        <v>theater</v>
      </c>
      <c r="R2801" s="3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3.2" x14ac:dyDescent="0.3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7">
        <f t="shared" si="258"/>
        <v>1.33</v>
      </c>
      <c r="P2802" s="9">
        <f t="shared" si="259"/>
        <v>42.903225806451616</v>
      </c>
      <c r="Q2802" s="3" t="str">
        <f t="shared" si="260"/>
        <v>theater</v>
      </c>
      <c r="R2802" s="3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28.8" x14ac:dyDescent="0.3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7">
        <f t="shared" si="258"/>
        <v>1.3320000000000001</v>
      </c>
      <c r="P2803" s="9">
        <f t="shared" si="259"/>
        <v>51.230769230769234</v>
      </c>
      <c r="Q2803" s="3" t="str">
        <f t="shared" si="260"/>
        <v>theater</v>
      </c>
      <c r="R2803" s="3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43.2" x14ac:dyDescent="0.3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7">
        <f t="shared" si="258"/>
        <v>1.0183333333333333</v>
      </c>
      <c r="P2804" s="9">
        <f t="shared" si="259"/>
        <v>33.944444444444443</v>
      </c>
      <c r="Q2804" s="3" t="str">
        <f t="shared" si="260"/>
        <v>theater</v>
      </c>
      <c r="R2804" s="3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43.2" x14ac:dyDescent="0.3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7">
        <f t="shared" si="258"/>
        <v>1.2795000000000001</v>
      </c>
      <c r="P2805" s="9">
        <f t="shared" si="259"/>
        <v>90.744680851063833</v>
      </c>
      <c r="Q2805" s="3" t="str">
        <f t="shared" si="260"/>
        <v>theater</v>
      </c>
      <c r="R2805" s="3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43.2" x14ac:dyDescent="0.3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7">
        <f t="shared" si="258"/>
        <v>1.1499999999999999</v>
      </c>
      <c r="P2806" s="9">
        <f t="shared" si="259"/>
        <v>50</v>
      </c>
      <c r="Q2806" s="3" t="str">
        <f t="shared" si="260"/>
        <v>theater</v>
      </c>
      <c r="R2806" s="3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57.6" x14ac:dyDescent="0.3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7">
        <f t="shared" si="258"/>
        <v>1.1000000000000001</v>
      </c>
      <c r="P2807" s="9">
        <f t="shared" si="259"/>
        <v>24.444444444444443</v>
      </c>
      <c r="Q2807" s="3" t="str">
        <f t="shared" si="260"/>
        <v>theater</v>
      </c>
      <c r="R2807" s="3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3.2" x14ac:dyDescent="0.3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7">
        <f t="shared" si="258"/>
        <v>1.121</v>
      </c>
      <c r="P2808" s="9">
        <f t="shared" si="259"/>
        <v>44.25</v>
      </c>
      <c r="Q2808" s="3" t="str">
        <f t="shared" si="260"/>
        <v>theater</v>
      </c>
      <c r="R2808" s="3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x14ac:dyDescent="0.3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7">
        <f t="shared" si="258"/>
        <v>1.26</v>
      </c>
      <c r="P2809" s="9">
        <f t="shared" si="259"/>
        <v>67.741935483870961</v>
      </c>
      <c r="Q2809" s="3" t="str">
        <f t="shared" si="260"/>
        <v>theater</v>
      </c>
      <c r="R2809" s="3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43.2" x14ac:dyDescent="0.3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7">
        <f t="shared" si="258"/>
        <v>1.0024444444444445</v>
      </c>
      <c r="P2810" s="9">
        <f t="shared" si="259"/>
        <v>65.376811594202906</v>
      </c>
      <c r="Q2810" s="3" t="str">
        <f t="shared" si="260"/>
        <v>theater</v>
      </c>
      <c r="R2810" s="3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43.2" x14ac:dyDescent="0.3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7">
        <f t="shared" si="258"/>
        <v>1.024</v>
      </c>
      <c r="P2811" s="9">
        <f t="shared" si="259"/>
        <v>121.9047619047619</v>
      </c>
      <c r="Q2811" s="3" t="str">
        <f t="shared" si="260"/>
        <v>theater</v>
      </c>
      <c r="R2811" s="3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3.2" x14ac:dyDescent="0.3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7">
        <f t="shared" si="258"/>
        <v>1.0820000000000001</v>
      </c>
      <c r="P2812" s="9">
        <f t="shared" si="259"/>
        <v>47.456140350877192</v>
      </c>
      <c r="Q2812" s="3" t="str">
        <f t="shared" si="260"/>
        <v>theater</v>
      </c>
      <c r="R2812" s="3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28.8" x14ac:dyDescent="0.3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7">
        <f t="shared" si="258"/>
        <v>1.0026999999999999</v>
      </c>
      <c r="P2813" s="9">
        <f t="shared" si="259"/>
        <v>92.842592592592595</v>
      </c>
      <c r="Q2813" s="3" t="str">
        <f t="shared" si="260"/>
        <v>theater</v>
      </c>
      <c r="R2813" s="3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28.8" x14ac:dyDescent="0.3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7">
        <f t="shared" si="258"/>
        <v>1.133</v>
      </c>
      <c r="P2814" s="9">
        <f t="shared" si="259"/>
        <v>68.253012048192772</v>
      </c>
      <c r="Q2814" s="3" t="str">
        <f t="shared" si="260"/>
        <v>theater</v>
      </c>
      <c r="R2814" s="3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3.2" x14ac:dyDescent="0.3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7">
        <f t="shared" si="258"/>
        <v>1.2757571428571428</v>
      </c>
      <c r="P2815" s="9">
        <f t="shared" si="259"/>
        <v>37.209583333333335</v>
      </c>
      <c r="Q2815" s="3" t="str">
        <f t="shared" si="260"/>
        <v>theater</v>
      </c>
      <c r="R2815" s="3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3.2" x14ac:dyDescent="0.3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7">
        <f t="shared" si="258"/>
        <v>1.0773333333333333</v>
      </c>
      <c r="P2816" s="9">
        <f t="shared" si="259"/>
        <v>25.25</v>
      </c>
      <c r="Q2816" s="3" t="str">
        <f t="shared" si="260"/>
        <v>theater</v>
      </c>
      <c r="R2816" s="3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28.8" x14ac:dyDescent="0.3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7">
        <f t="shared" si="258"/>
        <v>2.42</v>
      </c>
      <c r="P2817" s="9">
        <f t="shared" si="259"/>
        <v>43.214285714285715</v>
      </c>
      <c r="Q2817" s="3" t="str">
        <f t="shared" si="260"/>
        <v>theater</v>
      </c>
      <c r="R2817" s="3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3.2" x14ac:dyDescent="0.3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7">
        <f t="shared" si="258"/>
        <v>1.4156666666666666</v>
      </c>
      <c r="P2818" s="9">
        <f t="shared" si="259"/>
        <v>25.130177514792898</v>
      </c>
      <c r="Q2818" s="3" t="str">
        <f t="shared" si="260"/>
        <v>theater</v>
      </c>
      <c r="R2818" s="3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43.2" x14ac:dyDescent="0.3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7">
        <f t="shared" ref="O2819:O2882" si="264">E2819/D2819</f>
        <v>1.3</v>
      </c>
      <c r="P2819" s="9">
        <f t="shared" ref="P2819:P2882" si="265">IF(L2819&lt;&gt;0,E2819/L2819,0)</f>
        <v>23.636363636363637</v>
      </c>
      <c r="Q2819" s="3" t="str">
        <f t="shared" ref="Q2819:Q2882" si="266">LEFT(N2819, SEARCH("/",N2819)-1)</f>
        <v>theater</v>
      </c>
      <c r="R2819" s="3" t="str">
        <f t="shared" ref="R2819:R2882" si="267">RIGHT(N2819,LEN(N2819)-SEARCH("/",N2819))</f>
        <v>plays</v>
      </c>
      <c r="S2819" s="14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43.2" x14ac:dyDescent="0.3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7">
        <f t="shared" si="264"/>
        <v>1.0603</v>
      </c>
      <c r="P2820" s="9">
        <f t="shared" si="265"/>
        <v>103.95098039215686</v>
      </c>
      <c r="Q2820" s="3" t="str">
        <f t="shared" si="266"/>
        <v>theater</v>
      </c>
      <c r="R2820" s="3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43.2" x14ac:dyDescent="0.3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7">
        <f t="shared" si="264"/>
        <v>1.048</v>
      </c>
      <c r="P2821" s="9">
        <f t="shared" si="265"/>
        <v>50.384615384615387</v>
      </c>
      <c r="Q2821" s="3" t="str">
        <f t="shared" si="266"/>
        <v>theater</v>
      </c>
      <c r="R2821" s="3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43.2" x14ac:dyDescent="0.3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7">
        <f t="shared" si="264"/>
        <v>1.36</v>
      </c>
      <c r="P2822" s="9">
        <f t="shared" si="265"/>
        <v>13.6</v>
      </c>
      <c r="Q2822" s="3" t="str">
        <f t="shared" si="266"/>
        <v>theater</v>
      </c>
      <c r="R2822" s="3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43.2" x14ac:dyDescent="0.3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7">
        <f t="shared" si="264"/>
        <v>1</v>
      </c>
      <c r="P2823" s="9">
        <f t="shared" si="265"/>
        <v>28.571428571428573</v>
      </c>
      <c r="Q2823" s="3" t="str">
        <f t="shared" si="266"/>
        <v>theater</v>
      </c>
      <c r="R2823" s="3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43.2" x14ac:dyDescent="0.3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7">
        <f t="shared" si="264"/>
        <v>1</v>
      </c>
      <c r="P2824" s="9">
        <f t="shared" si="265"/>
        <v>63.829787234042556</v>
      </c>
      <c r="Q2824" s="3" t="str">
        <f t="shared" si="266"/>
        <v>theater</v>
      </c>
      <c r="R2824" s="3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43.2" x14ac:dyDescent="0.3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7">
        <f t="shared" si="264"/>
        <v>1.24</v>
      </c>
      <c r="P2825" s="9">
        <f t="shared" si="265"/>
        <v>8.8571428571428577</v>
      </c>
      <c r="Q2825" s="3" t="str">
        <f t="shared" si="266"/>
        <v>theater</v>
      </c>
      <c r="R2825" s="3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28.8" x14ac:dyDescent="0.3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7">
        <f t="shared" si="264"/>
        <v>1.1692307692307693</v>
      </c>
      <c r="P2826" s="9">
        <f t="shared" si="265"/>
        <v>50.666666666666664</v>
      </c>
      <c r="Q2826" s="3" t="str">
        <f t="shared" si="266"/>
        <v>theater</v>
      </c>
      <c r="R2826" s="3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43.2" x14ac:dyDescent="0.3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7">
        <f t="shared" si="264"/>
        <v>1.0333333333333334</v>
      </c>
      <c r="P2827" s="9">
        <f t="shared" si="265"/>
        <v>60.784313725490193</v>
      </c>
      <c r="Q2827" s="3" t="str">
        <f t="shared" si="266"/>
        <v>theater</v>
      </c>
      <c r="R2827" s="3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43.2" x14ac:dyDescent="0.3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7">
        <f t="shared" si="264"/>
        <v>1.0774999999999999</v>
      </c>
      <c r="P2828" s="9">
        <f t="shared" si="265"/>
        <v>113.42105263157895</v>
      </c>
      <c r="Q2828" s="3" t="str">
        <f t="shared" si="266"/>
        <v>theater</v>
      </c>
      <c r="R2828" s="3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43.2" x14ac:dyDescent="0.3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7">
        <f t="shared" si="264"/>
        <v>1.2024999999999999</v>
      </c>
      <c r="P2829" s="9">
        <f t="shared" si="265"/>
        <v>104.56521739130434</v>
      </c>
      <c r="Q2829" s="3" t="str">
        <f t="shared" si="266"/>
        <v>theater</v>
      </c>
      <c r="R2829" s="3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43.2" x14ac:dyDescent="0.3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7">
        <f t="shared" si="264"/>
        <v>1.0037894736842106</v>
      </c>
      <c r="P2830" s="9">
        <f t="shared" si="265"/>
        <v>98.30927835051547</v>
      </c>
      <c r="Q2830" s="3" t="str">
        <f t="shared" si="266"/>
        <v>theater</v>
      </c>
      <c r="R2830" s="3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43.2" x14ac:dyDescent="0.3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7">
        <f t="shared" si="264"/>
        <v>1.0651999999999999</v>
      </c>
      <c r="P2831" s="9">
        <f t="shared" si="265"/>
        <v>35.039473684210527</v>
      </c>
      <c r="Q2831" s="3" t="str">
        <f t="shared" si="266"/>
        <v>theater</v>
      </c>
      <c r="R2831" s="3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28.8" x14ac:dyDescent="0.3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7">
        <f t="shared" si="264"/>
        <v>1</v>
      </c>
      <c r="P2832" s="9">
        <f t="shared" si="265"/>
        <v>272.72727272727275</v>
      </c>
      <c r="Q2832" s="3" t="str">
        <f t="shared" si="266"/>
        <v>theater</v>
      </c>
      <c r="R2832" s="3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28.8" x14ac:dyDescent="0.3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7">
        <f t="shared" si="264"/>
        <v>1.1066666666666667</v>
      </c>
      <c r="P2833" s="9">
        <f t="shared" si="265"/>
        <v>63.846153846153847</v>
      </c>
      <c r="Q2833" s="3" t="str">
        <f t="shared" si="266"/>
        <v>theater</v>
      </c>
      <c r="R2833" s="3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43.2" x14ac:dyDescent="0.3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7">
        <f t="shared" si="264"/>
        <v>1.1471959999999999</v>
      </c>
      <c r="P2834" s="9">
        <f t="shared" si="265"/>
        <v>30.189368421052631</v>
      </c>
      <c r="Q2834" s="3" t="str">
        <f t="shared" si="266"/>
        <v>theater</v>
      </c>
      <c r="R2834" s="3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x14ac:dyDescent="0.3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7">
        <f t="shared" si="264"/>
        <v>1.0825925925925926</v>
      </c>
      <c r="P2835" s="9">
        <f t="shared" si="265"/>
        <v>83.51428571428572</v>
      </c>
      <c r="Q2835" s="3" t="str">
        <f t="shared" si="266"/>
        <v>theater</v>
      </c>
      <c r="R2835" s="3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3.2" x14ac:dyDescent="0.3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7">
        <f t="shared" si="264"/>
        <v>1.7</v>
      </c>
      <c r="P2836" s="9">
        <f t="shared" si="265"/>
        <v>64.761904761904759</v>
      </c>
      <c r="Q2836" s="3" t="str">
        <f t="shared" si="266"/>
        <v>theater</v>
      </c>
      <c r="R2836" s="3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3.2" x14ac:dyDescent="0.3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7">
        <f t="shared" si="264"/>
        <v>1.8709899999999999</v>
      </c>
      <c r="P2837" s="9">
        <f t="shared" si="265"/>
        <v>20.118172043010752</v>
      </c>
      <c r="Q2837" s="3" t="str">
        <f t="shared" si="266"/>
        <v>theater</v>
      </c>
      <c r="R2837" s="3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43.2" x14ac:dyDescent="0.3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7">
        <f t="shared" si="264"/>
        <v>1.0777777777777777</v>
      </c>
      <c r="P2838" s="9">
        <f t="shared" si="265"/>
        <v>44.090909090909093</v>
      </c>
      <c r="Q2838" s="3" t="str">
        <f t="shared" si="266"/>
        <v>theater</v>
      </c>
      <c r="R2838" s="3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43.2" x14ac:dyDescent="0.3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7">
        <f t="shared" si="264"/>
        <v>1</v>
      </c>
      <c r="P2839" s="9">
        <f t="shared" si="265"/>
        <v>40.476190476190474</v>
      </c>
      <c r="Q2839" s="3" t="str">
        <f t="shared" si="266"/>
        <v>theater</v>
      </c>
      <c r="R2839" s="3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3.2" x14ac:dyDescent="0.3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7">
        <f t="shared" si="264"/>
        <v>1.2024999999999999</v>
      </c>
      <c r="P2840" s="9">
        <f t="shared" si="265"/>
        <v>44.537037037037038</v>
      </c>
      <c r="Q2840" s="3" t="str">
        <f t="shared" si="266"/>
        <v>theater</v>
      </c>
      <c r="R2840" s="3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43.2" x14ac:dyDescent="0.3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7">
        <f t="shared" si="264"/>
        <v>1.1142857142857143</v>
      </c>
      <c r="P2841" s="9">
        <f t="shared" si="265"/>
        <v>125.80645161290323</v>
      </c>
      <c r="Q2841" s="3" t="str">
        <f t="shared" si="266"/>
        <v>theater</v>
      </c>
      <c r="R2841" s="3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43.2" x14ac:dyDescent="0.3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7">
        <f t="shared" si="264"/>
        <v>1.04</v>
      </c>
      <c r="P2842" s="9">
        <f t="shared" si="265"/>
        <v>19.696969696969695</v>
      </c>
      <c r="Q2842" s="3" t="str">
        <f t="shared" si="266"/>
        <v>theater</v>
      </c>
      <c r="R2842" s="3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43.2" x14ac:dyDescent="0.3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7">
        <f t="shared" si="264"/>
        <v>0.01</v>
      </c>
      <c r="P2843" s="9">
        <f t="shared" si="265"/>
        <v>10</v>
      </c>
      <c r="Q2843" s="3" t="str">
        <f t="shared" si="266"/>
        <v>theater</v>
      </c>
      <c r="R2843" s="3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43.2" x14ac:dyDescent="0.3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7">
        <f t="shared" si="264"/>
        <v>0</v>
      </c>
      <c r="P2844" s="9">
        <f t="shared" si="265"/>
        <v>0</v>
      </c>
      <c r="Q2844" s="3" t="str">
        <f t="shared" si="266"/>
        <v>theater</v>
      </c>
      <c r="R2844" s="3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43.2" x14ac:dyDescent="0.3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7">
        <f t="shared" si="264"/>
        <v>0</v>
      </c>
      <c r="P2845" s="9">
        <f t="shared" si="265"/>
        <v>0</v>
      </c>
      <c r="Q2845" s="3" t="str">
        <f t="shared" si="266"/>
        <v>theater</v>
      </c>
      <c r="R2845" s="3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43.2" x14ac:dyDescent="0.3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7">
        <f t="shared" si="264"/>
        <v>5.4545454545454543E-2</v>
      </c>
      <c r="P2846" s="9">
        <f t="shared" si="265"/>
        <v>30</v>
      </c>
      <c r="Q2846" s="3" t="str">
        <f t="shared" si="266"/>
        <v>theater</v>
      </c>
      <c r="R2846" s="3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28.8" x14ac:dyDescent="0.3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7">
        <f t="shared" si="264"/>
        <v>0.31546666666666667</v>
      </c>
      <c r="P2847" s="9">
        <f t="shared" si="265"/>
        <v>60.666666666666664</v>
      </c>
      <c r="Q2847" s="3" t="str">
        <f t="shared" si="266"/>
        <v>theater</v>
      </c>
      <c r="R2847" s="3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43.2" x14ac:dyDescent="0.3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7">
        <f t="shared" si="264"/>
        <v>0</v>
      </c>
      <c r="P2848" s="9">
        <f t="shared" si="265"/>
        <v>0</v>
      </c>
      <c r="Q2848" s="3" t="str">
        <f t="shared" si="266"/>
        <v>theater</v>
      </c>
      <c r="R2848" s="3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43.2" x14ac:dyDescent="0.3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7">
        <f t="shared" si="264"/>
        <v>0</v>
      </c>
      <c r="P2849" s="9">
        <f t="shared" si="265"/>
        <v>0</v>
      </c>
      <c r="Q2849" s="3" t="str">
        <f t="shared" si="266"/>
        <v>theater</v>
      </c>
      <c r="R2849" s="3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43.2" x14ac:dyDescent="0.3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7">
        <f t="shared" si="264"/>
        <v>2E-3</v>
      </c>
      <c r="P2850" s="9">
        <f t="shared" si="265"/>
        <v>23.333333333333332</v>
      </c>
      <c r="Q2850" s="3" t="str">
        <f t="shared" si="266"/>
        <v>theater</v>
      </c>
      <c r="R2850" s="3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43.2" x14ac:dyDescent="0.3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7">
        <f t="shared" si="264"/>
        <v>0.01</v>
      </c>
      <c r="P2851" s="9">
        <f t="shared" si="265"/>
        <v>5</v>
      </c>
      <c r="Q2851" s="3" t="str">
        <f t="shared" si="266"/>
        <v>theater</v>
      </c>
      <c r="R2851" s="3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43.2" x14ac:dyDescent="0.3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7">
        <f t="shared" si="264"/>
        <v>3.8875E-2</v>
      </c>
      <c r="P2852" s="9">
        <f t="shared" si="265"/>
        <v>23.923076923076923</v>
      </c>
      <c r="Q2852" s="3" t="str">
        <f t="shared" si="266"/>
        <v>theater</v>
      </c>
      <c r="R2852" s="3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43.2" x14ac:dyDescent="0.3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7">
        <f t="shared" si="264"/>
        <v>0</v>
      </c>
      <c r="P2853" s="9">
        <f t="shared" si="265"/>
        <v>0</v>
      </c>
      <c r="Q2853" s="3" t="str">
        <f t="shared" si="266"/>
        <v>theater</v>
      </c>
      <c r="R2853" s="3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3.2" x14ac:dyDescent="0.3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7">
        <f t="shared" si="264"/>
        <v>1.9E-2</v>
      </c>
      <c r="P2854" s="9">
        <f t="shared" si="265"/>
        <v>15.833333333333334</v>
      </c>
      <c r="Q2854" s="3" t="str">
        <f t="shared" si="266"/>
        <v>theater</v>
      </c>
      <c r="R2854" s="3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43.2" x14ac:dyDescent="0.3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7">
        <f t="shared" si="264"/>
        <v>0</v>
      </c>
      <c r="P2855" s="9">
        <f t="shared" si="265"/>
        <v>0</v>
      </c>
      <c r="Q2855" s="3" t="str">
        <f t="shared" si="266"/>
        <v>theater</v>
      </c>
      <c r="R2855" s="3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28.8" x14ac:dyDescent="0.3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7">
        <f t="shared" si="264"/>
        <v>0.41699999999999998</v>
      </c>
      <c r="P2856" s="9">
        <f t="shared" si="265"/>
        <v>29.785714285714285</v>
      </c>
      <c r="Q2856" s="3" t="str">
        <f t="shared" si="266"/>
        <v>theater</v>
      </c>
      <c r="R2856" s="3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43.2" x14ac:dyDescent="0.3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7">
        <f t="shared" si="264"/>
        <v>0.5</v>
      </c>
      <c r="P2857" s="9">
        <f t="shared" si="265"/>
        <v>60</v>
      </c>
      <c r="Q2857" s="3" t="str">
        <f t="shared" si="266"/>
        <v>theater</v>
      </c>
      <c r="R2857" s="3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3.2" x14ac:dyDescent="0.3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7">
        <f t="shared" si="264"/>
        <v>4.8666666666666664E-2</v>
      </c>
      <c r="P2858" s="9">
        <f t="shared" si="265"/>
        <v>24.333333333333332</v>
      </c>
      <c r="Q2858" s="3" t="str">
        <f t="shared" si="266"/>
        <v>theater</v>
      </c>
      <c r="R2858" s="3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43.2" x14ac:dyDescent="0.3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7">
        <f t="shared" si="264"/>
        <v>0.19736842105263158</v>
      </c>
      <c r="P2859" s="9">
        <f t="shared" si="265"/>
        <v>500</v>
      </c>
      <c r="Q2859" s="3" t="str">
        <f t="shared" si="266"/>
        <v>theater</v>
      </c>
      <c r="R2859" s="3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43.2" x14ac:dyDescent="0.3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7">
        <f t="shared" si="264"/>
        <v>0</v>
      </c>
      <c r="P2860" s="9">
        <f t="shared" si="265"/>
        <v>0</v>
      </c>
      <c r="Q2860" s="3" t="str">
        <f t="shared" si="266"/>
        <v>theater</v>
      </c>
      <c r="R2860" s="3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28.8" x14ac:dyDescent="0.3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7">
        <f t="shared" si="264"/>
        <v>1.7500000000000002E-2</v>
      </c>
      <c r="P2861" s="9">
        <f t="shared" si="265"/>
        <v>35</v>
      </c>
      <c r="Q2861" s="3" t="str">
        <f t="shared" si="266"/>
        <v>theater</v>
      </c>
      <c r="R2861" s="3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43.2" x14ac:dyDescent="0.3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7">
        <f t="shared" si="264"/>
        <v>6.6500000000000004E-2</v>
      </c>
      <c r="P2862" s="9">
        <f t="shared" si="265"/>
        <v>29.555555555555557</v>
      </c>
      <c r="Q2862" s="3" t="str">
        <f t="shared" si="266"/>
        <v>theater</v>
      </c>
      <c r="R2862" s="3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43.2" x14ac:dyDescent="0.3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7">
        <f t="shared" si="264"/>
        <v>0.32</v>
      </c>
      <c r="P2863" s="9">
        <f t="shared" si="265"/>
        <v>26.666666666666668</v>
      </c>
      <c r="Q2863" s="3" t="str">
        <f t="shared" si="266"/>
        <v>theater</v>
      </c>
      <c r="R2863" s="3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3.2" x14ac:dyDescent="0.3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7">
        <f t="shared" si="264"/>
        <v>4.3307086614173228E-3</v>
      </c>
      <c r="P2864" s="9">
        <f t="shared" si="265"/>
        <v>18.333333333333332</v>
      </c>
      <c r="Q2864" s="3" t="str">
        <f t="shared" si="266"/>
        <v>theater</v>
      </c>
      <c r="R2864" s="3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43.2" x14ac:dyDescent="0.3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7">
        <f t="shared" si="264"/>
        <v>4.0000000000000002E-4</v>
      </c>
      <c r="P2865" s="9">
        <f t="shared" si="265"/>
        <v>20</v>
      </c>
      <c r="Q2865" s="3" t="str">
        <f t="shared" si="266"/>
        <v>theater</v>
      </c>
      <c r="R2865" s="3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x14ac:dyDescent="0.3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7">
        <f t="shared" si="264"/>
        <v>1.6E-2</v>
      </c>
      <c r="P2866" s="9">
        <f t="shared" si="265"/>
        <v>13.333333333333334</v>
      </c>
      <c r="Q2866" s="3" t="str">
        <f t="shared" si="266"/>
        <v>theater</v>
      </c>
      <c r="R2866" s="3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43.2" x14ac:dyDescent="0.3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7">
        <f t="shared" si="264"/>
        <v>0</v>
      </c>
      <c r="P2867" s="9">
        <f t="shared" si="265"/>
        <v>0</v>
      </c>
      <c r="Q2867" s="3" t="str">
        <f t="shared" si="266"/>
        <v>theater</v>
      </c>
      <c r="R2867" s="3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3.2" x14ac:dyDescent="0.3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7">
        <f t="shared" si="264"/>
        <v>8.9999999999999993E-3</v>
      </c>
      <c r="P2868" s="9">
        <f t="shared" si="265"/>
        <v>22.5</v>
      </c>
      <c r="Q2868" s="3" t="str">
        <f t="shared" si="266"/>
        <v>theater</v>
      </c>
      <c r="R2868" s="3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43.2" x14ac:dyDescent="0.3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7">
        <f t="shared" si="264"/>
        <v>0.2016</v>
      </c>
      <c r="P2869" s="9">
        <f t="shared" si="265"/>
        <v>50.4</v>
      </c>
      <c r="Q2869" s="3" t="str">
        <f t="shared" si="266"/>
        <v>theater</v>
      </c>
      <c r="R2869" s="3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43.2" x14ac:dyDescent="0.3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7">
        <f t="shared" si="264"/>
        <v>0.42011733333333334</v>
      </c>
      <c r="P2870" s="9">
        <f t="shared" si="265"/>
        <v>105.02933333333334</v>
      </c>
      <c r="Q2870" s="3" t="str">
        <f t="shared" si="266"/>
        <v>theater</v>
      </c>
      <c r="R2870" s="3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43.2" x14ac:dyDescent="0.3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7">
        <f t="shared" si="264"/>
        <v>8.8500000000000002E-3</v>
      </c>
      <c r="P2871" s="9">
        <f t="shared" si="265"/>
        <v>35.4</v>
      </c>
      <c r="Q2871" s="3" t="str">
        <f t="shared" si="266"/>
        <v>theater</v>
      </c>
      <c r="R2871" s="3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43.2" x14ac:dyDescent="0.3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7">
        <f t="shared" si="264"/>
        <v>0.15</v>
      </c>
      <c r="P2872" s="9">
        <f t="shared" si="265"/>
        <v>83.333333333333329</v>
      </c>
      <c r="Q2872" s="3" t="str">
        <f t="shared" si="266"/>
        <v>theater</v>
      </c>
      <c r="R2872" s="3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28.8" x14ac:dyDescent="0.3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7">
        <f t="shared" si="264"/>
        <v>4.6699999999999998E-2</v>
      </c>
      <c r="P2873" s="9">
        <f t="shared" si="265"/>
        <v>35.92307692307692</v>
      </c>
      <c r="Q2873" s="3" t="str">
        <f t="shared" si="266"/>
        <v>theater</v>
      </c>
      <c r="R2873" s="3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28.8" x14ac:dyDescent="0.3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7">
        <f t="shared" si="264"/>
        <v>0</v>
      </c>
      <c r="P2874" s="9">
        <f t="shared" si="265"/>
        <v>0</v>
      </c>
      <c r="Q2874" s="3" t="str">
        <f t="shared" si="266"/>
        <v>theater</v>
      </c>
      <c r="R2874" s="3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43.2" x14ac:dyDescent="0.3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7">
        <f t="shared" si="264"/>
        <v>0.38119999999999998</v>
      </c>
      <c r="P2875" s="9">
        <f t="shared" si="265"/>
        <v>119.125</v>
      </c>
      <c r="Q2875" s="3" t="str">
        <f t="shared" si="266"/>
        <v>theater</v>
      </c>
      <c r="R2875" s="3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43.2" x14ac:dyDescent="0.3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7">
        <f t="shared" si="264"/>
        <v>5.4199999999999998E-2</v>
      </c>
      <c r="P2876" s="9">
        <f t="shared" si="265"/>
        <v>90.333333333333329</v>
      </c>
      <c r="Q2876" s="3" t="str">
        <f t="shared" si="266"/>
        <v>theater</v>
      </c>
      <c r="R2876" s="3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43.2" x14ac:dyDescent="0.3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7">
        <f t="shared" si="264"/>
        <v>3.5E-4</v>
      </c>
      <c r="P2877" s="9">
        <f t="shared" si="265"/>
        <v>2.3333333333333335</v>
      </c>
      <c r="Q2877" s="3" t="str">
        <f t="shared" si="266"/>
        <v>theater</v>
      </c>
      <c r="R2877" s="3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43.2" x14ac:dyDescent="0.3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7">
        <f t="shared" si="264"/>
        <v>0</v>
      </c>
      <c r="P2878" s="9">
        <f t="shared" si="265"/>
        <v>0</v>
      </c>
      <c r="Q2878" s="3" t="str">
        <f t="shared" si="266"/>
        <v>theater</v>
      </c>
      <c r="R2878" s="3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43.2" x14ac:dyDescent="0.3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7">
        <f t="shared" si="264"/>
        <v>0.10833333333333334</v>
      </c>
      <c r="P2879" s="9">
        <f t="shared" si="265"/>
        <v>108.33333333333333</v>
      </c>
      <c r="Q2879" s="3" t="str">
        <f t="shared" si="266"/>
        <v>theater</v>
      </c>
      <c r="R2879" s="3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43.2" x14ac:dyDescent="0.3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7">
        <f t="shared" si="264"/>
        <v>2.1000000000000001E-2</v>
      </c>
      <c r="P2880" s="9">
        <f t="shared" si="265"/>
        <v>15.75</v>
      </c>
      <c r="Q2880" s="3" t="str">
        <f t="shared" si="266"/>
        <v>theater</v>
      </c>
      <c r="R2880" s="3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28.8" x14ac:dyDescent="0.3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7">
        <f t="shared" si="264"/>
        <v>2.5892857142857141E-3</v>
      </c>
      <c r="P2881" s="9">
        <f t="shared" si="265"/>
        <v>29</v>
      </c>
      <c r="Q2881" s="3" t="str">
        <f t="shared" si="266"/>
        <v>theater</v>
      </c>
      <c r="R2881" s="3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43.2" x14ac:dyDescent="0.3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7">
        <f t="shared" si="264"/>
        <v>0.23333333333333334</v>
      </c>
      <c r="P2882" s="9">
        <f t="shared" si="265"/>
        <v>96.551724137931032</v>
      </c>
      <c r="Q2882" s="3" t="str">
        <f t="shared" si="266"/>
        <v>theater</v>
      </c>
      <c r="R2882" s="3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43.2" x14ac:dyDescent="0.3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7">
        <f t="shared" ref="O2883:O2946" si="270">E2883/D2883</f>
        <v>0</v>
      </c>
      <c r="P2883" s="9">
        <f t="shared" ref="P2883:P2946" si="271">IF(L2883&lt;&gt;0,E2883/L2883,0)</f>
        <v>0</v>
      </c>
      <c r="Q2883" s="3" t="str">
        <f t="shared" ref="Q2883:Q2946" si="272">LEFT(N2883, SEARCH("/",N2883)-1)</f>
        <v>theater</v>
      </c>
      <c r="R2883" s="3" t="str">
        <f t="shared" ref="R2883:R2946" si="273">RIGHT(N2883,LEN(N2883)-SEARCH("/",N2883))</f>
        <v>plays</v>
      </c>
      <c r="S2883" s="14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43.2" x14ac:dyDescent="0.3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7">
        <f t="shared" si="270"/>
        <v>0.33600000000000002</v>
      </c>
      <c r="P2884" s="9">
        <f t="shared" si="271"/>
        <v>63</v>
      </c>
      <c r="Q2884" s="3" t="str">
        <f t="shared" si="272"/>
        <v>theater</v>
      </c>
      <c r="R2884" s="3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43.2" x14ac:dyDescent="0.3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7">
        <f t="shared" si="270"/>
        <v>0.1908</v>
      </c>
      <c r="P2885" s="9">
        <f t="shared" si="271"/>
        <v>381.6</v>
      </c>
      <c r="Q2885" s="3" t="str">
        <f t="shared" si="272"/>
        <v>theater</v>
      </c>
      <c r="R2885" s="3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28.8" x14ac:dyDescent="0.3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7">
        <f t="shared" si="270"/>
        <v>4.1111111111111114E-3</v>
      </c>
      <c r="P2886" s="9">
        <f t="shared" si="271"/>
        <v>46.25</v>
      </c>
      <c r="Q2886" s="3" t="str">
        <f t="shared" si="272"/>
        <v>theater</v>
      </c>
      <c r="R2886" s="3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28.8" x14ac:dyDescent="0.3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7">
        <f t="shared" si="270"/>
        <v>0.32500000000000001</v>
      </c>
      <c r="P2887" s="9">
        <f t="shared" si="271"/>
        <v>26</v>
      </c>
      <c r="Q2887" s="3" t="str">
        <f t="shared" si="272"/>
        <v>theater</v>
      </c>
      <c r="R2887" s="3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43.2" x14ac:dyDescent="0.3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7">
        <f t="shared" si="270"/>
        <v>0.05</v>
      </c>
      <c r="P2888" s="9">
        <f t="shared" si="271"/>
        <v>10</v>
      </c>
      <c r="Q2888" s="3" t="str">
        <f t="shared" si="272"/>
        <v>theater</v>
      </c>
      <c r="R2888" s="3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43.2" x14ac:dyDescent="0.3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7">
        <f t="shared" si="270"/>
        <v>1.6666666666666668E-3</v>
      </c>
      <c r="P2889" s="9">
        <f t="shared" si="271"/>
        <v>5</v>
      </c>
      <c r="Q2889" s="3" t="str">
        <f t="shared" si="272"/>
        <v>theater</v>
      </c>
      <c r="R2889" s="3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43.2" x14ac:dyDescent="0.3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7">
        <f t="shared" si="270"/>
        <v>0</v>
      </c>
      <c r="P2890" s="9">
        <f t="shared" si="271"/>
        <v>0</v>
      </c>
      <c r="Q2890" s="3" t="str">
        <f t="shared" si="272"/>
        <v>theater</v>
      </c>
      <c r="R2890" s="3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3.2" x14ac:dyDescent="0.3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7">
        <f t="shared" si="270"/>
        <v>0.38066666666666665</v>
      </c>
      <c r="P2891" s="9">
        <f t="shared" si="271"/>
        <v>81.571428571428569</v>
      </c>
      <c r="Q2891" s="3" t="str">
        <f t="shared" si="272"/>
        <v>theater</v>
      </c>
      <c r="R2891" s="3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43.2" x14ac:dyDescent="0.3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7">
        <f t="shared" si="270"/>
        <v>1.0500000000000001E-2</v>
      </c>
      <c r="P2892" s="9">
        <f t="shared" si="271"/>
        <v>7</v>
      </c>
      <c r="Q2892" s="3" t="str">
        <f t="shared" si="272"/>
        <v>theater</v>
      </c>
      <c r="R2892" s="3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43.2" x14ac:dyDescent="0.3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7">
        <f t="shared" si="270"/>
        <v>2.7300000000000001E-2</v>
      </c>
      <c r="P2893" s="9">
        <f t="shared" si="271"/>
        <v>27.3</v>
      </c>
      <c r="Q2893" s="3" t="str">
        <f t="shared" si="272"/>
        <v>theater</v>
      </c>
      <c r="R2893" s="3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3.2" x14ac:dyDescent="0.3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7">
        <f t="shared" si="270"/>
        <v>9.0909090909090912E-2</v>
      </c>
      <c r="P2894" s="9">
        <f t="shared" si="271"/>
        <v>29.411764705882351</v>
      </c>
      <c r="Q2894" s="3" t="str">
        <f t="shared" si="272"/>
        <v>theater</v>
      </c>
      <c r="R2894" s="3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x14ac:dyDescent="0.3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7">
        <f t="shared" si="270"/>
        <v>5.0000000000000001E-3</v>
      </c>
      <c r="P2895" s="9">
        <f t="shared" si="271"/>
        <v>12.5</v>
      </c>
      <c r="Q2895" s="3" t="str">
        <f t="shared" si="272"/>
        <v>theater</v>
      </c>
      <c r="R2895" s="3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x14ac:dyDescent="0.3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7">
        <f t="shared" si="270"/>
        <v>0</v>
      </c>
      <c r="P2896" s="9">
        <f t="shared" si="271"/>
        <v>0</v>
      </c>
      <c r="Q2896" s="3" t="str">
        <f t="shared" si="272"/>
        <v>theater</v>
      </c>
      <c r="R2896" s="3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43.2" x14ac:dyDescent="0.3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7">
        <f t="shared" si="270"/>
        <v>4.5999999999999999E-2</v>
      </c>
      <c r="P2897" s="9">
        <f t="shared" si="271"/>
        <v>5.75</v>
      </c>
      <c r="Q2897" s="3" t="str">
        <f t="shared" si="272"/>
        <v>theater</v>
      </c>
      <c r="R2897" s="3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3.2" x14ac:dyDescent="0.3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7">
        <f t="shared" si="270"/>
        <v>0.20833333333333334</v>
      </c>
      <c r="P2898" s="9">
        <f t="shared" si="271"/>
        <v>52.083333333333336</v>
      </c>
      <c r="Q2898" s="3" t="str">
        <f t="shared" si="272"/>
        <v>theater</v>
      </c>
      <c r="R2898" s="3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43.2" x14ac:dyDescent="0.3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7">
        <f t="shared" si="270"/>
        <v>4.583333333333333E-2</v>
      </c>
      <c r="P2899" s="9">
        <f t="shared" si="271"/>
        <v>183.33333333333334</v>
      </c>
      <c r="Q2899" s="3" t="str">
        <f t="shared" si="272"/>
        <v>theater</v>
      </c>
      <c r="R2899" s="3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43.2" x14ac:dyDescent="0.3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7">
        <f t="shared" si="270"/>
        <v>4.2133333333333335E-2</v>
      </c>
      <c r="P2900" s="9">
        <f t="shared" si="271"/>
        <v>26.333333333333332</v>
      </c>
      <c r="Q2900" s="3" t="str">
        <f t="shared" si="272"/>
        <v>theater</v>
      </c>
      <c r="R2900" s="3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43.2" x14ac:dyDescent="0.3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7">
        <f t="shared" si="270"/>
        <v>0</v>
      </c>
      <c r="P2901" s="9">
        <f t="shared" si="271"/>
        <v>0</v>
      </c>
      <c r="Q2901" s="3" t="str">
        <f t="shared" si="272"/>
        <v>theater</v>
      </c>
      <c r="R2901" s="3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43.2" x14ac:dyDescent="0.3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7">
        <f t="shared" si="270"/>
        <v>0.61909090909090914</v>
      </c>
      <c r="P2902" s="9">
        <f t="shared" si="271"/>
        <v>486.42857142857144</v>
      </c>
      <c r="Q2902" s="3" t="str">
        <f t="shared" si="272"/>
        <v>theater</v>
      </c>
      <c r="R2902" s="3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43.2" x14ac:dyDescent="0.3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7">
        <f t="shared" si="270"/>
        <v>8.0000000000000002E-3</v>
      </c>
      <c r="P2903" s="9">
        <f t="shared" si="271"/>
        <v>3</v>
      </c>
      <c r="Q2903" s="3" t="str">
        <f t="shared" si="272"/>
        <v>theater</v>
      </c>
      <c r="R2903" s="3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28.8" x14ac:dyDescent="0.3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7">
        <f t="shared" si="270"/>
        <v>1.6666666666666666E-4</v>
      </c>
      <c r="P2904" s="9">
        <f t="shared" si="271"/>
        <v>25</v>
      </c>
      <c r="Q2904" s="3" t="str">
        <f t="shared" si="272"/>
        <v>theater</v>
      </c>
      <c r="R2904" s="3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43.2" x14ac:dyDescent="0.3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7">
        <f t="shared" si="270"/>
        <v>7.7999999999999996E-3</v>
      </c>
      <c r="P2905" s="9">
        <f t="shared" si="271"/>
        <v>9.75</v>
      </c>
      <c r="Q2905" s="3" t="str">
        <f t="shared" si="272"/>
        <v>theater</v>
      </c>
      <c r="R2905" s="3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43.2" x14ac:dyDescent="0.3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7">
        <f t="shared" si="270"/>
        <v>0.05</v>
      </c>
      <c r="P2906" s="9">
        <f t="shared" si="271"/>
        <v>18.75</v>
      </c>
      <c r="Q2906" s="3" t="str">
        <f t="shared" si="272"/>
        <v>theater</v>
      </c>
      <c r="R2906" s="3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3.2" x14ac:dyDescent="0.3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7">
        <f t="shared" si="270"/>
        <v>0.17771428571428571</v>
      </c>
      <c r="P2907" s="9">
        <f t="shared" si="271"/>
        <v>36.588235294117645</v>
      </c>
      <c r="Q2907" s="3" t="str">
        <f t="shared" si="272"/>
        <v>theater</v>
      </c>
      <c r="R2907" s="3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43.2" x14ac:dyDescent="0.3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7">
        <f t="shared" si="270"/>
        <v>9.4166666666666662E-2</v>
      </c>
      <c r="P2908" s="9">
        <f t="shared" si="271"/>
        <v>80.714285714285708</v>
      </c>
      <c r="Q2908" s="3" t="str">
        <f t="shared" si="272"/>
        <v>theater</v>
      </c>
      <c r="R2908" s="3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43.2" x14ac:dyDescent="0.3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7">
        <f t="shared" si="270"/>
        <v>8.0000000000000004E-4</v>
      </c>
      <c r="P2909" s="9">
        <f t="shared" si="271"/>
        <v>1</v>
      </c>
      <c r="Q2909" s="3" t="str">
        <f t="shared" si="272"/>
        <v>theater</v>
      </c>
      <c r="R2909" s="3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57.6" x14ac:dyDescent="0.3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7">
        <f t="shared" si="270"/>
        <v>2.75E-2</v>
      </c>
      <c r="P2910" s="9">
        <f t="shared" si="271"/>
        <v>52.8</v>
      </c>
      <c r="Q2910" s="3" t="str">
        <f t="shared" si="272"/>
        <v>theater</v>
      </c>
      <c r="R2910" s="3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43.2" x14ac:dyDescent="0.3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7">
        <f t="shared" si="270"/>
        <v>1.1111111111111112E-4</v>
      </c>
      <c r="P2911" s="9">
        <f t="shared" si="271"/>
        <v>20</v>
      </c>
      <c r="Q2911" s="3" t="str">
        <f t="shared" si="272"/>
        <v>theater</v>
      </c>
      <c r="R2911" s="3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3.2" x14ac:dyDescent="0.3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7">
        <f t="shared" si="270"/>
        <v>3.3333333333333335E-5</v>
      </c>
      <c r="P2912" s="9">
        <f t="shared" si="271"/>
        <v>1</v>
      </c>
      <c r="Q2912" s="3" t="str">
        <f t="shared" si="272"/>
        <v>theater</v>
      </c>
      <c r="R2912" s="3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43.2" x14ac:dyDescent="0.3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7">
        <f t="shared" si="270"/>
        <v>0.36499999999999999</v>
      </c>
      <c r="P2913" s="9">
        <f t="shared" si="271"/>
        <v>46.928571428571431</v>
      </c>
      <c r="Q2913" s="3" t="str">
        <f t="shared" si="272"/>
        <v>theater</v>
      </c>
      <c r="R2913" s="3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43.2" x14ac:dyDescent="0.3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7">
        <f t="shared" si="270"/>
        <v>0.14058171745152354</v>
      </c>
      <c r="P2914" s="9">
        <f t="shared" si="271"/>
        <v>78.07692307692308</v>
      </c>
      <c r="Q2914" s="3" t="str">
        <f t="shared" si="272"/>
        <v>theater</v>
      </c>
      <c r="R2914" s="3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43.2" x14ac:dyDescent="0.3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7">
        <f t="shared" si="270"/>
        <v>2.0000000000000001E-4</v>
      </c>
      <c r="P2915" s="9">
        <f t="shared" si="271"/>
        <v>1</v>
      </c>
      <c r="Q2915" s="3" t="str">
        <f t="shared" si="272"/>
        <v>theater</v>
      </c>
      <c r="R2915" s="3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28.8" x14ac:dyDescent="0.3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7">
        <f t="shared" si="270"/>
        <v>4.0000000000000003E-5</v>
      </c>
      <c r="P2916" s="9">
        <f t="shared" si="271"/>
        <v>1</v>
      </c>
      <c r="Q2916" s="3" t="str">
        <f t="shared" si="272"/>
        <v>theater</v>
      </c>
      <c r="R2916" s="3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28.8" x14ac:dyDescent="0.3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7">
        <f t="shared" si="270"/>
        <v>0.61099999999999999</v>
      </c>
      <c r="P2917" s="9">
        <f t="shared" si="271"/>
        <v>203.66666666666666</v>
      </c>
      <c r="Q2917" s="3" t="str">
        <f t="shared" si="272"/>
        <v>theater</v>
      </c>
      <c r="R2917" s="3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28.8" x14ac:dyDescent="0.3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7">
        <f t="shared" si="270"/>
        <v>7.8378378378378383E-2</v>
      </c>
      <c r="P2918" s="9">
        <f t="shared" si="271"/>
        <v>20.714285714285715</v>
      </c>
      <c r="Q2918" s="3" t="str">
        <f t="shared" si="272"/>
        <v>theater</v>
      </c>
      <c r="R2918" s="3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3.2" x14ac:dyDescent="0.3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7">
        <f t="shared" si="270"/>
        <v>0.2185</v>
      </c>
      <c r="P2919" s="9">
        <f t="shared" si="271"/>
        <v>48.555555555555557</v>
      </c>
      <c r="Q2919" s="3" t="str">
        <f t="shared" si="272"/>
        <v>theater</v>
      </c>
      <c r="R2919" s="3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3.2" x14ac:dyDescent="0.3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7">
        <f t="shared" si="270"/>
        <v>0.27239999999999998</v>
      </c>
      <c r="P2920" s="9">
        <f t="shared" si="271"/>
        <v>68.099999999999994</v>
      </c>
      <c r="Q2920" s="3" t="str">
        <f t="shared" si="272"/>
        <v>theater</v>
      </c>
      <c r="R2920" s="3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3.2" x14ac:dyDescent="0.3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7">
        <f t="shared" si="270"/>
        <v>8.5000000000000006E-2</v>
      </c>
      <c r="P2921" s="9">
        <f t="shared" si="271"/>
        <v>8.5</v>
      </c>
      <c r="Q2921" s="3" t="str">
        <f t="shared" si="272"/>
        <v>theater</v>
      </c>
      <c r="R2921" s="3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43.2" x14ac:dyDescent="0.3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7">
        <f t="shared" si="270"/>
        <v>0.26840000000000003</v>
      </c>
      <c r="P2922" s="9">
        <f t="shared" si="271"/>
        <v>51.615384615384613</v>
      </c>
      <c r="Q2922" s="3" t="str">
        <f t="shared" si="272"/>
        <v>theater</v>
      </c>
      <c r="R2922" s="3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28.8" x14ac:dyDescent="0.3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7">
        <f t="shared" si="270"/>
        <v>1.29</v>
      </c>
      <c r="P2923" s="9">
        <f t="shared" si="271"/>
        <v>43</v>
      </c>
      <c r="Q2923" s="3" t="str">
        <f t="shared" si="272"/>
        <v>theater</v>
      </c>
      <c r="R2923" s="3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43.2" x14ac:dyDescent="0.3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7">
        <f t="shared" si="270"/>
        <v>1</v>
      </c>
      <c r="P2924" s="9">
        <f t="shared" si="271"/>
        <v>83.333333333333329</v>
      </c>
      <c r="Q2924" s="3" t="str">
        <f t="shared" si="272"/>
        <v>theater</v>
      </c>
      <c r="R2924" s="3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28.8" x14ac:dyDescent="0.3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7">
        <f t="shared" si="270"/>
        <v>1</v>
      </c>
      <c r="P2925" s="9">
        <f t="shared" si="271"/>
        <v>30</v>
      </c>
      <c r="Q2925" s="3" t="str">
        <f t="shared" si="272"/>
        <v>theater</v>
      </c>
      <c r="R2925" s="3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43.2" x14ac:dyDescent="0.3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7">
        <f t="shared" si="270"/>
        <v>1.032</v>
      </c>
      <c r="P2926" s="9">
        <f t="shared" si="271"/>
        <v>175.51020408163265</v>
      </c>
      <c r="Q2926" s="3" t="str">
        <f t="shared" si="272"/>
        <v>theater</v>
      </c>
      <c r="R2926" s="3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3.2" x14ac:dyDescent="0.3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7">
        <f t="shared" si="270"/>
        <v>1.0244597777777777</v>
      </c>
      <c r="P2927" s="9">
        <f t="shared" si="271"/>
        <v>231.66175879396985</v>
      </c>
      <c r="Q2927" s="3" t="str">
        <f t="shared" si="272"/>
        <v>theater</v>
      </c>
      <c r="R2927" s="3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43.2" x14ac:dyDescent="0.3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7">
        <f t="shared" si="270"/>
        <v>1.25</v>
      </c>
      <c r="P2928" s="9">
        <f t="shared" si="271"/>
        <v>75</v>
      </c>
      <c r="Q2928" s="3" t="str">
        <f t="shared" si="272"/>
        <v>theater</v>
      </c>
      <c r="R2928" s="3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43.2" x14ac:dyDescent="0.3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7">
        <f t="shared" si="270"/>
        <v>1.3083333333333333</v>
      </c>
      <c r="P2929" s="9">
        <f t="shared" si="271"/>
        <v>112.14285714285714</v>
      </c>
      <c r="Q2929" s="3" t="str">
        <f t="shared" si="272"/>
        <v>theater</v>
      </c>
      <c r="R2929" s="3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28.8" x14ac:dyDescent="0.3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7">
        <f t="shared" si="270"/>
        <v>1</v>
      </c>
      <c r="P2930" s="9">
        <f t="shared" si="271"/>
        <v>41.666666666666664</v>
      </c>
      <c r="Q2930" s="3" t="str">
        <f t="shared" si="272"/>
        <v>theater</v>
      </c>
      <c r="R2930" s="3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43.2" x14ac:dyDescent="0.3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7">
        <f t="shared" si="270"/>
        <v>1.02069375</v>
      </c>
      <c r="P2931" s="9">
        <f t="shared" si="271"/>
        <v>255.17343750000001</v>
      </c>
      <c r="Q2931" s="3" t="str">
        <f t="shared" si="272"/>
        <v>theater</v>
      </c>
      <c r="R2931" s="3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43.2" x14ac:dyDescent="0.3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7">
        <f t="shared" si="270"/>
        <v>1.0092000000000001</v>
      </c>
      <c r="P2932" s="9">
        <f t="shared" si="271"/>
        <v>162.7741935483871</v>
      </c>
      <c r="Q2932" s="3" t="str">
        <f t="shared" si="272"/>
        <v>theater</v>
      </c>
      <c r="R2932" s="3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43.2" x14ac:dyDescent="0.3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7">
        <f t="shared" si="270"/>
        <v>1.06</v>
      </c>
      <c r="P2933" s="9">
        <f t="shared" si="271"/>
        <v>88.333333333333329</v>
      </c>
      <c r="Q2933" s="3" t="str">
        <f t="shared" si="272"/>
        <v>theater</v>
      </c>
      <c r="R2933" s="3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43.2" x14ac:dyDescent="0.3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7">
        <f t="shared" si="270"/>
        <v>1.0509677419354839</v>
      </c>
      <c r="P2934" s="9">
        <f t="shared" si="271"/>
        <v>85.736842105263165</v>
      </c>
      <c r="Q2934" s="3" t="str">
        <f t="shared" si="272"/>
        <v>theater</v>
      </c>
      <c r="R2934" s="3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43.2" x14ac:dyDescent="0.3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7">
        <f t="shared" si="270"/>
        <v>1.0276000000000001</v>
      </c>
      <c r="P2935" s="9">
        <f t="shared" si="271"/>
        <v>47.574074074074076</v>
      </c>
      <c r="Q2935" s="3" t="str">
        <f t="shared" si="272"/>
        <v>theater</v>
      </c>
      <c r="R2935" s="3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28.8" x14ac:dyDescent="0.3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7">
        <f t="shared" si="270"/>
        <v>1.08</v>
      </c>
      <c r="P2936" s="9">
        <f t="shared" si="271"/>
        <v>72.972972972972968</v>
      </c>
      <c r="Q2936" s="3" t="str">
        <f t="shared" si="272"/>
        <v>theater</v>
      </c>
      <c r="R2936" s="3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3.2" x14ac:dyDescent="0.3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7">
        <f t="shared" si="270"/>
        <v>1.0088571428571429</v>
      </c>
      <c r="P2937" s="9">
        <f t="shared" si="271"/>
        <v>90.538461538461533</v>
      </c>
      <c r="Q2937" s="3" t="str">
        <f t="shared" si="272"/>
        <v>theater</v>
      </c>
      <c r="R2937" s="3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43.2" x14ac:dyDescent="0.3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7">
        <f t="shared" si="270"/>
        <v>1.28</v>
      </c>
      <c r="P2938" s="9">
        <f t="shared" si="271"/>
        <v>37.647058823529413</v>
      </c>
      <c r="Q2938" s="3" t="str">
        <f t="shared" si="272"/>
        <v>theater</v>
      </c>
      <c r="R2938" s="3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28.8" x14ac:dyDescent="0.3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7">
        <f t="shared" si="270"/>
        <v>1.3333333333333333</v>
      </c>
      <c r="P2939" s="9">
        <f t="shared" si="271"/>
        <v>36.363636363636367</v>
      </c>
      <c r="Q2939" s="3" t="str">
        <f t="shared" si="272"/>
        <v>theater</v>
      </c>
      <c r="R2939" s="3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43.2" x14ac:dyDescent="0.3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7">
        <f t="shared" si="270"/>
        <v>1.0137499999999999</v>
      </c>
      <c r="P2940" s="9">
        <f t="shared" si="271"/>
        <v>126.71875</v>
      </c>
      <c r="Q2940" s="3" t="str">
        <f t="shared" si="272"/>
        <v>theater</v>
      </c>
      <c r="R2940" s="3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43.2" x14ac:dyDescent="0.3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7">
        <f t="shared" si="270"/>
        <v>1.0287500000000001</v>
      </c>
      <c r="P2941" s="9">
        <f t="shared" si="271"/>
        <v>329.2</v>
      </c>
      <c r="Q2941" s="3" t="str">
        <f t="shared" si="272"/>
        <v>theater</v>
      </c>
      <c r="R2941" s="3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3.2" x14ac:dyDescent="0.3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7">
        <f t="shared" si="270"/>
        <v>1.0724</v>
      </c>
      <c r="P2942" s="9">
        <f t="shared" si="271"/>
        <v>81.242424242424249</v>
      </c>
      <c r="Q2942" s="3" t="str">
        <f t="shared" si="272"/>
        <v>theater</v>
      </c>
      <c r="R2942" s="3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43.2" x14ac:dyDescent="0.3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7">
        <f t="shared" si="270"/>
        <v>4.0000000000000003E-5</v>
      </c>
      <c r="P2943" s="9">
        <f t="shared" si="271"/>
        <v>1</v>
      </c>
      <c r="Q2943" s="3" t="str">
        <f t="shared" si="272"/>
        <v>theater</v>
      </c>
      <c r="R2943" s="3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43.2" x14ac:dyDescent="0.3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7">
        <f t="shared" si="270"/>
        <v>0.20424999999999999</v>
      </c>
      <c r="P2944" s="9">
        <f t="shared" si="271"/>
        <v>202.22772277227722</v>
      </c>
      <c r="Q2944" s="3" t="str">
        <f t="shared" si="272"/>
        <v>theater</v>
      </c>
      <c r="R2944" s="3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43.2" x14ac:dyDescent="0.3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7">
        <f t="shared" si="270"/>
        <v>0</v>
      </c>
      <c r="P2945" s="9">
        <f t="shared" si="271"/>
        <v>0</v>
      </c>
      <c r="Q2945" s="3" t="str">
        <f t="shared" si="272"/>
        <v>theater</v>
      </c>
      <c r="R2945" s="3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28.8" x14ac:dyDescent="0.3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7">
        <f t="shared" si="270"/>
        <v>0.01</v>
      </c>
      <c r="P2946" s="9">
        <f t="shared" si="271"/>
        <v>100</v>
      </c>
      <c r="Q2946" s="3" t="str">
        <f t="shared" si="272"/>
        <v>theater</v>
      </c>
      <c r="R2946" s="3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43.2" x14ac:dyDescent="0.3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7">
        <f t="shared" ref="O2947:O3010" si="276">E2947/D2947</f>
        <v>0</v>
      </c>
      <c r="P2947" s="9">
        <f t="shared" ref="P2947:P3010" si="277">IF(L2947&lt;&gt;0,E2947/L2947,0)</f>
        <v>0</v>
      </c>
      <c r="Q2947" s="3" t="str">
        <f t="shared" ref="Q2947:Q3010" si="278">LEFT(N2947, SEARCH("/",N2947)-1)</f>
        <v>theater</v>
      </c>
      <c r="R2947" s="3" t="str">
        <f t="shared" ref="R2947:R3010" si="279">RIGHT(N2947,LEN(N2947)-SEARCH("/",N2947))</f>
        <v>spaces</v>
      </c>
      <c r="S2947" s="14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43.2" x14ac:dyDescent="0.3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7">
        <f t="shared" si="276"/>
        <v>1E-3</v>
      </c>
      <c r="P2948" s="9">
        <f t="shared" si="277"/>
        <v>1</v>
      </c>
      <c r="Q2948" s="3" t="str">
        <f t="shared" si="278"/>
        <v>theater</v>
      </c>
      <c r="R2948" s="3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43.2" x14ac:dyDescent="0.3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7">
        <f t="shared" si="276"/>
        <v>4.2880000000000001E-2</v>
      </c>
      <c r="P2949" s="9">
        <f t="shared" si="277"/>
        <v>82.461538461538467</v>
      </c>
      <c r="Q2949" s="3" t="str">
        <f t="shared" si="278"/>
        <v>theater</v>
      </c>
      <c r="R2949" s="3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43.2" x14ac:dyDescent="0.3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7">
        <f t="shared" si="276"/>
        <v>4.8000000000000001E-5</v>
      </c>
      <c r="P2950" s="9">
        <f t="shared" si="277"/>
        <v>2.6666666666666665</v>
      </c>
      <c r="Q2950" s="3" t="str">
        <f t="shared" si="278"/>
        <v>theater</v>
      </c>
      <c r="R2950" s="3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43.2" x14ac:dyDescent="0.3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7">
        <f t="shared" si="276"/>
        <v>2.5000000000000001E-2</v>
      </c>
      <c r="P2951" s="9">
        <f t="shared" si="277"/>
        <v>12.5</v>
      </c>
      <c r="Q2951" s="3" t="str">
        <f t="shared" si="278"/>
        <v>theater</v>
      </c>
      <c r="R2951" s="3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43.2" x14ac:dyDescent="0.3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7">
        <f t="shared" si="276"/>
        <v>0</v>
      </c>
      <c r="P2952" s="9">
        <f t="shared" si="277"/>
        <v>0</v>
      </c>
      <c r="Q2952" s="3" t="str">
        <f t="shared" si="278"/>
        <v>theater</v>
      </c>
      <c r="R2952" s="3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43.2" x14ac:dyDescent="0.3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7">
        <f t="shared" si="276"/>
        <v>2.1919999999999999E-2</v>
      </c>
      <c r="P2953" s="9">
        <f t="shared" si="277"/>
        <v>18.896551724137932</v>
      </c>
      <c r="Q2953" s="3" t="str">
        <f t="shared" si="278"/>
        <v>theater</v>
      </c>
      <c r="R2953" s="3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43.2" x14ac:dyDescent="0.3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7">
        <f t="shared" si="276"/>
        <v>8.0250000000000002E-2</v>
      </c>
      <c r="P2954" s="9">
        <f t="shared" si="277"/>
        <v>200.625</v>
      </c>
      <c r="Q2954" s="3" t="str">
        <f t="shared" si="278"/>
        <v>theater</v>
      </c>
      <c r="R2954" s="3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3.2" x14ac:dyDescent="0.3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7">
        <f t="shared" si="276"/>
        <v>1.5125E-3</v>
      </c>
      <c r="P2955" s="9">
        <f t="shared" si="277"/>
        <v>201.66666666666666</v>
      </c>
      <c r="Q2955" s="3" t="str">
        <f t="shared" si="278"/>
        <v>theater</v>
      </c>
      <c r="R2955" s="3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3.2" x14ac:dyDescent="0.3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7">
        <f t="shared" si="276"/>
        <v>0</v>
      </c>
      <c r="P2956" s="9">
        <f t="shared" si="277"/>
        <v>0</v>
      </c>
      <c r="Q2956" s="3" t="str">
        <f t="shared" si="278"/>
        <v>theater</v>
      </c>
      <c r="R2956" s="3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28.8" x14ac:dyDescent="0.3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7">
        <f t="shared" si="276"/>
        <v>0.59583333333333333</v>
      </c>
      <c r="P2957" s="9">
        <f t="shared" si="277"/>
        <v>65</v>
      </c>
      <c r="Q2957" s="3" t="str">
        <f t="shared" si="278"/>
        <v>theater</v>
      </c>
      <c r="R2957" s="3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43.2" x14ac:dyDescent="0.3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7">
        <f t="shared" si="276"/>
        <v>0.16734177215189874</v>
      </c>
      <c r="P2958" s="9">
        <f t="shared" si="277"/>
        <v>66.099999999999994</v>
      </c>
      <c r="Q2958" s="3" t="str">
        <f t="shared" si="278"/>
        <v>theater</v>
      </c>
      <c r="R2958" s="3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28.8" x14ac:dyDescent="0.3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7">
        <f t="shared" si="276"/>
        <v>1.8666666666666668E-2</v>
      </c>
      <c r="P2959" s="9">
        <f t="shared" si="277"/>
        <v>93.333333333333329</v>
      </c>
      <c r="Q2959" s="3" t="str">
        <f t="shared" si="278"/>
        <v>theater</v>
      </c>
      <c r="R2959" s="3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3.2" x14ac:dyDescent="0.3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7">
        <f t="shared" si="276"/>
        <v>0</v>
      </c>
      <c r="P2960" s="9">
        <f t="shared" si="277"/>
        <v>0</v>
      </c>
      <c r="Q2960" s="3" t="str">
        <f t="shared" si="278"/>
        <v>theater</v>
      </c>
      <c r="R2960" s="3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43.2" x14ac:dyDescent="0.3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7">
        <f t="shared" si="276"/>
        <v>0</v>
      </c>
      <c r="P2961" s="9">
        <f t="shared" si="277"/>
        <v>0</v>
      </c>
      <c r="Q2961" s="3" t="str">
        <f t="shared" si="278"/>
        <v>theater</v>
      </c>
      <c r="R2961" s="3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3.2" x14ac:dyDescent="0.3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7">
        <f t="shared" si="276"/>
        <v>0</v>
      </c>
      <c r="P2962" s="9">
        <f t="shared" si="277"/>
        <v>0</v>
      </c>
      <c r="Q2962" s="3" t="str">
        <f t="shared" si="278"/>
        <v>theater</v>
      </c>
      <c r="R2962" s="3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43.2" x14ac:dyDescent="0.3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7">
        <f t="shared" si="276"/>
        <v>1.0962000000000001</v>
      </c>
      <c r="P2963" s="9">
        <f t="shared" si="277"/>
        <v>50.75</v>
      </c>
      <c r="Q2963" s="3" t="str">
        <f t="shared" si="278"/>
        <v>theater</v>
      </c>
      <c r="R2963" s="3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43.2" x14ac:dyDescent="0.3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7">
        <f t="shared" si="276"/>
        <v>1.218</v>
      </c>
      <c r="P2964" s="9">
        <f t="shared" si="277"/>
        <v>60.9</v>
      </c>
      <c r="Q2964" s="3" t="str">
        <f t="shared" si="278"/>
        <v>theater</v>
      </c>
      <c r="R2964" s="3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43.2" x14ac:dyDescent="0.3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7">
        <f t="shared" si="276"/>
        <v>1.0685</v>
      </c>
      <c r="P2965" s="9">
        <f t="shared" si="277"/>
        <v>109.03061224489795</v>
      </c>
      <c r="Q2965" s="3" t="str">
        <f t="shared" si="278"/>
        <v>theater</v>
      </c>
      <c r="R2965" s="3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43.2" x14ac:dyDescent="0.3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7">
        <f t="shared" si="276"/>
        <v>1.0071379999999999</v>
      </c>
      <c r="P2966" s="9">
        <f t="shared" si="277"/>
        <v>25.692295918367346</v>
      </c>
      <c r="Q2966" s="3" t="str">
        <f t="shared" si="278"/>
        <v>theater</v>
      </c>
      <c r="R2966" s="3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43.2" x14ac:dyDescent="0.3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7">
        <f t="shared" si="276"/>
        <v>1.0900000000000001</v>
      </c>
      <c r="P2967" s="9">
        <f t="shared" si="277"/>
        <v>41.92307692307692</v>
      </c>
      <c r="Q2967" s="3" t="str">
        <f t="shared" si="278"/>
        <v>theater</v>
      </c>
      <c r="R2967" s="3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43.2" x14ac:dyDescent="0.3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7">
        <f t="shared" si="276"/>
        <v>1.1363000000000001</v>
      </c>
      <c r="P2968" s="9">
        <f t="shared" si="277"/>
        <v>88.7734375</v>
      </c>
      <c r="Q2968" s="3" t="str">
        <f t="shared" si="278"/>
        <v>theater</v>
      </c>
      <c r="R2968" s="3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28.8" x14ac:dyDescent="0.3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7">
        <f t="shared" si="276"/>
        <v>1.1392</v>
      </c>
      <c r="P2969" s="9">
        <f t="shared" si="277"/>
        <v>80.225352112676063</v>
      </c>
      <c r="Q2969" s="3" t="str">
        <f t="shared" si="278"/>
        <v>theater</v>
      </c>
      <c r="R2969" s="3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28.8" x14ac:dyDescent="0.3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7">
        <f t="shared" si="276"/>
        <v>1.06</v>
      </c>
      <c r="P2970" s="9">
        <f t="shared" si="277"/>
        <v>78.936170212765958</v>
      </c>
      <c r="Q2970" s="3" t="str">
        <f t="shared" si="278"/>
        <v>theater</v>
      </c>
      <c r="R2970" s="3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43.2" x14ac:dyDescent="0.3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7">
        <f t="shared" si="276"/>
        <v>1.625</v>
      </c>
      <c r="P2971" s="9">
        <f t="shared" si="277"/>
        <v>95.588235294117652</v>
      </c>
      <c r="Q2971" s="3" t="str">
        <f t="shared" si="278"/>
        <v>theater</v>
      </c>
      <c r="R2971" s="3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3.2" x14ac:dyDescent="0.3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7">
        <f t="shared" si="276"/>
        <v>1.06</v>
      </c>
      <c r="P2972" s="9">
        <f t="shared" si="277"/>
        <v>69.890109890109883</v>
      </c>
      <c r="Q2972" s="3" t="str">
        <f t="shared" si="278"/>
        <v>theater</v>
      </c>
      <c r="R2972" s="3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43.2" x14ac:dyDescent="0.3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7">
        <f t="shared" si="276"/>
        <v>1.0015624999999999</v>
      </c>
      <c r="P2973" s="9">
        <f t="shared" si="277"/>
        <v>74.534883720930239</v>
      </c>
      <c r="Q2973" s="3" t="str">
        <f t="shared" si="278"/>
        <v>theater</v>
      </c>
      <c r="R2973" s="3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28.8" x14ac:dyDescent="0.3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7">
        <f t="shared" si="276"/>
        <v>1.0535000000000001</v>
      </c>
      <c r="P2974" s="9">
        <f t="shared" si="277"/>
        <v>123.94117647058823</v>
      </c>
      <c r="Q2974" s="3" t="str">
        <f t="shared" si="278"/>
        <v>theater</v>
      </c>
      <c r="R2974" s="3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43.2" x14ac:dyDescent="0.3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7">
        <f t="shared" si="276"/>
        <v>1.748</v>
      </c>
      <c r="P2975" s="9">
        <f t="shared" si="277"/>
        <v>264.84848484848487</v>
      </c>
      <c r="Q2975" s="3" t="str">
        <f t="shared" si="278"/>
        <v>theater</v>
      </c>
      <c r="R2975" s="3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43.2" x14ac:dyDescent="0.3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7">
        <f t="shared" si="276"/>
        <v>1.02</v>
      </c>
      <c r="P2976" s="9">
        <f t="shared" si="277"/>
        <v>58.620689655172413</v>
      </c>
      <c r="Q2976" s="3" t="str">
        <f t="shared" si="278"/>
        <v>theater</v>
      </c>
      <c r="R2976" s="3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43.2" x14ac:dyDescent="0.3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7">
        <f t="shared" si="276"/>
        <v>1.00125</v>
      </c>
      <c r="P2977" s="9">
        <f t="shared" si="277"/>
        <v>70.884955752212392</v>
      </c>
      <c r="Q2977" s="3" t="str">
        <f t="shared" si="278"/>
        <v>theater</v>
      </c>
      <c r="R2977" s="3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28.8" x14ac:dyDescent="0.3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7">
        <f t="shared" si="276"/>
        <v>1.7142857142857142</v>
      </c>
      <c r="P2978" s="9">
        <f t="shared" si="277"/>
        <v>8.5714285714285712</v>
      </c>
      <c r="Q2978" s="3" t="str">
        <f t="shared" si="278"/>
        <v>theater</v>
      </c>
      <c r="R2978" s="3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43.2" x14ac:dyDescent="0.3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7">
        <f t="shared" si="276"/>
        <v>1.1356666666666666</v>
      </c>
      <c r="P2979" s="9">
        <f t="shared" si="277"/>
        <v>113.56666666666666</v>
      </c>
      <c r="Q2979" s="3" t="str">
        <f t="shared" si="278"/>
        <v>theater</v>
      </c>
      <c r="R2979" s="3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43.2" x14ac:dyDescent="0.3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7">
        <f t="shared" si="276"/>
        <v>1.2946666666666666</v>
      </c>
      <c r="P2980" s="9">
        <f t="shared" si="277"/>
        <v>60.6875</v>
      </c>
      <c r="Q2980" s="3" t="str">
        <f t="shared" si="278"/>
        <v>theater</v>
      </c>
      <c r="R2980" s="3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43.2" x14ac:dyDescent="0.3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7">
        <f t="shared" si="276"/>
        <v>1.014</v>
      </c>
      <c r="P2981" s="9">
        <f t="shared" si="277"/>
        <v>110.21739130434783</v>
      </c>
      <c r="Q2981" s="3" t="str">
        <f t="shared" si="278"/>
        <v>theater</v>
      </c>
      <c r="R2981" s="3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28.8" x14ac:dyDescent="0.3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7">
        <f t="shared" si="276"/>
        <v>1.0916666666666666</v>
      </c>
      <c r="P2982" s="9">
        <f t="shared" si="277"/>
        <v>136.45833333333334</v>
      </c>
      <c r="Q2982" s="3" t="str">
        <f t="shared" si="278"/>
        <v>theater</v>
      </c>
      <c r="R2982" s="3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43.2" x14ac:dyDescent="0.3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7">
        <f t="shared" si="276"/>
        <v>1.28925</v>
      </c>
      <c r="P2983" s="9">
        <f t="shared" si="277"/>
        <v>53.164948453608247</v>
      </c>
      <c r="Q2983" s="3" t="str">
        <f t="shared" si="278"/>
        <v>theater</v>
      </c>
      <c r="R2983" s="3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28.8" x14ac:dyDescent="0.3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7">
        <f t="shared" si="276"/>
        <v>1.0206</v>
      </c>
      <c r="P2984" s="9">
        <f t="shared" si="277"/>
        <v>86.491525423728817</v>
      </c>
      <c r="Q2984" s="3" t="str">
        <f t="shared" si="278"/>
        <v>theater</v>
      </c>
      <c r="R2984" s="3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3.2" x14ac:dyDescent="0.3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7">
        <f t="shared" si="276"/>
        <v>1.465395775862069</v>
      </c>
      <c r="P2985" s="9">
        <f t="shared" si="277"/>
        <v>155.23827397260274</v>
      </c>
      <c r="Q2985" s="3" t="str">
        <f t="shared" si="278"/>
        <v>theater</v>
      </c>
      <c r="R2985" s="3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43.2" x14ac:dyDescent="0.3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7">
        <f t="shared" si="276"/>
        <v>1.00352</v>
      </c>
      <c r="P2986" s="9">
        <f t="shared" si="277"/>
        <v>115.08256880733946</v>
      </c>
      <c r="Q2986" s="3" t="str">
        <f t="shared" si="278"/>
        <v>theater</v>
      </c>
      <c r="R2986" s="3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43.2" x14ac:dyDescent="0.3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7">
        <f t="shared" si="276"/>
        <v>1.2164999999999999</v>
      </c>
      <c r="P2987" s="9">
        <f t="shared" si="277"/>
        <v>109.5945945945946</v>
      </c>
      <c r="Q2987" s="3" t="str">
        <f t="shared" si="278"/>
        <v>theater</v>
      </c>
      <c r="R2987" s="3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43.2" x14ac:dyDescent="0.3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7">
        <f t="shared" si="276"/>
        <v>1.0549999999999999</v>
      </c>
      <c r="P2988" s="9">
        <f t="shared" si="277"/>
        <v>45.214285714285715</v>
      </c>
      <c r="Q2988" s="3" t="str">
        <f t="shared" si="278"/>
        <v>theater</v>
      </c>
      <c r="R2988" s="3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43.2" x14ac:dyDescent="0.3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7">
        <f t="shared" si="276"/>
        <v>1.1040080000000001</v>
      </c>
      <c r="P2989" s="9">
        <f t="shared" si="277"/>
        <v>104.15169811320754</v>
      </c>
      <c r="Q2989" s="3" t="str">
        <f t="shared" si="278"/>
        <v>theater</v>
      </c>
      <c r="R2989" s="3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43.2" x14ac:dyDescent="0.3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7">
        <f t="shared" si="276"/>
        <v>1</v>
      </c>
      <c r="P2990" s="9">
        <f t="shared" si="277"/>
        <v>35.714285714285715</v>
      </c>
      <c r="Q2990" s="3" t="str">
        <f t="shared" si="278"/>
        <v>theater</v>
      </c>
      <c r="R2990" s="3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x14ac:dyDescent="0.3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7">
        <f t="shared" si="276"/>
        <v>1.76535</v>
      </c>
      <c r="P2991" s="9">
        <f t="shared" si="277"/>
        <v>96.997252747252745</v>
      </c>
      <c r="Q2991" s="3" t="str">
        <f t="shared" si="278"/>
        <v>theater</v>
      </c>
      <c r="R2991" s="3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43.2" x14ac:dyDescent="0.3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7">
        <f t="shared" si="276"/>
        <v>1</v>
      </c>
      <c r="P2992" s="9">
        <f t="shared" si="277"/>
        <v>370.37037037037038</v>
      </c>
      <c r="Q2992" s="3" t="str">
        <f t="shared" si="278"/>
        <v>theater</v>
      </c>
      <c r="R2992" s="3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43.2" x14ac:dyDescent="0.3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7">
        <f t="shared" si="276"/>
        <v>1.0329411764705883</v>
      </c>
      <c r="P2993" s="9">
        <f t="shared" si="277"/>
        <v>94.408602150537632</v>
      </c>
      <c r="Q2993" s="3" t="str">
        <f t="shared" si="278"/>
        <v>theater</v>
      </c>
      <c r="R2993" s="3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3.2" x14ac:dyDescent="0.3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7">
        <f t="shared" si="276"/>
        <v>1.0449999999999999</v>
      </c>
      <c r="P2994" s="9">
        <f t="shared" si="277"/>
        <v>48.984375</v>
      </c>
      <c r="Q2994" s="3" t="str">
        <f t="shared" si="278"/>
        <v>theater</v>
      </c>
      <c r="R2994" s="3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x14ac:dyDescent="0.3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7">
        <f t="shared" si="276"/>
        <v>1.0029999999999999</v>
      </c>
      <c r="P2995" s="9">
        <f t="shared" si="277"/>
        <v>45.590909090909093</v>
      </c>
      <c r="Q2995" s="3" t="str">
        <f t="shared" si="278"/>
        <v>theater</v>
      </c>
      <c r="R2995" s="3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3.2" x14ac:dyDescent="0.3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7">
        <f t="shared" si="276"/>
        <v>4.577466666666667</v>
      </c>
      <c r="P2996" s="9">
        <f t="shared" si="277"/>
        <v>23.275254237288134</v>
      </c>
      <c r="Q2996" s="3" t="str">
        <f t="shared" si="278"/>
        <v>theater</v>
      </c>
      <c r="R2996" s="3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43.2" x14ac:dyDescent="0.3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7">
        <f t="shared" si="276"/>
        <v>1.0496000000000001</v>
      </c>
      <c r="P2997" s="9">
        <f t="shared" si="277"/>
        <v>63.2289156626506</v>
      </c>
      <c r="Q2997" s="3" t="str">
        <f t="shared" si="278"/>
        <v>theater</v>
      </c>
      <c r="R2997" s="3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28.8" x14ac:dyDescent="0.3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7">
        <f t="shared" si="276"/>
        <v>1.7194285714285715</v>
      </c>
      <c r="P2998" s="9">
        <f t="shared" si="277"/>
        <v>153.5204081632653</v>
      </c>
      <c r="Q2998" s="3" t="str">
        <f t="shared" si="278"/>
        <v>theater</v>
      </c>
      <c r="R2998" s="3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43.2" x14ac:dyDescent="0.3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7">
        <f t="shared" si="276"/>
        <v>1.0373000000000001</v>
      </c>
      <c r="P2999" s="9">
        <f t="shared" si="277"/>
        <v>90.2</v>
      </c>
      <c r="Q2999" s="3" t="str">
        <f t="shared" si="278"/>
        <v>theater</v>
      </c>
      <c r="R2999" s="3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43.2" x14ac:dyDescent="0.3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7">
        <f t="shared" si="276"/>
        <v>1.0302899999999999</v>
      </c>
      <c r="P3000" s="9">
        <f t="shared" si="277"/>
        <v>118.97113163972287</v>
      </c>
      <c r="Q3000" s="3" t="str">
        <f t="shared" si="278"/>
        <v>theater</v>
      </c>
      <c r="R3000" s="3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43.2" x14ac:dyDescent="0.3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7">
        <f t="shared" si="276"/>
        <v>1.1888888888888889</v>
      </c>
      <c r="P3001" s="9">
        <f t="shared" si="277"/>
        <v>80.25</v>
      </c>
      <c r="Q3001" s="3" t="str">
        <f t="shared" si="278"/>
        <v>theater</v>
      </c>
      <c r="R3001" s="3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43.2" x14ac:dyDescent="0.3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7">
        <f t="shared" si="276"/>
        <v>1</v>
      </c>
      <c r="P3002" s="9">
        <f t="shared" si="277"/>
        <v>62.5</v>
      </c>
      <c r="Q3002" s="3" t="str">
        <f t="shared" si="278"/>
        <v>theater</v>
      </c>
      <c r="R3002" s="3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3.2" x14ac:dyDescent="0.3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7">
        <f t="shared" si="276"/>
        <v>3.1869988910451896</v>
      </c>
      <c r="P3003" s="9">
        <f t="shared" si="277"/>
        <v>131.37719999999999</v>
      </c>
      <c r="Q3003" s="3" t="str">
        <f t="shared" si="278"/>
        <v>theater</v>
      </c>
      <c r="R3003" s="3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28.8" x14ac:dyDescent="0.3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7">
        <f t="shared" si="276"/>
        <v>1.0850614285714286</v>
      </c>
      <c r="P3004" s="9">
        <f t="shared" si="277"/>
        <v>73.032980769230775</v>
      </c>
      <c r="Q3004" s="3" t="str">
        <f t="shared" si="278"/>
        <v>theater</v>
      </c>
      <c r="R3004" s="3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43.2" x14ac:dyDescent="0.3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7">
        <f t="shared" si="276"/>
        <v>1.0116666666666667</v>
      </c>
      <c r="P3005" s="9">
        <f t="shared" si="277"/>
        <v>178.52941176470588</v>
      </c>
      <c r="Q3005" s="3" t="str">
        <f t="shared" si="278"/>
        <v>theater</v>
      </c>
      <c r="R3005" s="3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43.2" x14ac:dyDescent="0.3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7">
        <f t="shared" si="276"/>
        <v>1.12815</v>
      </c>
      <c r="P3006" s="9">
        <f t="shared" si="277"/>
        <v>162.90974729241879</v>
      </c>
      <c r="Q3006" s="3" t="str">
        <f t="shared" si="278"/>
        <v>theater</v>
      </c>
      <c r="R3006" s="3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43.2" x14ac:dyDescent="0.3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7">
        <f t="shared" si="276"/>
        <v>1.2049622641509434</v>
      </c>
      <c r="P3007" s="9">
        <f t="shared" si="277"/>
        <v>108.24237288135593</v>
      </c>
      <c r="Q3007" s="3" t="str">
        <f t="shared" si="278"/>
        <v>theater</v>
      </c>
      <c r="R3007" s="3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28.8" x14ac:dyDescent="0.3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7">
        <f t="shared" si="276"/>
        <v>1.0774999999999999</v>
      </c>
      <c r="P3008" s="9">
        <f t="shared" si="277"/>
        <v>88.865979381443296</v>
      </c>
      <c r="Q3008" s="3" t="str">
        <f t="shared" si="278"/>
        <v>theater</v>
      </c>
      <c r="R3008" s="3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x14ac:dyDescent="0.3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7">
        <f t="shared" si="276"/>
        <v>1.8</v>
      </c>
      <c r="P3009" s="9">
        <f t="shared" si="277"/>
        <v>54</v>
      </c>
      <c r="Q3009" s="3" t="str">
        <f t="shared" si="278"/>
        <v>theater</v>
      </c>
      <c r="R3009" s="3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3.2" x14ac:dyDescent="0.3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7">
        <f t="shared" si="276"/>
        <v>1.0116666666666667</v>
      </c>
      <c r="P3010" s="9">
        <f t="shared" si="277"/>
        <v>116.73076923076923</v>
      </c>
      <c r="Q3010" s="3" t="str">
        <f t="shared" si="278"/>
        <v>theater</v>
      </c>
      <c r="R3010" s="3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43.2" x14ac:dyDescent="0.3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7">
        <f t="shared" ref="O3011:O3074" si="282">E3011/D3011</f>
        <v>1.19756</v>
      </c>
      <c r="P3011" s="9">
        <f t="shared" ref="P3011:P3074" si="283">IF(L3011&lt;&gt;0,E3011/L3011,0)</f>
        <v>233.8984375</v>
      </c>
      <c r="Q3011" s="3" t="str">
        <f t="shared" ref="Q3011:Q3074" si="284">LEFT(N3011, SEARCH("/",N3011)-1)</f>
        <v>theater</v>
      </c>
      <c r="R3011" s="3" t="str">
        <f t="shared" ref="R3011:R3074" si="285">RIGHT(N3011,LEN(N3011)-SEARCH("/",N3011))</f>
        <v>spaces</v>
      </c>
      <c r="S3011" s="14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43.2" x14ac:dyDescent="0.3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7">
        <f t="shared" si="282"/>
        <v>1.58</v>
      </c>
      <c r="P3012" s="9">
        <f t="shared" si="283"/>
        <v>158</v>
      </c>
      <c r="Q3012" s="3" t="str">
        <f t="shared" si="284"/>
        <v>theater</v>
      </c>
      <c r="R3012" s="3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3.2" x14ac:dyDescent="0.3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7">
        <f t="shared" si="282"/>
        <v>1.2366666666666666</v>
      </c>
      <c r="P3013" s="9">
        <f t="shared" si="283"/>
        <v>14.84</v>
      </c>
      <c r="Q3013" s="3" t="str">
        <f t="shared" si="284"/>
        <v>theater</v>
      </c>
      <c r="R3013" s="3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3.2" x14ac:dyDescent="0.3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7">
        <f t="shared" si="282"/>
        <v>1.1712499999999999</v>
      </c>
      <c r="P3014" s="9">
        <f t="shared" si="283"/>
        <v>85.181818181818187</v>
      </c>
      <c r="Q3014" s="3" t="str">
        <f t="shared" si="284"/>
        <v>theater</v>
      </c>
      <c r="R3014" s="3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3.2" x14ac:dyDescent="0.3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7">
        <f t="shared" si="282"/>
        <v>1.5696000000000001</v>
      </c>
      <c r="P3015" s="9">
        <f t="shared" si="283"/>
        <v>146.69158878504672</v>
      </c>
      <c r="Q3015" s="3" t="str">
        <f t="shared" si="284"/>
        <v>theater</v>
      </c>
      <c r="R3015" s="3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43.2" x14ac:dyDescent="0.3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7">
        <f t="shared" si="282"/>
        <v>1.13104</v>
      </c>
      <c r="P3016" s="9">
        <f t="shared" si="283"/>
        <v>50.764811490125673</v>
      </c>
      <c r="Q3016" s="3" t="str">
        <f t="shared" si="284"/>
        <v>theater</v>
      </c>
      <c r="R3016" s="3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28.8" x14ac:dyDescent="0.3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7">
        <f t="shared" si="282"/>
        <v>1.0317647058823529</v>
      </c>
      <c r="P3017" s="9">
        <f t="shared" si="283"/>
        <v>87.7</v>
      </c>
      <c r="Q3017" s="3" t="str">
        <f t="shared" si="284"/>
        <v>theater</v>
      </c>
      <c r="R3017" s="3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43.2" x14ac:dyDescent="0.3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7">
        <f t="shared" si="282"/>
        <v>1.0261176470588236</v>
      </c>
      <c r="P3018" s="9">
        <f t="shared" si="283"/>
        <v>242.27777777777777</v>
      </c>
      <c r="Q3018" s="3" t="str">
        <f t="shared" si="284"/>
        <v>theater</v>
      </c>
      <c r="R3018" s="3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43.2" x14ac:dyDescent="0.3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7">
        <f t="shared" si="282"/>
        <v>1.0584090909090909</v>
      </c>
      <c r="P3019" s="9">
        <f t="shared" si="283"/>
        <v>146.44654088050314</v>
      </c>
      <c r="Q3019" s="3" t="str">
        <f t="shared" si="284"/>
        <v>theater</v>
      </c>
      <c r="R3019" s="3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43.2" x14ac:dyDescent="0.3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7">
        <f t="shared" si="282"/>
        <v>1.0071428571428571</v>
      </c>
      <c r="P3020" s="9">
        <f t="shared" si="283"/>
        <v>103.17073170731707</v>
      </c>
      <c r="Q3020" s="3" t="str">
        <f t="shared" si="284"/>
        <v>theater</v>
      </c>
      <c r="R3020" s="3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43.2" x14ac:dyDescent="0.3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7">
        <f t="shared" si="282"/>
        <v>1.2123333333333333</v>
      </c>
      <c r="P3021" s="9">
        <f t="shared" si="283"/>
        <v>80.464601769911511</v>
      </c>
      <c r="Q3021" s="3" t="str">
        <f t="shared" si="284"/>
        <v>theater</v>
      </c>
      <c r="R3021" s="3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43.2" x14ac:dyDescent="0.3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7">
        <f t="shared" si="282"/>
        <v>1.0057142857142858</v>
      </c>
      <c r="P3022" s="9">
        <f t="shared" si="283"/>
        <v>234.66666666666666</v>
      </c>
      <c r="Q3022" s="3" t="str">
        <f t="shared" si="284"/>
        <v>theater</v>
      </c>
      <c r="R3022" s="3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3.2" x14ac:dyDescent="0.3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7">
        <f t="shared" si="282"/>
        <v>1.1602222222222223</v>
      </c>
      <c r="P3023" s="9">
        <f t="shared" si="283"/>
        <v>50.689320388349515</v>
      </c>
      <c r="Q3023" s="3" t="str">
        <f t="shared" si="284"/>
        <v>theater</v>
      </c>
      <c r="R3023" s="3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43.2" x14ac:dyDescent="0.3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7">
        <f t="shared" si="282"/>
        <v>1.0087999999999999</v>
      </c>
      <c r="P3024" s="9">
        <f t="shared" si="283"/>
        <v>162.70967741935485</v>
      </c>
      <c r="Q3024" s="3" t="str">
        <f t="shared" si="284"/>
        <v>theater</v>
      </c>
      <c r="R3024" s="3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43.2" x14ac:dyDescent="0.3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7">
        <f t="shared" si="282"/>
        <v>1.03</v>
      </c>
      <c r="P3025" s="9">
        <f t="shared" si="283"/>
        <v>120.16666666666667</v>
      </c>
      <c r="Q3025" s="3" t="str">
        <f t="shared" si="284"/>
        <v>theater</v>
      </c>
      <c r="R3025" s="3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43.2" x14ac:dyDescent="0.3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7">
        <f t="shared" si="282"/>
        <v>2.4641999999999999</v>
      </c>
      <c r="P3026" s="9">
        <f t="shared" si="283"/>
        <v>67.697802197802204</v>
      </c>
      <c r="Q3026" s="3" t="str">
        <f t="shared" si="284"/>
        <v>theater</v>
      </c>
      <c r="R3026" s="3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28.8" x14ac:dyDescent="0.3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7">
        <f t="shared" si="282"/>
        <v>3.0219999999999998</v>
      </c>
      <c r="P3027" s="9">
        <f t="shared" si="283"/>
        <v>52.103448275862071</v>
      </c>
      <c r="Q3027" s="3" t="str">
        <f t="shared" si="284"/>
        <v>theater</v>
      </c>
      <c r="R3027" s="3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43.2" x14ac:dyDescent="0.3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7">
        <f t="shared" si="282"/>
        <v>1.4333333333333333</v>
      </c>
      <c r="P3028" s="9">
        <f t="shared" si="283"/>
        <v>51.6</v>
      </c>
      <c r="Q3028" s="3" t="str">
        <f t="shared" si="284"/>
        <v>theater</v>
      </c>
      <c r="R3028" s="3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28.8" x14ac:dyDescent="0.3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7">
        <f t="shared" si="282"/>
        <v>1.3144</v>
      </c>
      <c r="P3029" s="9">
        <f t="shared" si="283"/>
        <v>164.3</v>
      </c>
      <c r="Q3029" s="3" t="str">
        <f t="shared" si="284"/>
        <v>theater</v>
      </c>
      <c r="R3029" s="3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28.8" x14ac:dyDescent="0.3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7">
        <f t="shared" si="282"/>
        <v>1.6801999999999999</v>
      </c>
      <c r="P3030" s="9">
        <f t="shared" si="283"/>
        <v>84.858585858585855</v>
      </c>
      <c r="Q3030" s="3" t="str">
        <f t="shared" si="284"/>
        <v>theater</v>
      </c>
      <c r="R3030" s="3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43.2" x14ac:dyDescent="0.3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7">
        <f t="shared" si="282"/>
        <v>1.0967666666666667</v>
      </c>
      <c r="P3031" s="9">
        <f t="shared" si="283"/>
        <v>94.548850574712645</v>
      </c>
      <c r="Q3031" s="3" t="str">
        <f t="shared" si="284"/>
        <v>theater</v>
      </c>
      <c r="R3031" s="3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43.2" x14ac:dyDescent="0.3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7">
        <f t="shared" si="282"/>
        <v>1.0668571428571429</v>
      </c>
      <c r="P3032" s="9">
        <f t="shared" si="283"/>
        <v>45.536585365853661</v>
      </c>
      <c r="Q3032" s="3" t="str">
        <f t="shared" si="284"/>
        <v>theater</v>
      </c>
      <c r="R3032" s="3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57.6" x14ac:dyDescent="0.3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7">
        <f t="shared" si="282"/>
        <v>1</v>
      </c>
      <c r="P3033" s="9">
        <f t="shared" si="283"/>
        <v>51.724137931034484</v>
      </c>
      <c r="Q3033" s="3" t="str">
        <f t="shared" si="284"/>
        <v>theater</v>
      </c>
      <c r="R3033" s="3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43.2" x14ac:dyDescent="0.3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7">
        <f t="shared" si="282"/>
        <v>1.272</v>
      </c>
      <c r="P3034" s="9">
        <f t="shared" si="283"/>
        <v>50.88</v>
      </c>
      <c r="Q3034" s="3" t="str">
        <f t="shared" si="284"/>
        <v>theater</v>
      </c>
      <c r="R3034" s="3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28.8" x14ac:dyDescent="0.3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7">
        <f t="shared" si="282"/>
        <v>1.4653333333333334</v>
      </c>
      <c r="P3035" s="9">
        <f t="shared" si="283"/>
        <v>191.13043478260869</v>
      </c>
      <c r="Q3035" s="3" t="str">
        <f t="shared" si="284"/>
        <v>theater</v>
      </c>
      <c r="R3035" s="3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57.6" x14ac:dyDescent="0.3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7">
        <f t="shared" si="282"/>
        <v>1.1253599999999999</v>
      </c>
      <c r="P3036" s="9">
        <f t="shared" si="283"/>
        <v>89.314285714285717</v>
      </c>
      <c r="Q3036" s="3" t="str">
        <f t="shared" si="284"/>
        <v>theater</v>
      </c>
      <c r="R3036" s="3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28.8" x14ac:dyDescent="0.3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7">
        <f t="shared" si="282"/>
        <v>1.0878684000000001</v>
      </c>
      <c r="P3037" s="9">
        <f t="shared" si="283"/>
        <v>88.588631921824103</v>
      </c>
      <c r="Q3037" s="3" t="str">
        <f t="shared" si="284"/>
        <v>theater</v>
      </c>
      <c r="R3037" s="3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43.2" x14ac:dyDescent="0.3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7">
        <f t="shared" si="282"/>
        <v>1.26732</v>
      </c>
      <c r="P3038" s="9">
        <f t="shared" si="283"/>
        <v>96.300911854103347</v>
      </c>
      <c r="Q3038" s="3" t="str">
        <f t="shared" si="284"/>
        <v>theater</v>
      </c>
      <c r="R3038" s="3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43.2" x14ac:dyDescent="0.3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7">
        <f t="shared" si="282"/>
        <v>2.1320000000000001</v>
      </c>
      <c r="P3039" s="9">
        <f t="shared" si="283"/>
        <v>33.3125</v>
      </c>
      <c r="Q3039" s="3" t="str">
        <f t="shared" si="284"/>
        <v>theater</v>
      </c>
      <c r="R3039" s="3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3.2" x14ac:dyDescent="0.3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7">
        <f t="shared" si="282"/>
        <v>1.0049999999999999</v>
      </c>
      <c r="P3040" s="9">
        <f t="shared" si="283"/>
        <v>37.222222222222221</v>
      </c>
      <c r="Q3040" s="3" t="str">
        <f t="shared" si="284"/>
        <v>theater</v>
      </c>
      <c r="R3040" s="3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3.2" x14ac:dyDescent="0.3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7">
        <f t="shared" si="282"/>
        <v>1.0871389999999999</v>
      </c>
      <c r="P3041" s="9">
        <f t="shared" si="283"/>
        <v>92.130423728813554</v>
      </c>
      <c r="Q3041" s="3" t="str">
        <f t="shared" si="284"/>
        <v>theater</v>
      </c>
      <c r="R3041" s="3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28.8" x14ac:dyDescent="0.3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7">
        <f t="shared" si="282"/>
        <v>1.075</v>
      </c>
      <c r="P3042" s="9">
        <f t="shared" si="283"/>
        <v>76.785714285714292</v>
      </c>
      <c r="Q3042" s="3" t="str">
        <f t="shared" si="284"/>
        <v>theater</v>
      </c>
      <c r="R3042" s="3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28.8" x14ac:dyDescent="0.3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7">
        <f t="shared" si="282"/>
        <v>1.1048192771084338</v>
      </c>
      <c r="P3043" s="9">
        <f t="shared" si="283"/>
        <v>96.526315789473685</v>
      </c>
      <c r="Q3043" s="3" t="str">
        <f t="shared" si="284"/>
        <v>theater</v>
      </c>
      <c r="R3043" s="3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43.2" x14ac:dyDescent="0.3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7">
        <f t="shared" si="282"/>
        <v>1.28</v>
      </c>
      <c r="P3044" s="9">
        <f t="shared" si="283"/>
        <v>51.891891891891895</v>
      </c>
      <c r="Q3044" s="3" t="str">
        <f t="shared" si="284"/>
        <v>theater</v>
      </c>
      <c r="R3044" s="3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3.2" x14ac:dyDescent="0.3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7">
        <f t="shared" si="282"/>
        <v>1.1000666666666667</v>
      </c>
      <c r="P3045" s="9">
        <f t="shared" si="283"/>
        <v>128.9140625</v>
      </c>
      <c r="Q3045" s="3" t="str">
        <f t="shared" si="284"/>
        <v>theater</v>
      </c>
      <c r="R3045" s="3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3.2" x14ac:dyDescent="0.3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7">
        <f t="shared" si="282"/>
        <v>1.0934166666666667</v>
      </c>
      <c r="P3046" s="9">
        <f t="shared" si="283"/>
        <v>84.108974358974365</v>
      </c>
      <c r="Q3046" s="3" t="str">
        <f t="shared" si="284"/>
        <v>theater</v>
      </c>
      <c r="R3046" s="3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43.2" x14ac:dyDescent="0.3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7">
        <f t="shared" si="282"/>
        <v>1.3270650000000002</v>
      </c>
      <c r="P3047" s="9">
        <f t="shared" si="283"/>
        <v>82.941562500000003</v>
      </c>
      <c r="Q3047" s="3" t="str">
        <f t="shared" si="284"/>
        <v>theater</v>
      </c>
      <c r="R3047" s="3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43.2" x14ac:dyDescent="0.3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7">
        <f t="shared" si="282"/>
        <v>1.9084810126582279</v>
      </c>
      <c r="P3048" s="9">
        <f t="shared" si="283"/>
        <v>259.94827586206895</v>
      </c>
      <c r="Q3048" s="3" t="str">
        <f t="shared" si="284"/>
        <v>theater</v>
      </c>
      <c r="R3048" s="3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28.8" x14ac:dyDescent="0.3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7">
        <f t="shared" si="282"/>
        <v>1.49</v>
      </c>
      <c r="P3049" s="9">
        <f t="shared" si="283"/>
        <v>37.25</v>
      </c>
      <c r="Q3049" s="3" t="str">
        <f t="shared" si="284"/>
        <v>theater</v>
      </c>
      <c r="R3049" s="3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43.2" x14ac:dyDescent="0.3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7">
        <f t="shared" si="282"/>
        <v>1.6639999999999999</v>
      </c>
      <c r="P3050" s="9">
        <f t="shared" si="283"/>
        <v>177.02127659574469</v>
      </c>
      <c r="Q3050" s="3" t="str">
        <f t="shared" si="284"/>
        <v>theater</v>
      </c>
      <c r="R3050" s="3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43.2" x14ac:dyDescent="0.3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7">
        <f t="shared" si="282"/>
        <v>1.0666666666666667</v>
      </c>
      <c r="P3051" s="9">
        <f t="shared" si="283"/>
        <v>74.074074074074076</v>
      </c>
      <c r="Q3051" s="3" t="str">
        <f t="shared" si="284"/>
        <v>theater</v>
      </c>
      <c r="R3051" s="3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28.8" x14ac:dyDescent="0.3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7">
        <f t="shared" si="282"/>
        <v>1.06</v>
      </c>
      <c r="P3052" s="9">
        <f t="shared" si="283"/>
        <v>70.666666666666671</v>
      </c>
      <c r="Q3052" s="3" t="str">
        <f t="shared" si="284"/>
        <v>theater</v>
      </c>
      <c r="R3052" s="3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43.2" x14ac:dyDescent="0.3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7">
        <f t="shared" si="282"/>
        <v>0.23628571428571429</v>
      </c>
      <c r="P3053" s="9">
        <f t="shared" si="283"/>
        <v>23.62857142857143</v>
      </c>
      <c r="Q3053" s="3" t="str">
        <f t="shared" si="284"/>
        <v>theater</v>
      </c>
      <c r="R3053" s="3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28.8" x14ac:dyDescent="0.3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7">
        <f t="shared" si="282"/>
        <v>1.5E-3</v>
      </c>
      <c r="P3054" s="9">
        <f t="shared" si="283"/>
        <v>37.5</v>
      </c>
      <c r="Q3054" s="3" t="str">
        <f t="shared" si="284"/>
        <v>theater</v>
      </c>
      <c r="R3054" s="3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43.2" x14ac:dyDescent="0.3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7">
        <f t="shared" si="282"/>
        <v>4.0000000000000001E-3</v>
      </c>
      <c r="P3055" s="9">
        <f t="shared" si="283"/>
        <v>13.333333333333334</v>
      </c>
      <c r="Q3055" s="3" t="str">
        <f t="shared" si="284"/>
        <v>theater</v>
      </c>
      <c r="R3055" s="3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43.2" x14ac:dyDescent="0.3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7">
        <f t="shared" si="282"/>
        <v>0</v>
      </c>
      <c r="P3056" s="9">
        <f t="shared" si="283"/>
        <v>0</v>
      </c>
      <c r="Q3056" s="3" t="str">
        <f t="shared" si="284"/>
        <v>theater</v>
      </c>
      <c r="R3056" s="3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43.2" x14ac:dyDescent="0.3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7">
        <f t="shared" si="282"/>
        <v>5.0000000000000002E-5</v>
      </c>
      <c r="P3057" s="9">
        <f t="shared" si="283"/>
        <v>1</v>
      </c>
      <c r="Q3057" s="3" t="str">
        <f t="shared" si="284"/>
        <v>theater</v>
      </c>
      <c r="R3057" s="3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43.2" x14ac:dyDescent="0.3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7">
        <f t="shared" si="282"/>
        <v>0</v>
      </c>
      <c r="P3058" s="9">
        <f t="shared" si="283"/>
        <v>0</v>
      </c>
      <c r="Q3058" s="3" t="str">
        <f t="shared" si="284"/>
        <v>theater</v>
      </c>
      <c r="R3058" s="3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3.2" x14ac:dyDescent="0.3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7">
        <f t="shared" si="282"/>
        <v>0</v>
      </c>
      <c r="P3059" s="9">
        <f t="shared" si="283"/>
        <v>0</v>
      </c>
      <c r="Q3059" s="3" t="str">
        <f t="shared" si="284"/>
        <v>theater</v>
      </c>
      <c r="R3059" s="3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43.2" x14ac:dyDescent="0.3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7">
        <f t="shared" si="282"/>
        <v>1.6666666666666666E-4</v>
      </c>
      <c r="P3060" s="9">
        <f t="shared" si="283"/>
        <v>1</v>
      </c>
      <c r="Q3060" s="3" t="str">
        <f t="shared" si="284"/>
        <v>theater</v>
      </c>
      <c r="R3060" s="3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43.2" x14ac:dyDescent="0.3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7">
        <f t="shared" si="282"/>
        <v>3.0066666666666665E-2</v>
      </c>
      <c r="P3061" s="9">
        <f t="shared" si="283"/>
        <v>41</v>
      </c>
      <c r="Q3061" s="3" t="str">
        <f t="shared" si="284"/>
        <v>theater</v>
      </c>
      <c r="R3061" s="3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28.8" x14ac:dyDescent="0.3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7">
        <f t="shared" si="282"/>
        <v>1.5227272727272728E-3</v>
      </c>
      <c r="P3062" s="9">
        <f t="shared" si="283"/>
        <v>55.833333333333336</v>
      </c>
      <c r="Q3062" s="3" t="str">
        <f t="shared" si="284"/>
        <v>theater</v>
      </c>
      <c r="R3062" s="3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x14ac:dyDescent="0.3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7">
        <f t="shared" si="282"/>
        <v>0</v>
      </c>
      <c r="P3063" s="9">
        <f t="shared" si="283"/>
        <v>0</v>
      </c>
      <c r="Q3063" s="3" t="str">
        <f t="shared" si="284"/>
        <v>theater</v>
      </c>
      <c r="R3063" s="3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43.2" x14ac:dyDescent="0.3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7">
        <f t="shared" si="282"/>
        <v>0.66839999999999999</v>
      </c>
      <c r="P3064" s="9">
        <f t="shared" si="283"/>
        <v>99.761194029850742</v>
      </c>
      <c r="Q3064" s="3" t="str">
        <f t="shared" si="284"/>
        <v>theater</v>
      </c>
      <c r="R3064" s="3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28.8" x14ac:dyDescent="0.3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7">
        <f t="shared" si="282"/>
        <v>0.19566666666666666</v>
      </c>
      <c r="P3065" s="9">
        <f t="shared" si="283"/>
        <v>25.521739130434781</v>
      </c>
      <c r="Q3065" s="3" t="str">
        <f t="shared" si="284"/>
        <v>theater</v>
      </c>
      <c r="R3065" s="3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28.8" x14ac:dyDescent="0.3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7">
        <f t="shared" si="282"/>
        <v>0.11294666666666667</v>
      </c>
      <c r="P3066" s="9">
        <f t="shared" si="283"/>
        <v>117.65277777777777</v>
      </c>
      <c r="Q3066" s="3" t="str">
        <f t="shared" si="284"/>
        <v>theater</v>
      </c>
      <c r="R3066" s="3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43.2" x14ac:dyDescent="0.3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7">
        <f t="shared" si="282"/>
        <v>4.0000000000000002E-4</v>
      </c>
      <c r="P3067" s="9">
        <f t="shared" si="283"/>
        <v>5</v>
      </c>
      <c r="Q3067" s="3" t="str">
        <f t="shared" si="284"/>
        <v>theater</v>
      </c>
      <c r="R3067" s="3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3.2" x14ac:dyDescent="0.3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7">
        <f t="shared" si="282"/>
        <v>0.11985714285714286</v>
      </c>
      <c r="P3068" s="9">
        <f t="shared" si="283"/>
        <v>2796.6666666666665</v>
      </c>
      <c r="Q3068" s="3" t="str">
        <f t="shared" si="284"/>
        <v>theater</v>
      </c>
      <c r="R3068" s="3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43.2" x14ac:dyDescent="0.3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7">
        <f t="shared" si="282"/>
        <v>2.5000000000000001E-2</v>
      </c>
      <c r="P3069" s="9">
        <f t="shared" si="283"/>
        <v>200</v>
      </c>
      <c r="Q3069" s="3" t="str">
        <f t="shared" si="284"/>
        <v>theater</v>
      </c>
      <c r="R3069" s="3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43.2" x14ac:dyDescent="0.3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7">
        <f t="shared" si="282"/>
        <v>6.9999999999999999E-4</v>
      </c>
      <c r="P3070" s="9">
        <f t="shared" si="283"/>
        <v>87.5</v>
      </c>
      <c r="Q3070" s="3" t="str">
        <f t="shared" si="284"/>
        <v>theater</v>
      </c>
      <c r="R3070" s="3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43.2" x14ac:dyDescent="0.3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7">
        <f t="shared" si="282"/>
        <v>0.14099999999999999</v>
      </c>
      <c r="P3071" s="9">
        <f t="shared" si="283"/>
        <v>20.142857142857142</v>
      </c>
      <c r="Q3071" s="3" t="str">
        <f t="shared" si="284"/>
        <v>theater</v>
      </c>
      <c r="R3071" s="3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28.8" x14ac:dyDescent="0.3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7">
        <f t="shared" si="282"/>
        <v>3.3399999999999999E-2</v>
      </c>
      <c r="P3072" s="9">
        <f t="shared" si="283"/>
        <v>20.875</v>
      </c>
      <c r="Q3072" s="3" t="str">
        <f t="shared" si="284"/>
        <v>theater</v>
      </c>
      <c r="R3072" s="3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3.2" x14ac:dyDescent="0.3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7">
        <f t="shared" si="282"/>
        <v>0.59775</v>
      </c>
      <c r="P3073" s="9">
        <f t="shared" si="283"/>
        <v>61.307692307692307</v>
      </c>
      <c r="Q3073" s="3" t="str">
        <f t="shared" si="284"/>
        <v>theater</v>
      </c>
      <c r="R3073" s="3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43.2" x14ac:dyDescent="0.3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7">
        <f t="shared" si="282"/>
        <v>1.6666666666666666E-4</v>
      </c>
      <c r="P3074" s="9">
        <f t="shared" si="283"/>
        <v>1</v>
      </c>
      <c r="Q3074" s="3" t="str">
        <f t="shared" si="284"/>
        <v>theater</v>
      </c>
      <c r="R3074" s="3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3.2" x14ac:dyDescent="0.3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7">
        <f t="shared" ref="O3075:O3138" si="288">E3075/D3075</f>
        <v>2.3035714285714285E-4</v>
      </c>
      <c r="P3075" s="9">
        <f t="shared" ref="P3075:P3138" si="289">IF(L3075&lt;&gt;0,E3075/L3075,0)</f>
        <v>92.142857142857139</v>
      </c>
      <c r="Q3075" s="3" t="str">
        <f t="shared" ref="Q3075:Q3138" si="290">LEFT(N3075, SEARCH("/",N3075)-1)</f>
        <v>theater</v>
      </c>
      <c r="R3075" s="3" t="str">
        <f t="shared" ref="R3075:R3138" si="291">RIGHT(N3075,LEN(N3075)-SEARCH("/",N3075))</f>
        <v>spaces</v>
      </c>
      <c r="S3075" s="14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57.6" x14ac:dyDescent="0.3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7">
        <f t="shared" si="288"/>
        <v>8.8000000000000003E-4</v>
      </c>
      <c r="P3076" s="9">
        <f t="shared" si="289"/>
        <v>7.333333333333333</v>
      </c>
      <c r="Q3076" s="3" t="str">
        <f t="shared" si="290"/>
        <v>theater</v>
      </c>
      <c r="R3076" s="3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28.8" x14ac:dyDescent="0.3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7">
        <f t="shared" si="288"/>
        <v>8.6400000000000005E-2</v>
      </c>
      <c r="P3077" s="9">
        <f t="shared" si="289"/>
        <v>64.8</v>
      </c>
      <c r="Q3077" s="3" t="str">
        <f t="shared" si="290"/>
        <v>theater</v>
      </c>
      <c r="R3077" s="3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28.8" x14ac:dyDescent="0.3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7">
        <f t="shared" si="288"/>
        <v>0.15060000000000001</v>
      </c>
      <c r="P3078" s="9">
        <f t="shared" si="289"/>
        <v>30.12</v>
      </c>
      <c r="Q3078" s="3" t="str">
        <f t="shared" si="290"/>
        <v>theater</v>
      </c>
      <c r="R3078" s="3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43.2" x14ac:dyDescent="0.3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7">
        <f t="shared" si="288"/>
        <v>4.7727272727272731E-3</v>
      </c>
      <c r="P3079" s="9">
        <f t="shared" si="289"/>
        <v>52.5</v>
      </c>
      <c r="Q3079" s="3" t="str">
        <f t="shared" si="290"/>
        <v>theater</v>
      </c>
      <c r="R3079" s="3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43.2" x14ac:dyDescent="0.3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7">
        <f t="shared" si="288"/>
        <v>1.1833333333333333E-3</v>
      </c>
      <c r="P3080" s="9">
        <f t="shared" si="289"/>
        <v>23.666666666666668</v>
      </c>
      <c r="Q3080" s="3" t="str">
        <f t="shared" si="290"/>
        <v>theater</v>
      </c>
      <c r="R3080" s="3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3.2" x14ac:dyDescent="0.3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7">
        <f t="shared" si="288"/>
        <v>8.4173998587352451E-3</v>
      </c>
      <c r="P3081" s="9">
        <f t="shared" si="289"/>
        <v>415.77777777777777</v>
      </c>
      <c r="Q3081" s="3" t="str">
        <f t="shared" si="290"/>
        <v>theater</v>
      </c>
      <c r="R3081" s="3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43.2" x14ac:dyDescent="0.3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7">
        <f t="shared" si="288"/>
        <v>1.8799999999999999E-4</v>
      </c>
      <c r="P3082" s="9">
        <f t="shared" si="289"/>
        <v>53.714285714285715</v>
      </c>
      <c r="Q3082" s="3" t="str">
        <f t="shared" si="290"/>
        <v>theater</v>
      </c>
      <c r="R3082" s="3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43.2" x14ac:dyDescent="0.3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7">
        <f t="shared" si="288"/>
        <v>2.1029999999999998E-3</v>
      </c>
      <c r="P3083" s="9">
        <f t="shared" si="289"/>
        <v>420.6</v>
      </c>
      <c r="Q3083" s="3" t="str">
        <f t="shared" si="290"/>
        <v>theater</v>
      </c>
      <c r="R3083" s="3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43.2" x14ac:dyDescent="0.3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7">
        <f t="shared" si="288"/>
        <v>0</v>
      </c>
      <c r="P3084" s="9">
        <f t="shared" si="289"/>
        <v>0</v>
      </c>
      <c r="Q3084" s="3" t="str">
        <f t="shared" si="290"/>
        <v>theater</v>
      </c>
      <c r="R3084" s="3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43.2" x14ac:dyDescent="0.3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7">
        <f t="shared" si="288"/>
        <v>2.8E-3</v>
      </c>
      <c r="P3085" s="9">
        <f t="shared" si="289"/>
        <v>18.666666666666668</v>
      </c>
      <c r="Q3085" s="3" t="str">
        <f t="shared" si="290"/>
        <v>theater</v>
      </c>
      <c r="R3085" s="3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43.2" x14ac:dyDescent="0.3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7">
        <f t="shared" si="288"/>
        <v>0.11579206701157921</v>
      </c>
      <c r="P3086" s="9">
        <f t="shared" si="289"/>
        <v>78.333333333333329</v>
      </c>
      <c r="Q3086" s="3" t="str">
        <f t="shared" si="290"/>
        <v>theater</v>
      </c>
      <c r="R3086" s="3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43.2" x14ac:dyDescent="0.3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7">
        <f t="shared" si="288"/>
        <v>2.4400000000000002E-2</v>
      </c>
      <c r="P3087" s="9">
        <f t="shared" si="289"/>
        <v>67.777777777777771</v>
      </c>
      <c r="Q3087" s="3" t="str">
        <f t="shared" si="290"/>
        <v>theater</v>
      </c>
      <c r="R3087" s="3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43.2" x14ac:dyDescent="0.3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7">
        <f t="shared" si="288"/>
        <v>2.5000000000000001E-3</v>
      </c>
      <c r="P3088" s="9">
        <f t="shared" si="289"/>
        <v>16.666666666666668</v>
      </c>
      <c r="Q3088" s="3" t="str">
        <f t="shared" si="290"/>
        <v>theater</v>
      </c>
      <c r="R3088" s="3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43.2" x14ac:dyDescent="0.3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7">
        <f t="shared" si="288"/>
        <v>6.2500000000000003E-3</v>
      </c>
      <c r="P3089" s="9">
        <f t="shared" si="289"/>
        <v>62.5</v>
      </c>
      <c r="Q3089" s="3" t="str">
        <f t="shared" si="290"/>
        <v>theater</v>
      </c>
      <c r="R3089" s="3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28.8" x14ac:dyDescent="0.3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7">
        <f t="shared" si="288"/>
        <v>1.9384615384615384E-3</v>
      </c>
      <c r="P3090" s="9">
        <f t="shared" si="289"/>
        <v>42</v>
      </c>
      <c r="Q3090" s="3" t="str">
        <f t="shared" si="290"/>
        <v>theater</v>
      </c>
      <c r="R3090" s="3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28.8" x14ac:dyDescent="0.3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7">
        <f t="shared" si="288"/>
        <v>0.23416000000000001</v>
      </c>
      <c r="P3091" s="9">
        <f t="shared" si="289"/>
        <v>130.0888888888889</v>
      </c>
      <c r="Q3091" s="3" t="str">
        <f t="shared" si="290"/>
        <v>theater</v>
      </c>
      <c r="R3091" s="3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43.2" x14ac:dyDescent="0.3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7">
        <f t="shared" si="288"/>
        <v>5.080888888888889E-2</v>
      </c>
      <c r="P3092" s="9">
        <f t="shared" si="289"/>
        <v>1270.2222222222222</v>
      </c>
      <c r="Q3092" s="3" t="str">
        <f t="shared" si="290"/>
        <v>theater</v>
      </c>
      <c r="R3092" s="3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43.2" x14ac:dyDescent="0.3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7">
        <f t="shared" si="288"/>
        <v>0.15920000000000001</v>
      </c>
      <c r="P3093" s="9">
        <f t="shared" si="289"/>
        <v>88.444444444444443</v>
      </c>
      <c r="Q3093" s="3" t="str">
        <f t="shared" si="290"/>
        <v>theater</v>
      </c>
      <c r="R3093" s="3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3.2" x14ac:dyDescent="0.3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7">
        <f t="shared" si="288"/>
        <v>1.1831900000000001E-2</v>
      </c>
      <c r="P3094" s="9">
        <f t="shared" si="289"/>
        <v>56.342380952380957</v>
      </c>
      <c r="Q3094" s="3" t="str">
        <f t="shared" si="290"/>
        <v>theater</v>
      </c>
      <c r="R3094" s="3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43.2" x14ac:dyDescent="0.3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7">
        <f t="shared" si="288"/>
        <v>0.22750000000000001</v>
      </c>
      <c r="P3095" s="9">
        <f t="shared" si="289"/>
        <v>53.529411764705884</v>
      </c>
      <c r="Q3095" s="3" t="str">
        <f t="shared" si="290"/>
        <v>theater</v>
      </c>
      <c r="R3095" s="3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28.8" x14ac:dyDescent="0.3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7">
        <f t="shared" si="288"/>
        <v>2.5000000000000001E-4</v>
      </c>
      <c r="P3096" s="9">
        <f t="shared" si="289"/>
        <v>25</v>
      </c>
      <c r="Q3096" s="3" t="str">
        <f t="shared" si="290"/>
        <v>theater</v>
      </c>
      <c r="R3096" s="3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3.2" x14ac:dyDescent="0.3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7">
        <f t="shared" si="288"/>
        <v>3.351206434316354E-3</v>
      </c>
      <c r="P3097" s="9">
        <f t="shared" si="289"/>
        <v>50</v>
      </c>
      <c r="Q3097" s="3" t="str">
        <f t="shared" si="290"/>
        <v>theater</v>
      </c>
      <c r="R3097" s="3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3.2" x14ac:dyDescent="0.3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7">
        <f t="shared" si="288"/>
        <v>3.9750000000000001E-2</v>
      </c>
      <c r="P3098" s="9">
        <f t="shared" si="289"/>
        <v>56.785714285714285</v>
      </c>
      <c r="Q3098" s="3" t="str">
        <f t="shared" si="290"/>
        <v>theater</v>
      </c>
      <c r="R3098" s="3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43.2" x14ac:dyDescent="0.3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7">
        <f t="shared" si="288"/>
        <v>0.17150000000000001</v>
      </c>
      <c r="P3099" s="9">
        <f t="shared" si="289"/>
        <v>40.833333333333336</v>
      </c>
      <c r="Q3099" s="3" t="str">
        <f t="shared" si="290"/>
        <v>theater</v>
      </c>
      <c r="R3099" s="3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43.2" x14ac:dyDescent="0.3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7">
        <f t="shared" si="288"/>
        <v>3.608004104669061E-2</v>
      </c>
      <c r="P3100" s="9">
        <f t="shared" si="289"/>
        <v>65.111111111111114</v>
      </c>
      <c r="Q3100" s="3" t="str">
        <f t="shared" si="290"/>
        <v>theater</v>
      </c>
      <c r="R3100" s="3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43.2" x14ac:dyDescent="0.3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7">
        <f t="shared" si="288"/>
        <v>0.13900000000000001</v>
      </c>
      <c r="P3101" s="9">
        <f t="shared" si="289"/>
        <v>55.6</v>
      </c>
      <c r="Q3101" s="3" t="str">
        <f t="shared" si="290"/>
        <v>theater</v>
      </c>
      <c r="R3101" s="3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43.2" x14ac:dyDescent="0.3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7">
        <f t="shared" si="288"/>
        <v>0.15225</v>
      </c>
      <c r="P3102" s="9">
        <f t="shared" si="289"/>
        <v>140.53846153846155</v>
      </c>
      <c r="Q3102" s="3" t="str">
        <f t="shared" si="290"/>
        <v>theater</v>
      </c>
      <c r="R3102" s="3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43.2" x14ac:dyDescent="0.3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7">
        <f t="shared" si="288"/>
        <v>0.12</v>
      </c>
      <c r="P3103" s="9">
        <f t="shared" si="289"/>
        <v>25</v>
      </c>
      <c r="Q3103" s="3" t="str">
        <f t="shared" si="290"/>
        <v>theater</v>
      </c>
      <c r="R3103" s="3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43.2" x14ac:dyDescent="0.3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7">
        <f t="shared" si="288"/>
        <v>0.391125</v>
      </c>
      <c r="P3104" s="9">
        <f t="shared" si="289"/>
        <v>69.533333333333331</v>
      </c>
      <c r="Q3104" s="3" t="str">
        <f t="shared" si="290"/>
        <v>theater</v>
      </c>
      <c r="R3104" s="3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28.8" x14ac:dyDescent="0.3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7">
        <f t="shared" si="288"/>
        <v>2.6829268292682929E-3</v>
      </c>
      <c r="P3105" s="9">
        <f t="shared" si="289"/>
        <v>5.5</v>
      </c>
      <c r="Q3105" s="3" t="str">
        <f t="shared" si="290"/>
        <v>theater</v>
      </c>
      <c r="R3105" s="3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43.2" x14ac:dyDescent="0.3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7">
        <f t="shared" si="288"/>
        <v>0.29625000000000001</v>
      </c>
      <c r="P3106" s="9">
        <f t="shared" si="289"/>
        <v>237</v>
      </c>
      <c r="Q3106" s="3" t="str">
        <f t="shared" si="290"/>
        <v>theater</v>
      </c>
      <c r="R3106" s="3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3.2" x14ac:dyDescent="0.3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7">
        <f t="shared" si="288"/>
        <v>0.4236099230111206</v>
      </c>
      <c r="P3107" s="9">
        <f t="shared" si="289"/>
        <v>79.870967741935488</v>
      </c>
      <c r="Q3107" s="3" t="str">
        <f t="shared" si="290"/>
        <v>theater</v>
      </c>
      <c r="R3107" s="3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43.2" x14ac:dyDescent="0.3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7">
        <f t="shared" si="288"/>
        <v>4.1000000000000002E-2</v>
      </c>
      <c r="P3108" s="9">
        <f t="shared" si="289"/>
        <v>10.25</v>
      </c>
      <c r="Q3108" s="3" t="str">
        <f t="shared" si="290"/>
        <v>theater</v>
      </c>
      <c r="R3108" s="3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43.2" x14ac:dyDescent="0.3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7">
        <f t="shared" si="288"/>
        <v>0.197625</v>
      </c>
      <c r="P3109" s="9">
        <f t="shared" si="289"/>
        <v>272.58620689655174</v>
      </c>
      <c r="Q3109" s="3" t="str">
        <f t="shared" si="290"/>
        <v>theater</v>
      </c>
      <c r="R3109" s="3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x14ac:dyDescent="0.3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7">
        <f t="shared" si="288"/>
        <v>5.1999999999999995E-4</v>
      </c>
      <c r="P3110" s="9">
        <f t="shared" si="289"/>
        <v>13</v>
      </c>
      <c r="Q3110" s="3" t="str">
        <f t="shared" si="290"/>
        <v>theater</v>
      </c>
      <c r="R3110" s="3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43.2" x14ac:dyDescent="0.3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7">
        <f t="shared" si="288"/>
        <v>0.25030188679245285</v>
      </c>
      <c r="P3111" s="9">
        <f t="shared" si="289"/>
        <v>58.184210526315788</v>
      </c>
      <c r="Q3111" s="3" t="str">
        <f t="shared" si="290"/>
        <v>theater</v>
      </c>
      <c r="R3111" s="3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28.8" x14ac:dyDescent="0.3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7">
        <f t="shared" si="288"/>
        <v>4.0000000000000002E-4</v>
      </c>
      <c r="P3112" s="9">
        <f t="shared" si="289"/>
        <v>10</v>
      </c>
      <c r="Q3112" s="3" t="str">
        <f t="shared" si="290"/>
        <v>theater</v>
      </c>
      <c r="R3112" s="3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28.8" x14ac:dyDescent="0.3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7">
        <f t="shared" si="288"/>
        <v>0.26640000000000003</v>
      </c>
      <c r="P3113" s="9">
        <f t="shared" si="289"/>
        <v>70.10526315789474</v>
      </c>
      <c r="Q3113" s="3" t="str">
        <f t="shared" si="290"/>
        <v>theater</v>
      </c>
      <c r="R3113" s="3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43.2" x14ac:dyDescent="0.3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7">
        <f t="shared" si="288"/>
        <v>4.7363636363636365E-2</v>
      </c>
      <c r="P3114" s="9">
        <f t="shared" si="289"/>
        <v>57.888888888888886</v>
      </c>
      <c r="Q3114" s="3" t="str">
        <f t="shared" si="290"/>
        <v>theater</v>
      </c>
      <c r="R3114" s="3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43.2" x14ac:dyDescent="0.3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7">
        <f t="shared" si="288"/>
        <v>4.2435339894712751E-2</v>
      </c>
      <c r="P3115" s="9">
        <f t="shared" si="289"/>
        <v>125.27027027027027</v>
      </c>
      <c r="Q3115" s="3" t="str">
        <f t="shared" si="290"/>
        <v>theater</v>
      </c>
      <c r="R3115" s="3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43.2" x14ac:dyDescent="0.3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7">
        <f t="shared" si="288"/>
        <v>0</v>
      </c>
      <c r="P3116" s="9">
        <f t="shared" si="289"/>
        <v>0</v>
      </c>
      <c r="Q3116" s="3" t="str">
        <f t="shared" si="290"/>
        <v>theater</v>
      </c>
      <c r="R3116" s="3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43.2" x14ac:dyDescent="0.3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7">
        <f t="shared" si="288"/>
        <v>0.03</v>
      </c>
      <c r="P3117" s="9">
        <f t="shared" si="289"/>
        <v>300</v>
      </c>
      <c r="Q3117" s="3" t="str">
        <f t="shared" si="290"/>
        <v>theater</v>
      </c>
      <c r="R3117" s="3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28.8" x14ac:dyDescent="0.3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7">
        <f t="shared" si="288"/>
        <v>0.57333333333333336</v>
      </c>
      <c r="P3118" s="9">
        <f t="shared" si="289"/>
        <v>43</v>
      </c>
      <c r="Q3118" s="3" t="str">
        <f t="shared" si="290"/>
        <v>theater</v>
      </c>
      <c r="R3118" s="3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3.2" x14ac:dyDescent="0.3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7">
        <f t="shared" si="288"/>
        <v>1E-3</v>
      </c>
      <c r="P3119" s="9">
        <f t="shared" si="289"/>
        <v>1</v>
      </c>
      <c r="Q3119" s="3" t="str">
        <f t="shared" si="290"/>
        <v>theater</v>
      </c>
      <c r="R3119" s="3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28.8" x14ac:dyDescent="0.3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7">
        <f t="shared" si="288"/>
        <v>3.0999999999999999E-3</v>
      </c>
      <c r="P3120" s="9">
        <f t="shared" si="289"/>
        <v>775</v>
      </c>
      <c r="Q3120" s="3" t="str">
        <f t="shared" si="290"/>
        <v>theater</v>
      </c>
      <c r="R3120" s="3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43.2" x14ac:dyDescent="0.3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7">
        <f t="shared" si="288"/>
        <v>5.0000000000000001E-4</v>
      </c>
      <c r="P3121" s="9">
        <f t="shared" si="289"/>
        <v>5</v>
      </c>
      <c r="Q3121" s="3" t="str">
        <f t="shared" si="290"/>
        <v>theater</v>
      </c>
      <c r="R3121" s="3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28.8" x14ac:dyDescent="0.3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7">
        <f t="shared" si="288"/>
        <v>9.8461538461538464E-5</v>
      </c>
      <c r="P3122" s="9">
        <f t="shared" si="289"/>
        <v>12.8</v>
      </c>
      <c r="Q3122" s="3" t="str">
        <f t="shared" si="290"/>
        <v>theater</v>
      </c>
      <c r="R3122" s="3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28.8" x14ac:dyDescent="0.3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7">
        <f t="shared" si="288"/>
        <v>6.6666666666666671E-3</v>
      </c>
      <c r="P3123" s="9">
        <f t="shared" si="289"/>
        <v>10</v>
      </c>
      <c r="Q3123" s="3" t="str">
        <f t="shared" si="290"/>
        <v>theater</v>
      </c>
      <c r="R3123" s="3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x14ac:dyDescent="0.3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7">
        <f t="shared" si="288"/>
        <v>0.58291457286432158</v>
      </c>
      <c r="P3124" s="9">
        <f t="shared" si="289"/>
        <v>58</v>
      </c>
      <c r="Q3124" s="3" t="str">
        <f t="shared" si="290"/>
        <v>theater</v>
      </c>
      <c r="R3124" s="3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43.2" x14ac:dyDescent="0.3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7">
        <f t="shared" si="288"/>
        <v>0.68153600000000003</v>
      </c>
      <c r="P3125" s="9">
        <f t="shared" si="289"/>
        <v>244.80459770114942</v>
      </c>
      <c r="Q3125" s="3" t="str">
        <f t="shared" si="290"/>
        <v>theater</v>
      </c>
      <c r="R3125" s="3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28.8" x14ac:dyDescent="0.3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7">
        <f t="shared" si="288"/>
        <v>3.2499999999999997E-5</v>
      </c>
      <c r="P3126" s="9">
        <f t="shared" si="289"/>
        <v>6.5</v>
      </c>
      <c r="Q3126" s="3" t="str">
        <f t="shared" si="290"/>
        <v>theater</v>
      </c>
      <c r="R3126" s="3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x14ac:dyDescent="0.3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7">
        <f t="shared" si="288"/>
        <v>0</v>
      </c>
      <c r="P3127" s="9">
        <f t="shared" si="289"/>
        <v>0</v>
      </c>
      <c r="Q3127" s="3" t="str">
        <f t="shared" si="290"/>
        <v>theater</v>
      </c>
      <c r="R3127" s="3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57.6" x14ac:dyDescent="0.3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7">
        <f t="shared" si="288"/>
        <v>4.1599999999999998E-2</v>
      </c>
      <c r="P3128" s="9">
        <f t="shared" si="289"/>
        <v>61.176470588235297</v>
      </c>
      <c r="Q3128" s="3" t="str">
        <f t="shared" si="290"/>
        <v>theater</v>
      </c>
      <c r="R3128" s="3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43.2" x14ac:dyDescent="0.3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7">
        <f t="shared" si="288"/>
        <v>0</v>
      </c>
      <c r="P3129" s="9">
        <f t="shared" si="289"/>
        <v>0</v>
      </c>
      <c r="Q3129" s="3" t="str">
        <f t="shared" si="290"/>
        <v>theater</v>
      </c>
      <c r="R3129" s="3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43.2" x14ac:dyDescent="0.3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7">
        <f t="shared" si="288"/>
        <v>1.0860666666666667</v>
      </c>
      <c r="P3130" s="9">
        <f t="shared" si="289"/>
        <v>139.23931623931625</v>
      </c>
      <c r="Q3130" s="3" t="str">
        <f t="shared" si="290"/>
        <v>theater</v>
      </c>
      <c r="R3130" s="3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43.2" x14ac:dyDescent="0.3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7">
        <f t="shared" si="288"/>
        <v>8.0000000000000002E-3</v>
      </c>
      <c r="P3131" s="9">
        <f t="shared" si="289"/>
        <v>10</v>
      </c>
      <c r="Q3131" s="3" t="str">
        <f t="shared" si="290"/>
        <v>theater</v>
      </c>
      <c r="R3131" s="3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28.8" x14ac:dyDescent="0.3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7">
        <f t="shared" si="288"/>
        <v>3.7499999999999999E-2</v>
      </c>
      <c r="P3132" s="9">
        <f t="shared" si="289"/>
        <v>93.75</v>
      </c>
      <c r="Q3132" s="3" t="str">
        <f t="shared" si="290"/>
        <v>theater</v>
      </c>
      <c r="R3132" s="3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28.8" x14ac:dyDescent="0.3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7">
        <f t="shared" si="288"/>
        <v>0.15731707317073171</v>
      </c>
      <c r="P3133" s="9">
        <f t="shared" si="289"/>
        <v>53.75</v>
      </c>
      <c r="Q3133" s="3" t="str">
        <f t="shared" si="290"/>
        <v>theater</v>
      </c>
      <c r="R3133" s="3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28.8" x14ac:dyDescent="0.3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7">
        <f t="shared" si="288"/>
        <v>3.3333333333333332E-4</v>
      </c>
      <c r="P3134" s="9">
        <f t="shared" si="289"/>
        <v>10</v>
      </c>
      <c r="Q3134" s="3" t="str">
        <f t="shared" si="290"/>
        <v>theater</v>
      </c>
      <c r="R3134" s="3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43.2" x14ac:dyDescent="0.3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7">
        <f t="shared" si="288"/>
        <v>1.08</v>
      </c>
      <c r="P3135" s="9">
        <f t="shared" si="289"/>
        <v>33.75</v>
      </c>
      <c r="Q3135" s="3" t="str">
        <f t="shared" si="290"/>
        <v>theater</v>
      </c>
      <c r="R3135" s="3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43.2" x14ac:dyDescent="0.3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7">
        <f t="shared" si="288"/>
        <v>0.22500000000000001</v>
      </c>
      <c r="P3136" s="9">
        <f t="shared" si="289"/>
        <v>18.75</v>
      </c>
      <c r="Q3136" s="3" t="str">
        <f t="shared" si="290"/>
        <v>theater</v>
      </c>
      <c r="R3136" s="3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43.2" x14ac:dyDescent="0.3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7">
        <f t="shared" si="288"/>
        <v>0.20849420849420849</v>
      </c>
      <c r="P3137" s="9">
        <f t="shared" si="289"/>
        <v>23.142857142857142</v>
      </c>
      <c r="Q3137" s="3" t="str">
        <f t="shared" si="290"/>
        <v>theater</v>
      </c>
      <c r="R3137" s="3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43.2" x14ac:dyDescent="0.3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7">
        <f t="shared" si="288"/>
        <v>1.278</v>
      </c>
      <c r="P3138" s="9">
        <f t="shared" si="289"/>
        <v>29.045454545454547</v>
      </c>
      <c r="Q3138" s="3" t="str">
        <f t="shared" si="290"/>
        <v>theater</v>
      </c>
      <c r="R3138" s="3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28.8" x14ac:dyDescent="0.3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7">
        <f t="shared" ref="O3139:O3202" si="294">E3139/D3139</f>
        <v>3.3333333333333333E-2</v>
      </c>
      <c r="P3139" s="9">
        <f t="shared" ref="P3139:P3202" si="295">IF(L3139&lt;&gt;0,E3139/L3139,0)</f>
        <v>50</v>
      </c>
      <c r="Q3139" s="3" t="str">
        <f t="shared" ref="Q3139:Q3202" si="296">LEFT(N3139, SEARCH("/",N3139)-1)</f>
        <v>theater</v>
      </c>
      <c r="R3139" s="3" t="str">
        <f t="shared" ref="R3139:R3202" si="297">RIGHT(N3139,LEN(N3139)-SEARCH("/",N3139))</f>
        <v>plays</v>
      </c>
      <c r="S3139" s="14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43.2" x14ac:dyDescent="0.3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7">
        <f t="shared" si="294"/>
        <v>0</v>
      </c>
      <c r="P3140" s="9">
        <f t="shared" si="295"/>
        <v>0</v>
      </c>
      <c r="Q3140" s="3" t="str">
        <f t="shared" si="296"/>
        <v>theater</v>
      </c>
      <c r="R3140" s="3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43.2" x14ac:dyDescent="0.3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7">
        <f t="shared" si="294"/>
        <v>5.3999999999999999E-2</v>
      </c>
      <c r="P3141" s="9">
        <f t="shared" si="295"/>
        <v>450</v>
      </c>
      <c r="Q3141" s="3" t="str">
        <f t="shared" si="296"/>
        <v>theater</v>
      </c>
      <c r="R3141" s="3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43.2" x14ac:dyDescent="0.3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7">
        <f t="shared" si="294"/>
        <v>9.5999999999999992E-3</v>
      </c>
      <c r="P3142" s="9">
        <f t="shared" si="295"/>
        <v>24</v>
      </c>
      <c r="Q3142" s="3" t="str">
        <f t="shared" si="296"/>
        <v>theater</v>
      </c>
      <c r="R3142" s="3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57.6" x14ac:dyDescent="0.3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7">
        <f t="shared" si="294"/>
        <v>0.51600000000000001</v>
      </c>
      <c r="P3143" s="9">
        <f t="shared" si="295"/>
        <v>32.25</v>
      </c>
      <c r="Q3143" s="3" t="str">
        <f t="shared" si="296"/>
        <v>theater</v>
      </c>
      <c r="R3143" s="3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3.2" x14ac:dyDescent="0.3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7">
        <f t="shared" si="294"/>
        <v>1.6363636363636365E-2</v>
      </c>
      <c r="P3144" s="9">
        <f t="shared" si="295"/>
        <v>15</v>
      </c>
      <c r="Q3144" s="3" t="str">
        <f t="shared" si="296"/>
        <v>theater</v>
      </c>
      <c r="R3144" s="3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57.6" x14ac:dyDescent="0.3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7">
        <f t="shared" si="294"/>
        <v>0</v>
      </c>
      <c r="P3145" s="9">
        <f t="shared" si="295"/>
        <v>0</v>
      </c>
      <c r="Q3145" s="3" t="str">
        <f t="shared" si="296"/>
        <v>theater</v>
      </c>
      <c r="R3145" s="3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43.2" x14ac:dyDescent="0.3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7">
        <f t="shared" si="294"/>
        <v>0.754</v>
      </c>
      <c r="P3146" s="9">
        <f t="shared" si="295"/>
        <v>251.33333333333334</v>
      </c>
      <c r="Q3146" s="3" t="str">
        <f t="shared" si="296"/>
        <v>theater</v>
      </c>
      <c r="R3146" s="3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28.8" x14ac:dyDescent="0.3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7">
        <f t="shared" si="294"/>
        <v>0</v>
      </c>
      <c r="P3147" s="9">
        <f t="shared" si="295"/>
        <v>0</v>
      </c>
      <c r="Q3147" s="3" t="str">
        <f t="shared" si="296"/>
        <v>theater</v>
      </c>
      <c r="R3147" s="3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28.8" x14ac:dyDescent="0.3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7">
        <f t="shared" si="294"/>
        <v>0.105</v>
      </c>
      <c r="P3148" s="9">
        <f t="shared" si="295"/>
        <v>437.5</v>
      </c>
      <c r="Q3148" s="3" t="str">
        <f t="shared" si="296"/>
        <v>theater</v>
      </c>
      <c r="R3148" s="3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43.2" x14ac:dyDescent="0.3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7">
        <f t="shared" si="294"/>
        <v>1.1752499999999999</v>
      </c>
      <c r="P3149" s="9">
        <f t="shared" si="295"/>
        <v>110.35211267605634</v>
      </c>
      <c r="Q3149" s="3" t="str">
        <f t="shared" si="296"/>
        <v>theater</v>
      </c>
      <c r="R3149" s="3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28.8" x14ac:dyDescent="0.3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7">
        <f t="shared" si="294"/>
        <v>1.3116666666666668</v>
      </c>
      <c r="P3150" s="9">
        <f t="shared" si="295"/>
        <v>41.421052631578945</v>
      </c>
      <c r="Q3150" s="3" t="str">
        <f t="shared" si="296"/>
        <v>theater</v>
      </c>
      <c r="R3150" s="3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43.2" x14ac:dyDescent="0.3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7">
        <f t="shared" si="294"/>
        <v>1.04</v>
      </c>
      <c r="P3151" s="9">
        <f t="shared" si="295"/>
        <v>52</v>
      </c>
      <c r="Q3151" s="3" t="str">
        <f t="shared" si="296"/>
        <v>theater</v>
      </c>
      <c r="R3151" s="3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43.2" x14ac:dyDescent="0.3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7">
        <f t="shared" si="294"/>
        <v>1.01</v>
      </c>
      <c r="P3152" s="9">
        <f t="shared" si="295"/>
        <v>33.990384615384613</v>
      </c>
      <c r="Q3152" s="3" t="str">
        <f t="shared" si="296"/>
        <v>theater</v>
      </c>
      <c r="R3152" s="3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28.8" x14ac:dyDescent="0.3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7">
        <f t="shared" si="294"/>
        <v>1.004</v>
      </c>
      <c r="P3153" s="9">
        <f t="shared" si="295"/>
        <v>103.35294117647059</v>
      </c>
      <c r="Q3153" s="3" t="str">
        <f t="shared" si="296"/>
        <v>theater</v>
      </c>
      <c r="R3153" s="3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28.8" x14ac:dyDescent="0.3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7">
        <f t="shared" si="294"/>
        <v>1.0595454545454546</v>
      </c>
      <c r="P3154" s="9">
        <f t="shared" si="295"/>
        <v>34.791044776119406</v>
      </c>
      <c r="Q3154" s="3" t="str">
        <f t="shared" si="296"/>
        <v>theater</v>
      </c>
      <c r="R3154" s="3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28.8" x14ac:dyDescent="0.3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7">
        <f t="shared" si="294"/>
        <v>3.3558333333333334</v>
      </c>
      <c r="P3155" s="9">
        <f t="shared" si="295"/>
        <v>41.773858921161825</v>
      </c>
      <c r="Q3155" s="3" t="str">
        <f t="shared" si="296"/>
        <v>theater</v>
      </c>
      <c r="R3155" s="3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43.2" x14ac:dyDescent="0.3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7">
        <f t="shared" si="294"/>
        <v>1.1292857142857142</v>
      </c>
      <c r="P3156" s="9">
        <f t="shared" si="295"/>
        <v>64.268292682926827</v>
      </c>
      <c r="Q3156" s="3" t="str">
        <f t="shared" si="296"/>
        <v>theater</v>
      </c>
      <c r="R3156" s="3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28.8" x14ac:dyDescent="0.3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7">
        <f t="shared" si="294"/>
        <v>1.885046</v>
      </c>
      <c r="P3157" s="9">
        <f t="shared" si="295"/>
        <v>31.209370860927152</v>
      </c>
      <c r="Q3157" s="3" t="str">
        <f t="shared" si="296"/>
        <v>theater</v>
      </c>
      <c r="R3157" s="3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43.2" x14ac:dyDescent="0.3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7">
        <f t="shared" si="294"/>
        <v>1.0181818181818181</v>
      </c>
      <c r="P3158" s="9">
        <f t="shared" si="295"/>
        <v>62.921348314606739</v>
      </c>
      <c r="Q3158" s="3" t="str">
        <f t="shared" si="296"/>
        <v>theater</v>
      </c>
      <c r="R3158" s="3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x14ac:dyDescent="0.3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7">
        <f t="shared" si="294"/>
        <v>1.01</v>
      </c>
      <c r="P3159" s="9">
        <f t="shared" si="295"/>
        <v>98.536585365853654</v>
      </c>
      <c r="Q3159" s="3" t="str">
        <f t="shared" si="296"/>
        <v>theater</v>
      </c>
      <c r="R3159" s="3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x14ac:dyDescent="0.3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7">
        <f t="shared" si="294"/>
        <v>1.1399999999999999</v>
      </c>
      <c r="P3160" s="9">
        <f t="shared" si="295"/>
        <v>82.608695652173907</v>
      </c>
      <c r="Q3160" s="3" t="str">
        <f t="shared" si="296"/>
        <v>theater</v>
      </c>
      <c r="R3160" s="3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28.8" x14ac:dyDescent="0.3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7">
        <f t="shared" si="294"/>
        <v>1.3348133333333334</v>
      </c>
      <c r="P3161" s="9">
        <f t="shared" si="295"/>
        <v>38.504230769230773</v>
      </c>
      <c r="Q3161" s="3" t="str">
        <f t="shared" si="296"/>
        <v>theater</v>
      </c>
      <c r="R3161" s="3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3.2" x14ac:dyDescent="0.3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7">
        <f t="shared" si="294"/>
        <v>1.0153333333333334</v>
      </c>
      <c r="P3162" s="9">
        <f t="shared" si="295"/>
        <v>80.15789473684211</v>
      </c>
      <c r="Q3162" s="3" t="str">
        <f t="shared" si="296"/>
        <v>theater</v>
      </c>
      <c r="R3162" s="3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43.2" x14ac:dyDescent="0.3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7">
        <f t="shared" si="294"/>
        <v>1.0509999999999999</v>
      </c>
      <c r="P3163" s="9">
        <f t="shared" si="295"/>
        <v>28.405405405405407</v>
      </c>
      <c r="Q3163" s="3" t="str">
        <f t="shared" si="296"/>
        <v>theater</v>
      </c>
      <c r="R3163" s="3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43.2" x14ac:dyDescent="0.3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7">
        <f t="shared" si="294"/>
        <v>1.2715000000000001</v>
      </c>
      <c r="P3164" s="9">
        <f t="shared" si="295"/>
        <v>80.730158730158735</v>
      </c>
      <c r="Q3164" s="3" t="str">
        <f t="shared" si="296"/>
        <v>theater</v>
      </c>
      <c r="R3164" s="3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3.2" x14ac:dyDescent="0.3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7">
        <f t="shared" si="294"/>
        <v>1.1115384615384616</v>
      </c>
      <c r="P3165" s="9">
        <f t="shared" si="295"/>
        <v>200.69444444444446</v>
      </c>
      <c r="Q3165" s="3" t="str">
        <f t="shared" si="296"/>
        <v>theater</v>
      </c>
      <c r="R3165" s="3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43.2" x14ac:dyDescent="0.3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7">
        <f t="shared" si="294"/>
        <v>1.0676000000000001</v>
      </c>
      <c r="P3166" s="9">
        <f t="shared" si="295"/>
        <v>37.591549295774648</v>
      </c>
      <c r="Q3166" s="3" t="str">
        <f t="shared" si="296"/>
        <v>theater</v>
      </c>
      <c r="R3166" s="3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43.2" x14ac:dyDescent="0.3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7">
        <f t="shared" si="294"/>
        <v>1.6266666666666667</v>
      </c>
      <c r="P3167" s="9">
        <f t="shared" si="295"/>
        <v>58.095238095238095</v>
      </c>
      <c r="Q3167" s="3" t="str">
        <f t="shared" si="296"/>
        <v>theater</v>
      </c>
      <c r="R3167" s="3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43.2" x14ac:dyDescent="0.3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7">
        <f t="shared" si="294"/>
        <v>1.6022808571428573</v>
      </c>
      <c r="P3168" s="9">
        <f t="shared" si="295"/>
        <v>60.300892473118282</v>
      </c>
      <c r="Q3168" s="3" t="str">
        <f t="shared" si="296"/>
        <v>theater</v>
      </c>
      <c r="R3168" s="3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28.8" x14ac:dyDescent="0.3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7">
        <f t="shared" si="294"/>
        <v>1.1616666666666666</v>
      </c>
      <c r="P3169" s="9">
        <f t="shared" si="295"/>
        <v>63.363636363636367</v>
      </c>
      <c r="Q3169" s="3" t="str">
        <f t="shared" si="296"/>
        <v>theater</v>
      </c>
      <c r="R3169" s="3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3.2" x14ac:dyDescent="0.3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7">
        <f t="shared" si="294"/>
        <v>1.242</v>
      </c>
      <c r="P3170" s="9">
        <f t="shared" si="295"/>
        <v>50.901639344262293</v>
      </c>
      <c r="Q3170" s="3" t="str">
        <f t="shared" si="296"/>
        <v>theater</v>
      </c>
      <c r="R3170" s="3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28.8" x14ac:dyDescent="0.3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7">
        <f t="shared" si="294"/>
        <v>1.030125</v>
      </c>
      <c r="P3171" s="9">
        <f t="shared" si="295"/>
        <v>100.5</v>
      </c>
      <c r="Q3171" s="3" t="str">
        <f t="shared" si="296"/>
        <v>theater</v>
      </c>
      <c r="R3171" s="3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28.8" x14ac:dyDescent="0.3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7">
        <f t="shared" si="294"/>
        <v>1.1225000000000001</v>
      </c>
      <c r="P3172" s="9">
        <f t="shared" si="295"/>
        <v>31.619718309859156</v>
      </c>
      <c r="Q3172" s="3" t="str">
        <f t="shared" si="296"/>
        <v>theater</v>
      </c>
      <c r="R3172" s="3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43.2" x14ac:dyDescent="0.3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7">
        <f t="shared" si="294"/>
        <v>1.0881428571428571</v>
      </c>
      <c r="P3173" s="9">
        <f t="shared" si="295"/>
        <v>65.102564102564102</v>
      </c>
      <c r="Q3173" s="3" t="str">
        <f t="shared" si="296"/>
        <v>theater</v>
      </c>
      <c r="R3173" s="3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3.2" x14ac:dyDescent="0.3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7">
        <f t="shared" si="294"/>
        <v>1.1499999999999999</v>
      </c>
      <c r="P3174" s="9">
        <f t="shared" si="295"/>
        <v>79.310344827586206</v>
      </c>
      <c r="Q3174" s="3" t="str">
        <f t="shared" si="296"/>
        <v>theater</v>
      </c>
      <c r="R3174" s="3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43.2" x14ac:dyDescent="0.3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7">
        <f t="shared" si="294"/>
        <v>1.03</v>
      </c>
      <c r="P3175" s="9">
        <f t="shared" si="295"/>
        <v>139.18918918918919</v>
      </c>
      <c r="Q3175" s="3" t="str">
        <f t="shared" si="296"/>
        <v>theater</v>
      </c>
      <c r="R3175" s="3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43.2" x14ac:dyDescent="0.3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7">
        <f t="shared" si="294"/>
        <v>1.0113333333333334</v>
      </c>
      <c r="P3176" s="9">
        <f t="shared" si="295"/>
        <v>131.91304347826087</v>
      </c>
      <c r="Q3176" s="3" t="str">
        <f t="shared" si="296"/>
        <v>theater</v>
      </c>
      <c r="R3176" s="3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43.2" x14ac:dyDescent="0.3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7">
        <f t="shared" si="294"/>
        <v>1.0955999999999999</v>
      </c>
      <c r="P3177" s="9">
        <f t="shared" si="295"/>
        <v>91.3</v>
      </c>
      <c r="Q3177" s="3" t="str">
        <f t="shared" si="296"/>
        <v>theater</v>
      </c>
      <c r="R3177" s="3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43.2" x14ac:dyDescent="0.3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7">
        <f t="shared" si="294"/>
        <v>1.148421052631579</v>
      </c>
      <c r="P3178" s="9">
        <f t="shared" si="295"/>
        <v>39.672727272727272</v>
      </c>
      <c r="Q3178" s="3" t="str">
        <f t="shared" si="296"/>
        <v>theater</v>
      </c>
      <c r="R3178" s="3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3.2" x14ac:dyDescent="0.3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7">
        <f t="shared" si="294"/>
        <v>1.1739999999999999</v>
      </c>
      <c r="P3179" s="9">
        <f t="shared" si="295"/>
        <v>57.549019607843135</v>
      </c>
      <c r="Q3179" s="3" t="str">
        <f t="shared" si="296"/>
        <v>theater</v>
      </c>
      <c r="R3179" s="3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43.2" x14ac:dyDescent="0.3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7">
        <f t="shared" si="294"/>
        <v>1.7173333333333334</v>
      </c>
      <c r="P3180" s="9">
        <f t="shared" si="295"/>
        <v>33.025641025641029</v>
      </c>
      <c r="Q3180" s="3" t="str">
        <f t="shared" si="296"/>
        <v>theater</v>
      </c>
      <c r="R3180" s="3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28.8" x14ac:dyDescent="0.3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7">
        <f t="shared" si="294"/>
        <v>1.1416238095238094</v>
      </c>
      <c r="P3181" s="9">
        <f t="shared" si="295"/>
        <v>77.335806451612896</v>
      </c>
      <c r="Q3181" s="3" t="str">
        <f t="shared" si="296"/>
        <v>theater</v>
      </c>
      <c r="R3181" s="3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28.8" x14ac:dyDescent="0.3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7">
        <f t="shared" si="294"/>
        <v>1.1975</v>
      </c>
      <c r="P3182" s="9">
        <f t="shared" si="295"/>
        <v>31.933333333333334</v>
      </c>
      <c r="Q3182" s="3" t="str">
        <f t="shared" si="296"/>
        <v>theater</v>
      </c>
      <c r="R3182" s="3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43.2" x14ac:dyDescent="0.3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7">
        <f t="shared" si="294"/>
        <v>1.0900000000000001</v>
      </c>
      <c r="P3183" s="9">
        <f t="shared" si="295"/>
        <v>36.333333333333336</v>
      </c>
      <c r="Q3183" s="3" t="str">
        <f t="shared" si="296"/>
        <v>theater</v>
      </c>
      <c r="R3183" s="3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43.2" x14ac:dyDescent="0.3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7">
        <f t="shared" si="294"/>
        <v>1.0088571428571429</v>
      </c>
      <c r="P3184" s="9">
        <f t="shared" si="295"/>
        <v>46.768211920529801</v>
      </c>
      <c r="Q3184" s="3" t="str">
        <f t="shared" si="296"/>
        <v>theater</v>
      </c>
      <c r="R3184" s="3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28.8" x14ac:dyDescent="0.3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7">
        <f t="shared" si="294"/>
        <v>1.0900000000000001</v>
      </c>
      <c r="P3185" s="9">
        <f t="shared" si="295"/>
        <v>40.073529411764703</v>
      </c>
      <c r="Q3185" s="3" t="str">
        <f t="shared" si="296"/>
        <v>theater</v>
      </c>
      <c r="R3185" s="3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28.8" x14ac:dyDescent="0.3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7">
        <f t="shared" si="294"/>
        <v>1.0720930232558139</v>
      </c>
      <c r="P3186" s="9">
        <f t="shared" si="295"/>
        <v>100.21739130434783</v>
      </c>
      <c r="Q3186" s="3" t="str">
        <f t="shared" si="296"/>
        <v>theater</v>
      </c>
      <c r="R3186" s="3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43.2" x14ac:dyDescent="0.3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7">
        <f t="shared" si="294"/>
        <v>1</v>
      </c>
      <c r="P3187" s="9">
        <f t="shared" si="295"/>
        <v>41.666666666666664</v>
      </c>
      <c r="Q3187" s="3" t="str">
        <f t="shared" si="296"/>
        <v>theater</v>
      </c>
      <c r="R3187" s="3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43.2" x14ac:dyDescent="0.3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7">
        <f t="shared" si="294"/>
        <v>1.0218750000000001</v>
      </c>
      <c r="P3188" s="9">
        <f t="shared" si="295"/>
        <v>46.714285714285715</v>
      </c>
      <c r="Q3188" s="3" t="str">
        <f t="shared" si="296"/>
        <v>theater</v>
      </c>
      <c r="R3188" s="3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43.2" x14ac:dyDescent="0.3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7">
        <f t="shared" si="294"/>
        <v>1.1629333333333334</v>
      </c>
      <c r="P3189" s="9">
        <f t="shared" si="295"/>
        <v>71.491803278688522</v>
      </c>
      <c r="Q3189" s="3" t="str">
        <f t="shared" si="296"/>
        <v>theater</v>
      </c>
      <c r="R3189" s="3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43.2" x14ac:dyDescent="0.3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7">
        <f t="shared" si="294"/>
        <v>0.65</v>
      </c>
      <c r="P3190" s="9">
        <f t="shared" si="295"/>
        <v>14.444444444444445</v>
      </c>
      <c r="Q3190" s="3" t="str">
        <f t="shared" si="296"/>
        <v>theater</v>
      </c>
      <c r="R3190" s="3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43.2" x14ac:dyDescent="0.3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7">
        <f t="shared" si="294"/>
        <v>0.12327272727272727</v>
      </c>
      <c r="P3191" s="9">
        <f t="shared" si="295"/>
        <v>356.84210526315792</v>
      </c>
      <c r="Q3191" s="3" t="str">
        <f t="shared" si="296"/>
        <v>theater</v>
      </c>
      <c r="R3191" s="3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28.8" x14ac:dyDescent="0.3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7">
        <f t="shared" si="294"/>
        <v>0</v>
      </c>
      <c r="P3192" s="9">
        <f t="shared" si="295"/>
        <v>0</v>
      </c>
      <c r="Q3192" s="3" t="str">
        <f t="shared" si="296"/>
        <v>theater</v>
      </c>
      <c r="R3192" s="3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3.2" x14ac:dyDescent="0.3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7">
        <f t="shared" si="294"/>
        <v>4.0266666666666666E-2</v>
      </c>
      <c r="P3193" s="9">
        <f t="shared" si="295"/>
        <v>37.75</v>
      </c>
      <c r="Q3193" s="3" t="str">
        <f t="shared" si="296"/>
        <v>theater</v>
      </c>
      <c r="R3193" s="3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43.2" x14ac:dyDescent="0.3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7">
        <f t="shared" si="294"/>
        <v>1.0200000000000001E-2</v>
      </c>
      <c r="P3194" s="9">
        <f t="shared" si="295"/>
        <v>12.75</v>
      </c>
      <c r="Q3194" s="3" t="str">
        <f t="shared" si="296"/>
        <v>theater</v>
      </c>
      <c r="R3194" s="3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3.2" x14ac:dyDescent="0.3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7">
        <f t="shared" si="294"/>
        <v>0.1174</v>
      </c>
      <c r="P3195" s="9">
        <f t="shared" si="295"/>
        <v>24.458333333333332</v>
      </c>
      <c r="Q3195" s="3" t="str">
        <f t="shared" si="296"/>
        <v>theater</v>
      </c>
      <c r="R3195" s="3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43.2" x14ac:dyDescent="0.3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7">
        <f t="shared" si="294"/>
        <v>0</v>
      </c>
      <c r="P3196" s="9">
        <f t="shared" si="295"/>
        <v>0</v>
      </c>
      <c r="Q3196" s="3" t="str">
        <f t="shared" si="296"/>
        <v>theater</v>
      </c>
      <c r="R3196" s="3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43.2" x14ac:dyDescent="0.3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7">
        <f t="shared" si="294"/>
        <v>0.59142857142857141</v>
      </c>
      <c r="P3197" s="9">
        <f t="shared" si="295"/>
        <v>53.07692307692308</v>
      </c>
      <c r="Q3197" s="3" t="str">
        <f t="shared" si="296"/>
        <v>theater</v>
      </c>
      <c r="R3197" s="3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3.2" x14ac:dyDescent="0.3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7">
        <f t="shared" si="294"/>
        <v>5.9999999999999995E-4</v>
      </c>
      <c r="P3198" s="9">
        <f t="shared" si="295"/>
        <v>300</v>
      </c>
      <c r="Q3198" s="3" t="str">
        <f t="shared" si="296"/>
        <v>theater</v>
      </c>
      <c r="R3198" s="3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28.8" x14ac:dyDescent="0.3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7">
        <f t="shared" si="294"/>
        <v>0.1145</v>
      </c>
      <c r="P3199" s="9">
        <f t="shared" si="295"/>
        <v>286.25</v>
      </c>
      <c r="Q3199" s="3" t="str">
        <f t="shared" si="296"/>
        <v>theater</v>
      </c>
      <c r="R3199" s="3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43.2" x14ac:dyDescent="0.3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7">
        <f t="shared" si="294"/>
        <v>3.6666666666666666E-3</v>
      </c>
      <c r="P3200" s="9">
        <f t="shared" si="295"/>
        <v>36.666666666666664</v>
      </c>
      <c r="Q3200" s="3" t="str">
        <f t="shared" si="296"/>
        <v>theater</v>
      </c>
      <c r="R3200" s="3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28.8" x14ac:dyDescent="0.3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7">
        <f t="shared" si="294"/>
        <v>0.52159999999999995</v>
      </c>
      <c r="P3201" s="9">
        <f t="shared" si="295"/>
        <v>49.20754716981132</v>
      </c>
      <c r="Q3201" s="3" t="str">
        <f t="shared" si="296"/>
        <v>theater</v>
      </c>
      <c r="R3201" s="3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43.2" x14ac:dyDescent="0.3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7">
        <f t="shared" si="294"/>
        <v>2.0000000000000002E-5</v>
      </c>
      <c r="P3202" s="9">
        <f t="shared" si="295"/>
        <v>1</v>
      </c>
      <c r="Q3202" s="3" t="str">
        <f t="shared" si="296"/>
        <v>theater</v>
      </c>
      <c r="R3202" s="3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43.2" x14ac:dyDescent="0.3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7">
        <f t="shared" ref="O3203:O3266" si="300">E3203/D3203</f>
        <v>1.2500000000000001E-2</v>
      </c>
      <c r="P3203" s="9">
        <f t="shared" ref="P3203:P3266" si="301">IF(L3203&lt;&gt;0,E3203/L3203,0)</f>
        <v>12.5</v>
      </c>
      <c r="Q3203" s="3" t="str">
        <f t="shared" ref="Q3203:Q3266" si="302">LEFT(N3203, SEARCH("/",N3203)-1)</f>
        <v>theater</v>
      </c>
      <c r="R3203" s="3" t="str">
        <f t="shared" ref="R3203:R3266" si="303">RIGHT(N3203,LEN(N3203)-SEARCH("/",N3203))</f>
        <v>musical</v>
      </c>
      <c r="S3203" s="14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43.2" x14ac:dyDescent="0.3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7">
        <f t="shared" si="300"/>
        <v>0.54520000000000002</v>
      </c>
      <c r="P3204" s="9">
        <f t="shared" si="301"/>
        <v>109.04</v>
      </c>
      <c r="Q3204" s="3" t="str">
        <f t="shared" si="302"/>
        <v>theater</v>
      </c>
      <c r="R3204" s="3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28.8" x14ac:dyDescent="0.3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7">
        <f t="shared" si="300"/>
        <v>0.25</v>
      </c>
      <c r="P3205" s="9">
        <f t="shared" si="301"/>
        <v>41.666666666666664</v>
      </c>
      <c r="Q3205" s="3" t="str">
        <f t="shared" si="302"/>
        <v>theater</v>
      </c>
      <c r="R3205" s="3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43.2" x14ac:dyDescent="0.3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7">
        <f t="shared" si="300"/>
        <v>0</v>
      </c>
      <c r="P3206" s="9">
        <f t="shared" si="301"/>
        <v>0</v>
      </c>
      <c r="Q3206" s="3" t="str">
        <f t="shared" si="302"/>
        <v>theater</v>
      </c>
      <c r="R3206" s="3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43.2" x14ac:dyDescent="0.3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7">
        <f t="shared" si="300"/>
        <v>3.4125000000000003E-2</v>
      </c>
      <c r="P3207" s="9">
        <f t="shared" si="301"/>
        <v>22.75</v>
      </c>
      <c r="Q3207" s="3" t="str">
        <f t="shared" si="302"/>
        <v>theater</v>
      </c>
      <c r="R3207" s="3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43.2" x14ac:dyDescent="0.3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7">
        <f t="shared" si="300"/>
        <v>0</v>
      </c>
      <c r="P3208" s="9">
        <f t="shared" si="301"/>
        <v>0</v>
      </c>
      <c r="Q3208" s="3" t="str">
        <f t="shared" si="302"/>
        <v>theater</v>
      </c>
      <c r="R3208" s="3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43.2" x14ac:dyDescent="0.3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7">
        <f t="shared" si="300"/>
        <v>0.46363636363636362</v>
      </c>
      <c r="P3209" s="9">
        <f t="shared" si="301"/>
        <v>70.833333333333329</v>
      </c>
      <c r="Q3209" s="3" t="str">
        <f t="shared" si="302"/>
        <v>theater</v>
      </c>
      <c r="R3209" s="3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3.2" x14ac:dyDescent="0.3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7">
        <f t="shared" si="300"/>
        <v>1.0349999999999999</v>
      </c>
      <c r="P3210" s="9">
        <f t="shared" si="301"/>
        <v>63.109756097560975</v>
      </c>
      <c r="Q3210" s="3" t="str">
        <f t="shared" si="302"/>
        <v>theater</v>
      </c>
      <c r="R3210" s="3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3.2" x14ac:dyDescent="0.3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7">
        <f t="shared" si="300"/>
        <v>1.1932315789473684</v>
      </c>
      <c r="P3211" s="9">
        <f t="shared" si="301"/>
        <v>50.157964601769912</v>
      </c>
      <c r="Q3211" s="3" t="str">
        <f t="shared" si="302"/>
        <v>theater</v>
      </c>
      <c r="R3211" s="3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43.2" x14ac:dyDescent="0.3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7">
        <f t="shared" si="300"/>
        <v>1.2576666666666667</v>
      </c>
      <c r="P3212" s="9">
        <f t="shared" si="301"/>
        <v>62.883333333333333</v>
      </c>
      <c r="Q3212" s="3" t="str">
        <f t="shared" si="302"/>
        <v>theater</v>
      </c>
      <c r="R3212" s="3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43.2" x14ac:dyDescent="0.3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7">
        <f t="shared" si="300"/>
        <v>1.1974347826086957</v>
      </c>
      <c r="P3213" s="9">
        <f t="shared" si="301"/>
        <v>85.531055900621112</v>
      </c>
      <c r="Q3213" s="3" t="str">
        <f t="shared" si="302"/>
        <v>theater</v>
      </c>
      <c r="R3213" s="3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28.8" x14ac:dyDescent="0.3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7">
        <f t="shared" si="300"/>
        <v>1.2625</v>
      </c>
      <c r="P3214" s="9">
        <f t="shared" si="301"/>
        <v>53.723404255319146</v>
      </c>
      <c r="Q3214" s="3" t="str">
        <f t="shared" si="302"/>
        <v>theater</v>
      </c>
      <c r="R3214" s="3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43.2" x14ac:dyDescent="0.3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7">
        <f t="shared" si="300"/>
        <v>1.0011666666666668</v>
      </c>
      <c r="P3215" s="9">
        <f t="shared" si="301"/>
        <v>127.80851063829788</v>
      </c>
      <c r="Q3215" s="3" t="str">
        <f t="shared" si="302"/>
        <v>theater</v>
      </c>
      <c r="R3215" s="3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43.2" x14ac:dyDescent="0.3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7">
        <f t="shared" si="300"/>
        <v>1.0213333333333334</v>
      </c>
      <c r="P3216" s="9">
        <f t="shared" si="301"/>
        <v>106.57391304347826</v>
      </c>
      <c r="Q3216" s="3" t="str">
        <f t="shared" si="302"/>
        <v>theater</v>
      </c>
      <c r="R3216" s="3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57.6" x14ac:dyDescent="0.3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7">
        <f t="shared" si="300"/>
        <v>1.0035142857142858</v>
      </c>
      <c r="P3217" s="9">
        <f t="shared" si="301"/>
        <v>262.11194029850748</v>
      </c>
      <c r="Q3217" s="3" t="str">
        <f t="shared" si="302"/>
        <v>theater</v>
      </c>
      <c r="R3217" s="3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43.2" x14ac:dyDescent="0.3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7">
        <f t="shared" si="300"/>
        <v>1.0004999999999999</v>
      </c>
      <c r="P3218" s="9">
        <f t="shared" si="301"/>
        <v>57.171428571428571</v>
      </c>
      <c r="Q3218" s="3" t="str">
        <f t="shared" si="302"/>
        <v>theater</v>
      </c>
      <c r="R3218" s="3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28.8" x14ac:dyDescent="0.3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7">
        <f t="shared" si="300"/>
        <v>1.1602222222222223</v>
      </c>
      <c r="P3219" s="9">
        <f t="shared" si="301"/>
        <v>50.20192307692308</v>
      </c>
      <c r="Q3219" s="3" t="str">
        <f t="shared" si="302"/>
        <v>theater</v>
      </c>
      <c r="R3219" s="3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43.2" x14ac:dyDescent="0.3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7">
        <f t="shared" si="300"/>
        <v>1.0209999999999999</v>
      </c>
      <c r="P3220" s="9">
        <f t="shared" si="301"/>
        <v>66.586956521739125</v>
      </c>
      <c r="Q3220" s="3" t="str">
        <f t="shared" si="302"/>
        <v>theater</v>
      </c>
      <c r="R3220" s="3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28.8" x14ac:dyDescent="0.3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7">
        <f t="shared" si="300"/>
        <v>1.0011000000000001</v>
      </c>
      <c r="P3221" s="9">
        <f t="shared" si="301"/>
        <v>168.25210084033614</v>
      </c>
      <c r="Q3221" s="3" t="str">
        <f t="shared" si="302"/>
        <v>theater</v>
      </c>
      <c r="R3221" s="3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28.8" x14ac:dyDescent="0.3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7">
        <f t="shared" si="300"/>
        <v>1.0084</v>
      </c>
      <c r="P3222" s="9">
        <f t="shared" si="301"/>
        <v>256.37288135593218</v>
      </c>
      <c r="Q3222" s="3" t="str">
        <f t="shared" si="302"/>
        <v>theater</v>
      </c>
      <c r="R3222" s="3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43.2" x14ac:dyDescent="0.3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7">
        <f t="shared" si="300"/>
        <v>1.0342499999999999</v>
      </c>
      <c r="P3223" s="9">
        <f t="shared" si="301"/>
        <v>36.610619469026545</v>
      </c>
      <c r="Q3223" s="3" t="str">
        <f t="shared" si="302"/>
        <v>theater</v>
      </c>
      <c r="R3223" s="3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28.8" x14ac:dyDescent="0.3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7">
        <f t="shared" si="300"/>
        <v>1.248</v>
      </c>
      <c r="P3224" s="9">
        <f t="shared" si="301"/>
        <v>37.142857142857146</v>
      </c>
      <c r="Q3224" s="3" t="str">
        <f t="shared" si="302"/>
        <v>theater</v>
      </c>
      <c r="R3224" s="3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28.8" x14ac:dyDescent="0.3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7">
        <f t="shared" si="300"/>
        <v>1.0951612903225807</v>
      </c>
      <c r="P3225" s="9">
        <f t="shared" si="301"/>
        <v>45.878378378378379</v>
      </c>
      <c r="Q3225" s="3" t="str">
        <f t="shared" si="302"/>
        <v>theater</v>
      </c>
      <c r="R3225" s="3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43.2" x14ac:dyDescent="0.3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7">
        <f t="shared" si="300"/>
        <v>1.0203333333333333</v>
      </c>
      <c r="P3226" s="9">
        <f t="shared" si="301"/>
        <v>141.71296296296296</v>
      </c>
      <c r="Q3226" s="3" t="str">
        <f t="shared" si="302"/>
        <v>theater</v>
      </c>
      <c r="R3226" s="3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3.2" x14ac:dyDescent="0.3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7">
        <f t="shared" si="300"/>
        <v>1.0235000000000001</v>
      </c>
      <c r="P3227" s="9">
        <f t="shared" si="301"/>
        <v>52.487179487179489</v>
      </c>
      <c r="Q3227" s="3" t="str">
        <f t="shared" si="302"/>
        <v>theater</v>
      </c>
      <c r="R3227" s="3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3.2" x14ac:dyDescent="0.3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7">
        <f t="shared" si="300"/>
        <v>1.0416666666666667</v>
      </c>
      <c r="P3228" s="9">
        <f t="shared" si="301"/>
        <v>59.523809523809526</v>
      </c>
      <c r="Q3228" s="3" t="str">
        <f t="shared" si="302"/>
        <v>theater</v>
      </c>
      <c r="R3228" s="3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43.2" x14ac:dyDescent="0.3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7">
        <f t="shared" si="300"/>
        <v>1.25</v>
      </c>
      <c r="P3229" s="9">
        <f t="shared" si="301"/>
        <v>50</v>
      </c>
      <c r="Q3229" s="3" t="str">
        <f t="shared" si="302"/>
        <v>theater</v>
      </c>
      <c r="R3229" s="3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x14ac:dyDescent="0.3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7">
        <f t="shared" si="300"/>
        <v>1.0234285714285714</v>
      </c>
      <c r="P3230" s="9">
        <f t="shared" si="301"/>
        <v>193.62162162162161</v>
      </c>
      <c r="Q3230" s="3" t="str">
        <f t="shared" si="302"/>
        <v>theater</v>
      </c>
      <c r="R3230" s="3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28.8" x14ac:dyDescent="0.3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7">
        <f t="shared" si="300"/>
        <v>1.0786500000000001</v>
      </c>
      <c r="P3231" s="9">
        <f t="shared" si="301"/>
        <v>106.79702970297029</v>
      </c>
      <c r="Q3231" s="3" t="str">
        <f t="shared" si="302"/>
        <v>theater</v>
      </c>
      <c r="R3231" s="3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43.2" x14ac:dyDescent="0.3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7">
        <f t="shared" si="300"/>
        <v>1.0988461538461538</v>
      </c>
      <c r="P3232" s="9">
        <f t="shared" si="301"/>
        <v>77.21621621621621</v>
      </c>
      <c r="Q3232" s="3" t="str">
        <f t="shared" si="302"/>
        <v>theater</v>
      </c>
      <c r="R3232" s="3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43.2" x14ac:dyDescent="0.3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7">
        <f t="shared" si="300"/>
        <v>1.61</v>
      </c>
      <c r="P3233" s="9">
        <f t="shared" si="301"/>
        <v>57.5</v>
      </c>
      <c r="Q3233" s="3" t="str">
        <f t="shared" si="302"/>
        <v>theater</v>
      </c>
      <c r="R3233" s="3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3.2" x14ac:dyDescent="0.3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7">
        <f t="shared" si="300"/>
        <v>1.3120000000000001</v>
      </c>
      <c r="P3234" s="9">
        <f t="shared" si="301"/>
        <v>50.46153846153846</v>
      </c>
      <c r="Q3234" s="3" t="str">
        <f t="shared" si="302"/>
        <v>theater</v>
      </c>
      <c r="R3234" s="3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3.2" x14ac:dyDescent="0.3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7">
        <f t="shared" si="300"/>
        <v>1.1879999999999999</v>
      </c>
      <c r="P3235" s="9">
        <f t="shared" si="301"/>
        <v>97.377049180327873</v>
      </c>
      <c r="Q3235" s="3" t="str">
        <f t="shared" si="302"/>
        <v>theater</v>
      </c>
      <c r="R3235" s="3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43.2" x14ac:dyDescent="0.3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7">
        <f t="shared" si="300"/>
        <v>1.0039275000000001</v>
      </c>
      <c r="P3236" s="9">
        <f t="shared" si="301"/>
        <v>34.91921739130435</v>
      </c>
      <c r="Q3236" s="3" t="str">
        <f t="shared" si="302"/>
        <v>theater</v>
      </c>
      <c r="R3236" s="3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43.2" x14ac:dyDescent="0.3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7">
        <f t="shared" si="300"/>
        <v>1.0320666666666667</v>
      </c>
      <c r="P3237" s="9">
        <f t="shared" si="301"/>
        <v>85.530386740331494</v>
      </c>
      <c r="Q3237" s="3" t="str">
        <f t="shared" si="302"/>
        <v>theater</v>
      </c>
      <c r="R3237" s="3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43.2" x14ac:dyDescent="0.3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7">
        <f t="shared" si="300"/>
        <v>1.006</v>
      </c>
      <c r="P3238" s="9">
        <f t="shared" si="301"/>
        <v>182.90909090909091</v>
      </c>
      <c r="Q3238" s="3" t="str">
        <f t="shared" si="302"/>
        <v>theater</v>
      </c>
      <c r="R3238" s="3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28.8" x14ac:dyDescent="0.3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7">
        <f t="shared" si="300"/>
        <v>1.0078754285714286</v>
      </c>
      <c r="P3239" s="9">
        <f t="shared" si="301"/>
        <v>131.13620817843866</v>
      </c>
      <c r="Q3239" s="3" t="str">
        <f t="shared" si="302"/>
        <v>theater</v>
      </c>
      <c r="R3239" s="3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43.2" x14ac:dyDescent="0.3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7">
        <f t="shared" si="300"/>
        <v>1.1232142857142857</v>
      </c>
      <c r="P3240" s="9">
        <f t="shared" si="301"/>
        <v>39.810126582278478</v>
      </c>
      <c r="Q3240" s="3" t="str">
        <f t="shared" si="302"/>
        <v>theater</v>
      </c>
      <c r="R3240" s="3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43.2" x14ac:dyDescent="0.3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7">
        <f t="shared" si="300"/>
        <v>1.0591914022517912</v>
      </c>
      <c r="P3241" s="9">
        <f t="shared" si="301"/>
        <v>59.701730769230764</v>
      </c>
      <c r="Q3241" s="3" t="str">
        <f t="shared" si="302"/>
        <v>theater</v>
      </c>
      <c r="R3241" s="3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43.2" x14ac:dyDescent="0.3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7">
        <f t="shared" si="300"/>
        <v>1.0056666666666667</v>
      </c>
      <c r="P3242" s="9">
        <f t="shared" si="301"/>
        <v>88.735294117647058</v>
      </c>
      <c r="Q3242" s="3" t="str">
        <f t="shared" si="302"/>
        <v>theater</v>
      </c>
      <c r="R3242" s="3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43.2" x14ac:dyDescent="0.3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7">
        <f t="shared" si="300"/>
        <v>1.1530588235294117</v>
      </c>
      <c r="P3243" s="9">
        <f t="shared" si="301"/>
        <v>58.688622754491021</v>
      </c>
      <c r="Q3243" s="3" t="str">
        <f t="shared" si="302"/>
        <v>theater</v>
      </c>
      <c r="R3243" s="3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28.8" x14ac:dyDescent="0.3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7">
        <f t="shared" si="300"/>
        <v>1.273042</v>
      </c>
      <c r="P3244" s="9">
        <f t="shared" si="301"/>
        <v>69.56513661202186</v>
      </c>
      <c r="Q3244" s="3" t="str">
        <f t="shared" si="302"/>
        <v>theater</v>
      </c>
      <c r="R3244" s="3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3.2" x14ac:dyDescent="0.3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7">
        <f t="shared" si="300"/>
        <v>1.028375</v>
      </c>
      <c r="P3245" s="9">
        <f t="shared" si="301"/>
        <v>115.87323943661971</v>
      </c>
      <c r="Q3245" s="3" t="str">
        <f t="shared" si="302"/>
        <v>theater</v>
      </c>
      <c r="R3245" s="3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3.2" x14ac:dyDescent="0.3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7">
        <f t="shared" si="300"/>
        <v>1.0293749999999999</v>
      </c>
      <c r="P3246" s="9">
        <f t="shared" si="301"/>
        <v>23.869565217391305</v>
      </c>
      <c r="Q3246" s="3" t="str">
        <f t="shared" si="302"/>
        <v>theater</v>
      </c>
      <c r="R3246" s="3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28.8" x14ac:dyDescent="0.3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7">
        <f t="shared" si="300"/>
        <v>1.043047619047619</v>
      </c>
      <c r="P3247" s="9">
        <f t="shared" si="301"/>
        <v>81.125925925925927</v>
      </c>
      <c r="Q3247" s="3" t="str">
        <f t="shared" si="302"/>
        <v>theater</v>
      </c>
      <c r="R3247" s="3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3.2" x14ac:dyDescent="0.3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7">
        <f t="shared" si="300"/>
        <v>1.1122000000000001</v>
      </c>
      <c r="P3248" s="9">
        <f t="shared" si="301"/>
        <v>57.626943005181346</v>
      </c>
      <c r="Q3248" s="3" t="str">
        <f t="shared" si="302"/>
        <v>theater</v>
      </c>
      <c r="R3248" s="3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43.2" x14ac:dyDescent="0.3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7">
        <f t="shared" si="300"/>
        <v>1.0586</v>
      </c>
      <c r="P3249" s="9">
        <f t="shared" si="301"/>
        <v>46.429824561403507</v>
      </c>
      <c r="Q3249" s="3" t="str">
        <f t="shared" si="302"/>
        <v>theater</v>
      </c>
      <c r="R3249" s="3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28.8" x14ac:dyDescent="0.3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7">
        <f t="shared" si="300"/>
        <v>1.0079166666666666</v>
      </c>
      <c r="P3250" s="9">
        <f t="shared" si="301"/>
        <v>60.475000000000001</v>
      </c>
      <c r="Q3250" s="3" t="str">
        <f t="shared" si="302"/>
        <v>theater</v>
      </c>
      <c r="R3250" s="3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43.2" x14ac:dyDescent="0.3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7">
        <f t="shared" si="300"/>
        <v>1.0492727272727274</v>
      </c>
      <c r="P3251" s="9">
        <f t="shared" si="301"/>
        <v>65.579545454545453</v>
      </c>
      <c r="Q3251" s="3" t="str">
        <f t="shared" si="302"/>
        <v>theater</v>
      </c>
      <c r="R3251" s="3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43.2" x14ac:dyDescent="0.3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7">
        <f t="shared" si="300"/>
        <v>1.01552</v>
      </c>
      <c r="P3252" s="9">
        <f t="shared" si="301"/>
        <v>119.1924882629108</v>
      </c>
      <c r="Q3252" s="3" t="str">
        <f t="shared" si="302"/>
        <v>theater</v>
      </c>
      <c r="R3252" s="3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43.2" x14ac:dyDescent="0.3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7">
        <f t="shared" si="300"/>
        <v>1.1073333333333333</v>
      </c>
      <c r="P3253" s="9">
        <f t="shared" si="301"/>
        <v>83.05</v>
      </c>
      <c r="Q3253" s="3" t="str">
        <f t="shared" si="302"/>
        <v>theater</v>
      </c>
      <c r="R3253" s="3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28.8" x14ac:dyDescent="0.3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7">
        <f t="shared" si="300"/>
        <v>1.2782222222222221</v>
      </c>
      <c r="P3254" s="9">
        <f t="shared" si="301"/>
        <v>57.52</v>
      </c>
      <c r="Q3254" s="3" t="str">
        <f t="shared" si="302"/>
        <v>theater</v>
      </c>
      <c r="R3254" s="3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28.8" x14ac:dyDescent="0.3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7">
        <f t="shared" si="300"/>
        <v>1.0182500000000001</v>
      </c>
      <c r="P3255" s="9">
        <f t="shared" si="301"/>
        <v>177.08695652173913</v>
      </c>
      <c r="Q3255" s="3" t="str">
        <f t="shared" si="302"/>
        <v>theater</v>
      </c>
      <c r="R3255" s="3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43.2" x14ac:dyDescent="0.3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7">
        <f t="shared" si="300"/>
        <v>1.012576923076923</v>
      </c>
      <c r="P3256" s="9">
        <f t="shared" si="301"/>
        <v>70.771505376344081</v>
      </c>
      <c r="Q3256" s="3" t="str">
        <f t="shared" si="302"/>
        <v>theater</v>
      </c>
      <c r="R3256" s="3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43.2" x14ac:dyDescent="0.3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7">
        <f t="shared" si="300"/>
        <v>1.75</v>
      </c>
      <c r="P3257" s="9">
        <f t="shared" si="301"/>
        <v>29.166666666666668</v>
      </c>
      <c r="Q3257" s="3" t="str">
        <f t="shared" si="302"/>
        <v>theater</v>
      </c>
      <c r="R3257" s="3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28.8" x14ac:dyDescent="0.3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7">
        <f t="shared" si="300"/>
        <v>1.2806</v>
      </c>
      <c r="P3258" s="9">
        <f t="shared" si="301"/>
        <v>72.76136363636364</v>
      </c>
      <c r="Q3258" s="3" t="str">
        <f t="shared" si="302"/>
        <v>theater</v>
      </c>
      <c r="R3258" s="3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43.2" x14ac:dyDescent="0.3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7">
        <f t="shared" si="300"/>
        <v>1.0629949999999999</v>
      </c>
      <c r="P3259" s="9">
        <f t="shared" si="301"/>
        <v>51.853414634146333</v>
      </c>
      <c r="Q3259" s="3" t="str">
        <f t="shared" si="302"/>
        <v>theater</v>
      </c>
      <c r="R3259" s="3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28.8" x14ac:dyDescent="0.3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7">
        <f t="shared" si="300"/>
        <v>1.052142857142857</v>
      </c>
      <c r="P3260" s="9">
        <f t="shared" si="301"/>
        <v>98.2</v>
      </c>
      <c r="Q3260" s="3" t="str">
        <f t="shared" si="302"/>
        <v>theater</v>
      </c>
      <c r="R3260" s="3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43.2" x14ac:dyDescent="0.3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7">
        <f t="shared" si="300"/>
        <v>1.0616782608695652</v>
      </c>
      <c r="P3261" s="9">
        <f t="shared" si="301"/>
        <v>251.7381443298969</v>
      </c>
      <c r="Q3261" s="3" t="str">
        <f t="shared" si="302"/>
        <v>theater</v>
      </c>
      <c r="R3261" s="3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28.8" x14ac:dyDescent="0.3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7">
        <f t="shared" si="300"/>
        <v>1.0924</v>
      </c>
      <c r="P3262" s="9">
        <f t="shared" si="301"/>
        <v>74.821917808219183</v>
      </c>
      <c r="Q3262" s="3" t="str">
        <f t="shared" si="302"/>
        <v>theater</v>
      </c>
      <c r="R3262" s="3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3.2" x14ac:dyDescent="0.3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7">
        <f t="shared" si="300"/>
        <v>1.0045454545454546</v>
      </c>
      <c r="P3263" s="9">
        <f t="shared" si="301"/>
        <v>67.65306122448979</v>
      </c>
      <c r="Q3263" s="3" t="str">
        <f t="shared" si="302"/>
        <v>theater</v>
      </c>
      <c r="R3263" s="3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28.8" x14ac:dyDescent="0.3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7">
        <f t="shared" si="300"/>
        <v>1.0304098360655738</v>
      </c>
      <c r="P3264" s="9">
        <f t="shared" si="301"/>
        <v>93.81343283582089</v>
      </c>
      <c r="Q3264" s="3" t="str">
        <f t="shared" si="302"/>
        <v>theater</v>
      </c>
      <c r="R3264" s="3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28.8" x14ac:dyDescent="0.3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7">
        <f t="shared" si="300"/>
        <v>1.121664</v>
      </c>
      <c r="P3265" s="9">
        <f t="shared" si="301"/>
        <v>41.237647058823526</v>
      </c>
      <c r="Q3265" s="3" t="str">
        <f t="shared" si="302"/>
        <v>theater</v>
      </c>
      <c r="R3265" s="3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28.8" x14ac:dyDescent="0.3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7">
        <f t="shared" si="300"/>
        <v>1.03</v>
      </c>
      <c r="P3266" s="9">
        <f t="shared" si="301"/>
        <v>52.551020408163268</v>
      </c>
      <c r="Q3266" s="3" t="str">
        <f t="shared" si="302"/>
        <v>theater</v>
      </c>
      <c r="R3266" s="3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28.8" x14ac:dyDescent="0.3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7">
        <f t="shared" ref="O3267:O3330" si="306">E3267/D3267</f>
        <v>1.64</v>
      </c>
      <c r="P3267" s="9">
        <f t="shared" ref="P3267:P3330" si="307">IF(L3267&lt;&gt;0,E3267/L3267,0)</f>
        <v>70.285714285714292</v>
      </c>
      <c r="Q3267" s="3" t="str">
        <f t="shared" ref="Q3267:Q3330" si="308">LEFT(N3267, SEARCH("/",N3267)-1)</f>
        <v>theater</v>
      </c>
      <c r="R3267" s="3" t="str">
        <f t="shared" ref="R3267:R3330" si="309">RIGHT(N3267,LEN(N3267)-SEARCH("/",N3267))</f>
        <v>plays</v>
      </c>
      <c r="S3267" s="14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43.2" x14ac:dyDescent="0.3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7">
        <f t="shared" si="306"/>
        <v>1.3128333333333333</v>
      </c>
      <c r="P3268" s="9">
        <f t="shared" si="307"/>
        <v>48.325153374233132</v>
      </c>
      <c r="Q3268" s="3" t="str">
        <f t="shared" si="308"/>
        <v>theater</v>
      </c>
      <c r="R3268" s="3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43.2" x14ac:dyDescent="0.3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7">
        <f t="shared" si="306"/>
        <v>1.0209999999999999</v>
      </c>
      <c r="P3269" s="9">
        <f t="shared" si="307"/>
        <v>53.177083333333336</v>
      </c>
      <c r="Q3269" s="3" t="str">
        <f t="shared" si="308"/>
        <v>theater</v>
      </c>
      <c r="R3269" s="3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3.2" x14ac:dyDescent="0.3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7">
        <f t="shared" si="306"/>
        <v>1.28</v>
      </c>
      <c r="P3270" s="9">
        <f t="shared" si="307"/>
        <v>60.952380952380949</v>
      </c>
      <c r="Q3270" s="3" t="str">
        <f t="shared" si="308"/>
        <v>theater</v>
      </c>
      <c r="R3270" s="3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3.2" x14ac:dyDescent="0.3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7">
        <f t="shared" si="306"/>
        <v>1.0149999999999999</v>
      </c>
      <c r="P3271" s="9">
        <f t="shared" si="307"/>
        <v>116</v>
      </c>
      <c r="Q3271" s="3" t="str">
        <f t="shared" si="308"/>
        <v>theater</v>
      </c>
      <c r="R3271" s="3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43.2" x14ac:dyDescent="0.3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7">
        <f t="shared" si="306"/>
        <v>1.0166666666666666</v>
      </c>
      <c r="P3272" s="9">
        <f t="shared" si="307"/>
        <v>61</v>
      </c>
      <c r="Q3272" s="3" t="str">
        <f t="shared" si="308"/>
        <v>theater</v>
      </c>
      <c r="R3272" s="3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x14ac:dyDescent="0.3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7">
        <f t="shared" si="306"/>
        <v>1.3</v>
      </c>
      <c r="P3273" s="9">
        <f t="shared" si="307"/>
        <v>38.235294117647058</v>
      </c>
      <c r="Q3273" s="3" t="str">
        <f t="shared" si="308"/>
        <v>theater</v>
      </c>
      <c r="R3273" s="3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3.2" x14ac:dyDescent="0.3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7">
        <f t="shared" si="306"/>
        <v>1.5443</v>
      </c>
      <c r="P3274" s="9">
        <f t="shared" si="307"/>
        <v>106.50344827586207</v>
      </c>
      <c r="Q3274" s="3" t="str">
        <f t="shared" si="308"/>
        <v>theater</v>
      </c>
      <c r="R3274" s="3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43.2" x14ac:dyDescent="0.3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7">
        <f t="shared" si="306"/>
        <v>1.0740000000000001</v>
      </c>
      <c r="P3275" s="9">
        <f t="shared" si="307"/>
        <v>204.57142857142858</v>
      </c>
      <c r="Q3275" s="3" t="str">
        <f t="shared" si="308"/>
        <v>theater</v>
      </c>
      <c r="R3275" s="3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3.2" x14ac:dyDescent="0.3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7">
        <f t="shared" si="306"/>
        <v>1.0132258064516129</v>
      </c>
      <c r="P3276" s="9">
        <f t="shared" si="307"/>
        <v>54.912587412587413</v>
      </c>
      <c r="Q3276" s="3" t="str">
        <f t="shared" si="308"/>
        <v>theater</v>
      </c>
      <c r="R3276" s="3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43.2" x14ac:dyDescent="0.3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7">
        <f t="shared" si="306"/>
        <v>1.0027777777777778</v>
      </c>
      <c r="P3277" s="9">
        <f t="shared" si="307"/>
        <v>150.41666666666666</v>
      </c>
      <c r="Q3277" s="3" t="str">
        <f t="shared" si="308"/>
        <v>theater</v>
      </c>
      <c r="R3277" s="3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43.2" x14ac:dyDescent="0.3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7">
        <f t="shared" si="306"/>
        <v>1.1684444444444444</v>
      </c>
      <c r="P3278" s="9">
        <f t="shared" si="307"/>
        <v>52.58</v>
      </c>
      <c r="Q3278" s="3" t="str">
        <f t="shared" si="308"/>
        <v>theater</v>
      </c>
      <c r="R3278" s="3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43.2" x14ac:dyDescent="0.3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7">
        <f t="shared" si="306"/>
        <v>1.0860000000000001</v>
      </c>
      <c r="P3279" s="9">
        <f t="shared" si="307"/>
        <v>54.3</v>
      </c>
      <c r="Q3279" s="3" t="str">
        <f t="shared" si="308"/>
        <v>theater</v>
      </c>
      <c r="R3279" s="3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43.2" x14ac:dyDescent="0.3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7">
        <f t="shared" si="306"/>
        <v>1.034</v>
      </c>
      <c r="P3280" s="9">
        <f t="shared" si="307"/>
        <v>76.029411764705884</v>
      </c>
      <c r="Q3280" s="3" t="str">
        <f t="shared" si="308"/>
        <v>theater</v>
      </c>
      <c r="R3280" s="3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43.2" x14ac:dyDescent="0.3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7">
        <f t="shared" si="306"/>
        <v>1.1427586206896552</v>
      </c>
      <c r="P3281" s="9">
        <f t="shared" si="307"/>
        <v>105.2063492063492</v>
      </c>
      <c r="Q3281" s="3" t="str">
        <f t="shared" si="308"/>
        <v>theater</v>
      </c>
      <c r="R3281" s="3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43.2" x14ac:dyDescent="0.3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7">
        <f t="shared" si="306"/>
        <v>1.03</v>
      </c>
      <c r="P3282" s="9">
        <f t="shared" si="307"/>
        <v>68.666666666666671</v>
      </c>
      <c r="Q3282" s="3" t="str">
        <f t="shared" si="308"/>
        <v>theater</v>
      </c>
      <c r="R3282" s="3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28.8" x14ac:dyDescent="0.3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7">
        <f t="shared" si="306"/>
        <v>1.216</v>
      </c>
      <c r="P3283" s="9">
        <f t="shared" si="307"/>
        <v>129.36170212765958</v>
      </c>
      <c r="Q3283" s="3" t="str">
        <f t="shared" si="308"/>
        <v>theater</v>
      </c>
      <c r="R3283" s="3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43.2" x14ac:dyDescent="0.3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7">
        <f t="shared" si="306"/>
        <v>1.026467741935484</v>
      </c>
      <c r="P3284" s="9">
        <f t="shared" si="307"/>
        <v>134.26371308016877</v>
      </c>
      <c r="Q3284" s="3" t="str">
        <f t="shared" si="308"/>
        <v>theater</v>
      </c>
      <c r="R3284" s="3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43.2" x14ac:dyDescent="0.3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7">
        <f t="shared" si="306"/>
        <v>1.0475000000000001</v>
      </c>
      <c r="P3285" s="9">
        <f t="shared" si="307"/>
        <v>17.829787234042552</v>
      </c>
      <c r="Q3285" s="3" t="str">
        <f t="shared" si="308"/>
        <v>theater</v>
      </c>
      <c r="R3285" s="3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3.2" x14ac:dyDescent="0.3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7">
        <f t="shared" si="306"/>
        <v>1.016</v>
      </c>
      <c r="P3286" s="9">
        <f t="shared" si="307"/>
        <v>203.2</v>
      </c>
      <c r="Q3286" s="3" t="str">
        <f t="shared" si="308"/>
        <v>theater</v>
      </c>
      <c r="R3286" s="3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x14ac:dyDescent="0.3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7">
        <f t="shared" si="306"/>
        <v>1.1210242048409682</v>
      </c>
      <c r="P3287" s="9">
        <f t="shared" si="307"/>
        <v>69.18518518518519</v>
      </c>
      <c r="Q3287" s="3" t="str">
        <f t="shared" si="308"/>
        <v>theater</v>
      </c>
      <c r="R3287" s="3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43.2" x14ac:dyDescent="0.3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7">
        <f t="shared" si="306"/>
        <v>1.0176666666666667</v>
      </c>
      <c r="P3288" s="9">
        <f t="shared" si="307"/>
        <v>125.12295081967213</v>
      </c>
      <c r="Q3288" s="3" t="str">
        <f t="shared" si="308"/>
        <v>theater</v>
      </c>
      <c r="R3288" s="3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28.8" x14ac:dyDescent="0.3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7">
        <f t="shared" si="306"/>
        <v>1</v>
      </c>
      <c r="P3289" s="9">
        <f t="shared" si="307"/>
        <v>73.529411764705884</v>
      </c>
      <c r="Q3289" s="3" t="str">
        <f t="shared" si="308"/>
        <v>theater</v>
      </c>
      <c r="R3289" s="3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43.2" x14ac:dyDescent="0.3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7">
        <f t="shared" si="306"/>
        <v>1.0026489999999999</v>
      </c>
      <c r="P3290" s="9">
        <f t="shared" si="307"/>
        <v>48.437149758454105</v>
      </c>
      <c r="Q3290" s="3" t="str">
        <f t="shared" si="308"/>
        <v>theater</v>
      </c>
      <c r="R3290" s="3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43.2" x14ac:dyDescent="0.3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7">
        <f t="shared" si="306"/>
        <v>1.3304200000000002</v>
      </c>
      <c r="P3291" s="9">
        <f t="shared" si="307"/>
        <v>26.608400000000003</v>
      </c>
      <c r="Q3291" s="3" t="str">
        <f t="shared" si="308"/>
        <v>theater</v>
      </c>
      <c r="R3291" s="3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57.6" x14ac:dyDescent="0.3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7">
        <f t="shared" si="306"/>
        <v>1.212</v>
      </c>
      <c r="P3292" s="9">
        <f t="shared" si="307"/>
        <v>33.666666666666664</v>
      </c>
      <c r="Q3292" s="3" t="str">
        <f t="shared" si="308"/>
        <v>theater</v>
      </c>
      <c r="R3292" s="3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43.2" x14ac:dyDescent="0.3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7">
        <f t="shared" si="306"/>
        <v>1.1399999999999999</v>
      </c>
      <c r="P3293" s="9">
        <f t="shared" si="307"/>
        <v>40.714285714285715</v>
      </c>
      <c r="Q3293" s="3" t="str">
        <f t="shared" si="308"/>
        <v>theater</v>
      </c>
      <c r="R3293" s="3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3.2" x14ac:dyDescent="0.3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7">
        <f t="shared" si="306"/>
        <v>2.8613861386138613</v>
      </c>
      <c r="P3294" s="9">
        <f t="shared" si="307"/>
        <v>19.266666666666666</v>
      </c>
      <c r="Q3294" s="3" t="str">
        <f t="shared" si="308"/>
        <v>theater</v>
      </c>
      <c r="R3294" s="3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43.2" x14ac:dyDescent="0.3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7">
        <f t="shared" si="306"/>
        <v>1.7044444444444444</v>
      </c>
      <c r="P3295" s="9">
        <f t="shared" si="307"/>
        <v>84.285714285714292</v>
      </c>
      <c r="Q3295" s="3" t="str">
        <f t="shared" si="308"/>
        <v>theater</v>
      </c>
      <c r="R3295" s="3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43.2" x14ac:dyDescent="0.3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7">
        <f t="shared" si="306"/>
        <v>1.1833333333333333</v>
      </c>
      <c r="P3296" s="9">
        <f t="shared" si="307"/>
        <v>29.583333333333332</v>
      </c>
      <c r="Q3296" s="3" t="str">
        <f t="shared" si="308"/>
        <v>theater</v>
      </c>
      <c r="R3296" s="3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43.2" x14ac:dyDescent="0.3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7">
        <f t="shared" si="306"/>
        <v>1.0285857142857142</v>
      </c>
      <c r="P3297" s="9">
        <f t="shared" si="307"/>
        <v>26.667037037037037</v>
      </c>
      <c r="Q3297" s="3" t="str">
        <f t="shared" si="308"/>
        <v>theater</v>
      </c>
      <c r="R3297" s="3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43.2" x14ac:dyDescent="0.3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7">
        <f t="shared" si="306"/>
        <v>1.4406666666666668</v>
      </c>
      <c r="P3298" s="9">
        <f t="shared" si="307"/>
        <v>45.978723404255319</v>
      </c>
      <c r="Q3298" s="3" t="str">
        <f t="shared" si="308"/>
        <v>theater</v>
      </c>
      <c r="R3298" s="3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3.2" x14ac:dyDescent="0.3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7">
        <f t="shared" si="306"/>
        <v>1.0007272727272727</v>
      </c>
      <c r="P3299" s="9">
        <f t="shared" si="307"/>
        <v>125.09090909090909</v>
      </c>
      <c r="Q3299" s="3" t="str">
        <f t="shared" si="308"/>
        <v>theater</v>
      </c>
      <c r="R3299" s="3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43.2" x14ac:dyDescent="0.3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7">
        <f t="shared" si="306"/>
        <v>1.0173000000000001</v>
      </c>
      <c r="P3300" s="9">
        <f t="shared" si="307"/>
        <v>141.29166666666666</v>
      </c>
      <c r="Q3300" s="3" t="str">
        <f t="shared" si="308"/>
        <v>theater</v>
      </c>
      <c r="R3300" s="3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43.2" x14ac:dyDescent="0.3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7">
        <f t="shared" si="306"/>
        <v>1.1619999999999999</v>
      </c>
      <c r="P3301" s="9">
        <f t="shared" si="307"/>
        <v>55.333333333333336</v>
      </c>
      <c r="Q3301" s="3" t="str">
        <f t="shared" si="308"/>
        <v>theater</v>
      </c>
      <c r="R3301" s="3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28.8" x14ac:dyDescent="0.3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7">
        <f t="shared" si="306"/>
        <v>1.3616666666666666</v>
      </c>
      <c r="P3302" s="9">
        <f t="shared" si="307"/>
        <v>46.420454545454547</v>
      </c>
      <c r="Q3302" s="3" t="str">
        <f t="shared" si="308"/>
        <v>theater</v>
      </c>
      <c r="R3302" s="3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43.2" x14ac:dyDescent="0.3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7">
        <f t="shared" si="306"/>
        <v>1.3346666666666667</v>
      </c>
      <c r="P3303" s="9">
        <f t="shared" si="307"/>
        <v>57.2</v>
      </c>
      <c r="Q3303" s="3" t="str">
        <f t="shared" si="308"/>
        <v>theater</v>
      </c>
      <c r="R3303" s="3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x14ac:dyDescent="0.3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7">
        <f t="shared" si="306"/>
        <v>1.0339285714285715</v>
      </c>
      <c r="P3304" s="9">
        <f t="shared" si="307"/>
        <v>173.7</v>
      </c>
      <c r="Q3304" s="3" t="str">
        <f t="shared" si="308"/>
        <v>theater</v>
      </c>
      <c r="R3304" s="3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43.2" x14ac:dyDescent="0.3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7">
        <f t="shared" si="306"/>
        <v>1.1588888888888889</v>
      </c>
      <c r="P3305" s="9">
        <f t="shared" si="307"/>
        <v>59.6</v>
      </c>
      <c r="Q3305" s="3" t="str">
        <f t="shared" si="308"/>
        <v>theater</v>
      </c>
      <c r="R3305" s="3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3.2" x14ac:dyDescent="0.3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7">
        <f t="shared" si="306"/>
        <v>1.0451666666666666</v>
      </c>
      <c r="P3306" s="9">
        <f t="shared" si="307"/>
        <v>89.585714285714289</v>
      </c>
      <c r="Q3306" s="3" t="str">
        <f t="shared" si="308"/>
        <v>theater</v>
      </c>
      <c r="R3306" s="3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43.2" x14ac:dyDescent="0.3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7">
        <f t="shared" si="306"/>
        <v>1.0202500000000001</v>
      </c>
      <c r="P3307" s="9">
        <f t="shared" si="307"/>
        <v>204.05</v>
      </c>
      <c r="Q3307" s="3" t="str">
        <f t="shared" si="308"/>
        <v>theater</v>
      </c>
      <c r="R3307" s="3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43.2" x14ac:dyDescent="0.3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7">
        <f t="shared" si="306"/>
        <v>1.7533333333333334</v>
      </c>
      <c r="P3308" s="9">
        <f t="shared" si="307"/>
        <v>48.703703703703702</v>
      </c>
      <c r="Q3308" s="3" t="str">
        <f t="shared" si="308"/>
        <v>theater</v>
      </c>
      <c r="R3308" s="3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43.2" x14ac:dyDescent="0.3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7">
        <f t="shared" si="306"/>
        <v>1.0668</v>
      </c>
      <c r="P3309" s="9">
        <f t="shared" si="307"/>
        <v>53.339999999999996</v>
      </c>
      <c r="Q3309" s="3" t="str">
        <f t="shared" si="308"/>
        <v>theater</v>
      </c>
      <c r="R3309" s="3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3.2" x14ac:dyDescent="0.3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7">
        <f t="shared" si="306"/>
        <v>1.2228571428571429</v>
      </c>
      <c r="P3310" s="9">
        <f t="shared" si="307"/>
        <v>75.087719298245617</v>
      </c>
      <c r="Q3310" s="3" t="str">
        <f t="shared" si="308"/>
        <v>theater</v>
      </c>
      <c r="R3310" s="3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28.8" x14ac:dyDescent="0.3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7">
        <f t="shared" si="306"/>
        <v>1.5942857142857143</v>
      </c>
      <c r="P3311" s="9">
        <f t="shared" si="307"/>
        <v>18</v>
      </c>
      <c r="Q3311" s="3" t="str">
        <f t="shared" si="308"/>
        <v>theater</v>
      </c>
      <c r="R3311" s="3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28.8" x14ac:dyDescent="0.3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7">
        <f t="shared" si="306"/>
        <v>1.0007692307692309</v>
      </c>
      <c r="P3312" s="9">
        <f t="shared" si="307"/>
        <v>209.83870967741936</v>
      </c>
      <c r="Q3312" s="3" t="str">
        <f t="shared" si="308"/>
        <v>theater</v>
      </c>
      <c r="R3312" s="3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3.2" x14ac:dyDescent="0.3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7">
        <f t="shared" si="306"/>
        <v>1.0984</v>
      </c>
      <c r="P3313" s="9">
        <f t="shared" si="307"/>
        <v>61.022222222222226</v>
      </c>
      <c r="Q3313" s="3" t="str">
        <f t="shared" si="308"/>
        <v>theater</v>
      </c>
      <c r="R3313" s="3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43.2" x14ac:dyDescent="0.3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7">
        <f t="shared" si="306"/>
        <v>1.0004</v>
      </c>
      <c r="P3314" s="9">
        <f t="shared" si="307"/>
        <v>61</v>
      </c>
      <c r="Q3314" s="3" t="str">
        <f t="shared" si="308"/>
        <v>theater</v>
      </c>
      <c r="R3314" s="3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3.2" x14ac:dyDescent="0.3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7">
        <f t="shared" si="306"/>
        <v>1.1605000000000001</v>
      </c>
      <c r="P3315" s="9">
        <f t="shared" si="307"/>
        <v>80.034482758620683</v>
      </c>
      <c r="Q3315" s="3" t="str">
        <f t="shared" si="308"/>
        <v>theater</v>
      </c>
      <c r="R3315" s="3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43.2" x14ac:dyDescent="0.3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7">
        <f t="shared" si="306"/>
        <v>2.1074999999999999</v>
      </c>
      <c r="P3316" s="9">
        <f t="shared" si="307"/>
        <v>29.068965517241381</v>
      </c>
      <c r="Q3316" s="3" t="str">
        <f t="shared" si="308"/>
        <v>theater</v>
      </c>
      <c r="R3316" s="3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3.2" x14ac:dyDescent="0.3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7">
        <f t="shared" si="306"/>
        <v>1.1000000000000001</v>
      </c>
      <c r="P3317" s="9">
        <f t="shared" si="307"/>
        <v>49.438202247191015</v>
      </c>
      <c r="Q3317" s="3" t="str">
        <f t="shared" si="308"/>
        <v>theater</v>
      </c>
      <c r="R3317" s="3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43.2" x14ac:dyDescent="0.3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7">
        <f t="shared" si="306"/>
        <v>1.0008673425918038</v>
      </c>
      <c r="P3318" s="9">
        <f t="shared" si="307"/>
        <v>93.977440000000001</v>
      </c>
      <c r="Q3318" s="3" t="str">
        <f t="shared" si="308"/>
        <v>theater</v>
      </c>
      <c r="R3318" s="3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28.8" x14ac:dyDescent="0.3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7">
        <f t="shared" si="306"/>
        <v>1.0619047619047619</v>
      </c>
      <c r="P3319" s="9">
        <f t="shared" si="307"/>
        <v>61.944444444444443</v>
      </c>
      <c r="Q3319" s="3" t="str">
        <f t="shared" si="308"/>
        <v>theater</v>
      </c>
      <c r="R3319" s="3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28.8" x14ac:dyDescent="0.3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7">
        <f t="shared" si="306"/>
        <v>1.256</v>
      </c>
      <c r="P3320" s="9">
        <f t="shared" si="307"/>
        <v>78.5</v>
      </c>
      <c r="Q3320" s="3" t="str">
        <f t="shared" si="308"/>
        <v>theater</v>
      </c>
      <c r="R3320" s="3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43.2" x14ac:dyDescent="0.3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7">
        <f t="shared" si="306"/>
        <v>1.08</v>
      </c>
      <c r="P3321" s="9">
        <f t="shared" si="307"/>
        <v>33.75</v>
      </c>
      <c r="Q3321" s="3" t="str">
        <f t="shared" si="308"/>
        <v>theater</v>
      </c>
      <c r="R3321" s="3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28.8" x14ac:dyDescent="0.3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7">
        <f t="shared" si="306"/>
        <v>1.01</v>
      </c>
      <c r="P3322" s="9">
        <f t="shared" si="307"/>
        <v>66.44736842105263</v>
      </c>
      <c r="Q3322" s="3" t="str">
        <f t="shared" si="308"/>
        <v>theater</v>
      </c>
      <c r="R3322" s="3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43.2" x14ac:dyDescent="0.3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7">
        <f t="shared" si="306"/>
        <v>1.0740000000000001</v>
      </c>
      <c r="P3323" s="9">
        <f t="shared" si="307"/>
        <v>35.799999999999997</v>
      </c>
      <c r="Q3323" s="3" t="str">
        <f t="shared" si="308"/>
        <v>theater</v>
      </c>
      <c r="R3323" s="3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43.2" x14ac:dyDescent="0.3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7">
        <f t="shared" si="306"/>
        <v>1.0151515151515151</v>
      </c>
      <c r="P3324" s="9">
        <f t="shared" si="307"/>
        <v>145.65217391304347</v>
      </c>
      <c r="Q3324" s="3" t="str">
        <f t="shared" si="308"/>
        <v>theater</v>
      </c>
      <c r="R3324" s="3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43.2" x14ac:dyDescent="0.3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7">
        <f t="shared" si="306"/>
        <v>1.2589999999999999</v>
      </c>
      <c r="P3325" s="9">
        <f t="shared" si="307"/>
        <v>25.693877551020407</v>
      </c>
      <c r="Q3325" s="3" t="str">
        <f t="shared" si="308"/>
        <v>theater</v>
      </c>
      <c r="R3325" s="3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28.8" x14ac:dyDescent="0.3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7">
        <f t="shared" si="306"/>
        <v>1.0166666666666666</v>
      </c>
      <c r="P3326" s="9">
        <f t="shared" si="307"/>
        <v>152.5</v>
      </c>
      <c r="Q3326" s="3" t="str">
        <f t="shared" si="308"/>
        <v>theater</v>
      </c>
      <c r="R3326" s="3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43.2" x14ac:dyDescent="0.3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7">
        <f t="shared" si="306"/>
        <v>1.125</v>
      </c>
      <c r="P3327" s="9">
        <f t="shared" si="307"/>
        <v>30</v>
      </c>
      <c r="Q3327" s="3" t="str">
        <f t="shared" si="308"/>
        <v>theater</v>
      </c>
      <c r="R3327" s="3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43.2" x14ac:dyDescent="0.3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7">
        <f t="shared" si="306"/>
        <v>1.0137499999999999</v>
      </c>
      <c r="P3328" s="9">
        <f t="shared" si="307"/>
        <v>142.28070175438597</v>
      </c>
      <c r="Q3328" s="3" t="str">
        <f t="shared" si="308"/>
        <v>theater</v>
      </c>
      <c r="R3328" s="3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43.2" x14ac:dyDescent="0.3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7">
        <f t="shared" si="306"/>
        <v>1.0125</v>
      </c>
      <c r="P3329" s="9">
        <f t="shared" si="307"/>
        <v>24.545454545454547</v>
      </c>
      <c r="Q3329" s="3" t="str">
        <f t="shared" si="308"/>
        <v>theater</v>
      </c>
      <c r="R3329" s="3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3.2" x14ac:dyDescent="0.3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7">
        <f t="shared" si="306"/>
        <v>1.4638888888888888</v>
      </c>
      <c r="P3330" s="9">
        <f t="shared" si="307"/>
        <v>292.77777777777777</v>
      </c>
      <c r="Q3330" s="3" t="str">
        <f t="shared" si="308"/>
        <v>theater</v>
      </c>
      <c r="R3330" s="3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28.8" x14ac:dyDescent="0.3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7">
        <f t="shared" ref="O3331:O3394" si="312">E3331/D3331</f>
        <v>1.1679999999999999</v>
      </c>
      <c r="P3331" s="9">
        <f t="shared" ref="P3331:P3394" si="313">IF(L3331&lt;&gt;0,E3331/L3331,0)</f>
        <v>44.92307692307692</v>
      </c>
      <c r="Q3331" s="3" t="str">
        <f t="shared" ref="Q3331:Q3394" si="314">LEFT(N3331, SEARCH("/",N3331)-1)</f>
        <v>theater</v>
      </c>
      <c r="R3331" s="3" t="str">
        <f t="shared" ref="R3331:R3394" si="315">RIGHT(N3331,LEN(N3331)-SEARCH("/",N3331))</f>
        <v>plays</v>
      </c>
      <c r="S3331" s="14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43.2" x14ac:dyDescent="0.3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7">
        <f t="shared" si="312"/>
        <v>1.0626666666666666</v>
      </c>
      <c r="P3332" s="9">
        <f t="shared" si="313"/>
        <v>23.10144927536232</v>
      </c>
      <c r="Q3332" s="3" t="str">
        <f t="shared" si="314"/>
        <v>theater</v>
      </c>
      <c r="R3332" s="3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43.2" x14ac:dyDescent="0.3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7">
        <f t="shared" si="312"/>
        <v>1.0451999999999999</v>
      </c>
      <c r="P3333" s="9">
        <f t="shared" si="313"/>
        <v>80.400000000000006</v>
      </c>
      <c r="Q3333" s="3" t="str">
        <f t="shared" si="314"/>
        <v>theater</v>
      </c>
      <c r="R3333" s="3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3.2" x14ac:dyDescent="0.3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7">
        <f t="shared" si="312"/>
        <v>1</v>
      </c>
      <c r="P3334" s="9">
        <f t="shared" si="313"/>
        <v>72.289156626506028</v>
      </c>
      <c r="Q3334" s="3" t="str">
        <f t="shared" si="314"/>
        <v>theater</v>
      </c>
      <c r="R3334" s="3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43.2" x14ac:dyDescent="0.3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7">
        <f t="shared" si="312"/>
        <v>1.0457142857142858</v>
      </c>
      <c r="P3335" s="9">
        <f t="shared" si="313"/>
        <v>32.972972972972975</v>
      </c>
      <c r="Q3335" s="3" t="str">
        <f t="shared" si="314"/>
        <v>theater</v>
      </c>
      <c r="R3335" s="3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28.8" x14ac:dyDescent="0.3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7">
        <f t="shared" si="312"/>
        <v>1.3862051149573753</v>
      </c>
      <c r="P3336" s="9">
        <f t="shared" si="313"/>
        <v>116.65217391304348</v>
      </c>
      <c r="Q3336" s="3" t="str">
        <f t="shared" si="314"/>
        <v>theater</v>
      </c>
      <c r="R3336" s="3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43.2" x14ac:dyDescent="0.3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7">
        <f t="shared" si="312"/>
        <v>1.0032000000000001</v>
      </c>
      <c r="P3337" s="9">
        <f t="shared" si="313"/>
        <v>79.61904761904762</v>
      </c>
      <c r="Q3337" s="3" t="str">
        <f t="shared" si="314"/>
        <v>theater</v>
      </c>
      <c r="R3337" s="3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3.2" x14ac:dyDescent="0.3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7">
        <f t="shared" si="312"/>
        <v>1</v>
      </c>
      <c r="P3338" s="9">
        <f t="shared" si="313"/>
        <v>27.777777777777779</v>
      </c>
      <c r="Q3338" s="3" t="str">
        <f t="shared" si="314"/>
        <v>theater</v>
      </c>
      <c r="R3338" s="3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43.2" x14ac:dyDescent="0.3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7">
        <f t="shared" si="312"/>
        <v>1.1020000000000001</v>
      </c>
      <c r="P3339" s="9">
        <f t="shared" si="313"/>
        <v>81.029411764705884</v>
      </c>
      <c r="Q3339" s="3" t="str">
        <f t="shared" si="314"/>
        <v>theater</v>
      </c>
      <c r="R3339" s="3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28.8" x14ac:dyDescent="0.3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7">
        <f t="shared" si="312"/>
        <v>1.0218</v>
      </c>
      <c r="P3340" s="9">
        <f t="shared" si="313"/>
        <v>136.84821428571428</v>
      </c>
      <c r="Q3340" s="3" t="str">
        <f t="shared" si="314"/>
        <v>theater</v>
      </c>
      <c r="R3340" s="3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28.8" x14ac:dyDescent="0.3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7">
        <f t="shared" si="312"/>
        <v>1.0435000000000001</v>
      </c>
      <c r="P3341" s="9">
        <f t="shared" si="313"/>
        <v>177.61702127659575</v>
      </c>
      <c r="Q3341" s="3" t="str">
        <f t="shared" si="314"/>
        <v>theater</v>
      </c>
      <c r="R3341" s="3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43.2" x14ac:dyDescent="0.3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7">
        <f t="shared" si="312"/>
        <v>1.3816666666666666</v>
      </c>
      <c r="P3342" s="9">
        <f t="shared" si="313"/>
        <v>109.07894736842105</v>
      </c>
      <c r="Q3342" s="3" t="str">
        <f t="shared" si="314"/>
        <v>theater</v>
      </c>
      <c r="R3342" s="3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43.2" x14ac:dyDescent="0.3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7">
        <f t="shared" si="312"/>
        <v>1</v>
      </c>
      <c r="P3343" s="9">
        <f t="shared" si="313"/>
        <v>119.64285714285714</v>
      </c>
      <c r="Q3343" s="3" t="str">
        <f t="shared" si="314"/>
        <v>theater</v>
      </c>
      <c r="R3343" s="3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28.8" x14ac:dyDescent="0.3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7">
        <f t="shared" si="312"/>
        <v>1.0166666666666666</v>
      </c>
      <c r="P3344" s="9">
        <f t="shared" si="313"/>
        <v>78.205128205128204</v>
      </c>
      <c r="Q3344" s="3" t="str">
        <f t="shared" si="314"/>
        <v>theater</v>
      </c>
      <c r="R3344" s="3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28.8" x14ac:dyDescent="0.3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7">
        <f t="shared" si="312"/>
        <v>1.7142857142857142</v>
      </c>
      <c r="P3345" s="9">
        <f t="shared" si="313"/>
        <v>52.173913043478258</v>
      </c>
      <c r="Q3345" s="3" t="str">
        <f t="shared" si="314"/>
        <v>theater</v>
      </c>
      <c r="R3345" s="3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43.2" x14ac:dyDescent="0.3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7">
        <f t="shared" si="312"/>
        <v>1.0144444444444445</v>
      </c>
      <c r="P3346" s="9">
        <f t="shared" si="313"/>
        <v>114.125</v>
      </c>
      <c r="Q3346" s="3" t="str">
        <f t="shared" si="314"/>
        <v>theater</v>
      </c>
      <c r="R3346" s="3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43.2" x14ac:dyDescent="0.3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7">
        <f t="shared" si="312"/>
        <v>1.3</v>
      </c>
      <c r="P3347" s="9">
        <f t="shared" si="313"/>
        <v>50</v>
      </c>
      <c r="Q3347" s="3" t="str">
        <f t="shared" si="314"/>
        <v>theater</v>
      </c>
      <c r="R3347" s="3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43.2" x14ac:dyDescent="0.3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7">
        <f t="shared" si="312"/>
        <v>1.1000000000000001</v>
      </c>
      <c r="P3348" s="9">
        <f t="shared" si="313"/>
        <v>91.666666666666671</v>
      </c>
      <c r="Q3348" s="3" t="str">
        <f t="shared" si="314"/>
        <v>theater</v>
      </c>
      <c r="R3348" s="3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43.2" x14ac:dyDescent="0.3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7">
        <f t="shared" si="312"/>
        <v>1.1944999999999999</v>
      </c>
      <c r="P3349" s="9">
        <f t="shared" si="313"/>
        <v>108.59090909090909</v>
      </c>
      <c r="Q3349" s="3" t="str">
        <f t="shared" si="314"/>
        <v>theater</v>
      </c>
      <c r="R3349" s="3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43.2" x14ac:dyDescent="0.3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7">
        <f t="shared" si="312"/>
        <v>1.002909090909091</v>
      </c>
      <c r="P3350" s="9">
        <f t="shared" si="313"/>
        <v>69.822784810126578</v>
      </c>
      <c r="Q3350" s="3" t="str">
        <f t="shared" si="314"/>
        <v>theater</v>
      </c>
      <c r="R3350" s="3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43.2" x14ac:dyDescent="0.3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7">
        <f t="shared" si="312"/>
        <v>1.534</v>
      </c>
      <c r="P3351" s="9">
        <f t="shared" si="313"/>
        <v>109.57142857142857</v>
      </c>
      <c r="Q3351" s="3" t="str">
        <f t="shared" si="314"/>
        <v>theater</v>
      </c>
      <c r="R3351" s="3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43.2" x14ac:dyDescent="0.3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7">
        <f t="shared" si="312"/>
        <v>1.0442857142857143</v>
      </c>
      <c r="P3352" s="9">
        <f t="shared" si="313"/>
        <v>71.666666666666671</v>
      </c>
      <c r="Q3352" s="3" t="str">
        <f t="shared" si="314"/>
        <v>theater</v>
      </c>
      <c r="R3352" s="3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43.2" x14ac:dyDescent="0.3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7">
        <f t="shared" si="312"/>
        <v>1.0109999999999999</v>
      </c>
      <c r="P3353" s="9">
        <f t="shared" si="313"/>
        <v>93.611111111111114</v>
      </c>
      <c r="Q3353" s="3" t="str">
        <f t="shared" si="314"/>
        <v>theater</v>
      </c>
      <c r="R3353" s="3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43.2" x14ac:dyDescent="0.3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7">
        <f t="shared" si="312"/>
        <v>1.0751999999999999</v>
      </c>
      <c r="P3354" s="9">
        <f t="shared" si="313"/>
        <v>76.8</v>
      </c>
      <c r="Q3354" s="3" t="str">
        <f t="shared" si="314"/>
        <v>theater</v>
      </c>
      <c r="R3354" s="3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43.2" x14ac:dyDescent="0.3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7">
        <f t="shared" si="312"/>
        <v>3.15</v>
      </c>
      <c r="P3355" s="9">
        <f t="shared" si="313"/>
        <v>35.795454545454547</v>
      </c>
      <c r="Q3355" s="3" t="str">
        <f t="shared" si="314"/>
        <v>theater</v>
      </c>
      <c r="R3355" s="3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28.8" x14ac:dyDescent="0.3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7">
        <f t="shared" si="312"/>
        <v>1.0193333333333334</v>
      </c>
      <c r="P3356" s="9">
        <f t="shared" si="313"/>
        <v>55.6</v>
      </c>
      <c r="Q3356" s="3" t="str">
        <f t="shared" si="314"/>
        <v>theater</v>
      </c>
      <c r="R3356" s="3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3.2" x14ac:dyDescent="0.3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7">
        <f t="shared" si="312"/>
        <v>1.2628571428571429</v>
      </c>
      <c r="P3357" s="9">
        <f t="shared" si="313"/>
        <v>147.33333333333334</v>
      </c>
      <c r="Q3357" s="3" t="str">
        <f t="shared" si="314"/>
        <v>theater</v>
      </c>
      <c r="R3357" s="3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43.2" x14ac:dyDescent="0.3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7">
        <f t="shared" si="312"/>
        <v>1.014</v>
      </c>
      <c r="P3358" s="9">
        <f t="shared" si="313"/>
        <v>56.333333333333336</v>
      </c>
      <c r="Q3358" s="3" t="str">
        <f t="shared" si="314"/>
        <v>theater</v>
      </c>
      <c r="R3358" s="3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43.2" x14ac:dyDescent="0.3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7">
        <f t="shared" si="312"/>
        <v>1.01</v>
      </c>
      <c r="P3359" s="9">
        <f t="shared" si="313"/>
        <v>96.19047619047619</v>
      </c>
      <c r="Q3359" s="3" t="str">
        <f t="shared" si="314"/>
        <v>theater</v>
      </c>
      <c r="R3359" s="3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3.2" x14ac:dyDescent="0.3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7">
        <f t="shared" si="312"/>
        <v>1.0299</v>
      </c>
      <c r="P3360" s="9">
        <f t="shared" si="313"/>
        <v>63.574074074074076</v>
      </c>
      <c r="Q3360" s="3" t="str">
        <f t="shared" si="314"/>
        <v>theater</v>
      </c>
      <c r="R3360" s="3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28.8" x14ac:dyDescent="0.3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7">
        <f t="shared" si="312"/>
        <v>1.0625</v>
      </c>
      <c r="P3361" s="9">
        <f t="shared" si="313"/>
        <v>184.78260869565219</v>
      </c>
      <c r="Q3361" s="3" t="str">
        <f t="shared" si="314"/>
        <v>theater</v>
      </c>
      <c r="R3361" s="3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28.8" x14ac:dyDescent="0.3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7">
        <f t="shared" si="312"/>
        <v>1.0137777777777779</v>
      </c>
      <c r="P3362" s="9">
        <f t="shared" si="313"/>
        <v>126.72222222222223</v>
      </c>
      <c r="Q3362" s="3" t="str">
        <f t="shared" si="314"/>
        <v>theater</v>
      </c>
      <c r="R3362" s="3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43.2" x14ac:dyDescent="0.3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7">
        <f t="shared" si="312"/>
        <v>1.1346000000000001</v>
      </c>
      <c r="P3363" s="9">
        <f t="shared" si="313"/>
        <v>83.42647058823529</v>
      </c>
      <c r="Q3363" s="3" t="str">
        <f t="shared" si="314"/>
        <v>theater</v>
      </c>
      <c r="R3363" s="3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3.2" x14ac:dyDescent="0.3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7">
        <f t="shared" si="312"/>
        <v>2.1800000000000002</v>
      </c>
      <c r="P3364" s="9">
        <f t="shared" si="313"/>
        <v>54.5</v>
      </c>
      <c r="Q3364" s="3" t="str">
        <f t="shared" si="314"/>
        <v>theater</v>
      </c>
      <c r="R3364" s="3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43.2" x14ac:dyDescent="0.3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7">
        <f t="shared" si="312"/>
        <v>1.0141935483870967</v>
      </c>
      <c r="P3365" s="9">
        <f t="shared" si="313"/>
        <v>302.30769230769232</v>
      </c>
      <c r="Q3365" s="3" t="str">
        <f t="shared" si="314"/>
        <v>theater</v>
      </c>
      <c r="R3365" s="3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43.2" x14ac:dyDescent="0.3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7">
        <f t="shared" si="312"/>
        <v>1.0593333333333332</v>
      </c>
      <c r="P3366" s="9">
        <f t="shared" si="313"/>
        <v>44.138888888888886</v>
      </c>
      <c r="Q3366" s="3" t="str">
        <f t="shared" si="314"/>
        <v>theater</v>
      </c>
      <c r="R3366" s="3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43.2" x14ac:dyDescent="0.3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7">
        <f t="shared" si="312"/>
        <v>1.04</v>
      </c>
      <c r="P3367" s="9">
        <f t="shared" si="313"/>
        <v>866.66666666666663</v>
      </c>
      <c r="Q3367" s="3" t="str">
        <f t="shared" si="314"/>
        <v>theater</v>
      </c>
      <c r="R3367" s="3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43.2" x14ac:dyDescent="0.3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7">
        <f t="shared" si="312"/>
        <v>2.21</v>
      </c>
      <c r="P3368" s="9">
        <f t="shared" si="313"/>
        <v>61.388888888888886</v>
      </c>
      <c r="Q3368" s="3" t="str">
        <f t="shared" si="314"/>
        <v>theater</v>
      </c>
      <c r="R3368" s="3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43.2" x14ac:dyDescent="0.3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7">
        <f t="shared" si="312"/>
        <v>1.1866666666666668</v>
      </c>
      <c r="P3369" s="9">
        <f t="shared" si="313"/>
        <v>29.666666666666668</v>
      </c>
      <c r="Q3369" s="3" t="str">
        <f t="shared" si="314"/>
        <v>theater</v>
      </c>
      <c r="R3369" s="3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28.8" x14ac:dyDescent="0.3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7">
        <f t="shared" si="312"/>
        <v>1.046</v>
      </c>
      <c r="P3370" s="9">
        <f t="shared" si="313"/>
        <v>45.478260869565219</v>
      </c>
      <c r="Q3370" s="3" t="str">
        <f t="shared" si="314"/>
        <v>theater</v>
      </c>
      <c r="R3370" s="3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28.8" x14ac:dyDescent="0.3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7">
        <f t="shared" si="312"/>
        <v>1.0389999999999999</v>
      </c>
      <c r="P3371" s="9">
        <f t="shared" si="313"/>
        <v>96.203703703703709</v>
      </c>
      <c r="Q3371" s="3" t="str">
        <f t="shared" si="314"/>
        <v>theater</v>
      </c>
      <c r="R3371" s="3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28.8" x14ac:dyDescent="0.3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7">
        <f t="shared" si="312"/>
        <v>1.1773333333333333</v>
      </c>
      <c r="P3372" s="9">
        <f t="shared" si="313"/>
        <v>67.92307692307692</v>
      </c>
      <c r="Q3372" s="3" t="str">
        <f t="shared" si="314"/>
        <v>theater</v>
      </c>
      <c r="R3372" s="3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28.8" x14ac:dyDescent="0.3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7">
        <f t="shared" si="312"/>
        <v>1.385</v>
      </c>
      <c r="P3373" s="9">
        <f t="shared" si="313"/>
        <v>30.777777777777779</v>
      </c>
      <c r="Q3373" s="3" t="str">
        <f t="shared" si="314"/>
        <v>theater</v>
      </c>
      <c r="R3373" s="3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28.8" x14ac:dyDescent="0.3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7">
        <f t="shared" si="312"/>
        <v>1.0349999999999999</v>
      </c>
      <c r="P3374" s="9">
        <f t="shared" si="313"/>
        <v>38.333333333333336</v>
      </c>
      <c r="Q3374" s="3" t="str">
        <f t="shared" si="314"/>
        <v>theater</v>
      </c>
      <c r="R3374" s="3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43.2" x14ac:dyDescent="0.3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7">
        <f t="shared" si="312"/>
        <v>1.0024999999999999</v>
      </c>
      <c r="P3375" s="9">
        <f t="shared" si="313"/>
        <v>66.833333333333329</v>
      </c>
      <c r="Q3375" s="3" t="str">
        <f t="shared" si="314"/>
        <v>theater</v>
      </c>
      <c r="R3375" s="3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3.2" x14ac:dyDescent="0.3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7">
        <f t="shared" si="312"/>
        <v>1.0657142857142856</v>
      </c>
      <c r="P3376" s="9">
        <f t="shared" si="313"/>
        <v>71.730769230769226</v>
      </c>
      <c r="Q3376" s="3" t="str">
        <f t="shared" si="314"/>
        <v>theater</v>
      </c>
      <c r="R3376" s="3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3.2" x14ac:dyDescent="0.3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7">
        <f t="shared" si="312"/>
        <v>1</v>
      </c>
      <c r="P3377" s="9">
        <f t="shared" si="313"/>
        <v>176.47058823529412</v>
      </c>
      <c r="Q3377" s="3" t="str">
        <f t="shared" si="314"/>
        <v>theater</v>
      </c>
      <c r="R3377" s="3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43.2" x14ac:dyDescent="0.3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7">
        <f t="shared" si="312"/>
        <v>1.0001249999999999</v>
      </c>
      <c r="P3378" s="9">
        <f t="shared" si="313"/>
        <v>421.10526315789474</v>
      </c>
      <c r="Q3378" s="3" t="str">
        <f t="shared" si="314"/>
        <v>theater</v>
      </c>
      <c r="R3378" s="3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43.2" x14ac:dyDescent="0.3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7">
        <f t="shared" si="312"/>
        <v>1.0105</v>
      </c>
      <c r="P3379" s="9">
        <f t="shared" si="313"/>
        <v>104.98701298701299</v>
      </c>
      <c r="Q3379" s="3" t="str">
        <f t="shared" si="314"/>
        <v>theater</v>
      </c>
      <c r="R3379" s="3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43.2" x14ac:dyDescent="0.3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7">
        <f t="shared" si="312"/>
        <v>1.0763636363636364</v>
      </c>
      <c r="P3380" s="9">
        <f t="shared" si="313"/>
        <v>28.19047619047619</v>
      </c>
      <c r="Q3380" s="3" t="str">
        <f t="shared" si="314"/>
        <v>theater</v>
      </c>
      <c r="R3380" s="3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43.2" x14ac:dyDescent="0.3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7">
        <f t="shared" si="312"/>
        <v>1.0365</v>
      </c>
      <c r="P3381" s="9">
        <f t="shared" si="313"/>
        <v>54.55263157894737</v>
      </c>
      <c r="Q3381" s="3" t="str">
        <f t="shared" si="314"/>
        <v>theater</v>
      </c>
      <c r="R3381" s="3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43.2" x14ac:dyDescent="0.3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7">
        <f t="shared" si="312"/>
        <v>1.0443333333333333</v>
      </c>
      <c r="P3382" s="9">
        <f t="shared" si="313"/>
        <v>111.89285714285714</v>
      </c>
      <c r="Q3382" s="3" t="str">
        <f t="shared" si="314"/>
        <v>theater</v>
      </c>
      <c r="R3382" s="3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43.2" x14ac:dyDescent="0.3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7">
        <f t="shared" si="312"/>
        <v>1.0225</v>
      </c>
      <c r="P3383" s="9">
        <f t="shared" si="313"/>
        <v>85.208333333333329</v>
      </c>
      <c r="Q3383" s="3" t="str">
        <f t="shared" si="314"/>
        <v>theater</v>
      </c>
      <c r="R3383" s="3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43.2" x14ac:dyDescent="0.3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7">
        <f t="shared" si="312"/>
        <v>1.0074285714285713</v>
      </c>
      <c r="P3384" s="9">
        <f t="shared" si="313"/>
        <v>76.652173913043484</v>
      </c>
      <c r="Q3384" s="3" t="str">
        <f t="shared" si="314"/>
        <v>theater</v>
      </c>
      <c r="R3384" s="3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43.2" x14ac:dyDescent="0.3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7">
        <f t="shared" si="312"/>
        <v>1.1171428571428572</v>
      </c>
      <c r="P3385" s="9">
        <f t="shared" si="313"/>
        <v>65.166666666666671</v>
      </c>
      <c r="Q3385" s="3" t="str">
        <f t="shared" si="314"/>
        <v>theater</v>
      </c>
      <c r="R3385" s="3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43.2" x14ac:dyDescent="0.3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7">
        <f t="shared" si="312"/>
        <v>1.0001100000000001</v>
      </c>
      <c r="P3386" s="9">
        <f t="shared" si="313"/>
        <v>93.760312499999998</v>
      </c>
      <c r="Q3386" s="3" t="str">
        <f t="shared" si="314"/>
        <v>theater</v>
      </c>
      <c r="R3386" s="3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43.2" x14ac:dyDescent="0.3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7">
        <f t="shared" si="312"/>
        <v>1</v>
      </c>
      <c r="P3387" s="9">
        <f t="shared" si="313"/>
        <v>133.33333333333334</v>
      </c>
      <c r="Q3387" s="3" t="str">
        <f t="shared" si="314"/>
        <v>theater</v>
      </c>
      <c r="R3387" s="3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43.2" x14ac:dyDescent="0.3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7">
        <f t="shared" si="312"/>
        <v>1.05</v>
      </c>
      <c r="P3388" s="9">
        <f t="shared" si="313"/>
        <v>51.219512195121951</v>
      </c>
      <c r="Q3388" s="3" t="str">
        <f t="shared" si="314"/>
        <v>theater</v>
      </c>
      <c r="R3388" s="3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43.2" x14ac:dyDescent="0.3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7">
        <f t="shared" si="312"/>
        <v>1.1686666666666667</v>
      </c>
      <c r="P3389" s="9">
        <f t="shared" si="313"/>
        <v>100.17142857142858</v>
      </c>
      <c r="Q3389" s="3" t="str">
        <f t="shared" si="314"/>
        <v>theater</v>
      </c>
      <c r="R3389" s="3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43.2" x14ac:dyDescent="0.3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7">
        <f t="shared" si="312"/>
        <v>1.038</v>
      </c>
      <c r="P3390" s="9">
        <f t="shared" si="313"/>
        <v>34.6</v>
      </c>
      <c r="Q3390" s="3" t="str">
        <f t="shared" si="314"/>
        <v>theater</v>
      </c>
      <c r="R3390" s="3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3.2" x14ac:dyDescent="0.3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7">
        <f t="shared" si="312"/>
        <v>1.145</v>
      </c>
      <c r="P3391" s="9">
        <f t="shared" si="313"/>
        <v>184.67741935483872</v>
      </c>
      <c r="Q3391" s="3" t="str">
        <f t="shared" si="314"/>
        <v>theater</v>
      </c>
      <c r="R3391" s="3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43.2" x14ac:dyDescent="0.3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7">
        <f t="shared" si="312"/>
        <v>1.024</v>
      </c>
      <c r="P3392" s="9">
        <f t="shared" si="313"/>
        <v>69.818181818181813</v>
      </c>
      <c r="Q3392" s="3" t="str">
        <f t="shared" si="314"/>
        <v>theater</v>
      </c>
      <c r="R3392" s="3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43.2" x14ac:dyDescent="0.3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7">
        <f t="shared" si="312"/>
        <v>2.23</v>
      </c>
      <c r="P3393" s="9">
        <f t="shared" si="313"/>
        <v>61.944444444444443</v>
      </c>
      <c r="Q3393" s="3" t="str">
        <f t="shared" si="314"/>
        <v>theater</v>
      </c>
      <c r="R3393" s="3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43.2" x14ac:dyDescent="0.3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7">
        <f t="shared" si="312"/>
        <v>1</v>
      </c>
      <c r="P3394" s="9">
        <f t="shared" si="313"/>
        <v>41.666666666666664</v>
      </c>
      <c r="Q3394" s="3" t="str">
        <f t="shared" si="314"/>
        <v>theater</v>
      </c>
      <c r="R3394" s="3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3.2" x14ac:dyDescent="0.3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7">
        <f t="shared" ref="O3395:O3458" si="318">E3395/D3395</f>
        <v>1.0580000000000001</v>
      </c>
      <c r="P3395" s="9">
        <f t="shared" ref="P3395:P3458" si="319">IF(L3395&lt;&gt;0,E3395/L3395,0)</f>
        <v>36.06818181818182</v>
      </c>
      <c r="Q3395" s="3" t="str">
        <f t="shared" ref="Q3395:Q3458" si="320">LEFT(N3395, SEARCH("/",N3395)-1)</f>
        <v>theater</v>
      </c>
      <c r="R3395" s="3" t="str">
        <f t="shared" ref="R3395:R3458" si="321">RIGHT(N3395,LEN(N3395)-SEARCH("/",N3395))</f>
        <v>plays</v>
      </c>
      <c r="S3395" s="14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43.2" x14ac:dyDescent="0.3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7">
        <f t="shared" si="318"/>
        <v>1.4236363636363636</v>
      </c>
      <c r="P3396" s="9">
        <f t="shared" si="319"/>
        <v>29</v>
      </c>
      <c r="Q3396" s="3" t="str">
        <f t="shared" si="320"/>
        <v>theater</v>
      </c>
      <c r="R3396" s="3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28.8" x14ac:dyDescent="0.3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7">
        <f t="shared" si="318"/>
        <v>1.84</v>
      </c>
      <c r="P3397" s="9">
        <f t="shared" si="319"/>
        <v>24.210526315789473</v>
      </c>
      <c r="Q3397" s="3" t="str">
        <f t="shared" si="320"/>
        <v>theater</v>
      </c>
      <c r="R3397" s="3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43.2" x14ac:dyDescent="0.3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7">
        <f t="shared" si="318"/>
        <v>1.0433333333333332</v>
      </c>
      <c r="P3398" s="9">
        <f t="shared" si="319"/>
        <v>55.892857142857146</v>
      </c>
      <c r="Q3398" s="3" t="str">
        <f t="shared" si="320"/>
        <v>theater</v>
      </c>
      <c r="R3398" s="3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28.8" x14ac:dyDescent="0.3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7">
        <f t="shared" si="318"/>
        <v>1.1200000000000001</v>
      </c>
      <c r="P3399" s="9">
        <f t="shared" si="319"/>
        <v>11.666666666666666</v>
      </c>
      <c r="Q3399" s="3" t="str">
        <f t="shared" si="320"/>
        <v>theater</v>
      </c>
      <c r="R3399" s="3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43.2" x14ac:dyDescent="0.3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7">
        <f t="shared" si="318"/>
        <v>1.1107499999999999</v>
      </c>
      <c r="P3400" s="9">
        <f t="shared" si="319"/>
        <v>68.353846153846149</v>
      </c>
      <c r="Q3400" s="3" t="str">
        <f t="shared" si="320"/>
        <v>theater</v>
      </c>
      <c r="R3400" s="3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43.2" x14ac:dyDescent="0.3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7">
        <f t="shared" si="318"/>
        <v>1.0375000000000001</v>
      </c>
      <c r="P3401" s="9">
        <f t="shared" si="319"/>
        <v>27.065217391304348</v>
      </c>
      <c r="Q3401" s="3" t="str">
        <f t="shared" si="320"/>
        <v>theater</v>
      </c>
      <c r="R3401" s="3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43.2" x14ac:dyDescent="0.3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7">
        <f t="shared" si="318"/>
        <v>1.0041</v>
      </c>
      <c r="P3402" s="9">
        <f t="shared" si="319"/>
        <v>118.12941176470588</v>
      </c>
      <c r="Q3402" s="3" t="str">
        <f t="shared" si="320"/>
        <v>theater</v>
      </c>
      <c r="R3402" s="3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43.2" x14ac:dyDescent="0.3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7">
        <f t="shared" si="318"/>
        <v>1.0186206896551724</v>
      </c>
      <c r="P3403" s="9">
        <f t="shared" si="319"/>
        <v>44.757575757575758</v>
      </c>
      <c r="Q3403" s="3" t="str">
        <f t="shared" si="320"/>
        <v>theater</v>
      </c>
      <c r="R3403" s="3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3.2" x14ac:dyDescent="0.3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7">
        <f t="shared" si="318"/>
        <v>1.0976666666666666</v>
      </c>
      <c r="P3404" s="9">
        <f t="shared" si="319"/>
        <v>99.787878787878782</v>
      </c>
      <c r="Q3404" s="3" t="str">
        <f t="shared" si="320"/>
        <v>theater</v>
      </c>
      <c r="R3404" s="3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3.2" x14ac:dyDescent="0.3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7">
        <f t="shared" si="318"/>
        <v>1</v>
      </c>
      <c r="P3405" s="9">
        <f t="shared" si="319"/>
        <v>117.64705882352941</v>
      </c>
      <c r="Q3405" s="3" t="str">
        <f t="shared" si="320"/>
        <v>theater</v>
      </c>
      <c r="R3405" s="3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43.2" x14ac:dyDescent="0.3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7">
        <f t="shared" si="318"/>
        <v>1.22</v>
      </c>
      <c r="P3406" s="9">
        <f t="shared" si="319"/>
        <v>203.33333333333334</v>
      </c>
      <c r="Q3406" s="3" t="str">
        <f t="shared" si="320"/>
        <v>theater</v>
      </c>
      <c r="R3406" s="3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3.2" x14ac:dyDescent="0.3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7">
        <f t="shared" si="318"/>
        <v>1.3757142857142857</v>
      </c>
      <c r="P3407" s="9">
        <f t="shared" si="319"/>
        <v>28.323529411764707</v>
      </c>
      <c r="Q3407" s="3" t="str">
        <f t="shared" si="320"/>
        <v>theater</v>
      </c>
      <c r="R3407" s="3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28.8" x14ac:dyDescent="0.3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7">
        <f t="shared" si="318"/>
        <v>1.0031000000000001</v>
      </c>
      <c r="P3408" s="9">
        <f t="shared" si="319"/>
        <v>110.23076923076923</v>
      </c>
      <c r="Q3408" s="3" t="str">
        <f t="shared" si="320"/>
        <v>theater</v>
      </c>
      <c r="R3408" s="3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43.2" x14ac:dyDescent="0.3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7">
        <f t="shared" si="318"/>
        <v>1.071</v>
      </c>
      <c r="P3409" s="9">
        <f t="shared" si="319"/>
        <v>31.970149253731343</v>
      </c>
      <c r="Q3409" s="3" t="str">
        <f t="shared" si="320"/>
        <v>theater</v>
      </c>
      <c r="R3409" s="3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3.2" x14ac:dyDescent="0.3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7">
        <f t="shared" si="318"/>
        <v>2.11</v>
      </c>
      <c r="P3410" s="9">
        <f t="shared" si="319"/>
        <v>58.611111111111114</v>
      </c>
      <c r="Q3410" s="3" t="str">
        <f t="shared" si="320"/>
        <v>theater</v>
      </c>
      <c r="R3410" s="3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28.8" x14ac:dyDescent="0.3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7">
        <f t="shared" si="318"/>
        <v>1.236</v>
      </c>
      <c r="P3411" s="9">
        <f t="shared" si="319"/>
        <v>29.428571428571427</v>
      </c>
      <c r="Q3411" s="3" t="str">
        <f t="shared" si="320"/>
        <v>theater</v>
      </c>
      <c r="R3411" s="3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28.8" x14ac:dyDescent="0.3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7">
        <f t="shared" si="318"/>
        <v>1.085</v>
      </c>
      <c r="P3412" s="9">
        <f t="shared" si="319"/>
        <v>81.375</v>
      </c>
      <c r="Q3412" s="3" t="str">
        <f t="shared" si="320"/>
        <v>theater</v>
      </c>
      <c r="R3412" s="3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43.2" x14ac:dyDescent="0.3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7">
        <f t="shared" si="318"/>
        <v>1.0356666666666667</v>
      </c>
      <c r="P3413" s="9">
        <f t="shared" si="319"/>
        <v>199.16666666666666</v>
      </c>
      <c r="Q3413" s="3" t="str">
        <f t="shared" si="320"/>
        <v>theater</v>
      </c>
      <c r="R3413" s="3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3.2" x14ac:dyDescent="0.3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7">
        <f t="shared" si="318"/>
        <v>1</v>
      </c>
      <c r="P3414" s="9">
        <f t="shared" si="319"/>
        <v>115.38461538461539</v>
      </c>
      <c r="Q3414" s="3" t="str">
        <f t="shared" si="320"/>
        <v>theater</v>
      </c>
      <c r="R3414" s="3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43.2" x14ac:dyDescent="0.3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7">
        <f t="shared" si="318"/>
        <v>1.3</v>
      </c>
      <c r="P3415" s="9">
        <f t="shared" si="319"/>
        <v>46.428571428571431</v>
      </c>
      <c r="Q3415" s="3" t="str">
        <f t="shared" si="320"/>
        <v>theater</v>
      </c>
      <c r="R3415" s="3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3.2" x14ac:dyDescent="0.3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7">
        <f t="shared" si="318"/>
        <v>1.0349999999999999</v>
      </c>
      <c r="P3416" s="9">
        <f t="shared" si="319"/>
        <v>70.568181818181813</v>
      </c>
      <c r="Q3416" s="3" t="str">
        <f t="shared" si="320"/>
        <v>theater</v>
      </c>
      <c r="R3416" s="3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28.8" x14ac:dyDescent="0.3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7">
        <f t="shared" si="318"/>
        <v>1</v>
      </c>
      <c r="P3417" s="9">
        <f t="shared" si="319"/>
        <v>22.222222222222221</v>
      </c>
      <c r="Q3417" s="3" t="str">
        <f t="shared" si="320"/>
        <v>theater</v>
      </c>
      <c r="R3417" s="3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43.2" x14ac:dyDescent="0.3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7">
        <f t="shared" si="318"/>
        <v>1.196</v>
      </c>
      <c r="P3418" s="9">
        <f t="shared" si="319"/>
        <v>159.46666666666667</v>
      </c>
      <c r="Q3418" s="3" t="str">
        <f t="shared" si="320"/>
        <v>theater</v>
      </c>
      <c r="R3418" s="3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3.2" x14ac:dyDescent="0.3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7">
        <f t="shared" si="318"/>
        <v>1.0000058823529412</v>
      </c>
      <c r="P3419" s="9">
        <f t="shared" si="319"/>
        <v>37.777999999999999</v>
      </c>
      <c r="Q3419" s="3" t="str">
        <f t="shared" si="320"/>
        <v>theater</v>
      </c>
      <c r="R3419" s="3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43.2" x14ac:dyDescent="0.3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7">
        <f t="shared" si="318"/>
        <v>1.00875</v>
      </c>
      <c r="P3420" s="9">
        <f t="shared" si="319"/>
        <v>72.053571428571431</v>
      </c>
      <c r="Q3420" s="3" t="str">
        <f t="shared" si="320"/>
        <v>theater</v>
      </c>
      <c r="R3420" s="3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43.2" x14ac:dyDescent="0.3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7">
        <f t="shared" si="318"/>
        <v>1.0654545454545454</v>
      </c>
      <c r="P3421" s="9">
        <f t="shared" si="319"/>
        <v>63.695652173913047</v>
      </c>
      <c r="Q3421" s="3" t="str">
        <f t="shared" si="320"/>
        <v>theater</v>
      </c>
      <c r="R3421" s="3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28.8" x14ac:dyDescent="0.3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7">
        <f t="shared" si="318"/>
        <v>1.38</v>
      </c>
      <c r="P3422" s="9">
        <f t="shared" si="319"/>
        <v>28.411764705882351</v>
      </c>
      <c r="Q3422" s="3" t="str">
        <f t="shared" si="320"/>
        <v>theater</v>
      </c>
      <c r="R3422" s="3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3.2" x14ac:dyDescent="0.3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7">
        <f t="shared" si="318"/>
        <v>1.0115000000000001</v>
      </c>
      <c r="P3423" s="9">
        <f t="shared" si="319"/>
        <v>103.21428571428571</v>
      </c>
      <c r="Q3423" s="3" t="str">
        <f t="shared" si="320"/>
        <v>theater</v>
      </c>
      <c r="R3423" s="3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43.2" x14ac:dyDescent="0.3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7">
        <f t="shared" si="318"/>
        <v>1.091</v>
      </c>
      <c r="P3424" s="9">
        <f t="shared" si="319"/>
        <v>71.152173913043484</v>
      </c>
      <c r="Q3424" s="3" t="str">
        <f t="shared" si="320"/>
        <v>theater</v>
      </c>
      <c r="R3424" s="3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28.8" x14ac:dyDescent="0.3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7">
        <f t="shared" si="318"/>
        <v>1.4</v>
      </c>
      <c r="P3425" s="9">
        <f t="shared" si="319"/>
        <v>35</v>
      </c>
      <c r="Q3425" s="3" t="str">
        <f t="shared" si="320"/>
        <v>theater</v>
      </c>
      <c r="R3425" s="3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43.2" x14ac:dyDescent="0.3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7">
        <f t="shared" si="318"/>
        <v>1.0358333333333334</v>
      </c>
      <c r="P3426" s="9">
        <f t="shared" si="319"/>
        <v>81.776315789473685</v>
      </c>
      <c r="Q3426" s="3" t="str">
        <f t="shared" si="320"/>
        <v>theater</v>
      </c>
      <c r="R3426" s="3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43.2" x14ac:dyDescent="0.3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7">
        <f t="shared" si="318"/>
        <v>1.0297033333333332</v>
      </c>
      <c r="P3427" s="9">
        <f t="shared" si="319"/>
        <v>297.02980769230766</v>
      </c>
      <c r="Q3427" s="3" t="str">
        <f t="shared" si="320"/>
        <v>theater</v>
      </c>
      <c r="R3427" s="3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3.2" x14ac:dyDescent="0.3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7">
        <f t="shared" si="318"/>
        <v>1.0813333333333333</v>
      </c>
      <c r="P3428" s="9">
        <f t="shared" si="319"/>
        <v>46.609195402298852</v>
      </c>
      <c r="Q3428" s="3" t="str">
        <f t="shared" si="320"/>
        <v>theater</v>
      </c>
      <c r="R3428" s="3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43.2" x14ac:dyDescent="0.3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7">
        <f t="shared" si="318"/>
        <v>1</v>
      </c>
      <c r="P3429" s="9">
        <f t="shared" si="319"/>
        <v>51.724137931034484</v>
      </c>
      <c r="Q3429" s="3" t="str">
        <f t="shared" si="320"/>
        <v>theater</v>
      </c>
      <c r="R3429" s="3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43.2" x14ac:dyDescent="0.3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7">
        <f t="shared" si="318"/>
        <v>1.0275000000000001</v>
      </c>
      <c r="P3430" s="9">
        <f t="shared" si="319"/>
        <v>40.294117647058826</v>
      </c>
      <c r="Q3430" s="3" t="str">
        <f t="shared" si="320"/>
        <v>theater</v>
      </c>
      <c r="R3430" s="3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43.2" x14ac:dyDescent="0.3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7">
        <f t="shared" si="318"/>
        <v>1.3</v>
      </c>
      <c r="P3431" s="9">
        <f t="shared" si="319"/>
        <v>16.25</v>
      </c>
      <c r="Q3431" s="3" t="str">
        <f t="shared" si="320"/>
        <v>theater</v>
      </c>
      <c r="R3431" s="3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43.2" x14ac:dyDescent="0.3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7">
        <f t="shared" si="318"/>
        <v>1.0854949999999999</v>
      </c>
      <c r="P3432" s="9">
        <f t="shared" si="319"/>
        <v>30.152638888888887</v>
      </c>
      <c r="Q3432" s="3" t="str">
        <f t="shared" si="320"/>
        <v>theater</v>
      </c>
      <c r="R3432" s="3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3.2" x14ac:dyDescent="0.3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7">
        <f t="shared" si="318"/>
        <v>1</v>
      </c>
      <c r="P3433" s="9">
        <f t="shared" si="319"/>
        <v>95.238095238095241</v>
      </c>
      <c r="Q3433" s="3" t="str">
        <f t="shared" si="320"/>
        <v>theater</v>
      </c>
      <c r="R3433" s="3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3.2" x14ac:dyDescent="0.3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7">
        <f t="shared" si="318"/>
        <v>1.0965</v>
      </c>
      <c r="P3434" s="9">
        <f t="shared" si="319"/>
        <v>52.214285714285715</v>
      </c>
      <c r="Q3434" s="3" t="str">
        <f t="shared" si="320"/>
        <v>theater</v>
      </c>
      <c r="R3434" s="3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28.8" x14ac:dyDescent="0.3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7">
        <f t="shared" si="318"/>
        <v>1.0026315789473683</v>
      </c>
      <c r="P3435" s="9">
        <f t="shared" si="319"/>
        <v>134.1549295774648</v>
      </c>
      <c r="Q3435" s="3" t="str">
        <f t="shared" si="320"/>
        <v>theater</v>
      </c>
      <c r="R3435" s="3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43.2" x14ac:dyDescent="0.3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7">
        <f t="shared" si="318"/>
        <v>1.0555000000000001</v>
      </c>
      <c r="P3436" s="9">
        <f t="shared" si="319"/>
        <v>62.827380952380949</v>
      </c>
      <c r="Q3436" s="3" t="str">
        <f t="shared" si="320"/>
        <v>theater</v>
      </c>
      <c r="R3436" s="3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43.2" x14ac:dyDescent="0.3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7">
        <f t="shared" si="318"/>
        <v>1.1200000000000001</v>
      </c>
      <c r="P3437" s="9">
        <f t="shared" si="319"/>
        <v>58.94736842105263</v>
      </c>
      <c r="Q3437" s="3" t="str">
        <f t="shared" si="320"/>
        <v>theater</v>
      </c>
      <c r="R3437" s="3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43.2" x14ac:dyDescent="0.3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7">
        <f t="shared" si="318"/>
        <v>1.0589999999999999</v>
      </c>
      <c r="P3438" s="9">
        <f t="shared" si="319"/>
        <v>143.1081081081081</v>
      </c>
      <c r="Q3438" s="3" t="str">
        <f t="shared" si="320"/>
        <v>theater</v>
      </c>
      <c r="R3438" s="3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43.2" x14ac:dyDescent="0.3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7">
        <f t="shared" si="318"/>
        <v>1.01</v>
      </c>
      <c r="P3439" s="9">
        <f t="shared" si="319"/>
        <v>84.166666666666671</v>
      </c>
      <c r="Q3439" s="3" t="str">
        <f t="shared" si="320"/>
        <v>theater</v>
      </c>
      <c r="R3439" s="3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43.2" x14ac:dyDescent="0.3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7">
        <f t="shared" si="318"/>
        <v>1.042</v>
      </c>
      <c r="P3440" s="9">
        <f t="shared" si="319"/>
        <v>186.07142857142858</v>
      </c>
      <c r="Q3440" s="3" t="str">
        <f t="shared" si="320"/>
        <v>theater</v>
      </c>
      <c r="R3440" s="3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28.8" x14ac:dyDescent="0.3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7">
        <f t="shared" si="318"/>
        <v>1.3467833333333334</v>
      </c>
      <c r="P3441" s="9">
        <f t="shared" si="319"/>
        <v>89.785555555555561</v>
      </c>
      <c r="Q3441" s="3" t="str">
        <f t="shared" si="320"/>
        <v>theater</v>
      </c>
      <c r="R3441" s="3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43.2" x14ac:dyDescent="0.3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7">
        <f t="shared" si="318"/>
        <v>1.052184</v>
      </c>
      <c r="P3442" s="9">
        <f t="shared" si="319"/>
        <v>64.157560975609755</v>
      </c>
      <c r="Q3442" s="3" t="str">
        <f t="shared" si="320"/>
        <v>theater</v>
      </c>
      <c r="R3442" s="3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43.2" x14ac:dyDescent="0.3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7">
        <f t="shared" si="318"/>
        <v>1.026</v>
      </c>
      <c r="P3443" s="9">
        <f t="shared" si="319"/>
        <v>59.651162790697676</v>
      </c>
      <c r="Q3443" s="3" t="str">
        <f t="shared" si="320"/>
        <v>theater</v>
      </c>
      <c r="R3443" s="3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43.2" x14ac:dyDescent="0.3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7">
        <f t="shared" si="318"/>
        <v>1</v>
      </c>
      <c r="P3444" s="9">
        <f t="shared" si="319"/>
        <v>31.25</v>
      </c>
      <c r="Q3444" s="3" t="str">
        <f t="shared" si="320"/>
        <v>theater</v>
      </c>
      <c r="R3444" s="3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43.2" x14ac:dyDescent="0.3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7">
        <f t="shared" si="318"/>
        <v>1.855</v>
      </c>
      <c r="P3445" s="9">
        <f t="shared" si="319"/>
        <v>41.222222222222221</v>
      </c>
      <c r="Q3445" s="3" t="str">
        <f t="shared" si="320"/>
        <v>theater</v>
      </c>
      <c r="R3445" s="3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43.2" x14ac:dyDescent="0.3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7">
        <f t="shared" si="318"/>
        <v>2.89</v>
      </c>
      <c r="P3446" s="9">
        <f t="shared" si="319"/>
        <v>43.35</v>
      </c>
      <c r="Q3446" s="3" t="str">
        <f t="shared" si="320"/>
        <v>theater</v>
      </c>
      <c r="R3446" s="3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28.8" x14ac:dyDescent="0.3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7">
        <f t="shared" si="318"/>
        <v>1</v>
      </c>
      <c r="P3447" s="9">
        <f t="shared" si="319"/>
        <v>64.516129032258064</v>
      </c>
      <c r="Q3447" s="3" t="str">
        <f t="shared" si="320"/>
        <v>theater</v>
      </c>
      <c r="R3447" s="3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43.2" x14ac:dyDescent="0.3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7">
        <f t="shared" si="318"/>
        <v>1.0820000000000001</v>
      </c>
      <c r="P3448" s="9">
        <f t="shared" si="319"/>
        <v>43.28</v>
      </c>
      <c r="Q3448" s="3" t="str">
        <f t="shared" si="320"/>
        <v>theater</v>
      </c>
      <c r="R3448" s="3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28.8" x14ac:dyDescent="0.3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7">
        <f t="shared" si="318"/>
        <v>1.0780000000000001</v>
      </c>
      <c r="P3449" s="9">
        <f t="shared" si="319"/>
        <v>77</v>
      </c>
      <c r="Q3449" s="3" t="str">
        <f t="shared" si="320"/>
        <v>theater</v>
      </c>
      <c r="R3449" s="3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3.2" x14ac:dyDescent="0.3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7">
        <f t="shared" si="318"/>
        <v>1.0976190476190477</v>
      </c>
      <c r="P3450" s="9">
        <f t="shared" si="319"/>
        <v>51.222222222222221</v>
      </c>
      <c r="Q3450" s="3" t="str">
        <f t="shared" si="320"/>
        <v>theater</v>
      </c>
      <c r="R3450" s="3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3.2" x14ac:dyDescent="0.3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7">
        <f t="shared" si="318"/>
        <v>1.70625</v>
      </c>
      <c r="P3451" s="9">
        <f t="shared" si="319"/>
        <v>68.25</v>
      </c>
      <c r="Q3451" s="3" t="str">
        <f t="shared" si="320"/>
        <v>theater</v>
      </c>
      <c r="R3451" s="3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43.2" x14ac:dyDescent="0.3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7">
        <f t="shared" si="318"/>
        <v>1.52</v>
      </c>
      <c r="P3452" s="9">
        <f t="shared" si="319"/>
        <v>19.487179487179485</v>
      </c>
      <c r="Q3452" s="3" t="str">
        <f t="shared" si="320"/>
        <v>theater</v>
      </c>
      <c r="R3452" s="3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43.2" x14ac:dyDescent="0.3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7">
        <f t="shared" si="318"/>
        <v>1.0123076923076924</v>
      </c>
      <c r="P3453" s="9">
        <f t="shared" si="319"/>
        <v>41.125</v>
      </c>
      <c r="Q3453" s="3" t="str">
        <f t="shared" si="320"/>
        <v>theater</v>
      </c>
      <c r="R3453" s="3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43.2" x14ac:dyDescent="0.3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7">
        <f t="shared" si="318"/>
        <v>1.532</v>
      </c>
      <c r="P3454" s="9">
        <f t="shared" si="319"/>
        <v>41.405405405405403</v>
      </c>
      <c r="Q3454" s="3" t="str">
        <f t="shared" si="320"/>
        <v>theater</v>
      </c>
      <c r="R3454" s="3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3.2" x14ac:dyDescent="0.3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7">
        <f t="shared" si="318"/>
        <v>1.2833333333333334</v>
      </c>
      <c r="P3455" s="9">
        <f t="shared" si="319"/>
        <v>27.5</v>
      </c>
      <c r="Q3455" s="3" t="str">
        <f t="shared" si="320"/>
        <v>theater</v>
      </c>
      <c r="R3455" s="3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43.2" x14ac:dyDescent="0.3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7">
        <f t="shared" si="318"/>
        <v>1.0071428571428571</v>
      </c>
      <c r="P3456" s="9">
        <f t="shared" si="319"/>
        <v>33.571428571428569</v>
      </c>
      <c r="Q3456" s="3" t="str">
        <f t="shared" si="320"/>
        <v>theater</v>
      </c>
      <c r="R3456" s="3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43.2" x14ac:dyDescent="0.3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7">
        <f t="shared" si="318"/>
        <v>1.0065</v>
      </c>
      <c r="P3457" s="9">
        <f t="shared" si="319"/>
        <v>145.86956521739131</v>
      </c>
      <c r="Q3457" s="3" t="str">
        <f t="shared" si="320"/>
        <v>theater</v>
      </c>
      <c r="R3457" s="3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43.2" x14ac:dyDescent="0.3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7">
        <f t="shared" si="318"/>
        <v>1.913</v>
      </c>
      <c r="P3458" s="9">
        <f t="shared" si="319"/>
        <v>358.6875</v>
      </c>
      <c r="Q3458" s="3" t="str">
        <f t="shared" si="320"/>
        <v>theater</v>
      </c>
      <c r="R3458" s="3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28.8" x14ac:dyDescent="0.3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7">
        <f t="shared" ref="O3459:O3522" si="324">E3459/D3459</f>
        <v>1.4019999999999999</v>
      </c>
      <c r="P3459" s="9">
        <f t="shared" ref="P3459:P3522" si="325">IF(L3459&lt;&gt;0,E3459/L3459,0)</f>
        <v>50.981818181818184</v>
      </c>
      <c r="Q3459" s="3" t="str">
        <f t="shared" ref="Q3459:Q3522" si="326">LEFT(N3459, SEARCH("/",N3459)-1)</f>
        <v>theater</v>
      </c>
      <c r="R3459" s="3" t="str">
        <f t="shared" ref="R3459:R3522" si="327">RIGHT(N3459,LEN(N3459)-SEARCH("/",N3459))</f>
        <v>plays</v>
      </c>
      <c r="S3459" s="14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43.2" x14ac:dyDescent="0.3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7">
        <f t="shared" si="324"/>
        <v>1.2433537832310839</v>
      </c>
      <c r="P3460" s="9">
        <f t="shared" si="325"/>
        <v>45.037037037037038</v>
      </c>
      <c r="Q3460" s="3" t="str">
        <f t="shared" si="326"/>
        <v>theater</v>
      </c>
      <c r="R3460" s="3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43.2" x14ac:dyDescent="0.3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7">
        <f t="shared" si="324"/>
        <v>1.262</v>
      </c>
      <c r="P3461" s="9">
        <f t="shared" si="325"/>
        <v>17.527777777777779</v>
      </c>
      <c r="Q3461" s="3" t="str">
        <f t="shared" si="326"/>
        <v>theater</v>
      </c>
      <c r="R3461" s="3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3.2" x14ac:dyDescent="0.3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7">
        <f t="shared" si="324"/>
        <v>1.9</v>
      </c>
      <c r="P3462" s="9">
        <f t="shared" si="325"/>
        <v>50</v>
      </c>
      <c r="Q3462" s="3" t="str">
        <f t="shared" si="326"/>
        <v>theater</v>
      </c>
      <c r="R3462" s="3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43.2" x14ac:dyDescent="0.3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7">
        <f t="shared" si="324"/>
        <v>1.39</v>
      </c>
      <c r="P3463" s="9">
        <f t="shared" si="325"/>
        <v>57.916666666666664</v>
      </c>
      <c r="Q3463" s="3" t="str">
        <f t="shared" si="326"/>
        <v>theater</v>
      </c>
      <c r="R3463" s="3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28.8" x14ac:dyDescent="0.3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7">
        <f t="shared" si="324"/>
        <v>2.02</v>
      </c>
      <c r="P3464" s="9">
        <f t="shared" si="325"/>
        <v>29.705882352941178</v>
      </c>
      <c r="Q3464" s="3" t="str">
        <f t="shared" si="326"/>
        <v>theater</v>
      </c>
      <c r="R3464" s="3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3.2" x14ac:dyDescent="0.3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7">
        <f t="shared" si="324"/>
        <v>1.0338000000000001</v>
      </c>
      <c r="P3465" s="9">
        <f t="shared" si="325"/>
        <v>90.684210526315795</v>
      </c>
      <c r="Q3465" s="3" t="str">
        <f t="shared" si="326"/>
        <v>theater</v>
      </c>
      <c r="R3465" s="3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43.2" x14ac:dyDescent="0.3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7">
        <f t="shared" si="324"/>
        <v>1.023236</v>
      </c>
      <c r="P3466" s="9">
        <f t="shared" si="325"/>
        <v>55.012688172043013</v>
      </c>
      <c r="Q3466" s="3" t="str">
        <f t="shared" si="326"/>
        <v>theater</v>
      </c>
      <c r="R3466" s="3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3.2" x14ac:dyDescent="0.3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7">
        <f t="shared" si="324"/>
        <v>1.03</v>
      </c>
      <c r="P3467" s="9">
        <f t="shared" si="325"/>
        <v>57.222222222222221</v>
      </c>
      <c r="Q3467" s="3" t="str">
        <f t="shared" si="326"/>
        <v>theater</v>
      </c>
      <c r="R3467" s="3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28.8" x14ac:dyDescent="0.3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7">
        <f t="shared" si="324"/>
        <v>1.2714285714285714</v>
      </c>
      <c r="P3468" s="9">
        <f t="shared" si="325"/>
        <v>72.950819672131146</v>
      </c>
      <c r="Q3468" s="3" t="str">
        <f t="shared" si="326"/>
        <v>theater</v>
      </c>
      <c r="R3468" s="3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x14ac:dyDescent="0.3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7">
        <f t="shared" si="324"/>
        <v>1.01</v>
      </c>
      <c r="P3469" s="9">
        <f t="shared" si="325"/>
        <v>64.468085106382972</v>
      </c>
      <c r="Q3469" s="3" t="str">
        <f t="shared" si="326"/>
        <v>theater</v>
      </c>
      <c r="R3469" s="3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28.8" x14ac:dyDescent="0.3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7">
        <f t="shared" si="324"/>
        <v>1.2178</v>
      </c>
      <c r="P3470" s="9">
        <f t="shared" si="325"/>
        <v>716.35294117647061</v>
      </c>
      <c r="Q3470" s="3" t="str">
        <f t="shared" si="326"/>
        <v>theater</v>
      </c>
      <c r="R3470" s="3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43.2" x14ac:dyDescent="0.3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7">
        <f t="shared" si="324"/>
        <v>1.1339285714285714</v>
      </c>
      <c r="P3471" s="9">
        <f t="shared" si="325"/>
        <v>50.396825396825399</v>
      </c>
      <c r="Q3471" s="3" t="str">
        <f t="shared" si="326"/>
        <v>theater</v>
      </c>
      <c r="R3471" s="3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28.8" x14ac:dyDescent="0.3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7">
        <f t="shared" si="324"/>
        <v>1.5</v>
      </c>
      <c r="P3472" s="9">
        <f t="shared" si="325"/>
        <v>41.666666666666664</v>
      </c>
      <c r="Q3472" s="3" t="str">
        <f t="shared" si="326"/>
        <v>theater</v>
      </c>
      <c r="R3472" s="3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43.2" x14ac:dyDescent="0.3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7">
        <f t="shared" si="324"/>
        <v>2.1459999999999999</v>
      </c>
      <c r="P3473" s="9">
        <f t="shared" si="325"/>
        <v>35.766666666666666</v>
      </c>
      <c r="Q3473" s="3" t="str">
        <f t="shared" si="326"/>
        <v>theater</v>
      </c>
      <c r="R3473" s="3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43.2" x14ac:dyDescent="0.3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7">
        <f t="shared" si="324"/>
        <v>1.0205</v>
      </c>
      <c r="P3474" s="9">
        <f t="shared" si="325"/>
        <v>88.739130434782609</v>
      </c>
      <c r="Q3474" s="3" t="str">
        <f t="shared" si="326"/>
        <v>theater</v>
      </c>
      <c r="R3474" s="3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43.2" x14ac:dyDescent="0.3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7">
        <f t="shared" si="324"/>
        <v>1</v>
      </c>
      <c r="P3475" s="9">
        <f t="shared" si="325"/>
        <v>148.4848484848485</v>
      </c>
      <c r="Q3475" s="3" t="str">
        <f t="shared" si="326"/>
        <v>theater</v>
      </c>
      <c r="R3475" s="3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43.2" x14ac:dyDescent="0.3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7">
        <f t="shared" si="324"/>
        <v>1.01</v>
      </c>
      <c r="P3476" s="9">
        <f t="shared" si="325"/>
        <v>51.794871794871796</v>
      </c>
      <c r="Q3476" s="3" t="str">
        <f t="shared" si="326"/>
        <v>theater</v>
      </c>
      <c r="R3476" s="3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3.2" x14ac:dyDescent="0.3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7">
        <f t="shared" si="324"/>
        <v>1.1333333333333333</v>
      </c>
      <c r="P3477" s="9">
        <f t="shared" si="325"/>
        <v>20</v>
      </c>
      <c r="Q3477" s="3" t="str">
        <f t="shared" si="326"/>
        <v>theater</v>
      </c>
      <c r="R3477" s="3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43.2" x14ac:dyDescent="0.3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7">
        <f t="shared" si="324"/>
        <v>1.04</v>
      </c>
      <c r="P3478" s="9">
        <f t="shared" si="325"/>
        <v>52</v>
      </c>
      <c r="Q3478" s="3" t="str">
        <f t="shared" si="326"/>
        <v>theater</v>
      </c>
      <c r="R3478" s="3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3.2" x14ac:dyDescent="0.3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7">
        <f t="shared" si="324"/>
        <v>1.1533333333333333</v>
      </c>
      <c r="P3479" s="9">
        <f t="shared" si="325"/>
        <v>53.230769230769234</v>
      </c>
      <c r="Q3479" s="3" t="str">
        <f t="shared" si="326"/>
        <v>theater</v>
      </c>
      <c r="R3479" s="3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3.2" x14ac:dyDescent="0.3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7">
        <f t="shared" si="324"/>
        <v>1.1285000000000001</v>
      </c>
      <c r="P3480" s="9">
        <f t="shared" si="325"/>
        <v>39.596491228070178</v>
      </c>
      <c r="Q3480" s="3" t="str">
        <f t="shared" si="326"/>
        <v>theater</v>
      </c>
      <c r="R3480" s="3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43.2" x14ac:dyDescent="0.3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7">
        <f t="shared" si="324"/>
        <v>1.2786666666666666</v>
      </c>
      <c r="P3481" s="9">
        <f t="shared" si="325"/>
        <v>34.25</v>
      </c>
      <c r="Q3481" s="3" t="str">
        <f t="shared" si="326"/>
        <v>theater</v>
      </c>
      <c r="R3481" s="3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43.2" x14ac:dyDescent="0.3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7">
        <f t="shared" si="324"/>
        <v>1.4266666666666667</v>
      </c>
      <c r="P3482" s="9">
        <f t="shared" si="325"/>
        <v>164.61538461538461</v>
      </c>
      <c r="Q3482" s="3" t="str">
        <f t="shared" si="326"/>
        <v>theater</v>
      </c>
      <c r="R3482" s="3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43.2" x14ac:dyDescent="0.3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7">
        <f t="shared" si="324"/>
        <v>1.1879999999999999</v>
      </c>
      <c r="P3483" s="9">
        <f t="shared" si="325"/>
        <v>125.05263157894737</v>
      </c>
      <c r="Q3483" s="3" t="str">
        <f t="shared" si="326"/>
        <v>theater</v>
      </c>
      <c r="R3483" s="3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43.2" x14ac:dyDescent="0.3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7">
        <f t="shared" si="324"/>
        <v>1.3833333333333333</v>
      </c>
      <c r="P3484" s="9">
        <f t="shared" si="325"/>
        <v>51.875</v>
      </c>
      <c r="Q3484" s="3" t="str">
        <f t="shared" si="326"/>
        <v>theater</v>
      </c>
      <c r="R3484" s="3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3.2" x14ac:dyDescent="0.3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7">
        <f t="shared" si="324"/>
        <v>1.599402985074627</v>
      </c>
      <c r="P3485" s="9">
        <f t="shared" si="325"/>
        <v>40.285714285714285</v>
      </c>
      <c r="Q3485" s="3" t="str">
        <f t="shared" si="326"/>
        <v>theater</v>
      </c>
      <c r="R3485" s="3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43.2" x14ac:dyDescent="0.3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7">
        <f t="shared" si="324"/>
        <v>1.1424000000000001</v>
      </c>
      <c r="P3486" s="9">
        <f t="shared" si="325"/>
        <v>64.909090909090907</v>
      </c>
      <c r="Q3486" s="3" t="str">
        <f t="shared" si="326"/>
        <v>theater</v>
      </c>
      <c r="R3486" s="3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43.2" x14ac:dyDescent="0.3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7">
        <f t="shared" si="324"/>
        <v>1.0060606060606061</v>
      </c>
      <c r="P3487" s="9">
        <f t="shared" si="325"/>
        <v>55.333333333333336</v>
      </c>
      <c r="Q3487" s="3" t="str">
        <f t="shared" si="326"/>
        <v>theater</v>
      </c>
      <c r="R3487" s="3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3.2" x14ac:dyDescent="0.3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7">
        <f t="shared" si="324"/>
        <v>1.552</v>
      </c>
      <c r="P3488" s="9">
        <f t="shared" si="325"/>
        <v>83.142857142857139</v>
      </c>
      <c r="Q3488" s="3" t="str">
        <f t="shared" si="326"/>
        <v>theater</v>
      </c>
      <c r="R3488" s="3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43.2" x14ac:dyDescent="0.3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7">
        <f t="shared" si="324"/>
        <v>1.2775000000000001</v>
      </c>
      <c r="P3489" s="9">
        <f t="shared" si="325"/>
        <v>38.712121212121211</v>
      </c>
      <c r="Q3489" s="3" t="str">
        <f t="shared" si="326"/>
        <v>theater</v>
      </c>
      <c r="R3489" s="3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43.2" x14ac:dyDescent="0.3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7">
        <f t="shared" si="324"/>
        <v>1.212</v>
      </c>
      <c r="P3490" s="9">
        <f t="shared" si="325"/>
        <v>125.37931034482759</v>
      </c>
      <c r="Q3490" s="3" t="str">
        <f t="shared" si="326"/>
        <v>theater</v>
      </c>
      <c r="R3490" s="3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43.2" x14ac:dyDescent="0.3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7">
        <f t="shared" si="324"/>
        <v>1.127</v>
      </c>
      <c r="P3491" s="9">
        <f t="shared" si="325"/>
        <v>78.263888888888886</v>
      </c>
      <c r="Q3491" s="3" t="str">
        <f t="shared" si="326"/>
        <v>theater</v>
      </c>
      <c r="R3491" s="3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43.2" x14ac:dyDescent="0.3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7">
        <f t="shared" si="324"/>
        <v>1.2749999999999999</v>
      </c>
      <c r="P3492" s="9">
        <f t="shared" si="325"/>
        <v>47.222222222222221</v>
      </c>
      <c r="Q3492" s="3" t="str">
        <f t="shared" si="326"/>
        <v>theater</v>
      </c>
      <c r="R3492" s="3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43.2" x14ac:dyDescent="0.3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7">
        <f t="shared" si="324"/>
        <v>1.5820000000000001</v>
      </c>
      <c r="P3493" s="9">
        <f t="shared" si="325"/>
        <v>79.099999999999994</v>
      </c>
      <c r="Q3493" s="3" t="str">
        <f t="shared" si="326"/>
        <v>theater</v>
      </c>
      <c r="R3493" s="3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3.2" x14ac:dyDescent="0.3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7">
        <f t="shared" si="324"/>
        <v>1.0526894736842105</v>
      </c>
      <c r="P3494" s="9">
        <f t="shared" si="325"/>
        <v>114.29199999999999</v>
      </c>
      <c r="Q3494" s="3" t="str">
        <f t="shared" si="326"/>
        <v>theater</v>
      </c>
      <c r="R3494" s="3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43.2" x14ac:dyDescent="0.3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7">
        <f t="shared" si="324"/>
        <v>1</v>
      </c>
      <c r="P3495" s="9">
        <f t="shared" si="325"/>
        <v>51.724137931034484</v>
      </c>
      <c r="Q3495" s="3" t="str">
        <f t="shared" si="326"/>
        <v>theater</v>
      </c>
      <c r="R3495" s="3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43.2" x14ac:dyDescent="0.3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7">
        <f t="shared" si="324"/>
        <v>1</v>
      </c>
      <c r="P3496" s="9">
        <f t="shared" si="325"/>
        <v>30.76923076923077</v>
      </c>
      <c r="Q3496" s="3" t="str">
        <f t="shared" si="326"/>
        <v>theater</v>
      </c>
      <c r="R3496" s="3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43.2" x14ac:dyDescent="0.3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7">
        <f t="shared" si="324"/>
        <v>1.0686</v>
      </c>
      <c r="P3497" s="9">
        <f t="shared" si="325"/>
        <v>74.208333333333329</v>
      </c>
      <c r="Q3497" s="3" t="str">
        <f t="shared" si="326"/>
        <v>theater</v>
      </c>
      <c r="R3497" s="3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43.2" x14ac:dyDescent="0.3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7">
        <f t="shared" si="324"/>
        <v>1.244</v>
      </c>
      <c r="P3498" s="9">
        <f t="shared" si="325"/>
        <v>47.846153846153847</v>
      </c>
      <c r="Q3498" s="3" t="str">
        <f t="shared" si="326"/>
        <v>theater</v>
      </c>
      <c r="R3498" s="3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43.2" x14ac:dyDescent="0.3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7">
        <f t="shared" si="324"/>
        <v>1.0870406189555126</v>
      </c>
      <c r="P3499" s="9">
        <f t="shared" si="325"/>
        <v>34.408163265306122</v>
      </c>
      <c r="Q3499" s="3" t="str">
        <f t="shared" si="326"/>
        <v>theater</v>
      </c>
      <c r="R3499" s="3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43.2" x14ac:dyDescent="0.3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7">
        <f t="shared" si="324"/>
        <v>1.0242424242424242</v>
      </c>
      <c r="P3500" s="9">
        <f t="shared" si="325"/>
        <v>40.238095238095241</v>
      </c>
      <c r="Q3500" s="3" t="str">
        <f t="shared" si="326"/>
        <v>theater</v>
      </c>
      <c r="R3500" s="3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43.2" x14ac:dyDescent="0.3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7">
        <f t="shared" si="324"/>
        <v>1.0549999999999999</v>
      </c>
      <c r="P3501" s="9">
        <f t="shared" si="325"/>
        <v>60.285714285714285</v>
      </c>
      <c r="Q3501" s="3" t="str">
        <f t="shared" si="326"/>
        <v>theater</v>
      </c>
      <c r="R3501" s="3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43.2" x14ac:dyDescent="0.3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7">
        <f t="shared" si="324"/>
        <v>1.0629999999999999</v>
      </c>
      <c r="P3502" s="9">
        <f t="shared" si="325"/>
        <v>25.30952380952381</v>
      </c>
      <c r="Q3502" s="3" t="str">
        <f t="shared" si="326"/>
        <v>theater</v>
      </c>
      <c r="R3502" s="3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43.2" x14ac:dyDescent="0.3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7">
        <f t="shared" si="324"/>
        <v>1.0066666666666666</v>
      </c>
      <c r="P3503" s="9">
        <f t="shared" si="325"/>
        <v>35.952380952380949</v>
      </c>
      <c r="Q3503" s="3" t="str">
        <f t="shared" si="326"/>
        <v>theater</v>
      </c>
      <c r="R3503" s="3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43.2" x14ac:dyDescent="0.3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7">
        <f t="shared" si="324"/>
        <v>1.054</v>
      </c>
      <c r="P3504" s="9">
        <f t="shared" si="325"/>
        <v>136</v>
      </c>
      <c r="Q3504" s="3" t="str">
        <f t="shared" si="326"/>
        <v>theater</v>
      </c>
      <c r="R3504" s="3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3.2" x14ac:dyDescent="0.3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7">
        <f t="shared" si="324"/>
        <v>1.0755999999999999</v>
      </c>
      <c r="P3505" s="9">
        <f t="shared" si="325"/>
        <v>70.763157894736835</v>
      </c>
      <c r="Q3505" s="3" t="str">
        <f t="shared" si="326"/>
        <v>theater</v>
      </c>
      <c r="R3505" s="3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43.2" x14ac:dyDescent="0.3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7">
        <f t="shared" si="324"/>
        <v>1</v>
      </c>
      <c r="P3506" s="9">
        <f t="shared" si="325"/>
        <v>125</v>
      </c>
      <c r="Q3506" s="3" t="str">
        <f t="shared" si="326"/>
        <v>theater</v>
      </c>
      <c r="R3506" s="3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86.4" x14ac:dyDescent="0.3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7">
        <f t="shared" si="324"/>
        <v>1.0376000000000001</v>
      </c>
      <c r="P3507" s="9">
        <f t="shared" si="325"/>
        <v>66.512820512820511</v>
      </c>
      <c r="Q3507" s="3" t="str">
        <f t="shared" si="326"/>
        <v>theater</v>
      </c>
      <c r="R3507" s="3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43.2" x14ac:dyDescent="0.3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7">
        <f t="shared" si="324"/>
        <v>1.0149999999999999</v>
      </c>
      <c r="P3508" s="9">
        <f t="shared" si="325"/>
        <v>105</v>
      </c>
      <c r="Q3508" s="3" t="str">
        <f t="shared" si="326"/>
        <v>theater</v>
      </c>
      <c r="R3508" s="3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28.8" x14ac:dyDescent="0.3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7">
        <f t="shared" si="324"/>
        <v>1.044</v>
      </c>
      <c r="P3509" s="9">
        <f t="shared" si="325"/>
        <v>145</v>
      </c>
      <c r="Q3509" s="3" t="str">
        <f t="shared" si="326"/>
        <v>theater</v>
      </c>
      <c r="R3509" s="3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43.2" x14ac:dyDescent="0.3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7">
        <f t="shared" si="324"/>
        <v>1.8</v>
      </c>
      <c r="P3510" s="9">
        <f t="shared" si="325"/>
        <v>12</v>
      </c>
      <c r="Q3510" s="3" t="str">
        <f t="shared" si="326"/>
        <v>theater</v>
      </c>
      <c r="R3510" s="3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43.2" x14ac:dyDescent="0.3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7">
        <f t="shared" si="324"/>
        <v>1.0633333333333332</v>
      </c>
      <c r="P3511" s="9">
        <f t="shared" si="325"/>
        <v>96.666666666666671</v>
      </c>
      <c r="Q3511" s="3" t="str">
        <f t="shared" si="326"/>
        <v>theater</v>
      </c>
      <c r="R3511" s="3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43.2" x14ac:dyDescent="0.3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7">
        <f t="shared" si="324"/>
        <v>1.0055555555555555</v>
      </c>
      <c r="P3512" s="9">
        <f t="shared" si="325"/>
        <v>60.333333333333336</v>
      </c>
      <c r="Q3512" s="3" t="str">
        <f t="shared" si="326"/>
        <v>theater</v>
      </c>
      <c r="R3512" s="3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28.8" x14ac:dyDescent="0.3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7">
        <f t="shared" si="324"/>
        <v>1.012</v>
      </c>
      <c r="P3513" s="9">
        <f t="shared" si="325"/>
        <v>79.89473684210526</v>
      </c>
      <c r="Q3513" s="3" t="str">
        <f t="shared" si="326"/>
        <v>theater</v>
      </c>
      <c r="R3513" s="3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43.2" x14ac:dyDescent="0.3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7">
        <f t="shared" si="324"/>
        <v>1</v>
      </c>
      <c r="P3514" s="9">
        <f t="shared" si="325"/>
        <v>58.823529411764703</v>
      </c>
      <c r="Q3514" s="3" t="str">
        <f t="shared" si="326"/>
        <v>theater</v>
      </c>
      <c r="R3514" s="3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43.2" x14ac:dyDescent="0.3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7">
        <f t="shared" si="324"/>
        <v>1.1839285714285714</v>
      </c>
      <c r="P3515" s="9">
        <f t="shared" si="325"/>
        <v>75.340909090909093</v>
      </c>
      <c r="Q3515" s="3" t="str">
        <f t="shared" si="326"/>
        <v>theater</v>
      </c>
      <c r="R3515" s="3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3.2" x14ac:dyDescent="0.3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7">
        <f t="shared" si="324"/>
        <v>1.1000000000000001</v>
      </c>
      <c r="P3516" s="9">
        <f t="shared" si="325"/>
        <v>55</v>
      </c>
      <c r="Q3516" s="3" t="str">
        <f t="shared" si="326"/>
        <v>theater</v>
      </c>
      <c r="R3516" s="3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3.2" x14ac:dyDescent="0.3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7">
        <f t="shared" si="324"/>
        <v>1.0266666666666666</v>
      </c>
      <c r="P3517" s="9">
        <f t="shared" si="325"/>
        <v>66.956521739130437</v>
      </c>
      <c r="Q3517" s="3" t="str">
        <f t="shared" si="326"/>
        <v>theater</v>
      </c>
      <c r="R3517" s="3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43.2" x14ac:dyDescent="0.3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7">
        <f t="shared" si="324"/>
        <v>1</v>
      </c>
      <c r="P3518" s="9">
        <f t="shared" si="325"/>
        <v>227.27272727272728</v>
      </c>
      <c r="Q3518" s="3" t="str">
        <f t="shared" si="326"/>
        <v>theater</v>
      </c>
      <c r="R3518" s="3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3.2" x14ac:dyDescent="0.3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7">
        <f t="shared" si="324"/>
        <v>1</v>
      </c>
      <c r="P3519" s="9">
        <f t="shared" si="325"/>
        <v>307.69230769230768</v>
      </c>
      <c r="Q3519" s="3" t="str">
        <f t="shared" si="326"/>
        <v>theater</v>
      </c>
      <c r="R3519" s="3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43.2" x14ac:dyDescent="0.3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7">
        <f t="shared" si="324"/>
        <v>1.10046</v>
      </c>
      <c r="P3520" s="9">
        <f t="shared" si="325"/>
        <v>50.020909090909093</v>
      </c>
      <c r="Q3520" s="3" t="str">
        <f t="shared" si="326"/>
        <v>theater</v>
      </c>
      <c r="R3520" s="3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28.8" x14ac:dyDescent="0.3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7">
        <f t="shared" si="324"/>
        <v>1.0135000000000001</v>
      </c>
      <c r="P3521" s="9">
        <f t="shared" si="325"/>
        <v>72.392857142857139</v>
      </c>
      <c r="Q3521" s="3" t="str">
        <f t="shared" si="326"/>
        <v>theater</v>
      </c>
      <c r="R3521" s="3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28.8" x14ac:dyDescent="0.3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7">
        <f t="shared" si="324"/>
        <v>1.0075000000000001</v>
      </c>
      <c r="P3522" s="9">
        <f t="shared" si="325"/>
        <v>95.952380952380949</v>
      </c>
      <c r="Q3522" s="3" t="str">
        <f t="shared" si="326"/>
        <v>theater</v>
      </c>
      <c r="R3522" s="3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43.2" x14ac:dyDescent="0.3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7">
        <f t="shared" ref="O3523:O3586" si="330">E3523/D3523</f>
        <v>1.6942857142857144</v>
      </c>
      <c r="P3523" s="9">
        <f t="shared" ref="P3523:P3586" si="331">IF(L3523&lt;&gt;0,E3523/L3523,0)</f>
        <v>45.615384615384613</v>
      </c>
      <c r="Q3523" s="3" t="str">
        <f t="shared" ref="Q3523:Q3586" si="332">LEFT(N3523, SEARCH("/",N3523)-1)</f>
        <v>theater</v>
      </c>
      <c r="R3523" s="3" t="str">
        <f t="shared" ref="R3523:R3586" si="333">RIGHT(N3523,LEN(N3523)-SEARCH("/",N3523))</f>
        <v>plays</v>
      </c>
      <c r="S3523" s="14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43.2" x14ac:dyDescent="0.3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7">
        <f t="shared" si="330"/>
        <v>1</v>
      </c>
      <c r="P3524" s="9">
        <f t="shared" si="331"/>
        <v>41.029411764705884</v>
      </c>
      <c r="Q3524" s="3" t="str">
        <f t="shared" si="332"/>
        <v>theater</v>
      </c>
      <c r="R3524" s="3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3.2" x14ac:dyDescent="0.3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7">
        <f t="shared" si="330"/>
        <v>1.1365000000000001</v>
      </c>
      <c r="P3525" s="9">
        <f t="shared" si="331"/>
        <v>56.825000000000003</v>
      </c>
      <c r="Q3525" s="3" t="str">
        <f t="shared" si="332"/>
        <v>theater</v>
      </c>
      <c r="R3525" s="3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43.2" x14ac:dyDescent="0.3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7">
        <f t="shared" si="330"/>
        <v>1.0156000000000001</v>
      </c>
      <c r="P3526" s="9">
        <f t="shared" si="331"/>
        <v>137.24324324324326</v>
      </c>
      <c r="Q3526" s="3" t="str">
        <f t="shared" si="332"/>
        <v>theater</v>
      </c>
      <c r="R3526" s="3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3.2" x14ac:dyDescent="0.3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7">
        <f t="shared" si="330"/>
        <v>1.06</v>
      </c>
      <c r="P3527" s="9">
        <f t="shared" si="331"/>
        <v>75.714285714285708</v>
      </c>
      <c r="Q3527" s="3" t="str">
        <f t="shared" si="332"/>
        <v>theater</v>
      </c>
      <c r="R3527" s="3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43.2" x14ac:dyDescent="0.3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7">
        <f t="shared" si="330"/>
        <v>1.02</v>
      </c>
      <c r="P3528" s="9">
        <f t="shared" si="331"/>
        <v>99</v>
      </c>
      <c r="Q3528" s="3" t="str">
        <f t="shared" si="332"/>
        <v>theater</v>
      </c>
      <c r="R3528" s="3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43.2" x14ac:dyDescent="0.3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7">
        <f t="shared" si="330"/>
        <v>1.1691666666666667</v>
      </c>
      <c r="P3529" s="9">
        <f t="shared" si="331"/>
        <v>81.569767441860463</v>
      </c>
      <c r="Q3529" s="3" t="str">
        <f t="shared" si="332"/>
        <v>theater</v>
      </c>
      <c r="R3529" s="3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3.2" x14ac:dyDescent="0.3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7">
        <f t="shared" si="330"/>
        <v>1.0115151515151515</v>
      </c>
      <c r="P3530" s="9">
        <f t="shared" si="331"/>
        <v>45.108108108108105</v>
      </c>
      <c r="Q3530" s="3" t="str">
        <f t="shared" si="332"/>
        <v>theater</v>
      </c>
      <c r="R3530" s="3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43.2" x14ac:dyDescent="0.3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7">
        <f t="shared" si="330"/>
        <v>1.32</v>
      </c>
      <c r="P3531" s="9">
        <f t="shared" si="331"/>
        <v>36.666666666666664</v>
      </c>
      <c r="Q3531" s="3" t="str">
        <f t="shared" si="332"/>
        <v>theater</v>
      </c>
      <c r="R3531" s="3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43.2" x14ac:dyDescent="0.3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7">
        <f t="shared" si="330"/>
        <v>1</v>
      </c>
      <c r="P3532" s="9">
        <f t="shared" si="331"/>
        <v>125</v>
      </c>
      <c r="Q3532" s="3" t="str">
        <f t="shared" si="332"/>
        <v>theater</v>
      </c>
      <c r="R3532" s="3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x14ac:dyDescent="0.3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7">
        <f t="shared" si="330"/>
        <v>1.28</v>
      </c>
      <c r="P3533" s="9">
        <f t="shared" si="331"/>
        <v>49.230769230769234</v>
      </c>
      <c r="Q3533" s="3" t="str">
        <f t="shared" si="332"/>
        <v>theater</v>
      </c>
      <c r="R3533" s="3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43.2" x14ac:dyDescent="0.3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7">
        <f t="shared" si="330"/>
        <v>1.1895833333333334</v>
      </c>
      <c r="P3534" s="9">
        <f t="shared" si="331"/>
        <v>42.296296296296298</v>
      </c>
      <c r="Q3534" s="3" t="str">
        <f t="shared" si="332"/>
        <v>theater</v>
      </c>
      <c r="R3534" s="3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43.2" x14ac:dyDescent="0.3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7">
        <f t="shared" si="330"/>
        <v>1.262</v>
      </c>
      <c r="P3535" s="9">
        <f t="shared" si="331"/>
        <v>78.875</v>
      </c>
      <c r="Q3535" s="3" t="str">
        <f t="shared" si="332"/>
        <v>theater</v>
      </c>
      <c r="R3535" s="3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28.8" x14ac:dyDescent="0.3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7">
        <f t="shared" si="330"/>
        <v>1.5620000000000001</v>
      </c>
      <c r="P3536" s="9">
        <f t="shared" si="331"/>
        <v>38.284313725490193</v>
      </c>
      <c r="Q3536" s="3" t="str">
        <f t="shared" si="332"/>
        <v>theater</v>
      </c>
      <c r="R3536" s="3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3.2" x14ac:dyDescent="0.3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7">
        <f t="shared" si="330"/>
        <v>1.0315000000000001</v>
      </c>
      <c r="P3537" s="9">
        <f t="shared" si="331"/>
        <v>44.847826086956523</v>
      </c>
      <c r="Q3537" s="3" t="str">
        <f t="shared" si="332"/>
        <v>theater</v>
      </c>
      <c r="R3537" s="3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43.2" x14ac:dyDescent="0.3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7">
        <f t="shared" si="330"/>
        <v>1.5333333333333334</v>
      </c>
      <c r="P3538" s="9">
        <f t="shared" si="331"/>
        <v>13.529411764705882</v>
      </c>
      <c r="Q3538" s="3" t="str">
        <f t="shared" si="332"/>
        <v>theater</v>
      </c>
      <c r="R3538" s="3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43.2" x14ac:dyDescent="0.3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7">
        <f t="shared" si="330"/>
        <v>1.8044444444444445</v>
      </c>
      <c r="P3539" s="9">
        <f t="shared" si="331"/>
        <v>43.5</v>
      </c>
      <c r="Q3539" s="3" t="str">
        <f t="shared" si="332"/>
        <v>theater</v>
      </c>
      <c r="R3539" s="3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43.2" x14ac:dyDescent="0.3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7">
        <f t="shared" si="330"/>
        <v>1.2845</v>
      </c>
      <c r="P3540" s="9">
        <f t="shared" si="331"/>
        <v>30.951807228915662</v>
      </c>
      <c r="Q3540" s="3" t="str">
        <f t="shared" si="332"/>
        <v>theater</v>
      </c>
      <c r="R3540" s="3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43.2" x14ac:dyDescent="0.3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7">
        <f t="shared" si="330"/>
        <v>1.1966666666666668</v>
      </c>
      <c r="P3541" s="9">
        <f t="shared" si="331"/>
        <v>55.230769230769234</v>
      </c>
      <c r="Q3541" s="3" t="str">
        <f t="shared" si="332"/>
        <v>theater</v>
      </c>
      <c r="R3541" s="3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43.2" x14ac:dyDescent="0.3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7">
        <f t="shared" si="330"/>
        <v>1.23</v>
      </c>
      <c r="P3542" s="9">
        <f t="shared" si="331"/>
        <v>46.125</v>
      </c>
      <c r="Q3542" s="3" t="str">
        <f t="shared" si="332"/>
        <v>theater</v>
      </c>
      <c r="R3542" s="3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43.2" x14ac:dyDescent="0.3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7">
        <f t="shared" si="330"/>
        <v>1.05</v>
      </c>
      <c r="P3543" s="9">
        <f t="shared" si="331"/>
        <v>39.375</v>
      </c>
      <c r="Q3543" s="3" t="str">
        <f t="shared" si="332"/>
        <v>theater</v>
      </c>
      <c r="R3543" s="3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43.2" x14ac:dyDescent="0.3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7">
        <f t="shared" si="330"/>
        <v>1.0223636363636364</v>
      </c>
      <c r="P3544" s="9">
        <f t="shared" si="331"/>
        <v>66.152941176470591</v>
      </c>
      <c r="Q3544" s="3" t="str">
        <f t="shared" si="332"/>
        <v>theater</v>
      </c>
      <c r="R3544" s="3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28.8" x14ac:dyDescent="0.3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7">
        <f t="shared" si="330"/>
        <v>1.0466666666666666</v>
      </c>
      <c r="P3545" s="9">
        <f t="shared" si="331"/>
        <v>54.137931034482762</v>
      </c>
      <c r="Q3545" s="3" t="str">
        <f t="shared" si="332"/>
        <v>theater</v>
      </c>
      <c r="R3545" s="3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28.8" x14ac:dyDescent="0.3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7">
        <f t="shared" si="330"/>
        <v>1</v>
      </c>
      <c r="P3546" s="9">
        <f t="shared" si="331"/>
        <v>104.16666666666667</v>
      </c>
      <c r="Q3546" s="3" t="str">
        <f t="shared" si="332"/>
        <v>theater</v>
      </c>
      <c r="R3546" s="3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43.2" x14ac:dyDescent="0.3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7">
        <f t="shared" si="330"/>
        <v>1.004</v>
      </c>
      <c r="P3547" s="9">
        <f t="shared" si="331"/>
        <v>31.375</v>
      </c>
      <c r="Q3547" s="3" t="str">
        <f t="shared" si="332"/>
        <v>theater</v>
      </c>
      <c r="R3547" s="3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43.2" x14ac:dyDescent="0.3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7">
        <f t="shared" si="330"/>
        <v>1.0227272727272727</v>
      </c>
      <c r="P3548" s="9">
        <f t="shared" si="331"/>
        <v>59.210526315789473</v>
      </c>
      <c r="Q3548" s="3" t="str">
        <f t="shared" si="332"/>
        <v>theater</v>
      </c>
      <c r="R3548" s="3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3.2" x14ac:dyDescent="0.3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7">
        <f t="shared" si="330"/>
        <v>1.1440928571428572</v>
      </c>
      <c r="P3549" s="9">
        <f t="shared" si="331"/>
        <v>119.17633928571429</v>
      </c>
      <c r="Q3549" s="3" t="str">
        <f t="shared" si="332"/>
        <v>theater</v>
      </c>
      <c r="R3549" s="3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3.2" x14ac:dyDescent="0.3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7">
        <f t="shared" si="330"/>
        <v>1.019047619047619</v>
      </c>
      <c r="P3550" s="9">
        <f t="shared" si="331"/>
        <v>164.61538461538461</v>
      </c>
      <c r="Q3550" s="3" t="str">
        <f t="shared" si="332"/>
        <v>theater</v>
      </c>
      <c r="R3550" s="3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43.2" x14ac:dyDescent="0.3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7">
        <f t="shared" si="330"/>
        <v>1.02</v>
      </c>
      <c r="P3551" s="9">
        <f t="shared" si="331"/>
        <v>24.285714285714285</v>
      </c>
      <c r="Q3551" s="3" t="str">
        <f t="shared" si="332"/>
        <v>theater</v>
      </c>
      <c r="R3551" s="3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43.2" x14ac:dyDescent="0.3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7">
        <f t="shared" si="330"/>
        <v>1.048</v>
      </c>
      <c r="P3552" s="9">
        <f t="shared" si="331"/>
        <v>40.9375</v>
      </c>
      <c r="Q3552" s="3" t="str">
        <f t="shared" si="332"/>
        <v>theater</v>
      </c>
      <c r="R3552" s="3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43.2" x14ac:dyDescent="0.3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7">
        <f t="shared" si="330"/>
        <v>1.0183333333333333</v>
      </c>
      <c r="P3553" s="9">
        <f t="shared" si="331"/>
        <v>61.1</v>
      </c>
      <c r="Q3553" s="3" t="str">
        <f t="shared" si="332"/>
        <v>theater</v>
      </c>
      <c r="R3553" s="3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43.2" x14ac:dyDescent="0.3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7">
        <f t="shared" si="330"/>
        <v>1</v>
      </c>
      <c r="P3554" s="9">
        <f t="shared" si="331"/>
        <v>38.65</v>
      </c>
      <c r="Q3554" s="3" t="str">
        <f t="shared" si="332"/>
        <v>theater</v>
      </c>
      <c r="R3554" s="3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43.2" x14ac:dyDescent="0.3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7">
        <f t="shared" si="330"/>
        <v>1.0627272727272727</v>
      </c>
      <c r="P3555" s="9">
        <f t="shared" si="331"/>
        <v>56.20192307692308</v>
      </c>
      <c r="Q3555" s="3" t="str">
        <f t="shared" si="332"/>
        <v>theater</v>
      </c>
      <c r="R3555" s="3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3.2" x14ac:dyDescent="0.3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7">
        <f t="shared" si="330"/>
        <v>1.1342219999999998</v>
      </c>
      <c r="P3556" s="9">
        <f t="shared" si="331"/>
        <v>107.00207547169811</v>
      </c>
      <c r="Q3556" s="3" t="str">
        <f t="shared" si="332"/>
        <v>theater</v>
      </c>
      <c r="R3556" s="3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43.2" x14ac:dyDescent="0.3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7">
        <f t="shared" si="330"/>
        <v>1</v>
      </c>
      <c r="P3557" s="9">
        <f t="shared" si="331"/>
        <v>171.42857142857142</v>
      </c>
      <c r="Q3557" s="3" t="str">
        <f t="shared" si="332"/>
        <v>theater</v>
      </c>
      <c r="R3557" s="3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43.2" x14ac:dyDescent="0.3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7">
        <f t="shared" si="330"/>
        <v>1.0045454545454546</v>
      </c>
      <c r="P3558" s="9">
        <f t="shared" si="331"/>
        <v>110.5</v>
      </c>
      <c r="Q3558" s="3" t="str">
        <f t="shared" si="332"/>
        <v>theater</v>
      </c>
      <c r="R3558" s="3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43.2" x14ac:dyDescent="0.3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7">
        <f t="shared" si="330"/>
        <v>1.0003599999999999</v>
      </c>
      <c r="P3559" s="9">
        <f t="shared" si="331"/>
        <v>179.27598566308242</v>
      </c>
      <c r="Q3559" s="3" t="str">
        <f t="shared" si="332"/>
        <v>theater</v>
      </c>
      <c r="R3559" s="3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3.2" x14ac:dyDescent="0.3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7">
        <f t="shared" si="330"/>
        <v>1.44</v>
      </c>
      <c r="P3560" s="9">
        <f t="shared" si="331"/>
        <v>22.90909090909091</v>
      </c>
      <c r="Q3560" s="3" t="str">
        <f t="shared" si="332"/>
        <v>theater</v>
      </c>
      <c r="R3560" s="3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43.2" x14ac:dyDescent="0.3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7">
        <f t="shared" si="330"/>
        <v>1.0349999999999999</v>
      </c>
      <c r="P3561" s="9">
        <f t="shared" si="331"/>
        <v>43.125</v>
      </c>
      <c r="Q3561" s="3" t="str">
        <f t="shared" si="332"/>
        <v>theater</v>
      </c>
      <c r="R3561" s="3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43.2" x14ac:dyDescent="0.3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7">
        <f t="shared" si="330"/>
        <v>1.0843750000000001</v>
      </c>
      <c r="P3562" s="9">
        <f t="shared" si="331"/>
        <v>46.891891891891895</v>
      </c>
      <c r="Q3562" s="3" t="str">
        <f t="shared" si="332"/>
        <v>theater</v>
      </c>
      <c r="R3562" s="3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100.8" x14ac:dyDescent="0.3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7">
        <f t="shared" si="330"/>
        <v>1.024</v>
      </c>
      <c r="P3563" s="9">
        <f t="shared" si="331"/>
        <v>47.407407407407405</v>
      </c>
      <c r="Q3563" s="3" t="str">
        <f t="shared" si="332"/>
        <v>theater</v>
      </c>
      <c r="R3563" s="3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43.2" x14ac:dyDescent="0.3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7">
        <f t="shared" si="330"/>
        <v>1.4888888888888889</v>
      </c>
      <c r="P3564" s="9">
        <f t="shared" si="331"/>
        <v>15.129032258064516</v>
      </c>
      <c r="Q3564" s="3" t="str">
        <f t="shared" si="332"/>
        <v>theater</v>
      </c>
      <c r="R3564" s="3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43.2" x14ac:dyDescent="0.3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7">
        <f t="shared" si="330"/>
        <v>1.0549000000000002</v>
      </c>
      <c r="P3565" s="9">
        <f t="shared" si="331"/>
        <v>21.098000000000003</v>
      </c>
      <c r="Q3565" s="3" t="str">
        <f t="shared" si="332"/>
        <v>theater</v>
      </c>
      <c r="R3565" s="3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28.8" x14ac:dyDescent="0.3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7">
        <f t="shared" si="330"/>
        <v>1.0049999999999999</v>
      </c>
      <c r="P3566" s="9">
        <f t="shared" si="331"/>
        <v>59.117647058823529</v>
      </c>
      <c r="Q3566" s="3" t="str">
        <f t="shared" si="332"/>
        <v>theater</v>
      </c>
      <c r="R3566" s="3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43.2" x14ac:dyDescent="0.3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7">
        <f t="shared" si="330"/>
        <v>1.3055555555555556</v>
      </c>
      <c r="P3567" s="9">
        <f t="shared" si="331"/>
        <v>97.916666666666671</v>
      </c>
      <c r="Q3567" s="3" t="str">
        <f t="shared" si="332"/>
        <v>theater</v>
      </c>
      <c r="R3567" s="3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43.2" x14ac:dyDescent="0.3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7">
        <f t="shared" si="330"/>
        <v>1.0475000000000001</v>
      </c>
      <c r="P3568" s="9">
        <f t="shared" si="331"/>
        <v>55.131578947368418</v>
      </c>
      <c r="Q3568" s="3" t="str">
        <f t="shared" si="332"/>
        <v>theater</v>
      </c>
      <c r="R3568" s="3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43.2" x14ac:dyDescent="0.3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7">
        <f t="shared" si="330"/>
        <v>1.0880000000000001</v>
      </c>
      <c r="P3569" s="9">
        <f t="shared" si="331"/>
        <v>26.536585365853657</v>
      </c>
      <c r="Q3569" s="3" t="str">
        <f t="shared" si="332"/>
        <v>theater</v>
      </c>
      <c r="R3569" s="3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3.2" x14ac:dyDescent="0.3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7">
        <f t="shared" si="330"/>
        <v>1.1100000000000001</v>
      </c>
      <c r="P3570" s="9">
        <f t="shared" si="331"/>
        <v>58.421052631578945</v>
      </c>
      <c r="Q3570" s="3" t="str">
        <f t="shared" si="332"/>
        <v>theater</v>
      </c>
      <c r="R3570" s="3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3.2" x14ac:dyDescent="0.3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7">
        <f t="shared" si="330"/>
        <v>1.0047999999999999</v>
      </c>
      <c r="P3571" s="9">
        <f t="shared" si="331"/>
        <v>122.53658536585365</v>
      </c>
      <c r="Q3571" s="3" t="str">
        <f t="shared" si="332"/>
        <v>theater</v>
      </c>
      <c r="R3571" s="3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3.2" x14ac:dyDescent="0.3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7">
        <f t="shared" si="330"/>
        <v>1.1435</v>
      </c>
      <c r="P3572" s="9">
        <f t="shared" si="331"/>
        <v>87.961538461538467</v>
      </c>
      <c r="Q3572" s="3" t="str">
        <f t="shared" si="332"/>
        <v>theater</v>
      </c>
      <c r="R3572" s="3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43.2" x14ac:dyDescent="0.3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7">
        <f t="shared" si="330"/>
        <v>1.2206666666666666</v>
      </c>
      <c r="P3573" s="9">
        <f t="shared" si="331"/>
        <v>73.239999999999995</v>
      </c>
      <c r="Q3573" s="3" t="str">
        <f t="shared" si="332"/>
        <v>theater</v>
      </c>
      <c r="R3573" s="3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28.8" x14ac:dyDescent="0.3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7">
        <f t="shared" si="330"/>
        <v>1</v>
      </c>
      <c r="P3574" s="9">
        <f t="shared" si="331"/>
        <v>55.555555555555557</v>
      </c>
      <c r="Q3574" s="3" t="str">
        <f t="shared" si="332"/>
        <v>theater</v>
      </c>
      <c r="R3574" s="3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28.8" x14ac:dyDescent="0.3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7">
        <f t="shared" si="330"/>
        <v>1.028</v>
      </c>
      <c r="P3575" s="9">
        <f t="shared" si="331"/>
        <v>39.53846153846154</v>
      </c>
      <c r="Q3575" s="3" t="str">
        <f t="shared" si="332"/>
        <v>theater</v>
      </c>
      <c r="R3575" s="3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43.2" x14ac:dyDescent="0.3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7">
        <f t="shared" si="330"/>
        <v>1.0612068965517241</v>
      </c>
      <c r="P3576" s="9">
        <f t="shared" si="331"/>
        <v>136.77777777777777</v>
      </c>
      <c r="Q3576" s="3" t="str">
        <f t="shared" si="332"/>
        <v>theater</v>
      </c>
      <c r="R3576" s="3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43.2" x14ac:dyDescent="0.3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7">
        <f t="shared" si="330"/>
        <v>1.0133000000000001</v>
      </c>
      <c r="P3577" s="9">
        <f t="shared" si="331"/>
        <v>99.343137254901961</v>
      </c>
      <c r="Q3577" s="3" t="str">
        <f t="shared" si="332"/>
        <v>theater</v>
      </c>
      <c r="R3577" s="3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3.2" x14ac:dyDescent="0.3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7">
        <f t="shared" si="330"/>
        <v>1</v>
      </c>
      <c r="P3578" s="9">
        <f t="shared" si="331"/>
        <v>20</v>
      </c>
      <c r="Q3578" s="3" t="str">
        <f t="shared" si="332"/>
        <v>theater</v>
      </c>
      <c r="R3578" s="3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3.2" x14ac:dyDescent="0.3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7">
        <f t="shared" si="330"/>
        <v>1.3</v>
      </c>
      <c r="P3579" s="9">
        <f t="shared" si="331"/>
        <v>28.888888888888889</v>
      </c>
      <c r="Q3579" s="3" t="str">
        <f t="shared" si="332"/>
        <v>theater</v>
      </c>
      <c r="R3579" s="3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3.2" x14ac:dyDescent="0.3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7">
        <f t="shared" si="330"/>
        <v>1.0001333333333333</v>
      </c>
      <c r="P3580" s="9">
        <f t="shared" si="331"/>
        <v>40.545945945945945</v>
      </c>
      <c r="Q3580" s="3" t="str">
        <f t="shared" si="332"/>
        <v>theater</v>
      </c>
      <c r="R3580" s="3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43.2" x14ac:dyDescent="0.3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7">
        <f t="shared" si="330"/>
        <v>1</v>
      </c>
      <c r="P3581" s="9">
        <f t="shared" si="331"/>
        <v>35.714285714285715</v>
      </c>
      <c r="Q3581" s="3" t="str">
        <f t="shared" si="332"/>
        <v>theater</v>
      </c>
      <c r="R3581" s="3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3.2" x14ac:dyDescent="0.3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7">
        <f t="shared" si="330"/>
        <v>1.1388888888888888</v>
      </c>
      <c r="P3582" s="9">
        <f t="shared" si="331"/>
        <v>37.962962962962962</v>
      </c>
      <c r="Q3582" s="3" t="str">
        <f t="shared" si="332"/>
        <v>theater</v>
      </c>
      <c r="R3582" s="3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43.2" x14ac:dyDescent="0.3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7">
        <f t="shared" si="330"/>
        <v>1</v>
      </c>
      <c r="P3583" s="9">
        <f t="shared" si="331"/>
        <v>33.333333333333336</v>
      </c>
      <c r="Q3583" s="3" t="str">
        <f t="shared" si="332"/>
        <v>theater</v>
      </c>
      <c r="R3583" s="3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28.8" x14ac:dyDescent="0.3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7">
        <f t="shared" si="330"/>
        <v>2.87</v>
      </c>
      <c r="P3584" s="9">
        <f t="shared" si="331"/>
        <v>58.571428571428569</v>
      </c>
      <c r="Q3584" s="3" t="str">
        <f t="shared" si="332"/>
        <v>theater</v>
      </c>
      <c r="R3584" s="3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43.2" x14ac:dyDescent="0.3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7">
        <f t="shared" si="330"/>
        <v>1.085</v>
      </c>
      <c r="P3585" s="9">
        <f t="shared" si="331"/>
        <v>135.625</v>
      </c>
      <c r="Q3585" s="3" t="str">
        <f t="shared" si="332"/>
        <v>theater</v>
      </c>
      <c r="R3585" s="3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72" x14ac:dyDescent="0.3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7">
        <f t="shared" si="330"/>
        <v>1.155</v>
      </c>
      <c r="P3586" s="9">
        <f t="shared" si="331"/>
        <v>30.9375</v>
      </c>
      <c r="Q3586" s="3" t="str">
        <f t="shared" si="332"/>
        <v>theater</v>
      </c>
      <c r="R3586" s="3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3.2" x14ac:dyDescent="0.3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7">
        <f t="shared" ref="O3587:O3650" si="336">E3587/D3587</f>
        <v>1.1911764705882353</v>
      </c>
      <c r="P3587" s="9">
        <f t="shared" ref="P3587:P3650" si="337">IF(L3587&lt;&gt;0,E3587/L3587,0)</f>
        <v>176.08695652173913</v>
      </c>
      <c r="Q3587" s="3" t="str">
        <f t="shared" ref="Q3587:Q3650" si="338">LEFT(N3587, SEARCH("/",N3587)-1)</f>
        <v>theater</v>
      </c>
      <c r="R3587" s="3" t="str">
        <f t="shared" ref="R3587:R3650" si="339">RIGHT(N3587,LEN(N3587)-SEARCH("/",N3587))</f>
        <v>plays</v>
      </c>
      <c r="S3587" s="14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x14ac:dyDescent="0.3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7">
        <f t="shared" si="336"/>
        <v>1.0942666666666667</v>
      </c>
      <c r="P3588" s="9">
        <f t="shared" si="337"/>
        <v>151.9814814814815</v>
      </c>
      <c r="Q3588" s="3" t="str">
        <f t="shared" si="338"/>
        <v>theater</v>
      </c>
      <c r="R3588" s="3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3.2" x14ac:dyDescent="0.3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7">
        <f t="shared" si="336"/>
        <v>1.266</v>
      </c>
      <c r="P3589" s="9">
        <f t="shared" si="337"/>
        <v>22.607142857142858</v>
      </c>
      <c r="Q3589" s="3" t="str">
        <f t="shared" si="338"/>
        <v>theater</v>
      </c>
      <c r="R3589" s="3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3.2" x14ac:dyDescent="0.3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7">
        <f t="shared" si="336"/>
        <v>1.0049999999999999</v>
      </c>
      <c r="P3590" s="9">
        <f t="shared" si="337"/>
        <v>18.272727272727273</v>
      </c>
      <c r="Q3590" s="3" t="str">
        <f t="shared" si="338"/>
        <v>theater</v>
      </c>
      <c r="R3590" s="3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3.2" x14ac:dyDescent="0.3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7">
        <f t="shared" si="336"/>
        <v>1.2749999999999999</v>
      </c>
      <c r="P3591" s="9">
        <f t="shared" si="337"/>
        <v>82.258064516129039</v>
      </c>
      <c r="Q3591" s="3" t="str">
        <f t="shared" si="338"/>
        <v>theater</v>
      </c>
      <c r="R3591" s="3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43.2" x14ac:dyDescent="0.3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7">
        <f t="shared" si="336"/>
        <v>1.0005999999999999</v>
      </c>
      <c r="P3592" s="9">
        <f t="shared" si="337"/>
        <v>68.534246575342465</v>
      </c>
      <c r="Q3592" s="3" t="str">
        <f t="shared" si="338"/>
        <v>theater</v>
      </c>
      <c r="R3592" s="3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43.2" x14ac:dyDescent="0.3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7">
        <f t="shared" si="336"/>
        <v>1.75</v>
      </c>
      <c r="P3593" s="9">
        <f t="shared" si="337"/>
        <v>68.055555555555557</v>
      </c>
      <c r="Q3593" s="3" t="str">
        <f t="shared" si="338"/>
        <v>theater</v>
      </c>
      <c r="R3593" s="3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3.2" x14ac:dyDescent="0.3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7">
        <f t="shared" si="336"/>
        <v>1.2725</v>
      </c>
      <c r="P3594" s="9">
        <f t="shared" si="337"/>
        <v>72.714285714285708</v>
      </c>
      <c r="Q3594" s="3" t="str">
        <f t="shared" si="338"/>
        <v>theater</v>
      </c>
      <c r="R3594" s="3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3.2" x14ac:dyDescent="0.3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7">
        <f t="shared" si="336"/>
        <v>1.1063333333333334</v>
      </c>
      <c r="P3595" s="9">
        <f t="shared" si="337"/>
        <v>77.186046511627907</v>
      </c>
      <c r="Q3595" s="3" t="str">
        <f t="shared" si="338"/>
        <v>theater</v>
      </c>
      <c r="R3595" s="3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43.2" x14ac:dyDescent="0.3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7">
        <f t="shared" si="336"/>
        <v>1.2593749999999999</v>
      </c>
      <c r="P3596" s="9">
        <f t="shared" si="337"/>
        <v>55.972222222222221</v>
      </c>
      <c r="Q3596" s="3" t="str">
        <f t="shared" si="338"/>
        <v>theater</v>
      </c>
      <c r="R3596" s="3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28.8" x14ac:dyDescent="0.3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7">
        <f t="shared" si="336"/>
        <v>1.1850000000000001</v>
      </c>
      <c r="P3597" s="9">
        <f t="shared" si="337"/>
        <v>49.693548387096776</v>
      </c>
      <c r="Q3597" s="3" t="str">
        <f t="shared" si="338"/>
        <v>theater</v>
      </c>
      <c r="R3597" s="3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3.2" x14ac:dyDescent="0.3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7">
        <f t="shared" si="336"/>
        <v>1.0772727272727274</v>
      </c>
      <c r="P3598" s="9">
        <f t="shared" si="337"/>
        <v>79</v>
      </c>
      <c r="Q3598" s="3" t="str">
        <f t="shared" si="338"/>
        <v>theater</v>
      </c>
      <c r="R3598" s="3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28.8" x14ac:dyDescent="0.3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7">
        <f t="shared" si="336"/>
        <v>1.026</v>
      </c>
      <c r="P3599" s="9">
        <f t="shared" si="337"/>
        <v>77.727272727272734</v>
      </c>
      <c r="Q3599" s="3" t="str">
        <f t="shared" si="338"/>
        <v>theater</v>
      </c>
      <c r="R3599" s="3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28.8" x14ac:dyDescent="0.3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7">
        <f t="shared" si="336"/>
        <v>1.101</v>
      </c>
      <c r="P3600" s="9">
        <f t="shared" si="337"/>
        <v>40.777777777777779</v>
      </c>
      <c r="Q3600" s="3" t="str">
        <f t="shared" si="338"/>
        <v>theater</v>
      </c>
      <c r="R3600" s="3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3.2" x14ac:dyDescent="0.3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7">
        <f t="shared" si="336"/>
        <v>2.02</v>
      </c>
      <c r="P3601" s="9">
        <f t="shared" si="337"/>
        <v>59.411764705882355</v>
      </c>
      <c r="Q3601" s="3" t="str">
        <f t="shared" si="338"/>
        <v>theater</v>
      </c>
      <c r="R3601" s="3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28.8" x14ac:dyDescent="0.3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7">
        <f t="shared" si="336"/>
        <v>1.3</v>
      </c>
      <c r="P3602" s="9">
        <f t="shared" si="337"/>
        <v>3.25</v>
      </c>
      <c r="Q3602" s="3" t="str">
        <f t="shared" si="338"/>
        <v>theater</v>
      </c>
      <c r="R3602" s="3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28.8" x14ac:dyDescent="0.3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7">
        <f t="shared" si="336"/>
        <v>1.0435000000000001</v>
      </c>
      <c r="P3603" s="9">
        <f t="shared" si="337"/>
        <v>39.377358490566039</v>
      </c>
      <c r="Q3603" s="3" t="str">
        <f t="shared" si="338"/>
        <v>theater</v>
      </c>
      <c r="R3603" s="3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43.2" x14ac:dyDescent="0.3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7">
        <f t="shared" si="336"/>
        <v>1.0004999999999999</v>
      </c>
      <c r="P3604" s="9">
        <f t="shared" si="337"/>
        <v>81.673469387755105</v>
      </c>
      <c r="Q3604" s="3" t="str">
        <f t="shared" si="338"/>
        <v>theater</v>
      </c>
      <c r="R3604" s="3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43.2" x14ac:dyDescent="0.3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7">
        <f t="shared" si="336"/>
        <v>1.7066666666666668</v>
      </c>
      <c r="P3605" s="9">
        <f t="shared" si="337"/>
        <v>44.912280701754383</v>
      </c>
      <c r="Q3605" s="3" t="str">
        <f t="shared" si="338"/>
        <v>theater</v>
      </c>
      <c r="R3605" s="3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43.2" x14ac:dyDescent="0.3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7">
        <f t="shared" si="336"/>
        <v>1.1283333333333334</v>
      </c>
      <c r="P3606" s="9">
        <f t="shared" si="337"/>
        <v>49.05797101449275</v>
      </c>
      <c r="Q3606" s="3" t="str">
        <f t="shared" si="338"/>
        <v>theater</v>
      </c>
      <c r="R3606" s="3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43.2" x14ac:dyDescent="0.3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7">
        <f t="shared" si="336"/>
        <v>1.84</v>
      </c>
      <c r="P3607" s="9">
        <f t="shared" si="337"/>
        <v>30.666666666666668</v>
      </c>
      <c r="Q3607" s="3" t="str">
        <f t="shared" si="338"/>
        <v>theater</v>
      </c>
      <c r="R3607" s="3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43.2" x14ac:dyDescent="0.3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7">
        <f t="shared" si="336"/>
        <v>1.3026666666666666</v>
      </c>
      <c r="P3608" s="9">
        <f t="shared" si="337"/>
        <v>61.0625</v>
      </c>
      <c r="Q3608" s="3" t="str">
        <f t="shared" si="338"/>
        <v>theater</v>
      </c>
      <c r="R3608" s="3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28.8" x14ac:dyDescent="0.3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7">
        <f t="shared" si="336"/>
        <v>1.0545454545454545</v>
      </c>
      <c r="P3609" s="9">
        <f t="shared" si="337"/>
        <v>29</v>
      </c>
      <c r="Q3609" s="3" t="str">
        <f t="shared" si="338"/>
        <v>theater</v>
      </c>
      <c r="R3609" s="3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43.2" x14ac:dyDescent="0.3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7">
        <f t="shared" si="336"/>
        <v>1</v>
      </c>
      <c r="P3610" s="9">
        <f t="shared" si="337"/>
        <v>29.62962962962963</v>
      </c>
      <c r="Q3610" s="3" t="str">
        <f t="shared" si="338"/>
        <v>theater</v>
      </c>
      <c r="R3610" s="3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43.2" x14ac:dyDescent="0.3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7">
        <f t="shared" si="336"/>
        <v>1.5331632653061225</v>
      </c>
      <c r="P3611" s="9">
        <f t="shared" si="337"/>
        <v>143.0952380952381</v>
      </c>
      <c r="Q3611" s="3" t="str">
        <f t="shared" si="338"/>
        <v>theater</v>
      </c>
      <c r="R3611" s="3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43.2" x14ac:dyDescent="0.3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7">
        <f t="shared" si="336"/>
        <v>1.623</v>
      </c>
      <c r="P3612" s="9">
        <f t="shared" si="337"/>
        <v>52.354838709677416</v>
      </c>
      <c r="Q3612" s="3" t="str">
        <f t="shared" si="338"/>
        <v>theater</v>
      </c>
      <c r="R3612" s="3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43.2" x14ac:dyDescent="0.3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7">
        <f t="shared" si="336"/>
        <v>1.36</v>
      </c>
      <c r="P3613" s="9">
        <f t="shared" si="337"/>
        <v>66.666666666666671</v>
      </c>
      <c r="Q3613" s="3" t="str">
        <f t="shared" si="338"/>
        <v>theater</v>
      </c>
      <c r="R3613" s="3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3.2" x14ac:dyDescent="0.3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7">
        <f t="shared" si="336"/>
        <v>1.444</v>
      </c>
      <c r="P3614" s="9">
        <f t="shared" si="337"/>
        <v>126.66666666666667</v>
      </c>
      <c r="Q3614" s="3" t="str">
        <f t="shared" si="338"/>
        <v>theater</v>
      </c>
      <c r="R3614" s="3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28.8" x14ac:dyDescent="0.3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7">
        <f t="shared" si="336"/>
        <v>1</v>
      </c>
      <c r="P3615" s="9">
        <f t="shared" si="337"/>
        <v>62.5</v>
      </c>
      <c r="Q3615" s="3" t="str">
        <f t="shared" si="338"/>
        <v>theater</v>
      </c>
      <c r="R3615" s="3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28.8" x14ac:dyDescent="0.3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7">
        <f t="shared" si="336"/>
        <v>1.008</v>
      </c>
      <c r="P3616" s="9">
        <f t="shared" si="337"/>
        <v>35.492957746478872</v>
      </c>
      <c r="Q3616" s="3" t="str">
        <f t="shared" si="338"/>
        <v>theater</v>
      </c>
      <c r="R3616" s="3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43.2" x14ac:dyDescent="0.3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7">
        <f t="shared" si="336"/>
        <v>1.0680000000000001</v>
      </c>
      <c r="P3617" s="9">
        <f t="shared" si="337"/>
        <v>37.083333333333336</v>
      </c>
      <c r="Q3617" s="3" t="str">
        <f t="shared" si="338"/>
        <v>theater</v>
      </c>
      <c r="R3617" s="3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43.2" x14ac:dyDescent="0.3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7">
        <f t="shared" si="336"/>
        <v>1.248</v>
      </c>
      <c r="P3618" s="9">
        <f t="shared" si="337"/>
        <v>69.333333333333329</v>
      </c>
      <c r="Q3618" s="3" t="str">
        <f t="shared" si="338"/>
        <v>theater</v>
      </c>
      <c r="R3618" s="3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43.2" x14ac:dyDescent="0.3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7">
        <f t="shared" si="336"/>
        <v>1.1891891891891893</v>
      </c>
      <c r="P3619" s="9">
        <f t="shared" si="337"/>
        <v>17.254901960784313</v>
      </c>
      <c r="Q3619" s="3" t="str">
        <f t="shared" si="338"/>
        <v>theater</v>
      </c>
      <c r="R3619" s="3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43.2" x14ac:dyDescent="0.3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7">
        <f t="shared" si="336"/>
        <v>1.01</v>
      </c>
      <c r="P3620" s="9">
        <f t="shared" si="337"/>
        <v>36.071428571428569</v>
      </c>
      <c r="Q3620" s="3" t="str">
        <f t="shared" si="338"/>
        <v>theater</v>
      </c>
      <c r="R3620" s="3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43.2" x14ac:dyDescent="0.3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7">
        <f t="shared" si="336"/>
        <v>1.1299999999999999</v>
      </c>
      <c r="P3621" s="9">
        <f t="shared" si="337"/>
        <v>66.470588235294116</v>
      </c>
      <c r="Q3621" s="3" t="str">
        <f t="shared" si="338"/>
        <v>theater</v>
      </c>
      <c r="R3621" s="3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43.2" x14ac:dyDescent="0.3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7">
        <f t="shared" si="336"/>
        <v>1.0519047619047619</v>
      </c>
      <c r="P3622" s="9">
        <f t="shared" si="337"/>
        <v>56.065989847715734</v>
      </c>
      <c r="Q3622" s="3" t="str">
        <f t="shared" si="338"/>
        <v>theater</v>
      </c>
      <c r="R3622" s="3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43.2" x14ac:dyDescent="0.3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7">
        <f t="shared" si="336"/>
        <v>1.0973333333333333</v>
      </c>
      <c r="P3623" s="9">
        <f t="shared" si="337"/>
        <v>47.028571428571432</v>
      </c>
      <c r="Q3623" s="3" t="str">
        <f t="shared" si="338"/>
        <v>theater</v>
      </c>
      <c r="R3623" s="3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28.8" x14ac:dyDescent="0.3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7">
        <f t="shared" si="336"/>
        <v>1.00099</v>
      </c>
      <c r="P3624" s="9">
        <f t="shared" si="337"/>
        <v>47.666190476190479</v>
      </c>
      <c r="Q3624" s="3" t="str">
        <f t="shared" si="338"/>
        <v>theater</v>
      </c>
      <c r="R3624" s="3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28.8" x14ac:dyDescent="0.3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7">
        <f t="shared" si="336"/>
        <v>1.2</v>
      </c>
      <c r="P3625" s="9">
        <f t="shared" si="337"/>
        <v>88.235294117647058</v>
      </c>
      <c r="Q3625" s="3" t="str">
        <f t="shared" si="338"/>
        <v>theater</v>
      </c>
      <c r="R3625" s="3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72" x14ac:dyDescent="0.3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7">
        <f t="shared" si="336"/>
        <v>1.0493333333333332</v>
      </c>
      <c r="P3626" s="9">
        <f t="shared" si="337"/>
        <v>80.717948717948715</v>
      </c>
      <c r="Q3626" s="3" t="str">
        <f t="shared" si="338"/>
        <v>theater</v>
      </c>
      <c r="R3626" s="3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43.2" x14ac:dyDescent="0.3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7">
        <f t="shared" si="336"/>
        <v>1.0266666666666666</v>
      </c>
      <c r="P3627" s="9">
        <f t="shared" si="337"/>
        <v>39.487179487179489</v>
      </c>
      <c r="Q3627" s="3" t="str">
        <f t="shared" si="338"/>
        <v>theater</v>
      </c>
      <c r="R3627" s="3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43.2" x14ac:dyDescent="0.3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7">
        <f t="shared" si="336"/>
        <v>1.0182500000000001</v>
      </c>
      <c r="P3628" s="9">
        <f t="shared" si="337"/>
        <v>84.854166666666671</v>
      </c>
      <c r="Q3628" s="3" t="str">
        <f t="shared" si="338"/>
        <v>theater</v>
      </c>
      <c r="R3628" s="3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43.2" x14ac:dyDescent="0.3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7">
        <f t="shared" si="336"/>
        <v>1</v>
      </c>
      <c r="P3629" s="9">
        <f t="shared" si="337"/>
        <v>68.965517241379317</v>
      </c>
      <c r="Q3629" s="3" t="str">
        <f t="shared" si="338"/>
        <v>theater</v>
      </c>
      <c r="R3629" s="3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43.2" x14ac:dyDescent="0.3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7">
        <f t="shared" si="336"/>
        <v>0</v>
      </c>
      <c r="P3630" s="9">
        <f t="shared" si="337"/>
        <v>0</v>
      </c>
      <c r="Q3630" s="3" t="str">
        <f t="shared" si="338"/>
        <v>theater</v>
      </c>
      <c r="R3630" s="3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43.2" x14ac:dyDescent="0.3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7">
        <f t="shared" si="336"/>
        <v>1.9999999999999999E-6</v>
      </c>
      <c r="P3631" s="9">
        <f t="shared" si="337"/>
        <v>1</v>
      </c>
      <c r="Q3631" s="3" t="str">
        <f t="shared" si="338"/>
        <v>theater</v>
      </c>
      <c r="R3631" s="3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43.2" x14ac:dyDescent="0.3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7">
        <f t="shared" si="336"/>
        <v>3.3333333333333332E-4</v>
      </c>
      <c r="P3632" s="9">
        <f t="shared" si="337"/>
        <v>1</v>
      </c>
      <c r="Q3632" s="3" t="str">
        <f t="shared" si="338"/>
        <v>theater</v>
      </c>
      <c r="R3632" s="3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43.2" x14ac:dyDescent="0.3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7">
        <f t="shared" si="336"/>
        <v>0.51023391812865493</v>
      </c>
      <c r="P3633" s="9">
        <f t="shared" si="337"/>
        <v>147.88135593220338</v>
      </c>
      <c r="Q3633" s="3" t="str">
        <f t="shared" si="338"/>
        <v>theater</v>
      </c>
      <c r="R3633" s="3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43.2" x14ac:dyDescent="0.3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7">
        <f t="shared" si="336"/>
        <v>0.2</v>
      </c>
      <c r="P3634" s="9">
        <f t="shared" si="337"/>
        <v>100</v>
      </c>
      <c r="Q3634" s="3" t="str">
        <f t="shared" si="338"/>
        <v>theater</v>
      </c>
      <c r="R3634" s="3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3.2" x14ac:dyDescent="0.3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7">
        <f t="shared" si="336"/>
        <v>0.35239999999999999</v>
      </c>
      <c r="P3635" s="9">
        <f t="shared" si="337"/>
        <v>56.838709677419352</v>
      </c>
      <c r="Q3635" s="3" t="str">
        <f t="shared" si="338"/>
        <v>theater</v>
      </c>
      <c r="R3635" s="3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43.2" x14ac:dyDescent="0.3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7">
        <f t="shared" si="336"/>
        <v>4.2466666666666666E-2</v>
      </c>
      <c r="P3636" s="9">
        <f t="shared" si="337"/>
        <v>176.94444444444446</v>
      </c>
      <c r="Q3636" s="3" t="str">
        <f t="shared" si="338"/>
        <v>theater</v>
      </c>
      <c r="R3636" s="3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28.8" x14ac:dyDescent="0.3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7">
        <f t="shared" si="336"/>
        <v>0.36457142857142855</v>
      </c>
      <c r="P3637" s="9">
        <f t="shared" si="337"/>
        <v>127.6</v>
      </c>
      <c r="Q3637" s="3" t="str">
        <f t="shared" si="338"/>
        <v>theater</v>
      </c>
      <c r="R3637" s="3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3.2" x14ac:dyDescent="0.3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7">
        <f t="shared" si="336"/>
        <v>0</v>
      </c>
      <c r="P3638" s="9">
        <f t="shared" si="337"/>
        <v>0</v>
      </c>
      <c r="Q3638" s="3" t="str">
        <f t="shared" si="338"/>
        <v>theater</v>
      </c>
      <c r="R3638" s="3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43.2" x14ac:dyDescent="0.3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7">
        <f t="shared" si="336"/>
        <v>0.30866666666666664</v>
      </c>
      <c r="P3639" s="9">
        <f t="shared" si="337"/>
        <v>66.142857142857139</v>
      </c>
      <c r="Q3639" s="3" t="str">
        <f t="shared" si="338"/>
        <v>theater</v>
      </c>
      <c r="R3639" s="3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28.8" x14ac:dyDescent="0.3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7">
        <f t="shared" si="336"/>
        <v>6.545454545454546E-2</v>
      </c>
      <c r="P3640" s="9">
        <f t="shared" si="337"/>
        <v>108</v>
      </c>
      <c r="Q3640" s="3" t="str">
        <f t="shared" si="338"/>
        <v>theater</v>
      </c>
      <c r="R3640" s="3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43.2" x14ac:dyDescent="0.3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7">
        <f t="shared" si="336"/>
        <v>4.0000000000000003E-5</v>
      </c>
      <c r="P3641" s="9">
        <f t="shared" si="337"/>
        <v>1</v>
      </c>
      <c r="Q3641" s="3" t="str">
        <f t="shared" si="338"/>
        <v>theater</v>
      </c>
      <c r="R3641" s="3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57.6" x14ac:dyDescent="0.3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7">
        <f t="shared" si="336"/>
        <v>5.5E-2</v>
      </c>
      <c r="P3642" s="9">
        <f t="shared" si="337"/>
        <v>18.333333333333332</v>
      </c>
      <c r="Q3642" s="3" t="str">
        <f t="shared" si="338"/>
        <v>theater</v>
      </c>
      <c r="R3642" s="3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43.2" x14ac:dyDescent="0.3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7">
        <f t="shared" si="336"/>
        <v>0</v>
      </c>
      <c r="P3643" s="9">
        <f t="shared" si="337"/>
        <v>0</v>
      </c>
      <c r="Q3643" s="3" t="str">
        <f t="shared" si="338"/>
        <v>theater</v>
      </c>
      <c r="R3643" s="3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43.2" x14ac:dyDescent="0.3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7">
        <f t="shared" si="336"/>
        <v>2.1428571428571429E-2</v>
      </c>
      <c r="P3644" s="9">
        <f t="shared" si="337"/>
        <v>7.5</v>
      </c>
      <c r="Q3644" s="3" t="str">
        <f t="shared" si="338"/>
        <v>theater</v>
      </c>
      <c r="R3644" s="3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3.2" x14ac:dyDescent="0.3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7">
        <f t="shared" si="336"/>
        <v>0</v>
      </c>
      <c r="P3645" s="9">
        <f t="shared" si="337"/>
        <v>0</v>
      </c>
      <c r="Q3645" s="3" t="str">
        <f t="shared" si="338"/>
        <v>theater</v>
      </c>
      <c r="R3645" s="3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28.8" x14ac:dyDescent="0.3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7">
        <f t="shared" si="336"/>
        <v>0.16420000000000001</v>
      </c>
      <c r="P3646" s="9">
        <f t="shared" si="337"/>
        <v>68.416666666666671</v>
      </c>
      <c r="Q3646" s="3" t="str">
        <f t="shared" si="338"/>
        <v>theater</v>
      </c>
      <c r="R3646" s="3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43.2" x14ac:dyDescent="0.3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7">
        <f t="shared" si="336"/>
        <v>1E-3</v>
      </c>
      <c r="P3647" s="9">
        <f t="shared" si="337"/>
        <v>1</v>
      </c>
      <c r="Q3647" s="3" t="str">
        <f t="shared" si="338"/>
        <v>theater</v>
      </c>
      <c r="R3647" s="3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3.2" x14ac:dyDescent="0.3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7">
        <f t="shared" si="336"/>
        <v>4.8099999999999997E-2</v>
      </c>
      <c r="P3648" s="9">
        <f t="shared" si="337"/>
        <v>60.125</v>
      </c>
      <c r="Q3648" s="3" t="str">
        <f t="shared" si="338"/>
        <v>theater</v>
      </c>
      <c r="R3648" s="3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43.2" x14ac:dyDescent="0.3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7">
        <f t="shared" si="336"/>
        <v>0.06</v>
      </c>
      <c r="P3649" s="9">
        <f t="shared" si="337"/>
        <v>15</v>
      </c>
      <c r="Q3649" s="3" t="str">
        <f t="shared" si="338"/>
        <v>theater</v>
      </c>
      <c r="R3649" s="3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28.8" x14ac:dyDescent="0.3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7">
        <f t="shared" si="336"/>
        <v>1.003825</v>
      </c>
      <c r="P3650" s="9">
        <f t="shared" si="337"/>
        <v>550.04109589041093</v>
      </c>
      <c r="Q3650" s="3" t="str">
        <f t="shared" si="338"/>
        <v>theater</v>
      </c>
      <c r="R3650" s="3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3.2" x14ac:dyDescent="0.3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7">
        <f t="shared" ref="O3651:O3714" si="342">E3651/D3651</f>
        <v>1.04</v>
      </c>
      <c r="P3651" s="9">
        <f t="shared" ref="P3651:P3714" si="343">IF(L3651&lt;&gt;0,E3651/L3651,0)</f>
        <v>97.5</v>
      </c>
      <c r="Q3651" s="3" t="str">
        <f t="shared" ref="Q3651:Q3714" si="344">LEFT(N3651, SEARCH("/",N3651)-1)</f>
        <v>theater</v>
      </c>
      <c r="R3651" s="3" t="str">
        <f t="shared" ref="R3651:R3714" si="345">RIGHT(N3651,LEN(N3651)-SEARCH("/",N3651))</f>
        <v>plays</v>
      </c>
      <c r="S3651" s="14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43.2" x14ac:dyDescent="0.3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7">
        <f t="shared" si="342"/>
        <v>1</v>
      </c>
      <c r="P3652" s="9">
        <f t="shared" si="343"/>
        <v>29.411764705882351</v>
      </c>
      <c r="Q3652" s="3" t="str">
        <f t="shared" si="344"/>
        <v>theater</v>
      </c>
      <c r="R3652" s="3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28.8" x14ac:dyDescent="0.3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7">
        <f t="shared" si="342"/>
        <v>1.04</v>
      </c>
      <c r="P3653" s="9">
        <f t="shared" si="343"/>
        <v>57.777777777777779</v>
      </c>
      <c r="Q3653" s="3" t="str">
        <f t="shared" si="344"/>
        <v>theater</v>
      </c>
      <c r="R3653" s="3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43.2" x14ac:dyDescent="0.3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7">
        <f t="shared" si="342"/>
        <v>2.5066666666666668</v>
      </c>
      <c r="P3654" s="9">
        <f t="shared" si="343"/>
        <v>44.235294117647058</v>
      </c>
      <c r="Q3654" s="3" t="str">
        <f t="shared" si="344"/>
        <v>theater</v>
      </c>
      <c r="R3654" s="3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43.2" x14ac:dyDescent="0.3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7">
        <f t="shared" si="342"/>
        <v>1.0049999999999999</v>
      </c>
      <c r="P3655" s="9">
        <f t="shared" si="343"/>
        <v>60.909090909090907</v>
      </c>
      <c r="Q3655" s="3" t="str">
        <f t="shared" si="344"/>
        <v>theater</v>
      </c>
      <c r="R3655" s="3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43.2" x14ac:dyDescent="0.3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7">
        <f t="shared" si="342"/>
        <v>1.744</v>
      </c>
      <c r="P3656" s="9">
        <f t="shared" si="343"/>
        <v>68.84210526315789</v>
      </c>
      <c r="Q3656" s="3" t="str">
        <f t="shared" si="344"/>
        <v>theater</v>
      </c>
      <c r="R3656" s="3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43.2" x14ac:dyDescent="0.3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7">
        <f t="shared" si="342"/>
        <v>1.1626000000000001</v>
      </c>
      <c r="P3657" s="9">
        <f t="shared" si="343"/>
        <v>73.582278481012665</v>
      </c>
      <c r="Q3657" s="3" t="str">
        <f t="shared" si="344"/>
        <v>theater</v>
      </c>
      <c r="R3657" s="3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43.2" x14ac:dyDescent="0.3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7">
        <f t="shared" si="342"/>
        <v>1.0582</v>
      </c>
      <c r="P3658" s="9">
        <f t="shared" si="343"/>
        <v>115.02173913043478</v>
      </c>
      <c r="Q3658" s="3" t="str">
        <f t="shared" si="344"/>
        <v>theater</v>
      </c>
      <c r="R3658" s="3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43.2" x14ac:dyDescent="0.3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7">
        <f t="shared" si="342"/>
        <v>1.1074999999999999</v>
      </c>
      <c r="P3659" s="9">
        <f t="shared" si="343"/>
        <v>110.75</v>
      </c>
      <c r="Q3659" s="3" t="str">
        <f t="shared" si="344"/>
        <v>theater</v>
      </c>
      <c r="R3659" s="3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28.8" x14ac:dyDescent="0.3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7">
        <f t="shared" si="342"/>
        <v>1.0066666666666666</v>
      </c>
      <c r="P3660" s="9">
        <f t="shared" si="343"/>
        <v>75.5</v>
      </c>
      <c r="Q3660" s="3" t="str">
        <f t="shared" si="344"/>
        <v>theater</v>
      </c>
      <c r="R3660" s="3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28.8" x14ac:dyDescent="0.3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7">
        <f t="shared" si="342"/>
        <v>1.0203333333333333</v>
      </c>
      <c r="P3661" s="9">
        <f t="shared" si="343"/>
        <v>235.46153846153845</v>
      </c>
      <c r="Q3661" s="3" t="str">
        <f t="shared" si="344"/>
        <v>theater</v>
      </c>
      <c r="R3661" s="3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43.2" x14ac:dyDescent="0.3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7">
        <f t="shared" si="342"/>
        <v>1</v>
      </c>
      <c r="P3662" s="9">
        <f t="shared" si="343"/>
        <v>11.363636363636363</v>
      </c>
      <c r="Q3662" s="3" t="str">
        <f t="shared" si="344"/>
        <v>theater</v>
      </c>
      <c r="R3662" s="3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43.2" x14ac:dyDescent="0.3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7">
        <f t="shared" si="342"/>
        <v>1.1100000000000001</v>
      </c>
      <c r="P3663" s="9">
        <f t="shared" si="343"/>
        <v>92.5</v>
      </c>
      <c r="Q3663" s="3" t="str">
        <f t="shared" si="344"/>
        <v>theater</v>
      </c>
      <c r="R3663" s="3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43.2" x14ac:dyDescent="0.3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7">
        <f t="shared" si="342"/>
        <v>1.0142500000000001</v>
      </c>
      <c r="P3664" s="9">
        <f t="shared" si="343"/>
        <v>202.85</v>
      </c>
      <c r="Q3664" s="3" t="str">
        <f t="shared" si="344"/>
        <v>theater</v>
      </c>
      <c r="R3664" s="3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43.2" x14ac:dyDescent="0.3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7">
        <f t="shared" si="342"/>
        <v>1.04</v>
      </c>
      <c r="P3665" s="9">
        <f t="shared" si="343"/>
        <v>26</v>
      </c>
      <c r="Q3665" s="3" t="str">
        <f t="shared" si="344"/>
        <v>theater</v>
      </c>
      <c r="R3665" s="3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43.2" x14ac:dyDescent="0.3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7">
        <f t="shared" si="342"/>
        <v>1.09375</v>
      </c>
      <c r="P3666" s="9">
        <f t="shared" si="343"/>
        <v>46.05263157894737</v>
      </c>
      <c r="Q3666" s="3" t="str">
        <f t="shared" si="344"/>
        <v>theater</v>
      </c>
      <c r="R3666" s="3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43.2" x14ac:dyDescent="0.3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7">
        <f t="shared" si="342"/>
        <v>1.1516129032258065</v>
      </c>
      <c r="P3667" s="9">
        <f t="shared" si="343"/>
        <v>51</v>
      </c>
      <c r="Q3667" s="3" t="str">
        <f t="shared" si="344"/>
        <v>theater</v>
      </c>
      <c r="R3667" s="3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x14ac:dyDescent="0.3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7">
        <f t="shared" si="342"/>
        <v>1</v>
      </c>
      <c r="P3668" s="9">
        <f t="shared" si="343"/>
        <v>31.578947368421051</v>
      </c>
      <c r="Q3668" s="3" t="str">
        <f t="shared" si="344"/>
        <v>theater</v>
      </c>
      <c r="R3668" s="3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43.2" x14ac:dyDescent="0.3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7">
        <f t="shared" si="342"/>
        <v>1.0317033333333334</v>
      </c>
      <c r="P3669" s="9">
        <f t="shared" si="343"/>
        <v>53.363965517241382</v>
      </c>
      <c r="Q3669" s="3" t="str">
        <f t="shared" si="344"/>
        <v>theater</v>
      </c>
      <c r="R3669" s="3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43.2" x14ac:dyDescent="0.3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7">
        <f t="shared" si="342"/>
        <v>1.0349999999999999</v>
      </c>
      <c r="P3670" s="9">
        <f t="shared" si="343"/>
        <v>36.964285714285715</v>
      </c>
      <c r="Q3670" s="3" t="str">
        <f t="shared" si="344"/>
        <v>theater</v>
      </c>
      <c r="R3670" s="3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43.2" x14ac:dyDescent="0.3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7">
        <f t="shared" si="342"/>
        <v>1.3819999999999999</v>
      </c>
      <c r="P3671" s="9">
        <f t="shared" si="343"/>
        <v>81.294117647058826</v>
      </c>
      <c r="Q3671" s="3" t="str">
        <f t="shared" si="344"/>
        <v>theater</v>
      </c>
      <c r="R3671" s="3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43.2" x14ac:dyDescent="0.3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7">
        <f t="shared" si="342"/>
        <v>1.0954545454545455</v>
      </c>
      <c r="P3672" s="9">
        <f t="shared" si="343"/>
        <v>20.083333333333332</v>
      </c>
      <c r="Q3672" s="3" t="str">
        <f t="shared" si="344"/>
        <v>theater</v>
      </c>
      <c r="R3672" s="3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43.2" x14ac:dyDescent="0.3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7">
        <f t="shared" si="342"/>
        <v>1.0085714285714287</v>
      </c>
      <c r="P3673" s="9">
        <f t="shared" si="343"/>
        <v>88.25</v>
      </c>
      <c r="Q3673" s="3" t="str">
        <f t="shared" si="344"/>
        <v>theater</v>
      </c>
      <c r="R3673" s="3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43.2" x14ac:dyDescent="0.3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7">
        <f t="shared" si="342"/>
        <v>1.0153333333333334</v>
      </c>
      <c r="P3674" s="9">
        <f t="shared" si="343"/>
        <v>53.438596491228068</v>
      </c>
      <c r="Q3674" s="3" t="str">
        <f t="shared" si="344"/>
        <v>theater</v>
      </c>
      <c r="R3674" s="3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3.2" x14ac:dyDescent="0.3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7">
        <f t="shared" si="342"/>
        <v>1.13625</v>
      </c>
      <c r="P3675" s="9">
        <f t="shared" si="343"/>
        <v>39.868421052631582</v>
      </c>
      <c r="Q3675" s="3" t="str">
        <f t="shared" si="344"/>
        <v>theater</v>
      </c>
      <c r="R3675" s="3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43.2" x14ac:dyDescent="0.3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7">
        <f t="shared" si="342"/>
        <v>1</v>
      </c>
      <c r="P3676" s="9">
        <f t="shared" si="343"/>
        <v>145.16129032258064</v>
      </c>
      <c r="Q3676" s="3" t="str">
        <f t="shared" si="344"/>
        <v>theater</v>
      </c>
      <c r="R3676" s="3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43.2" x14ac:dyDescent="0.3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7">
        <f t="shared" si="342"/>
        <v>1.4</v>
      </c>
      <c r="P3677" s="9">
        <f t="shared" si="343"/>
        <v>23.333333333333332</v>
      </c>
      <c r="Q3677" s="3" t="str">
        <f t="shared" si="344"/>
        <v>theater</v>
      </c>
      <c r="R3677" s="3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43.2" x14ac:dyDescent="0.3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7">
        <f t="shared" si="342"/>
        <v>1.2875000000000001</v>
      </c>
      <c r="P3678" s="9">
        <f t="shared" si="343"/>
        <v>64.375</v>
      </c>
      <c r="Q3678" s="3" t="str">
        <f t="shared" si="344"/>
        <v>theater</v>
      </c>
      <c r="R3678" s="3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28.8" x14ac:dyDescent="0.3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7">
        <f t="shared" si="342"/>
        <v>1.0290416666666666</v>
      </c>
      <c r="P3679" s="9">
        <f t="shared" si="343"/>
        <v>62.052763819095475</v>
      </c>
      <c r="Q3679" s="3" t="str">
        <f t="shared" si="344"/>
        <v>theater</v>
      </c>
      <c r="R3679" s="3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28.8" x14ac:dyDescent="0.3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7">
        <f t="shared" si="342"/>
        <v>1.0249999999999999</v>
      </c>
      <c r="P3680" s="9">
        <f t="shared" si="343"/>
        <v>66.129032258064512</v>
      </c>
      <c r="Q3680" s="3" t="str">
        <f t="shared" si="344"/>
        <v>theater</v>
      </c>
      <c r="R3680" s="3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43.2" x14ac:dyDescent="0.3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7">
        <f t="shared" si="342"/>
        <v>1.101</v>
      </c>
      <c r="P3681" s="9">
        <f t="shared" si="343"/>
        <v>73.400000000000006</v>
      </c>
      <c r="Q3681" s="3" t="str">
        <f t="shared" si="344"/>
        <v>theater</v>
      </c>
      <c r="R3681" s="3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28.8" x14ac:dyDescent="0.3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7">
        <f t="shared" si="342"/>
        <v>1.1276666666666666</v>
      </c>
      <c r="P3682" s="9">
        <f t="shared" si="343"/>
        <v>99.5</v>
      </c>
      <c r="Q3682" s="3" t="str">
        <f t="shared" si="344"/>
        <v>theater</v>
      </c>
      <c r="R3682" s="3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43.2" x14ac:dyDescent="0.3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7">
        <f t="shared" si="342"/>
        <v>1.119</v>
      </c>
      <c r="P3683" s="9">
        <f t="shared" si="343"/>
        <v>62.166666666666664</v>
      </c>
      <c r="Q3683" s="3" t="str">
        <f t="shared" si="344"/>
        <v>theater</v>
      </c>
      <c r="R3683" s="3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3.2" x14ac:dyDescent="0.3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7">
        <f t="shared" si="342"/>
        <v>1.3919999999999999</v>
      </c>
      <c r="P3684" s="9">
        <f t="shared" si="343"/>
        <v>62.328358208955223</v>
      </c>
      <c r="Q3684" s="3" t="str">
        <f t="shared" si="344"/>
        <v>theater</v>
      </c>
      <c r="R3684" s="3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28.8" x14ac:dyDescent="0.3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7">
        <f t="shared" si="342"/>
        <v>1.1085714285714285</v>
      </c>
      <c r="P3685" s="9">
        <f t="shared" si="343"/>
        <v>58.787878787878789</v>
      </c>
      <c r="Q3685" s="3" t="str">
        <f t="shared" si="344"/>
        <v>theater</v>
      </c>
      <c r="R3685" s="3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43.2" x14ac:dyDescent="0.3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7">
        <f t="shared" si="342"/>
        <v>1.3906666666666667</v>
      </c>
      <c r="P3686" s="9">
        <f t="shared" si="343"/>
        <v>45.347826086956523</v>
      </c>
      <c r="Q3686" s="3" t="str">
        <f t="shared" si="344"/>
        <v>theater</v>
      </c>
      <c r="R3686" s="3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3.2" x14ac:dyDescent="0.3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7">
        <f t="shared" si="342"/>
        <v>1.0569999999999999</v>
      </c>
      <c r="P3687" s="9">
        <f t="shared" si="343"/>
        <v>41.944444444444443</v>
      </c>
      <c r="Q3687" s="3" t="str">
        <f t="shared" si="344"/>
        <v>theater</v>
      </c>
      <c r="R3687" s="3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28.8" x14ac:dyDescent="0.3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7">
        <f t="shared" si="342"/>
        <v>1.0142857142857142</v>
      </c>
      <c r="P3688" s="9">
        <f t="shared" si="343"/>
        <v>59.166666666666664</v>
      </c>
      <c r="Q3688" s="3" t="str">
        <f t="shared" si="344"/>
        <v>theater</v>
      </c>
      <c r="R3688" s="3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43.2" x14ac:dyDescent="0.3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7">
        <f t="shared" si="342"/>
        <v>1.0024500000000001</v>
      </c>
      <c r="P3689" s="9">
        <f t="shared" si="343"/>
        <v>200.49</v>
      </c>
      <c r="Q3689" s="3" t="str">
        <f t="shared" si="344"/>
        <v>theater</v>
      </c>
      <c r="R3689" s="3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43.2" x14ac:dyDescent="0.3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7">
        <f t="shared" si="342"/>
        <v>1.0916666666666666</v>
      </c>
      <c r="P3690" s="9">
        <f t="shared" si="343"/>
        <v>83.974358974358978</v>
      </c>
      <c r="Q3690" s="3" t="str">
        <f t="shared" si="344"/>
        <v>theater</v>
      </c>
      <c r="R3690" s="3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43.2" x14ac:dyDescent="0.3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7">
        <f t="shared" si="342"/>
        <v>1.1833333333333333</v>
      </c>
      <c r="P3691" s="9">
        <f t="shared" si="343"/>
        <v>57.258064516129032</v>
      </c>
      <c r="Q3691" s="3" t="str">
        <f t="shared" si="344"/>
        <v>theater</v>
      </c>
      <c r="R3691" s="3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43.2" x14ac:dyDescent="0.3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7">
        <f t="shared" si="342"/>
        <v>1.2</v>
      </c>
      <c r="P3692" s="9">
        <f t="shared" si="343"/>
        <v>58.064516129032256</v>
      </c>
      <c r="Q3692" s="3" t="str">
        <f t="shared" si="344"/>
        <v>theater</v>
      </c>
      <c r="R3692" s="3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28.8" x14ac:dyDescent="0.3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7">
        <f t="shared" si="342"/>
        <v>1.2796000000000001</v>
      </c>
      <c r="P3693" s="9">
        <f t="shared" si="343"/>
        <v>186.80291970802921</v>
      </c>
      <c r="Q3693" s="3" t="str">
        <f t="shared" si="344"/>
        <v>theater</v>
      </c>
      <c r="R3693" s="3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28.8" x14ac:dyDescent="0.3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7">
        <f t="shared" si="342"/>
        <v>1.26</v>
      </c>
      <c r="P3694" s="9">
        <f t="shared" si="343"/>
        <v>74.117647058823536</v>
      </c>
      <c r="Q3694" s="3" t="str">
        <f t="shared" si="344"/>
        <v>theater</v>
      </c>
      <c r="R3694" s="3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43.2" x14ac:dyDescent="0.3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7">
        <f t="shared" si="342"/>
        <v>1.2912912912912913</v>
      </c>
      <c r="P3695" s="9">
        <f t="shared" si="343"/>
        <v>30.714285714285715</v>
      </c>
      <c r="Q3695" s="3" t="str">
        <f t="shared" si="344"/>
        <v>theater</v>
      </c>
      <c r="R3695" s="3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43.2" x14ac:dyDescent="0.3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7">
        <f t="shared" si="342"/>
        <v>1.0742857142857143</v>
      </c>
      <c r="P3696" s="9">
        <f t="shared" si="343"/>
        <v>62.666666666666664</v>
      </c>
      <c r="Q3696" s="3" t="str">
        <f t="shared" si="344"/>
        <v>theater</v>
      </c>
      <c r="R3696" s="3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43.2" x14ac:dyDescent="0.3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7">
        <f t="shared" si="342"/>
        <v>1.00125</v>
      </c>
      <c r="P3697" s="9">
        <f t="shared" si="343"/>
        <v>121.36363636363636</v>
      </c>
      <c r="Q3697" s="3" t="str">
        <f t="shared" si="344"/>
        <v>theater</v>
      </c>
      <c r="R3697" s="3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28.8" x14ac:dyDescent="0.3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7">
        <f t="shared" si="342"/>
        <v>1.55</v>
      </c>
      <c r="P3698" s="9">
        <f t="shared" si="343"/>
        <v>39.743589743589745</v>
      </c>
      <c r="Q3698" s="3" t="str">
        <f t="shared" si="344"/>
        <v>theater</v>
      </c>
      <c r="R3698" s="3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43.2" x14ac:dyDescent="0.3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7">
        <f t="shared" si="342"/>
        <v>1.08</v>
      </c>
      <c r="P3699" s="9">
        <f t="shared" si="343"/>
        <v>72</v>
      </c>
      <c r="Q3699" s="3" t="str">
        <f t="shared" si="344"/>
        <v>theater</v>
      </c>
      <c r="R3699" s="3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28.8" x14ac:dyDescent="0.3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7">
        <f t="shared" si="342"/>
        <v>1.1052</v>
      </c>
      <c r="P3700" s="9">
        <f t="shared" si="343"/>
        <v>40.632352941176471</v>
      </c>
      <c r="Q3700" s="3" t="str">
        <f t="shared" si="344"/>
        <v>theater</v>
      </c>
      <c r="R3700" s="3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43.2" x14ac:dyDescent="0.3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7">
        <f t="shared" si="342"/>
        <v>1.008</v>
      </c>
      <c r="P3701" s="9">
        <f t="shared" si="343"/>
        <v>63</v>
      </c>
      <c r="Q3701" s="3" t="str">
        <f t="shared" si="344"/>
        <v>theater</v>
      </c>
      <c r="R3701" s="3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28.8" x14ac:dyDescent="0.3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7">
        <f t="shared" si="342"/>
        <v>1.212</v>
      </c>
      <c r="P3702" s="9">
        <f t="shared" si="343"/>
        <v>33.666666666666664</v>
      </c>
      <c r="Q3702" s="3" t="str">
        <f t="shared" si="344"/>
        <v>theater</v>
      </c>
      <c r="R3702" s="3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43.2" x14ac:dyDescent="0.3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7">
        <f t="shared" si="342"/>
        <v>1.0033333333333334</v>
      </c>
      <c r="P3703" s="9">
        <f t="shared" si="343"/>
        <v>38.589743589743591</v>
      </c>
      <c r="Q3703" s="3" t="str">
        <f t="shared" si="344"/>
        <v>theater</v>
      </c>
      <c r="R3703" s="3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43.2" x14ac:dyDescent="0.3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7">
        <f t="shared" si="342"/>
        <v>1.0916666666666666</v>
      </c>
      <c r="P3704" s="9">
        <f t="shared" si="343"/>
        <v>155.95238095238096</v>
      </c>
      <c r="Q3704" s="3" t="str">
        <f t="shared" si="344"/>
        <v>theater</v>
      </c>
      <c r="R3704" s="3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43.2" x14ac:dyDescent="0.3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7">
        <f t="shared" si="342"/>
        <v>1.2342857142857142</v>
      </c>
      <c r="P3705" s="9">
        <f t="shared" si="343"/>
        <v>43.2</v>
      </c>
      <c r="Q3705" s="3" t="str">
        <f t="shared" si="344"/>
        <v>theater</v>
      </c>
      <c r="R3705" s="3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43.2" x14ac:dyDescent="0.3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7">
        <f t="shared" si="342"/>
        <v>1.3633666666666666</v>
      </c>
      <c r="P3706" s="9">
        <f t="shared" si="343"/>
        <v>15.148518518518518</v>
      </c>
      <c r="Q3706" s="3" t="str">
        <f t="shared" si="344"/>
        <v>theater</v>
      </c>
      <c r="R3706" s="3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43.2" x14ac:dyDescent="0.3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7">
        <f t="shared" si="342"/>
        <v>1.0346657233816767</v>
      </c>
      <c r="P3707" s="9">
        <f t="shared" si="343"/>
        <v>83.571428571428569</v>
      </c>
      <c r="Q3707" s="3" t="str">
        <f t="shared" si="344"/>
        <v>theater</v>
      </c>
      <c r="R3707" s="3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28.8" x14ac:dyDescent="0.3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7">
        <f t="shared" si="342"/>
        <v>1.2133333333333334</v>
      </c>
      <c r="P3708" s="9">
        <f t="shared" si="343"/>
        <v>140</v>
      </c>
      <c r="Q3708" s="3" t="str">
        <f t="shared" si="344"/>
        <v>theater</v>
      </c>
      <c r="R3708" s="3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28.8" x14ac:dyDescent="0.3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7">
        <f t="shared" si="342"/>
        <v>1.86</v>
      </c>
      <c r="P3709" s="9">
        <f t="shared" si="343"/>
        <v>80.869565217391298</v>
      </c>
      <c r="Q3709" s="3" t="str">
        <f t="shared" si="344"/>
        <v>theater</v>
      </c>
      <c r="R3709" s="3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43.2" x14ac:dyDescent="0.3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7">
        <f t="shared" si="342"/>
        <v>3</v>
      </c>
      <c r="P3710" s="9">
        <f t="shared" si="343"/>
        <v>53.846153846153847</v>
      </c>
      <c r="Q3710" s="3" t="str">
        <f t="shared" si="344"/>
        <v>theater</v>
      </c>
      <c r="R3710" s="3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43.2" x14ac:dyDescent="0.3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7">
        <f t="shared" si="342"/>
        <v>1.0825</v>
      </c>
      <c r="P3711" s="9">
        <f t="shared" si="343"/>
        <v>30.928571428571427</v>
      </c>
      <c r="Q3711" s="3" t="str">
        <f t="shared" si="344"/>
        <v>theater</v>
      </c>
      <c r="R3711" s="3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28.8" x14ac:dyDescent="0.3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7">
        <f t="shared" si="342"/>
        <v>1.4115384615384616</v>
      </c>
      <c r="P3712" s="9">
        <f t="shared" si="343"/>
        <v>67.962962962962962</v>
      </c>
      <c r="Q3712" s="3" t="str">
        <f t="shared" si="344"/>
        <v>theater</v>
      </c>
      <c r="R3712" s="3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28.8" x14ac:dyDescent="0.3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7">
        <f t="shared" si="342"/>
        <v>1.1399999999999999</v>
      </c>
      <c r="P3713" s="9">
        <f t="shared" si="343"/>
        <v>27.142857142857142</v>
      </c>
      <c r="Q3713" s="3" t="str">
        <f t="shared" si="344"/>
        <v>theater</v>
      </c>
      <c r="R3713" s="3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43.2" x14ac:dyDescent="0.3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7">
        <f t="shared" si="342"/>
        <v>1.5373333333333334</v>
      </c>
      <c r="P3714" s="9">
        <f t="shared" si="343"/>
        <v>110.86538461538461</v>
      </c>
      <c r="Q3714" s="3" t="str">
        <f t="shared" si="344"/>
        <v>theater</v>
      </c>
      <c r="R3714" s="3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43.2" x14ac:dyDescent="0.3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7">
        <f t="shared" ref="O3715:O3778" si="348">E3715/D3715</f>
        <v>1.0149999999999999</v>
      </c>
      <c r="P3715" s="9">
        <f t="shared" ref="P3715:P3778" si="349">IF(L3715&lt;&gt;0,E3715/L3715,0)</f>
        <v>106.84210526315789</v>
      </c>
      <c r="Q3715" s="3" t="str">
        <f t="shared" ref="Q3715:Q3778" si="350">LEFT(N3715, SEARCH("/",N3715)-1)</f>
        <v>theater</v>
      </c>
      <c r="R3715" s="3" t="str">
        <f t="shared" ref="R3715:R3778" si="351">RIGHT(N3715,LEN(N3715)-SEARCH("/",N3715))</f>
        <v>plays</v>
      </c>
      <c r="S3715" s="14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43.2" x14ac:dyDescent="0.3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7">
        <f t="shared" si="348"/>
        <v>1.0235000000000001</v>
      </c>
      <c r="P3716" s="9">
        <f t="shared" si="349"/>
        <v>105.51546391752578</v>
      </c>
      <c r="Q3716" s="3" t="str">
        <f t="shared" si="350"/>
        <v>theater</v>
      </c>
      <c r="R3716" s="3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43.2" x14ac:dyDescent="0.3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7">
        <f t="shared" si="348"/>
        <v>1.0257142857142858</v>
      </c>
      <c r="P3717" s="9">
        <f t="shared" si="349"/>
        <v>132.96296296296296</v>
      </c>
      <c r="Q3717" s="3" t="str">
        <f t="shared" si="350"/>
        <v>theater</v>
      </c>
      <c r="R3717" s="3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3.2" x14ac:dyDescent="0.3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7">
        <f t="shared" si="348"/>
        <v>1.5575000000000001</v>
      </c>
      <c r="P3718" s="9">
        <f t="shared" si="349"/>
        <v>51.916666666666664</v>
      </c>
      <c r="Q3718" s="3" t="str">
        <f t="shared" si="350"/>
        <v>theater</v>
      </c>
      <c r="R3718" s="3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28.8" x14ac:dyDescent="0.3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7">
        <f t="shared" si="348"/>
        <v>1.0075000000000001</v>
      </c>
      <c r="P3719" s="9">
        <f t="shared" si="349"/>
        <v>310</v>
      </c>
      <c r="Q3719" s="3" t="str">
        <f t="shared" si="350"/>
        <v>theater</v>
      </c>
      <c r="R3719" s="3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28.8" x14ac:dyDescent="0.3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7">
        <f t="shared" si="348"/>
        <v>2.3940000000000001</v>
      </c>
      <c r="P3720" s="9">
        <f t="shared" si="349"/>
        <v>26.021739130434781</v>
      </c>
      <c r="Q3720" s="3" t="str">
        <f t="shared" si="350"/>
        <v>theater</v>
      </c>
      <c r="R3720" s="3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28.8" x14ac:dyDescent="0.3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7">
        <f t="shared" si="348"/>
        <v>2.1</v>
      </c>
      <c r="P3721" s="9">
        <f t="shared" si="349"/>
        <v>105</v>
      </c>
      <c r="Q3721" s="3" t="str">
        <f t="shared" si="350"/>
        <v>theater</v>
      </c>
      <c r="R3721" s="3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28.8" x14ac:dyDescent="0.3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7">
        <f t="shared" si="348"/>
        <v>1.0451515151515152</v>
      </c>
      <c r="P3722" s="9">
        <f t="shared" si="349"/>
        <v>86.224999999999994</v>
      </c>
      <c r="Q3722" s="3" t="str">
        <f t="shared" si="350"/>
        <v>theater</v>
      </c>
      <c r="R3722" s="3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43.2" x14ac:dyDescent="0.3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7">
        <f t="shared" si="348"/>
        <v>1.008</v>
      </c>
      <c r="P3723" s="9">
        <f t="shared" si="349"/>
        <v>114.54545454545455</v>
      </c>
      <c r="Q3723" s="3" t="str">
        <f t="shared" si="350"/>
        <v>theater</v>
      </c>
      <c r="R3723" s="3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43.2" x14ac:dyDescent="0.3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7">
        <f t="shared" si="348"/>
        <v>1.1120000000000001</v>
      </c>
      <c r="P3724" s="9">
        <f t="shared" si="349"/>
        <v>47.657142857142858</v>
      </c>
      <c r="Q3724" s="3" t="str">
        <f t="shared" si="350"/>
        <v>theater</v>
      </c>
      <c r="R3724" s="3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28.8" x14ac:dyDescent="0.3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7">
        <f t="shared" si="348"/>
        <v>1.0204444444444445</v>
      </c>
      <c r="P3725" s="9">
        <f t="shared" si="349"/>
        <v>72.888888888888886</v>
      </c>
      <c r="Q3725" s="3" t="str">
        <f t="shared" si="350"/>
        <v>theater</v>
      </c>
      <c r="R3725" s="3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43.2" x14ac:dyDescent="0.3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7">
        <f t="shared" si="348"/>
        <v>1.0254767441860466</v>
      </c>
      <c r="P3726" s="9">
        <f t="shared" si="349"/>
        <v>49.545505617977533</v>
      </c>
      <c r="Q3726" s="3" t="str">
        <f t="shared" si="350"/>
        <v>theater</v>
      </c>
      <c r="R3726" s="3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43.2" x14ac:dyDescent="0.3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7">
        <f t="shared" si="348"/>
        <v>1.27</v>
      </c>
      <c r="P3727" s="9">
        <f t="shared" si="349"/>
        <v>25.4</v>
      </c>
      <c r="Q3727" s="3" t="str">
        <f t="shared" si="350"/>
        <v>theater</v>
      </c>
      <c r="R3727" s="3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3.2" x14ac:dyDescent="0.3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7">
        <f t="shared" si="348"/>
        <v>3.3870588235294119</v>
      </c>
      <c r="P3728" s="9">
        <f t="shared" si="349"/>
        <v>62.586956521739133</v>
      </c>
      <c r="Q3728" s="3" t="str">
        <f t="shared" si="350"/>
        <v>theater</v>
      </c>
      <c r="R3728" s="3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43.2" x14ac:dyDescent="0.3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7">
        <f t="shared" si="348"/>
        <v>1.0075000000000001</v>
      </c>
      <c r="P3729" s="9">
        <f t="shared" si="349"/>
        <v>61.060606060606062</v>
      </c>
      <c r="Q3729" s="3" t="str">
        <f t="shared" si="350"/>
        <v>theater</v>
      </c>
      <c r="R3729" s="3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28.8" x14ac:dyDescent="0.3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7">
        <f t="shared" si="348"/>
        <v>9.3100000000000002E-2</v>
      </c>
      <c r="P3730" s="9">
        <f t="shared" si="349"/>
        <v>60.064516129032256</v>
      </c>
      <c r="Q3730" s="3" t="str">
        <f t="shared" si="350"/>
        <v>theater</v>
      </c>
      <c r="R3730" s="3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43.2" x14ac:dyDescent="0.3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7">
        <f t="shared" si="348"/>
        <v>7.2400000000000006E-2</v>
      </c>
      <c r="P3731" s="9">
        <f t="shared" si="349"/>
        <v>72.400000000000006</v>
      </c>
      <c r="Q3731" s="3" t="str">
        <f t="shared" si="350"/>
        <v>theater</v>
      </c>
      <c r="R3731" s="3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3.2" x14ac:dyDescent="0.3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7">
        <f t="shared" si="348"/>
        <v>0.1</v>
      </c>
      <c r="P3732" s="9">
        <f t="shared" si="349"/>
        <v>100</v>
      </c>
      <c r="Q3732" s="3" t="str">
        <f t="shared" si="350"/>
        <v>theater</v>
      </c>
      <c r="R3732" s="3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43.2" x14ac:dyDescent="0.3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7">
        <f t="shared" si="348"/>
        <v>0.11272727272727273</v>
      </c>
      <c r="P3733" s="9">
        <f t="shared" si="349"/>
        <v>51.666666666666664</v>
      </c>
      <c r="Q3733" s="3" t="str">
        <f t="shared" si="350"/>
        <v>theater</v>
      </c>
      <c r="R3733" s="3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28.8" x14ac:dyDescent="0.3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7">
        <f t="shared" si="348"/>
        <v>0.15411764705882353</v>
      </c>
      <c r="P3734" s="9">
        <f t="shared" si="349"/>
        <v>32.75</v>
      </c>
      <c r="Q3734" s="3" t="str">
        <f t="shared" si="350"/>
        <v>theater</v>
      </c>
      <c r="R3734" s="3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28.8" x14ac:dyDescent="0.3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7">
        <f t="shared" si="348"/>
        <v>0</v>
      </c>
      <c r="P3735" s="9">
        <f t="shared" si="349"/>
        <v>0</v>
      </c>
      <c r="Q3735" s="3" t="str">
        <f t="shared" si="350"/>
        <v>theater</v>
      </c>
      <c r="R3735" s="3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43.2" x14ac:dyDescent="0.3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7">
        <f t="shared" si="348"/>
        <v>0.28466666666666668</v>
      </c>
      <c r="P3736" s="9">
        <f t="shared" si="349"/>
        <v>61</v>
      </c>
      <c r="Q3736" s="3" t="str">
        <f t="shared" si="350"/>
        <v>theater</v>
      </c>
      <c r="R3736" s="3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28.8" x14ac:dyDescent="0.3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7">
        <f t="shared" si="348"/>
        <v>0.13333333333333333</v>
      </c>
      <c r="P3737" s="9">
        <f t="shared" si="349"/>
        <v>10</v>
      </c>
      <c r="Q3737" s="3" t="str">
        <f t="shared" si="350"/>
        <v>theater</v>
      </c>
      <c r="R3737" s="3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3.2" x14ac:dyDescent="0.3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7">
        <f t="shared" si="348"/>
        <v>6.6666666666666671E-3</v>
      </c>
      <c r="P3738" s="9">
        <f t="shared" si="349"/>
        <v>10</v>
      </c>
      <c r="Q3738" s="3" t="str">
        <f t="shared" si="350"/>
        <v>theater</v>
      </c>
      <c r="R3738" s="3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28.8" x14ac:dyDescent="0.3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7">
        <f t="shared" si="348"/>
        <v>0.21428571428571427</v>
      </c>
      <c r="P3739" s="9">
        <f t="shared" si="349"/>
        <v>37.5</v>
      </c>
      <c r="Q3739" s="3" t="str">
        <f t="shared" si="350"/>
        <v>theater</v>
      </c>
      <c r="R3739" s="3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28.8" x14ac:dyDescent="0.3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7">
        <f t="shared" si="348"/>
        <v>0.18</v>
      </c>
      <c r="P3740" s="9">
        <f t="shared" si="349"/>
        <v>45</v>
      </c>
      <c r="Q3740" s="3" t="str">
        <f t="shared" si="350"/>
        <v>theater</v>
      </c>
      <c r="R3740" s="3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43.2" x14ac:dyDescent="0.3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7">
        <f t="shared" si="348"/>
        <v>0.20125000000000001</v>
      </c>
      <c r="P3741" s="9">
        <f t="shared" si="349"/>
        <v>100.625</v>
      </c>
      <c r="Q3741" s="3" t="str">
        <f t="shared" si="350"/>
        <v>theater</v>
      </c>
      <c r="R3741" s="3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43.2" x14ac:dyDescent="0.3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7">
        <f t="shared" si="348"/>
        <v>0.17899999999999999</v>
      </c>
      <c r="P3742" s="9">
        <f t="shared" si="349"/>
        <v>25.571428571428573</v>
      </c>
      <c r="Q3742" s="3" t="str">
        <f t="shared" si="350"/>
        <v>theater</v>
      </c>
      <c r="R3742" s="3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28.8" x14ac:dyDescent="0.3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7">
        <f t="shared" si="348"/>
        <v>0</v>
      </c>
      <c r="P3743" s="9">
        <f t="shared" si="349"/>
        <v>0</v>
      </c>
      <c r="Q3743" s="3" t="str">
        <f t="shared" si="350"/>
        <v>theater</v>
      </c>
      <c r="R3743" s="3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43.2" x14ac:dyDescent="0.3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7">
        <f t="shared" si="348"/>
        <v>0.02</v>
      </c>
      <c r="P3744" s="9">
        <f t="shared" si="349"/>
        <v>25</v>
      </c>
      <c r="Q3744" s="3" t="str">
        <f t="shared" si="350"/>
        <v>theater</v>
      </c>
      <c r="R3744" s="3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28.8" x14ac:dyDescent="0.3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7">
        <f t="shared" si="348"/>
        <v>0</v>
      </c>
      <c r="P3745" s="9">
        <f t="shared" si="349"/>
        <v>0</v>
      </c>
      <c r="Q3745" s="3" t="str">
        <f t="shared" si="350"/>
        <v>theater</v>
      </c>
      <c r="R3745" s="3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43.2" x14ac:dyDescent="0.3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7">
        <f t="shared" si="348"/>
        <v>0</v>
      </c>
      <c r="P3746" s="9">
        <f t="shared" si="349"/>
        <v>0</v>
      </c>
      <c r="Q3746" s="3" t="str">
        <f t="shared" si="350"/>
        <v>theater</v>
      </c>
      <c r="R3746" s="3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28.8" x14ac:dyDescent="0.3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7">
        <f t="shared" si="348"/>
        <v>0.1</v>
      </c>
      <c r="P3747" s="9">
        <f t="shared" si="349"/>
        <v>10</v>
      </c>
      <c r="Q3747" s="3" t="str">
        <f t="shared" si="350"/>
        <v>theater</v>
      </c>
      <c r="R3747" s="3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x14ac:dyDescent="0.3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7">
        <f t="shared" si="348"/>
        <v>2.3764705882352941E-2</v>
      </c>
      <c r="P3748" s="9">
        <f t="shared" si="349"/>
        <v>202</v>
      </c>
      <c r="Q3748" s="3" t="str">
        <f t="shared" si="350"/>
        <v>theater</v>
      </c>
      <c r="R3748" s="3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28.8" x14ac:dyDescent="0.3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7">
        <f t="shared" si="348"/>
        <v>0.01</v>
      </c>
      <c r="P3749" s="9">
        <f t="shared" si="349"/>
        <v>25</v>
      </c>
      <c r="Q3749" s="3" t="str">
        <f t="shared" si="350"/>
        <v>theater</v>
      </c>
      <c r="R3749" s="3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43.2" x14ac:dyDescent="0.3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7">
        <f t="shared" si="348"/>
        <v>1.0351999999999999</v>
      </c>
      <c r="P3750" s="9">
        <f t="shared" si="349"/>
        <v>99.538461538461533</v>
      </c>
      <c r="Q3750" s="3" t="str">
        <f t="shared" si="350"/>
        <v>theater</v>
      </c>
      <c r="R3750" s="3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28.8" x14ac:dyDescent="0.3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7">
        <f t="shared" si="348"/>
        <v>1.05</v>
      </c>
      <c r="P3751" s="9">
        <f t="shared" si="349"/>
        <v>75</v>
      </c>
      <c r="Q3751" s="3" t="str">
        <f t="shared" si="350"/>
        <v>theater</v>
      </c>
      <c r="R3751" s="3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86.4" x14ac:dyDescent="0.3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7">
        <f t="shared" si="348"/>
        <v>1.0044999999999999</v>
      </c>
      <c r="P3752" s="9">
        <f t="shared" si="349"/>
        <v>215.25</v>
      </c>
      <c r="Q3752" s="3" t="str">
        <f t="shared" si="350"/>
        <v>theater</v>
      </c>
      <c r="R3752" s="3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3.2" x14ac:dyDescent="0.3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7">
        <f t="shared" si="348"/>
        <v>1.3260000000000001</v>
      </c>
      <c r="P3753" s="9">
        <f t="shared" si="349"/>
        <v>120.54545454545455</v>
      </c>
      <c r="Q3753" s="3" t="str">
        <f t="shared" si="350"/>
        <v>theater</v>
      </c>
      <c r="R3753" s="3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57.6" x14ac:dyDescent="0.3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7">
        <f t="shared" si="348"/>
        <v>1.1299999999999999</v>
      </c>
      <c r="P3754" s="9">
        <f t="shared" si="349"/>
        <v>37.666666666666664</v>
      </c>
      <c r="Q3754" s="3" t="str">
        <f t="shared" si="350"/>
        <v>theater</v>
      </c>
      <c r="R3754" s="3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43.2" x14ac:dyDescent="0.3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7">
        <f t="shared" si="348"/>
        <v>1.0334000000000001</v>
      </c>
      <c r="P3755" s="9">
        <f t="shared" si="349"/>
        <v>172.23333333333332</v>
      </c>
      <c r="Q3755" s="3" t="str">
        <f t="shared" si="350"/>
        <v>theater</v>
      </c>
      <c r="R3755" s="3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3.2" x14ac:dyDescent="0.3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7">
        <f t="shared" si="348"/>
        <v>1.2</v>
      </c>
      <c r="P3756" s="9">
        <f t="shared" si="349"/>
        <v>111.11111111111111</v>
      </c>
      <c r="Q3756" s="3" t="str">
        <f t="shared" si="350"/>
        <v>theater</v>
      </c>
      <c r="R3756" s="3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43.2" x14ac:dyDescent="0.3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7">
        <f t="shared" si="348"/>
        <v>1.2963636363636364</v>
      </c>
      <c r="P3757" s="9">
        <f t="shared" si="349"/>
        <v>25.464285714285715</v>
      </c>
      <c r="Q3757" s="3" t="str">
        <f t="shared" si="350"/>
        <v>theater</v>
      </c>
      <c r="R3757" s="3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43.2" x14ac:dyDescent="0.3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7">
        <f t="shared" si="348"/>
        <v>1.0111111111111111</v>
      </c>
      <c r="P3758" s="9">
        <f t="shared" si="349"/>
        <v>267.64705882352939</v>
      </c>
      <c r="Q3758" s="3" t="str">
        <f t="shared" si="350"/>
        <v>theater</v>
      </c>
      <c r="R3758" s="3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3.2" x14ac:dyDescent="0.3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7">
        <f t="shared" si="348"/>
        <v>1.0851428571428572</v>
      </c>
      <c r="P3759" s="9">
        <f t="shared" si="349"/>
        <v>75.959999999999994</v>
      </c>
      <c r="Q3759" s="3" t="str">
        <f t="shared" si="350"/>
        <v>theater</v>
      </c>
      <c r="R3759" s="3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x14ac:dyDescent="0.3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7">
        <f t="shared" si="348"/>
        <v>1.0233333333333334</v>
      </c>
      <c r="P3760" s="9">
        <f t="shared" si="349"/>
        <v>59.03846153846154</v>
      </c>
      <c r="Q3760" s="3" t="str">
        <f t="shared" si="350"/>
        <v>theater</v>
      </c>
      <c r="R3760" s="3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28.8" x14ac:dyDescent="0.3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7">
        <f t="shared" si="348"/>
        <v>1.1024425000000002</v>
      </c>
      <c r="P3761" s="9">
        <f t="shared" si="349"/>
        <v>50.111022727272733</v>
      </c>
      <c r="Q3761" s="3" t="str">
        <f t="shared" si="350"/>
        <v>theater</v>
      </c>
      <c r="R3761" s="3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43.2" x14ac:dyDescent="0.3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7">
        <f t="shared" si="348"/>
        <v>1.010154</v>
      </c>
      <c r="P3762" s="9">
        <f t="shared" si="349"/>
        <v>55.502967032967035</v>
      </c>
      <c r="Q3762" s="3" t="str">
        <f t="shared" si="350"/>
        <v>theater</v>
      </c>
      <c r="R3762" s="3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43.2" x14ac:dyDescent="0.3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7">
        <f t="shared" si="348"/>
        <v>1</v>
      </c>
      <c r="P3763" s="9">
        <f t="shared" si="349"/>
        <v>166.66666666666666</v>
      </c>
      <c r="Q3763" s="3" t="str">
        <f t="shared" si="350"/>
        <v>theater</v>
      </c>
      <c r="R3763" s="3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3.2" x14ac:dyDescent="0.3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7">
        <f t="shared" si="348"/>
        <v>1.0624</v>
      </c>
      <c r="P3764" s="9">
        <f t="shared" si="349"/>
        <v>47.428571428571431</v>
      </c>
      <c r="Q3764" s="3" t="str">
        <f t="shared" si="350"/>
        <v>theater</v>
      </c>
      <c r="R3764" s="3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28.8" x14ac:dyDescent="0.3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7">
        <f t="shared" si="348"/>
        <v>1</v>
      </c>
      <c r="P3765" s="9">
        <f t="shared" si="349"/>
        <v>64.935064935064929</v>
      </c>
      <c r="Q3765" s="3" t="str">
        <f t="shared" si="350"/>
        <v>theater</v>
      </c>
      <c r="R3765" s="3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28.8" x14ac:dyDescent="0.3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7">
        <f t="shared" si="348"/>
        <v>1</v>
      </c>
      <c r="P3766" s="9">
        <f t="shared" si="349"/>
        <v>55.555555555555557</v>
      </c>
      <c r="Q3766" s="3" t="str">
        <f t="shared" si="350"/>
        <v>theater</v>
      </c>
      <c r="R3766" s="3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43.2" x14ac:dyDescent="0.3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7">
        <f t="shared" si="348"/>
        <v>1.1345714285714286</v>
      </c>
      <c r="P3767" s="9">
        <f t="shared" si="349"/>
        <v>74.224299065420567</v>
      </c>
      <c r="Q3767" s="3" t="str">
        <f t="shared" si="350"/>
        <v>theater</v>
      </c>
      <c r="R3767" s="3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28.8" x14ac:dyDescent="0.3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7">
        <f t="shared" si="348"/>
        <v>1.0265010000000001</v>
      </c>
      <c r="P3768" s="9">
        <f t="shared" si="349"/>
        <v>106.9271875</v>
      </c>
      <c r="Q3768" s="3" t="str">
        <f t="shared" si="350"/>
        <v>theater</v>
      </c>
      <c r="R3768" s="3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43.2" x14ac:dyDescent="0.3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7">
        <f t="shared" si="348"/>
        <v>1.1675</v>
      </c>
      <c r="P3769" s="9">
        <f t="shared" si="349"/>
        <v>41.696428571428569</v>
      </c>
      <c r="Q3769" s="3" t="str">
        <f t="shared" si="350"/>
        <v>theater</v>
      </c>
      <c r="R3769" s="3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43.2" x14ac:dyDescent="0.3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7">
        <f t="shared" si="348"/>
        <v>1.0765274999999999</v>
      </c>
      <c r="P3770" s="9">
        <f t="shared" si="349"/>
        <v>74.243275862068955</v>
      </c>
      <c r="Q3770" s="3" t="str">
        <f t="shared" si="350"/>
        <v>theater</v>
      </c>
      <c r="R3770" s="3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3.2" x14ac:dyDescent="0.3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7">
        <f t="shared" si="348"/>
        <v>1</v>
      </c>
      <c r="P3771" s="9">
        <f t="shared" si="349"/>
        <v>73.333333333333329</v>
      </c>
      <c r="Q3771" s="3" t="str">
        <f t="shared" si="350"/>
        <v>theater</v>
      </c>
      <c r="R3771" s="3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43.2" x14ac:dyDescent="0.3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7">
        <f t="shared" si="348"/>
        <v>1</v>
      </c>
      <c r="P3772" s="9">
        <f t="shared" si="349"/>
        <v>100</v>
      </c>
      <c r="Q3772" s="3" t="str">
        <f t="shared" si="350"/>
        <v>theater</v>
      </c>
      <c r="R3772" s="3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28.8" x14ac:dyDescent="0.3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7">
        <f t="shared" si="348"/>
        <v>1.46</v>
      </c>
      <c r="P3773" s="9">
        <f t="shared" si="349"/>
        <v>38.421052631578945</v>
      </c>
      <c r="Q3773" s="3" t="str">
        <f t="shared" si="350"/>
        <v>theater</v>
      </c>
      <c r="R3773" s="3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28.8" x14ac:dyDescent="0.3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7">
        <f t="shared" si="348"/>
        <v>1.1020000000000001</v>
      </c>
      <c r="P3774" s="9">
        <f t="shared" si="349"/>
        <v>166.96969696969697</v>
      </c>
      <c r="Q3774" s="3" t="str">
        <f t="shared" si="350"/>
        <v>theater</v>
      </c>
      <c r="R3774" s="3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28.8" x14ac:dyDescent="0.3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7">
        <f t="shared" si="348"/>
        <v>1.0820000000000001</v>
      </c>
      <c r="P3775" s="9">
        <f t="shared" si="349"/>
        <v>94.912280701754383</v>
      </c>
      <c r="Q3775" s="3" t="str">
        <f t="shared" si="350"/>
        <v>theater</v>
      </c>
      <c r="R3775" s="3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43.2" x14ac:dyDescent="0.3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7">
        <f t="shared" si="348"/>
        <v>1</v>
      </c>
      <c r="P3776" s="9">
        <f t="shared" si="349"/>
        <v>100</v>
      </c>
      <c r="Q3776" s="3" t="str">
        <f t="shared" si="350"/>
        <v>theater</v>
      </c>
      <c r="R3776" s="3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3.2" x14ac:dyDescent="0.3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7">
        <f t="shared" si="348"/>
        <v>1.0024999999999999</v>
      </c>
      <c r="P3777" s="9">
        <f t="shared" si="349"/>
        <v>143.21428571428572</v>
      </c>
      <c r="Q3777" s="3" t="str">
        <f t="shared" si="350"/>
        <v>theater</v>
      </c>
      <c r="R3777" s="3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43.2" x14ac:dyDescent="0.3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7">
        <f t="shared" si="348"/>
        <v>1.0671250000000001</v>
      </c>
      <c r="P3778" s="9">
        <f t="shared" si="349"/>
        <v>90.819148936170208</v>
      </c>
      <c r="Q3778" s="3" t="str">
        <f t="shared" si="350"/>
        <v>theater</v>
      </c>
      <c r="R3778" s="3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3.2" x14ac:dyDescent="0.3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7">
        <f t="shared" ref="O3779:O3842" si="354">E3779/D3779</f>
        <v>1.4319999999999999</v>
      </c>
      <c r="P3779" s="9">
        <f t="shared" ref="P3779:P3842" si="355">IF(L3779&lt;&gt;0,E3779/L3779,0)</f>
        <v>48.542372881355931</v>
      </c>
      <c r="Q3779" s="3" t="str">
        <f t="shared" ref="Q3779:Q3842" si="356">LEFT(N3779, SEARCH("/",N3779)-1)</f>
        <v>theater</v>
      </c>
      <c r="R3779" s="3" t="str">
        <f t="shared" ref="R3779:R3842" si="357">RIGHT(N3779,LEN(N3779)-SEARCH("/",N3779))</f>
        <v>musical</v>
      </c>
      <c r="S3779" s="14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28.8" x14ac:dyDescent="0.3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7">
        <f t="shared" si="354"/>
        <v>1.0504166666666668</v>
      </c>
      <c r="P3780" s="9">
        <f t="shared" si="355"/>
        <v>70.027777777777771</v>
      </c>
      <c r="Q3780" s="3" t="str">
        <f t="shared" si="356"/>
        <v>theater</v>
      </c>
      <c r="R3780" s="3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x14ac:dyDescent="0.3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7">
        <f t="shared" si="354"/>
        <v>1.0398000000000001</v>
      </c>
      <c r="P3781" s="9">
        <f t="shared" si="355"/>
        <v>135.62608695652173</v>
      </c>
      <c r="Q3781" s="3" t="str">
        <f t="shared" si="356"/>
        <v>theater</v>
      </c>
      <c r="R3781" s="3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43.2" x14ac:dyDescent="0.3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7">
        <f t="shared" si="354"/>
        <v>1.2</v>
      </c>
      <c r="P3782" s="9">
        <f t="shared" si="355"/>
        <v>100</v>
      </c>
      <c r="Q3782" s="3" t="str">
        <f t="shared" si="356"/>
        <v>theater</v>
      </c>
      <c r="R3782" s="3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43.2" x14ac:dyDescent="0.3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7">
        <f t="shared" si="354"/>
        <v>1.0966666666666667</v>
      </c>
      <c r="P3783" s="9">
        <f t="shared" si="355"/>
        <v>94.90384615384616</v>
      </c>
      <c r="Q3783" s="3" t="str">
        <f t="shared" si="356"/>
        <v>theater</v>
      </c>
      <c r="R3783" s="3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43.2" x14ac:dyDescent="0.3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7">
        <f t="shared" si="354"/>
        <v>1.0175000000000001</v>
      </c>
      <c r="P3784" s="9">
        <f t="shared" si="355"/>
        <v>75.370370370370367</v>
      </c>
      <c r="Q3784" s="3" t="str">
        <f t="shared" si="356"/>
        <v>theater</v>
      </c>
      <c r="R3784" s="3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28.8" x14ac:dyDescent="0.3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7">
        <f t="shared" si="354"/>
        <v>1.2891666666666666</v>
      </c>
      <c r="P3785" s="9">
        <f t="shared" si="355"/>
        <v>64.458333333333329</v>
      </c>
      <c r="Q3785" s="3" t="str">
        <f t="shared" si="356"/>
        <v>theater</v>
      </c>
      <c r="R3785" s="3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43.2" x14ac:dyDescent="0.3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7">
        <f t="shared" si="354"/>
        <v>1.1499999999999999</v>
      </c>
      <c r="P3786" s="9">
        <f t="shared" si="355"/>
        <v>115</v>
      </c>
      <c r="Q3786" s="3" t="str">
        <f t="shared" si="356"/>
        <v>theater</v>
      </c>
      <c r="R3786" s="3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43.2" x14ac:dyDescent="0.3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7">
        <f t="shared" si="354"/>
        <v>1.5075000000000001</v>
      </c>
      <c r="P3787" s="9">
        <f t="shared" si="355"/>
        <v>100.5</v>
      </c>
      <c r="Q3787" s="3" t="str">
        <f t="shared" si="356"/>
        <v>theater</v>
      </c>
      <c r="R3787" s="3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3.2" x14ac:dyDescent="0.3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7">
        <f t="shared" si="354"/>
        <v>1.1096666666666666</v>
      </c>
      <c r="P3788" s="9">
        <f t="shared" si="355"/>
        <v>93.774647887323937</v>
      </c>
      <c r="Q3788" s="3" t="str">
        <f t="shared" si="356"/>
        <v>theater</v>
      </c>
      <c r="R3788" s="3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3.2" x14ac:dyDescent="0.3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7">
        <f t="shared" si="354"/>
        <v>1.0028571428571429</v>
      </c>
      <c r="P3789" s="9">
        <f t="shared" si="355"/>
        <v>35.1</v>
      </c>
      <c r="Q3789" s="3" t="str">
        <f t="shared" si="356"/>
        <v>theater</v>
      </c>
      <c r="R3789" s="3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72" x14ac:dyDescent="0.3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7">
        <f t="shared" si="354"/>
        <v>6.6666666666666671E-3</v>
      </c>
      <c r="P3790" s="9">
        <f t="shared" si="355"/>
        <v>500</v>
      </c>
      <c r="Q3790" s="3" t="str">
        <f t="shared" si="356"/>
        <v>theater</v>
      </c>
      <c r="R3790" s="3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3.2" x14ac:dyDescent="0.3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7">
        <f t="shared" si="354"/>
        <v>3.267605633802817E-2</v>
      </c>
      <c r="P3791" s="9">
        <f t="shared" si="355"/>
        <v>29</v>
      </c>
      <c r="Q3791" s="3" t="str">
        <f t="shared" si="356"/>
        <v>theater</v>
      </c>
      <c r="R3791" s="3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43.2" x14ac:dyDescent="0.3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7">
        <f t="shared" si="354"/>
        <v>0</v>
      </c>
      <c r="P3792" s="9">
        <f t="shared" si="355"/>
        <v>0</v>
      </c>
      <c r="Q3792" s="3" t="str">
        <f t="shared" si="356"/>
        <v>theater</v>
      </c>
      <c r="R3792" s="3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28.8" x14ac:dyDescent="0.3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7">
        <f t="shared" si="354"/>
        <v>0</v>
      </c>
      <c r="P3793" s="9">
        <f t="shared" si="355"/>
        <v>0</v>
      </c>
      <c r="Q3793" s="3" t="str">
        <f t="shared" si="356"/>
        <v>theater</v>
      </c>
      <c r="R3793" s="3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28.8" x14ac:dyDescent="0.3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7">
        <f t="shared" si="354"/>
        <v>2.8E-3</v>
      </c>
      <c r="P3794" s="9">
        <f t="shared" si="355"/>
        <v>17.5</v>
      </c>
      <c r="Q3794" s="3" t="str">
        <f t="shared" si="356"/>
        <v>theater</v>
      </c>
      <c r="R3794" s="3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43.2" x14ac:dyDescent="0.3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7">
        <f t="shared" si="354"/>
        <v>0.59657142857142853</v>
      </c>
      <c r="P3795" s="9">
        <f t="shared" si="355"/>
        <v>174</v>
      </c>
      <c r="Q3795" s="3" t="str">
        <f t="shared" si="356"/>
        <v>theater</v>
      </c>
      <c r="R3795" s="3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43.2" x14ac:dyDescent="0.3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7">
        <f t="shared" si="354"/>
        <v>0.01</v>
      </c>
      <c r="P3796" s="9">
        <f t="shared" si="355"/>
        <v>50</v>
      </c>
      <c r="Q3796" s="3" t="str">
        <f t="shared" si="356"/>
        <v>theater</v>
      </c>
      <c r="R3796" s="3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3.2" x14ac:dyDescent="0.3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7">
        <f t="shared" si="354"/>
        <v>1.6666666666666666E-2</v>
      </c>
      <c r="P3797" s="9">
        <f t="shared" si="355"/>
        <v>5</v>
      </c>
      <c r="Q3797" s="3" t="str">
        <f t="shared" si="356"/>
        <v>theater</v>
      </c>
      <c r="R3797" s="3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43.2" x14ac:dyDescent="0.3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7">
        <f t="shared" si="354"/>
        <v>4.4444444444444447E-5</v>
      </c>
      <c r="P3798" s="9">
        <f t="shared" si="355"/>
        <v>1</v>
      </c>
      <c r="Q3798" s="3" t="str">
        <f t="shared" si="356"/>
        <v>theater</v>
      </c>
      <c r="R3798" s="3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43.2" x14ac:dyDescent="0.3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7">
        <f t="shared" si="354"/>
        <v>0.89666666666666661</v>
      </c>
      <c r="P3799" s="9">
        <f t="shared" si="355"/>
        <v>145.40540540540542</v>
      </c>
      <c r="Q3799" s="3" t="str">
        <f t="shared" si="356"/>
        <v>theater</v>
      </c>
      <c r="R3799" s="3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43.2" x14ac:dyDescent="0.3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7">
        <f t="shared" si="354"/>
        <v>1.4642857142857143E-2</v>
      </c>
      <c r="P3800" s="9">
        <f t="shared" si="355"/>
        <v>205</v>
      </c>
      <c r="Q3800" s="3" t="str">
        <f t="shared" si="356"/>
        <v>theater</v>
      </c>
      <c r="R3800" s="3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28.8" x14ac:dyDescent="0.3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7">
        <f t="shared" si="354"/>
        <v>4.02E-2</v>
      </c>
      <c r="P3801" s="9">
        <f t="shared" si="355"/>
        <v>100.5</v>
      </c>
      <c r="Q3801" s="3" t="str">
        <f t="shared" si="356"/>
        <v>theater</v>
      </c>
      <c r="R3801" s="3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43.2" x14ac:dyDescent="0.3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7">
        <f t="shared" si="354"/>
        <v>4.0045454545454544E-2</v>
      </c>
      <c r="P3802" s="9">
        <f t="shared" si="355"/>
        <v>55.0625</v>
      </c>
      <c r="Q3802" s="3" t="str">
        <f t="shared" si="356"/>
        <v>theater</v>
      </c>
      <c r="R3802" s="3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3.2" x14ac:dyDescent="0.3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7">
        <f t="shared" si="354"/>
        <v>8.5199999999999998E-2</v>
      </c>
      <c r="P3803" s="9">
        <f t="shared" si="355"/>
        <v>47.333333333333336</v>
      </c>
      <c r="Q3803" s="3" t="str">
        <f t="shared" si="356"/>
        <v>theater</v>
      </c>
      <c r="R3803" s="3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3.2" x14ac:dyDescent="0.3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7">
        <f t="shared" si="354"/>
        <v>0</v>
      </c>
      <c r="P3804" s="9">
        <f t="shared" si="355"/>
        <v>0</v>
      </c>
      <c r="Q3804" s="3" t="str">
        <f t="shared" si="356"/>
        <v>theater</v>
      </c>
      <c r="R3804" s="3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28.8" x14ac:dyDescent="0.3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7">
        <f t="shared" si="354"/>
        <v>0.19650000000000001</v>
      </c>
      <c r="P3805" s="9">
        <f t="shared" si="355"/>
        <v>58.95</v>
      </c>
      <c r="Q3805" s="3" t="str">
        <f t="shared" si="356"/>
        <v>theater</v>
      </c>
      <c r="R3805" s="3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43.2" x14ac:dyDescent="0.3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7">
        <f t="shared" si="354"/>
        <v>0</v>
      </c>
      <c r="P3806" s="9">
        <f t="shared" si="355"/>
        <v>0</v>
      </c>
      <c r="Q3806" s="3" t="str">
        <f t="shared" si="356"/>
        <v>theater</v>
      </c>
      <c r="R3806" s="3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3.2" x14ac:dyDescent="0.3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7">
        <f t="shared" si="354"/>
        <v>2.0000000000000002E-5</v>
      </c>
      <c r="P3807" s="9">
        <f t="shared" si="355"/>
        <v>1.5</v>
      </c>
      <c r="Q3807" s="3" t="str">
        <f t="shared" si="356"/>
        <v>theater</v>
      </c>
      <c r="R3807" s="3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43.2" x14ac:dyDescent="0.3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7">
        <f t="shared" si="354"/>
        <v>6.6666666666666664E-4</v>
      </c>
      <c r="P3808" s="9">
        <f t="shared" si="355"/>
        <v>5</v>
      </c>
      <c r="Q3808" s="3" t="str">
        <f t="shared" si="356"/>
        <v>theater</v>
      </c>
      <c r="R3808" s="3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43.2" x14ac:dyDescent="0.3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7">
        <f t="shared" si="354"/>
        <v>0.30333333333333334</v>
      </c>
      <c r="P3809" s="9">
        <f t="shared" si="355"/>
        <v>50.555555555555557</v>
      </c>
      <c r="Q3809" s="3" t="str">
        <f t="shared" si="356"/>
        <v>theater</v>
      </c>
      <c r="R3809" s="3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3.2" x14ac:dyDescent="0.3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7">
        <f t="shared" si="354"/>
        <v>1</v>
      </c>
      <c r="P3810" s="9">
        <f t="shared" si="355"/>
        <v>41.666666666666664</v>
      </c>
      <c r="Q3810" s="3" t="str">
        <f t="shared" si="356"/>
        <v>theater</v>
      </c>
      <c r="R3810" s="3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43.2" x14ac:dyDescent="0.3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7">
        <f t="shared" si="354"/>
        <v>1.0125</v>
      </c>
      <c r="P3811" s="9">
        <f t="shared" si="355"/>
        <v>53.289473684210527</v>
      </c>
      <c r="Q3811" s="3" t="str">
        <f t="shared" si="356"/>
        <v>theater</v>
      </c>
      <c r="R3811" s="3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43.2" x14ac:dyDescent="0.3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7">
        <f t="shared" si="354"/>
        <v>1.2173333333333334</v>
      </c>
      <c r="P3812" s="9">
        <f t="shared" si="355"/>
        <v>70.230769230769226</v>
      </c>
      <c r="Q3812" s="3" t="str">
        <f t="shared" si="356"/>
        <v>theater</v>
      </c>
      <c r="R3812" s="3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43.2" x14ac:dyDescent="0.3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7">
        <f t="shared" si="354"/>
        <v>3.3</v>
      </c>
      <c r="P3813" s="9">
        <f t="shared" si="355"/>
        <v>43.421052631578945</v>
      </c>
      <c r="Q3813" s="3" t="str">
        <f t="shared" si="356"/>
        <v>theater</v>
      </c>
      <c r="R3813" s="3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43.2" x14ac:dyDescent="0.3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7">
        <f t="shared" si="354"/>
        <v>1.0954999999999999</v>
      </c>
      <c r="P3814" s="9">
        <f t="shared" si="355"/>
        <v>199.18181818181819</v>
      </c>
      <c r="Q3814" s="3" t="str">
        <f t="shared" si="356"/>
        <v>theater</v>
      </c>
      <c r="R3814" s="3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43.2" x14ac:dyDescent="0.3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7">
        <f t="shared" si="354"/>
        <v>1.0095190476190474</v>
      </c>
      <c r="P3815" s="9">
        <f t="shared" si="355"/>
        <v>78.518148148148143</v>
      </c>
      <c r="Q3815" s="3" t="str">
        <f t="shared" si="356"/>
        <v>theater</v>
      </c>
      <c r="R3815" s="3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43.2" x14ac:dyDescent="0.3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7">
        <f t="shared" si="354"/>
        <v>1.4013333333333333</v>
      </c>
      <c r="P3816" s="9">
        <f t="shared" si="355"/>
        <v>61.823529411764703</v>
      </c>
      <c r="Q3816" s="3" t="str">
        <f t="shared" si="356"/>
        <v>theater</v>
      </c>
      <c r="R3816" s="3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28.8" x14ac:dyDescent="0.3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7">
        <f t="shared" si="354"/>
        <v>1.0000100000000001</v>
      </c>
      <c r="P3817" s="9">
        <f t="shared" si="355"/>
        <v>50.000500000000002</v>
      </c>
      <c r="Q3817" s="3" t="str">
        <f t="shared" si="356"/>
        <v>theater</v>
      </c>
      <c r="R3817" s="3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57.6" x14ac:dyDescent="0.3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7">
        <f t="shared" si="354"/>
        <v>1.19238</v>
      </c>
      <c r="P3818" s="9">
        <f t="shared" si="355"/>
        <v>48.339729729729726</v>
      </c>
      <c r="Q3818" s="3" t="str">
        <f t="shared" si="356"/>
        <v>theater</v>
      </c>
      <c r="R3818" s="3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43.2" x14ac:dyDescent="0.3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7">
        <f t="shared" si="354"/>
        <v>1.0725</v>
      </c>
      <c r="P3819" s="9">
        <f t="shared" si="355"/>
        <v>107.25</v>
      </c>
      <c r="Q3819" s="3" t="str">
        <f t="shared" si="356"/>
        <v>theater</v>
      </c>
      <c r="R3819" s="3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3.2" x14ac:dyDescent="0.3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7">
        <f t="shared" si="354"/>
        <v>2.2799999999999998</v>
      </c>
      <c r="P3820" s="9">
        <f t="shared" si="355"/>
        <v>57</v>
      </c>
      <c r="Q3820" s="3" t="str">
        <f t="shared" si="356"/>
        <v>theater</v>
      </c>
      <c r="R3820" s="3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28.8" x14ac:dyDescent="0.3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7">
        <f t="shared" si="354"/>
        <v>1.0640000000000001</v>
      </c>
      <c r="P3821" s="9">
        <f t="shared" si="355"/>
        <v>40.92307692307692</v>
      </c>
      <c r="Q3821" s="3" t="str">
        <f t="shared" si="356"/>
        <v>theater</v>
      </c>
      <c r="R3821" s="3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3.2" x14ac:dyDescent="0.3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7">
        <f t="shared" si="354"/>
        <v>1.4333333333333333</v>
      </c>
      <c r="P3822" s="9">
        <f t="shared" si="355"/>
        <v>21.5</v>
      </c>
      <c r="Q3822" s="3" t="str">
        <f t="shared" si="356"/>
        <v>theater</v>
      </c>
      <c r="R3822" s="3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43.2" x14ac:dyDescent="0.3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7">
        <f t="shared" si="354"/>
        <v>1.0454285714285714</v>
      </c>
      <c r="P3823" s="9">
        <f t="shared" si="355"/>
        <v>79.543478260869563</v>
      </c>
      <c r="Q3823" s="3" t="str">
        <f t="shared" si="356"/>
        <v>theater</v>
      </c>
      <c r="R3823" s="3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43.2" x14ac:dyDescent="0.3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7">
        <f t="shared" si="354"/>
        <v>1.1002000000000001</v>
      </c>
      <c r="P3824" s="9">
        <f t="shared" si="355"/>
        <v>72.381578947368425</v>
      </c>
      <c r="Q3824" s="3" t="str">
        <f t="shared" si="356"/>
        <v>theater</v>
      </c>
      <c r="R3824" s="3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43.2" x14ac:dyDescent="0.3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7">
        <f t="shared" si="354"/>
        <v>1.06</v>
      </c>
      <c r="P3825" s="9">
        <f t="shared" si="355"/>
        <v>64.634146341463421</v>
      </c>
      <c r="Q3825" s="3" t="str">
        <f t="shared" si="356"/>
        <v>theater</v>
      </c>
      <c r="R3825" s="3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43.2" x14ac:dyDescent="0.3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7">
        <f t="shared" si="354"/>
        <v>1.08</v>
      </c>
      <c r="P3826" s="9">
        <f t="shared" si="355"/>
        <v>38.571428571428569</v>
      </c>
      <c r="Q3826" s="3" t="str">
        <f t="shared" si="356"/>
        <v>theater</v>
      </c>
      <c r="R3826" s="3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43.2" x14ac:dyDescent="0.3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7">
        <f t="shared" si="354"/>
        <v>1.0542</v>
      </c>
      <c r="P3827" s="9">
        <f t="shared" si="355"/>
        <v>107.57142857142857</v>
      </c>
      <c r="Q3827" s="3" t="str">
        <f t="shared" si="356"/>
        <v>theater</v>
      </c>
      <c r="R3827" s="3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28.8" x14ac:dyDescent="0.3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7">
        <f t="shared" si="354"/>
        <v>1.1916666666666667</v>
      </c>
      <c r="P3828" s="9">
        <f t="shared" si="355"/>
        <v>27.5</v>
      </c>
      <c r="Q3828" s="3" t="str">
        <f t="shared" si="356"/>
        <v>theater</v>
      </c>
      <c r="R3828" s="3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43.2" x14ac:dyDescent="0.3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7">
        <f t="shared" si="354"/>
        <v>1.5266666666666666</v>
      </c>
      <c r="P3829" s="9">
        <f t="shared" si="355"/>
        <v>70.461538461538467</v>
      </c>
      <c r="Q3829" s="3" t="str">
        <f t="shared" si="356"/>
        <v>theater</v>
      </c>
      <c r="R3829" s="3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43.2" x14ac:dyDescent="0.3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7">
        <f t="shared" si="354"/>
        <v>1</v>
      </c>
      <c r="P3830" s="9">
        <f t="shared" si="355"/>
        <v>178.57142857142858</v>
      </c>
      <c r="Q3830" s="3" t="str">
        <f t="shared" si="356"/>
        <v>theater</v>
      </c>
      <c r="R3830" s="3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43.2" x14ac:dyDescent="0.3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7">
        <f t="shared" si="354"/>
        <v>1.002</v>
      </c>
      <c r="P3831" s="9">
        <f t="shared" si="355"/>
        <v>62.625</v>
      </c>
      <c r="Q3831" s="3" t="str">
        <f t="shared" si="356"/>
        <v>theater</v>
      </c>
      <c r="R3831" s="3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28.8" x14ac:dyDescent="0.3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7">
        <f t="shared" si="354"/>
        <v>2.25</v>
      </c>
      <c r="P3832" s="9">
        <f t="shared" si="355"/>
        <v>75</v>
      </c>
      <c r="Q3832" s="3" t="str">
        <f t="shared" si="356"/>
        <v>theater</v>
      </c>
      <c r="R3832" s="3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43.2" x14ac:dyDescent="0.3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7">
        <f t="shared" si="354"/>
        <v>1.0602199999999999</v>
      </c>
      <c r="P3833" s="9">
        <f t="shared" si="355"/>
        <v>58.901111111111113</v>
      </c>
      <c r="Q3833" s="3" t="str">
        <f t="shared" si="356"/>
        <v>theater</v>
      </c>
      <c r="R3833" s="3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43.2" x14ac:dyDescent="0.3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7">
        <f t="shared" si="354"/>
        <v>1.0466666666666666</v>
      </c>
      <c r="P3834" s="9">
        <f t="shared" si="355"/>
        <v>139.55555555555554</v>
      </c>
      <c r="Q3834" s="3" t="str">
        <f t="shared" si="356"/>
        <v>theater</v>
      </c>
      <c r="R3834" s="3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43.2" x14ac:dyDescent="0.3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7">
        <f t="shared" si="354"/>
        <v>1.1666666666666667</v>
      </c>
      <c r="P3835" s="9">
        <f t="shared" si="355"/>
        <v>70</v>
      </c>
      <c r="Q3835" s="3" t="str">
        <f t="shared" si="356"/>
        <v>theater</v>
      </c>
      <c r="R3835" s="3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43.2" x14ac:dyDescent="0.3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7">
        <f t="shared" si="354"/>
        <v>1.0903333333333334</v>
      </c>
      <c r="P3836" s="9">
        <f t="shared" si="355"/>
        <v>57.385964912280699</v>
      </c>
      <c r="Q3836" s="3" t="str">
        <f t="shared" si="356"/>
        <v>theater</v>
      </c>
      <c r="R3836" s="3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43.2" x14ac:dyDescent="0.3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7">
        <f t="shared" si="354"/>
        <v>1.6</v>
      </c>
      <c r="P3837" s="9">
        <f t="shared" si="355"/>
        <v>40</v>
      </c>
      <c r="Q3837" s="3" t="str">
        <f t="shared" si="356"/>
        <v>theater</v>
      </c>
      <c r="R3837" s="3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28.8" x14ac:dyDescent="0.3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7">
        <f t="shared" si="354"/>
        <v>1.125</v>
      </c>
      <c r="P3838" s="9">
        <f t="shared" si="355"/>
        <v>64.285714285714292</v>
      </c>
      <c r="Q3838" s="3" t="str">
        <f t="shared" si="356"/>
        <v>theater</v>
      </c>
      <c r="R3838" s="3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28.8" x14ac:dyDescent="0.3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7">
        <f t="shared" si="354"/>
        <v>1.0209999999999999</v>
      </c>
      <c r="P3839" s="9">
        <f t="shared" si="355"/>
        <v>120.11764705882354</v>
      </c>
      <c r="Q3839" s="3" t="str">
        <f t="shared" si="356"/>
        <v>theater</v>
      </c>
      <c r="R3839" s="3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43.2" x14ac:dyDescent="0.3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7">
        <f t="shared" si="354"/>
        <v>1.00824</v>
      </c>
      <c r="P3840" s="9">
        <f t="shared" si="355"/>
        <v>1008.24</v>
      </c>
      <c r="Q3840" s="3" t="str">
        <f t="shared" si="356"/>
        <v>theater</v>
      </c>
      <c r="R3840" s="3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43.2" x14ac:dyDescent="0.3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7">
        <f t="shared" si="354"/>
        <v>1.0125</v>
      </c>
      <c r="P3841" s="9">
        <f t="shared" si="355"/>
        <v>63.28125</v>
      </c>
      <c r="Q3841" s="3" t="str">
        <f t="shared" si="356"/>
        <v>theater</v>
      </c>
      <c r="R3841" s="3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43.2" x14ac:dyDescent="0.3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7">
        <f t="shared" si="354"/>
        <v>65</v>
      </c>
      <c r="P3842" s="9">
        <f t="shared" si="355"/>
        <v>21.666666666666668</v>
      </c>
      <c r="Q3842" s="3" t="str">
        <f t="shared" si="356"/>
        <v>theater</v>
      </c>
      <c r="R3842" s="3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43.2" x14ac:dyDescent="0.3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7">
        <f t="shared" ref="O3843:O3906" si="360">E3843/D3843</f>
        <v>8.72E-2</v>
      </c>
      <c r="P3843" s="9">
        <f t="shared" ref="P3843:P3906" si="361">IF(L3843&lt;&gt;0,E3843/L3843,0)</f>
        <v>25.647058823529413</v>
      </c>
      <c r="Q3843" s="3" t="str">
        <f t="shared" ref="Q3843:Q3906" si="362">LEFT(N3843, SEARCH("/",N3843)-1)</f>
        <v>theater</v>
      </c>
      <c r="R3843" s="3" t="str">
        <f t="shared" ref="R3843:R3906" si="363">RIGHT(N3843,LEN(N3843)-SEARCH("/",N3843))</f>
        <v>plays</v>
      </c>
      <c r="S3843" s="14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43.2" x14ac:dyDescent="0.3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7">
        <f t="shared" si="360"/>
        <v>0.21940000000000001</v>
      </c>
      <c r="P3844" s="9">
        <f t="shared" si="361"/>
        <v>47.695652173913047</v>
      </c>
      <c r="Q3844" s="3" t="str">
        <f t="shared" si="362"/>
        <v>theater</v>
      </c>
      <c r="R3844" s="3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43.2" x14ac:dyDescent="0.3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7">
        <f t="shared" si="360"/>
        <v>0.21299999999999999</v>
      </c>
      <c r="P3845" s="9">
        <f t="shared" si="361"/>
        <v>56.05263157894737</v>
      </c>
      <c r="Q3845" s="3" t="str">
        <f t="shared" si="362"/>
        <v>theater</v>
      </c>
      <c r="R3845" s="3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43.2" x14ac:dyDescent="0.3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7">
        <f t="shared" si="360"/>
        <v>0.41489795918367345</v>
      </c>
      <c r="P3846" s="9">
        <f t="shared" si="361"/>
        <v>81.319999999999993</v>
      </c>
      <c r="Q3846" s="3" t="str">
        <f t="shared" si="362"/>
        <v>theater</v>
      </c>
      <c r="R3846" s="3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57.6" x14ac:dyDescent="0.3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7">
        <f t="shared" si="360"/>
        <v>2.1049999999999999E-2</v>
      </c>
      <c r="P3847" s="9">
        <f t="shared" si="361"/>
        <v>70.166666666666671</v>
      </c>
      <c r="Q3847" s="3" t="str">
        <f t="shared" si="362"/>
        <v>theater</v>
      </c>
      <c r="R3847" s="3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43.2" x14ac:dyDescent="0.3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7">
        <f t="shared" si="360"/>
        <v>2.7E-2</v>
      </c>
      <c r="P3848" s="9">
        <f t="shared" si="361"/>
        <v>23.625</v>
      </c>
      <c r="Q3848" s="3" t="str">
        <f t="shared" si="362"/>
        <v>theater</v>
      </c>
      <c r="R3848" s="3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3.2" x14ac:dyDescent="0.3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7">
        <f t="shared" si="360"/>
        <v>0.16161904761904761</v>
      </c>
      <c r="P3849" s="9">
        <f t="shared" si="361"/>
        <v>188.55555555555554</v>
      </c>
      <c r="Q3849" s="3" t="str">
        <f t="shared" si="362"/>
        <v>theater</v>
      </c>
      <c r="R3849" s="3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43.2" x14ac:dyDescent="0.3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7">
        <f t="shared" si="360"/>
        <v>0.16376923076923078</v>
      </c>
      <c r="P3850" s="9">
        <f t="shared" si="361"/>
        <v>49.511627906976742</v>
      </c>
      <c r="Q3850" s="3" t="str">
        <f t="shared" si="362"/>
        <v>theater</v>
      </c>
      <c r="R3850" s="3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43.2" x14ac:dyDescent="0.3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7">
        <f t="shared" si="360"/>
        <v>7.0433333333333334E-2</v>
      </c>
      <c r="P3851" s="9">
        <f t="shared" si="361"/>
        <v>75.464285714285708</v>
      </c>
      <c r="Q3851" s="3" t="str">
        <f t="shared" si="362"/>
        <v>theater</v>
      </c>
      <c r="R3851" s="3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28.8" x14ac:dyDescent="0.3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7">
        <f t="shared" si="360"/>
        <v>3.7999999999999999E-2</v>
      </c>
      <c r="P3852" s="9">
        <f t="shared" si="361"/>
        <v>9.5</v>
      </c>
      <c r="Q3852" s="3" t="str">
        <f t="shared" si="362"/>
        <v>theater</v>
      </c>
      <c r="R3852" s="3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3.2" x14ac:dyDescent="0.3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7">
        <f t="shared" si="360"/>
        <v>0.34079999999999999</v>
      </c>
      <c r="P3853" s="9">
        <f t="shared" si="361"/>
        <v>35.5</v>
      </c>
      <c r="Q3853" s="3" t="str">
        <f t="shared" si="362"/>
        <v>theater</v>
      </c>
      <c r="R3853" s="3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3.2" x14ac:dyDescent="0.3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7">
        <f t="shared" si="360"/>
        <v>2E-3</v>
      </c>
      <c r="P3854" s="9">
        <f t="shared" si="361"/>
        <v>10</v>
      </c>
      <c r="Q3854" s="3" t="str">
        <f t="shared" si="362"/>
        <v>theater</v>
      </c>
      <c r="R3854" s="3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28.8" x14ac:dyDescent="0.3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7">
        <f t="shared" si="360"/>
        <v>2.5999999999999998E-4</v>
      </c>
      <c r="P3855" s="9">
        <f t="shared" si="361"/>
        <v>13</v>
      </c>
      <c r="Q3855" s="3" t="str">
        <f t="shared" si="362"/>
        <v>theater</v>
      </c>
      <c r="R3855" s="3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28.8" x14ac:dyDescent="0.3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7">
        <f t="shared" si="360"/>
        <v>0.16254545454545455</v>
      </c>
      <c r="P3856" s="9">
        <f t="shared" si="361"/>
        <v>89.4</v>
      </c>
      <c r="Q3856" s="3" t="str">
        <f t="shared" si="362"/>
        <v>theater</v>
      </c>
      <c r="R3856" s="3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43.2" x14ac:dyDescent="0.3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7">
        <f t="shared" si="360"/>
        <v>2.5000000000000001E-2</v>
      </c>
      <c r="P3857" s="9">
        <f t="shared" si="361"/>
        <v>25</v>
      </c>
      <c r="Q3857" s="3" t="str">
        <f t="shared" si="362"/>
        <v>theater</v>
      </c>
      <c r="R3857" s="3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43.2" x14ac:dyDescent="0.3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7">
        <f t="shared" si="360"/>
        <v>2.0000000000000001E-4</v>
      </c>
      <c r="P3858" s="9">
        <f t="shared" si="361"/>
        <v>1</v>
      </c>
      <c r="Q3858" s="3" t="str">
        <f t="shared" si="362"/>
        <v>theater</v>
      </c>
      <c r="R3858" s="3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43.2" x14ac:dyDescent="0.3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7">
        <f t="shared" si="360"/>
        <v>5.1999999999999998E-2</v>
      </c>
      <c r="P3859" s="9">
        <f t="shared" si="361"/>
        <v>65</v>
      </c>
      <c r="Q3859" s="3" t="str">
        <f t="shared" si="362"/>
        <v>theater</v>
      </c>
      <c r="R3859" s="3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43.2" x14ac:dyDescent="0.3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7">
        <f t="shared" si="360"/>
        <v>0.02</v>
      </c>
      <c r="P3860" s="9">
        <f t="shared" si="361"/>
        <v>10</v>
      </c>
      <c r="Q3860" s="3" t="str">
        <f t="shared" si="362"/>
        <v>theater</v>
      </c>
      <c r="R3860" s="3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43.2" x14ac:dyDescent="0.3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7">
        <f t="shared" si="360"/>
        <v>4.0000000000000002E-4</v>
      </c>
      <c r="P3861" s="9">
        <f t="shared" si="361"/>
        <v>1</v>
      </c>
      <c r="Q3861" s="3" t="str">
        <f t="shared" si="362"/>
        <v>theater</v>
      </c>
      <c r="R3861" s="3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43.2" x14ac:dyDescent="0.3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7">
        <f t="shared" si="360"/>
        <v>0.17666666666666667</v>
      </c>
      <c r="P3862" s="9">
        <f t="shared" si="361"/>
        <v>81.538461538461533</v>
      </c>
      <c r="Q3862" s="3" t="str">
        <f t="shared" si="362"/>
        <v>theater</v>
      </c>
      <c r="R3862" s="3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x14ac:dyDescent="0.3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7">
        <f t="shared" si="360"/>
        <v>0.05</v>
      </c>
      <c r="P3863" s="9">
        <f t="shared" si="361"/>
        <v>100</v>
      </c>
      <c r="Q3863" s="3" t="str">
        <f t="shared" si="362"/>
        <v>theater</v>
      </c>
      <c r="R3863" s="3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28.8" x14ac:dyDescent="0.3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7">
        <f t="shared" si="360"/>
        <v>1.3333333333333334E-4</v>
      </c>
      <c r="P3864" s="9">
        <f t="shared" si="361"/>
        <v>1</v>
      </c>
      <c r="Q3864" s="3" t="str">
        <f t="shared" si="362"/>
        <v>theater</v>
      </c>
      <c r="R3864" s="3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43.2" x14ac:dyDescent="0.3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7">
        <f t="shared" si="360"/>
        <v>0</v>
      </c>
      <c r="P3865" s="9">
        <f t="shared" si="361"/>
        <v>0</v>
      </c>
      <c r="Q3865" s="3" t="str">
        <f t="shared" si="362"/>
        <v>theater</v>
      </c>
      <c r="R3865" s="3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43.2" x14ac:dyDescent="0.3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7">
        <f t="shared" si="360"/>
        <v>1.2E-2</v>
      </c>
      <c r="P3866" s="9">
        <f t="shared" si="361"/>
        <v>20</v>
      </c>
      <c r="Q3866" s="3" t="str">
        <f t="shared" si="362"/>
        <v>theater</v>
      </c>
      <c r="R3866" s="3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3.2" x14ac:dyDescent="0.3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7">
        <f t="shared" si="360"/>
        <v>0.26937422295897223</v>
      </c>
      <c r="P3867" s="9">
        <f t="shared" si="361"/>
        <v>46.428571428571431</v>
      </c>
      <c r="Q3867" s="3" t="str">
        <f t="shared" si="362"/>
        <v>theater</v>
      </c>
      <c r="R3867" s="3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28.8" x14ac:dyDescent="0.3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7">
        <f t="shared" si="360"/>
        <v>5.4999999999999997E-3</v>
      </c>
      <c r="P3868" s="9">
        <f t="shared" si="361"/>
        <v>5.5</v>
      </c>
      <c r="Q3868" s="3" t="str">
        <f t="shared" si="362"/>
        <v>theater</v>
      </c>
      <c r="R3868" s="3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3.2" x14ac:dyDescent="0.3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7">
        <f t="shared" si="360"/>
        <v>0.1255</v>
      </c>
      <c r="P3869" s="9">
        <f t="shared" si="361"/>
        <v>50.2</v>
      </c>
      <c r="Q3869" s="3" t="str">
        <f t="shared" si="362"/>
        <v>theater</v>
      </c>
      <c r="R3869" s="3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x14ac:dyDescent="0.3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7">
        <f t="shared" si="360"/>
        <v>2E-3</v>
      </c>
      <c r="P3870" s="9">
        <f t="shared" si="361"/>
        <v>10</v>
      </c>
      <c r="Q3870" s="3" t="str">
        <f t="shared" si="362"/>
        <v>theater</v>
      </c>
      <c r="R3870" s="3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28.8" x14ac:dyDescent="0.3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7">
        <f t="shared" si="360"/>
        <v>3.44748684310884E-2</v>
      </c>
      <c r="P3871" s="9">
        <f t="shared" si="361"/>
        <v>30.133333333333333</v>
      </c>
      <c r="Q3871" s="3" t="str">
        <f t="shared" si="362"/>
        <v>theater</v>
      </c>
      <c r="R3871" s="3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43.2" x14ac:dyDescent="0.3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7">
        <f t="shared" si="360"/>
        <v>0.15</v>
      </c>
      <c r="P3872" s="9">
        <f t="shared" si="361"/>
        <v>150</v>
      </c>
      <c r="Q3872" s="3" t="str">
        <f t="shared" si="362"/>
        <v>theater</v>
      </c>
      <c r="R3872" s="3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28.8" x14ac:dyDescent="0.3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7">
        <f t="shared" si="360"/>
        <v>2.6666666666666668E-2</v>
      </c>
      <c r="P3873" s="9">
        <f t="shared" si="361"/>
        <v>13.333333333333334</v>
      </c>
      <c r="Q3873" s="3" t="str">
        <f t="shared" si="362"/>
        <v>theater</v>
      </c>
      <c r="R3873" s="3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43.2" x14ac:dyDescent="0.3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7">
        <f t="shared" si="360"/>
        <v>0</v>
      </c>
      <c r="P3874" s="9">
        <f t="shared" si="361"/>
        <v>0</v>
      </c>
      <c r="Q3874" s="3" t="str">
        <f t="shared" si="362"/>
        <v>theater</v>
      </c>
      <c r="R3874" s="3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43.2" x14ac:dyDescent="0.3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7">
        <f t="shared" si="360"/>
        <v>0</v>
      </c>
      <c r="P3875" s="9">
        <f t="shared" si="361"/>
        <v>0</v>
      </c>
      <c r="Q3875" s="3" t="str">
        <f t="shared" si="362"/>
        <v>theater</v>
      </c>
      <c r="R3875" s="3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43.2" x14ac:dyDescent="0.3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7">
        <f t="shared" si="360"/>
        <v>0</v>
      </c>
      <c r="P3876" s="9">
        <f t="shared" si="361"/>
        <v>0</v>
      </c>
      <c r="Q3876" s="3" t="str">
        <f t="shared" si="362"/>
        <v>theater</v>
      </c>
      <c r="R3876" s="3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3.2" x14ac:dyDescent="0.3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7">
        <f t="shared" si="360"/>
        <v>0</v>
      </c>
      <c r="P3877" s="9">
        <f t="shared" si="361"/>
        <v>0</v>
      </c>
      <c r="Q3877" s="3" t="str">
        <f t="shared" si="362"/>
        <v>theater</v>
      </c>
      <c r="R3877" s="3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43.2" x14ac:dyDescent="0.3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7">
        <f t="shared" si="360"/>
        <v>0.52794871794871789</v>
      </c>
      <c r="P3878" s="9">
        <f t="shared" si="361"/>
        <v>44.760869565217391</v>
      </c>
      <c r="Q3878" s="3" t="str">
        <f t="shared" si="362"/>
        <v>theater</v>
      </c>
      <c r="R3878" s="3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43.2" x14ac:dyDescent="0.3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7">
        <f t="shared" si="360"/>
        <v>4.9639999999999997E-2</v>
      </c>
      <c r="P3879" s="9">
        <f t="shared" si="361"/>
        <v>88.642857142857139</v>
      </c>
      <c r="Q3879" s="3" t="str">
        <f t="shared" si="362"/>
        <v>theater</v>
      </c>
      <c r="R3879" s="3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3.2" x14ac:dyDescent="0.3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7">
        <f t="shared" si="360"/>
        <v>5.5555555555555556E-4</v>
      </c>
      <c r="P3880" s="9">
        <f t="shared" si="361"/>
        <v>10</v>
      </c>
      <c r="Q3880" s="3" t="str">
        <f t="shared" si="362"/>
        <v>theater</v>
      </c>
      <c r="R3880" s="3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3.2" x14ac:dyDescent="0.3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7">
        <f t="shared" si="360"/>
        <v>0</v>
      </c>
      <c r="P3881" s="9">
        <f t="shared" si="361"/>
        <v>0</v>
      </c>
      <c r="Q3881" s="3" t="str">
        <f t="shared" si="362"/>
        <v>theater</v>
      </c>
      <c r="R3881" s="3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43.2" x14ac:dyDescent="0.3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7">
        <f t="shared" si="360"/>
        <v>0.13066666666666665</v>
      </c>
      <c r="P3882" s="9">
        <f t="shared" si="361"/>
        <v>57.647058823529413</v>
      </c>
      <c r="Q3882" s="3" t="str">
        <f t="shared" si="362"/>
        <v>theater</v>
      </c>
      <c r="R3882" s="3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28.8" x14ac:dyDescent="0.3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7">
        <f t="shared" si="360"/>
        <v>0.05</v>
      </c>
      <c r="P3883" s="9">
        <f t="shared" si="361"/>
        <v>25</v>
      </c>
      <c r="Q3883" s="3" t="str">
        <f t="shared" si="362"/>
        <v>theater</v>
      </c>
      <c r="R3883" s="3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43.2" x14ac:dyDescent="0.3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7">
        <f t="shared" si="360"/>
        <v>0</v>
      </c>
      <c r="P3884" s="9">
        <f t="shared" si="361"/>
        <v>0</v>
      </c>
      <c r="Q3884" s="3" t="str">
        <f t="shared" si="362"/>
        <v>theater</v>
      </c>
      <c r="R3884" s="3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43.2" x14ac:dyDescent="0.3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7">
        <f t="shared" si="360"/>
        <v>0</v>
      </c>
      <c r="P3885" s="9">
        <f t="shared" si="361"/>
        <v>0</v>
      </c>
      <c r="Q3885" s="3" t="str">
        <f t="shared" si="362"/>
        <v>theater</v>
      </c>
      <c r="R3885" s="3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28.8" x14ac:dyDescent="0.3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7">
        <f t="shared" si="360"/>
        <v>0</v>
      </c>
      <c r="P3886" s="9">
        <f t="shared" si="361"/>
        <v>0</v>
      </c>
      <c r="Q3886" s="3" t="str">
        <f t="shared" si="362"/>
        <v>theater</v>
      </c>
      <c r="R3886" s="3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28.8" x14ac:dyDescent="0.3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7">
        <f t="shared" si="360"/>
        <v>0</v>
      </c>
      <c r="P3887" s="9">
        <f t="shared" si="361"/>
        <v>0</v>
      </c>
      <c r="Q3887" s="3" t="str">
        <f t="shared" si="362"/>
        <v>theater</v>
      </c>
      <c r="R3887" s="3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x14ac:dyDescent="0.3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7">
        <f t="shared" si="360"/>
        <v>0</v>
      </c>
      <c r="P3888" s="9">
        <f t="shared" si="361"/>
        <v>0</v>
      </c>
      <c r="Q3888" s="3" t="str">
        <f t="shared" si="362"/>
        <v>theater</v>
      </c>
      <c r="R3888" s="3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43.2" x14ac:dyDescent="0.3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7">
        <f t="shared" si="360"/>
        <v>1.7500000000000002E-2</v>
      </c>
      <c r="P3889" s="9">
        <f t="shared" si="361"/>
        <v>17.5</v>
      </c>
      <c r="Q3889" s="3" t="str">
        <f t="shared" si="362"/>
        <v>theater</v>
      </c>
      <c r="R3889" s="3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43.2" x14ac:dyDescent="0.3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7">
        <f t="shared" si="360"/>
        <v>0.27100000000000002</v>
      </c>
      <c r="P3890" s="9">
        <f t="shared" si="361"/>
        <v>38.714285714285715</v>
      </c>
      <c r="Q3890" s="3" t="str">
        <f t="shared" si="362"/>
        <v>theater</v>
      </c>
      <c r="R3890" s="3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28.8" x14ac:dyDescent="0.3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7">
        <f t="shared" si="360"/>
        <v>1.4749999999999999E-2</v>
      </c>
      <c r="P3891" s="9">
        <f t="shared" si="361"/>
        <v>13.111111111111111</v>
      </c>
      <c r="Q3891" s="3" t="str">
        <f t="shared" si="362"/>
        <v>theater</v>
      </c>
      <c r="R3891" s="3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43.2" x14ac:dyDescent="0.3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7">
        <f t="shared" si="360"/>
        <v>0.16826666666666668</v>
      </c>
      <c r="P3892" s="9">
        <f t="shared" si="361"/>
        <v>315.5</v>
      </c>
      <c r="Q3892" s="3" t="str">
        <f t="shared" si="362"/>
        <v>theater</v>
      </c>
      <c r="R3892" s="3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28.8" x14ac:dyDescent="0.3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7">
        <f t="shared" si="360"/>
        <v>0.32500000000000001</v>
      </c>
      <c r="P3893" s="9">
        <f t="shared" si="361"/>
        <v>37.142857142857146</v>
      </c>
      <c r="Q3893" s="3" t="str">
        <f t="shared" si="362"/>
        <v>theater</v>
      </c>
      <c r="R3893" s="3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43.2" x14ac:dyDescent="0.3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7">
        <f t="shared" si="360"/>
        <v>0</v>
      </c>
      <c r="P3894" s="9">
        <f t="shared" si="361"/>
        <v>0</v>
      </c>
      <c r="Q3894" s="3" t="str">
        <f t="shared" si="362"/>
        <v>theater</v>
      </c>
      <c r="R3894" s="3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43.2" x14ac:dyDescent="0.3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7">
        <f t="shared" si="360"/>
        <v>0.2155</v>
      </c>
      <c r="P3895" s="9">
        <f t="shared" si="361"/>
        <v>128.27380952380952</v>
      </c>
      <c r="Q3895" s="3" t="str">
        <f t="shared" si="362"/>
        <v>theater</v>
      </c>
      <c r="R3895" s="3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43.2" x14ac:dyDescent="0.3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7">
        <f t="shared" si="360"/>
        <v>3.4666666666666665E-2</v>
      </c>
      <c r="P3896" s="9">
        <f t="shared" si="361"/>
        <v>47.272727272727273</v>
      </c>
      <c r="Q3896" s="3" t="str">
        <f t="shared" si="362"/>
        <v>theater</v>
      </c>
      <c r="R3896" s="3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43.2" x14ac:dyDescent="0.3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7">
        <f t="shared" si="360"/>
        <v>0.05</v>
      </c>
      <c r="P3897" s="9">
        <f t="shared" si="361"/>
        <v>50</v>
      </c>
      <c r="Q3897" s="3" t="str">
        <f t="shared" si="362"/>
        <v>theater</v>
      </c>
      <c r="R3897" s="3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43.2" x14ac:dyDescent="0.3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7">
        <f t="shared" si="360"/>
        <v>0.10625</v>
      </c>
      <c r="P3898" s="9">
        <f t="shared" si="361"/>
        <v>42.5</v>
      </c>
      <c r="Q3898" s="3" t="str">
        <f t="shared" si="362"/>
        <v>theater</v>
      </c>
      <c r="R3898" s="3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43.2" x14ac:dyDescent="0.3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7">
        <f t="shared" si="360"/>
        <v>0.17599999999999999</v>
      </c>
      <c r="P3899" s="9">
        <f t="shared" si="361"/>
        <v>44</v>
      </c>
      <c r="Q3899" s="3" t="str">
        <f t="shared" si="362"/>
        <v>theater</v>
      </c>
      <c r="R3899" s="3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57.6" x14ac:dyDescent="0.3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7">
        <f t="shared" si="360"/>
        <v>0.3256</v>
      </c>
      <c r="P3900" s="9">
        <f t="shared" si="361"/>
        <v>50.875</v>
      </c>
      <c r="Q3900" s="3" t="str">
        <f t="shared" si="362"/>
        <v>theater</v>
      </c>
      <c r="R3900" s="3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28.8" x14ac:dyDescent="0.3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7">
        <f t="shared" si="360"/>
        <v>1.2500000000000001E-2</v>
      </c>
      <c r="P3901" s="9">
        <f t="shared" si="361"/>
        <v>62.5</v>
      </c>
      <c r="Q3901" s="3" t="str">
        <f t="shared" si="362"/>
        <v>theater</v>
      </c>
      <c r="R3901" s="3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28.8" x14ac:dyDescent="0.3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7">
        <f t="shared" si="360"/>
        <v>5.3999999999999999E-2</v>
      </c>
      <c r="P3902" s="9">
        <f t="shared" si="361"/>
        <v>27</v>
      </c>
      <c r="Q3902" s="3" t="str">
        <f t="shared" si="362"/>
        <v>theater</v>
      </c>
      <c r="R3902" s="3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43.2" x14ac:dyDescent="0.3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7">
        <f t="shared" si="360"/>
        <v>8.3333333333333332E-3</v>
      </c>
      <c r="P3903" s="9">
        <f t="shared" si="361"/>
        <v>25</v>
      </c>
      <c r="Q3903" s="3" t="str">
        <f t="shared" si="362"/>
        <v>theater</v>
      </c>
      <c r="R3903" s="3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43.2" x14ac:dyDescent="0.3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7">
        <f t="shared" si="360"/>
        <v>0.48833333333333334</v>
      </c>
      <c r="P3904" s="9">
        <f t="shared" si="361"/>
        <v>47.258064516129032</v>
      </c>
      <c r="Q3904" s="3" t="str">
        <f t="shared" si="362"/>
        <v>theater</v>
      </c>
      <c r="R3904" s="3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43.2" x14ac:dyDescent="0.3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7">
        <f t="shared" si="360"/>
        <v>0</v>
      </c>
      <c r="P3905" s="9">
        <f t="shared" si="361"/>
        <v>0</v>
      </c>
      <c r="Q3905" s="3" t="str">
        <f t="shared" si="362"/>
        <v>theater</v>
      </c>
      <c r="R3905" s="3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x14ac:dyDescent="0.3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7">
        <f t="shared" si="360"/>
        <v>2.9999999999999997E-4</v>
      </c>
      <c r="P3906" s="9">
        <f t="shared" si="361"/>
        <v>1.5</v>
      </c>
      <c r="Q3906" s="3" t="str">
        <f t="shared" si="362"/>
        <v>theater</v>
      </c>
      <c r="R3906" s="3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43.2" x14ac:dyDescent="0.3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7">
        <f t="shared" ref="O3907:O3970" si="366">E3907/D3907</f>
        <v>0.11533333333333333</v>
      </c>
      <c r="P3907" s="9">
        <f t="shared" ref="P3907:P3970" si="367">IF(L3907&lt;&gt;0,E3907/L3907,0)</f>
        <v>24.714285714285715</v>
      </c>
      <c r="Q3907" s="3" t="str">
        <f t="shared" ref="Q3907:Q3970" si="368">LEFT(N3907, SEARCH("/",N3907)-1)</f>
        <v>theater</v>
      </c>
      <c r="R3907" s="3" t="str">
        <f t="shared" ref="R3907:R3970" si="369">RIGHT(N3907,LEN(N3907)-SEARCH("/",N3907))</f>
        <v>plays</v>
      </c>
      <c r="S3907" s="14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43.2" x14ac:dyDescent="0.3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7">
        <f t="shared" si="366"/>
        <v>0.67333333333333334</v>
      </c>
      <c r="P3908" s="9">
        <f t="shared" si="367"/>
        <v>63.125</v>
      </c>
      <c r="Q3908" s="3" t="str">
        <f t="shared" si="368"/>
        <v>theater</v>
      </c>
      <c r="R3908" s="3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28.8" x14ac:dyDescent="0.3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7">
        <f t="shared" si="366"/>
        <v>0.153</v>
      </c>
      <c r="P3909" s="9">
        <f t="shared" si="367"/>
        <v>38.25</v>
      </c>
      <c r="Q3909" s="3" t="str">
        <f t="shared" si="368"/>
        <v>theater</v>
      </c>
      <c r="R3909" s="3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43.2" x14ac:dyDescent="0.3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7">
        <f t="shared" si="366"/>
        <v>8.666666666666667E-2</v>
      </c>
      <c r="P3910" s="9">
        <f t="shared" si="367"/>
        <v>16.25</v>
      </c>
      <c r="Q3910" s="3" t="str">
        <f t="shared" si="368"/>
        <v>theater</v>
      </c>
      <c r="R3910" s="3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3.2" x14ac:dyDescent="0.3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7">
        <f t="shared" si="366"/>
        <v>2.2499999999999998E-3</v>
      </c>
      <c r="P3911" s="9">
        <f t="shared" si="367"/>
        <v>33.75</v>
      </c>
      <c r="Q3911" s="3" t="str">
        <f t="shared" si="368"/>
        <v>theater</v>
      </c>
      <c r="R3911" s="3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3.2" x14ac:dyDescent="0.3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7">
        <f t="shared" si="366"/>
        <v>3.0833333333333334E-2</v>
      </c>
      <c r="P3912" s="9">
        <f t="shared" si="367"/>
        <v>61.666666666666664</v>
      </c>
      <c r="Q3912" s="3" t="str">
        <f t="shared" si="368"/>
        <v>theater</v>
      </c>
      <c r="R3912" s="3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3.2" x14ac:dyDescent="0.3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7">
        <f t="shared" si="366"/>
        <v>0.37412499999999999</v>
      </c>
      <c r="P3913" s="9">
        <f t="shared" si="367"/>
        <v>83.138888888888886</v>
      </c>
      <c r="Q3913" s="3" t="str">
        <f t="shared" si="368"/>
        <v>theater</v>
      </c>
      <c r="R3913" s="3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3.2" x14ac:dyDescent="0.3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7">
        <f t="shared" si="366"/>
        <v>6.666666666666667E-5</v>
      </c>
      <c r="P3914" s="9">
        <f t="shared" si="367"/>
        <v>1</v>
      </c>
      <c r="Q3914" s="3" t="str">
        <f t="shared" si="368"/>
        <v>theater</v>
      </c>
      <c r="R3914" s="3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3.2" x14ac:dyDescent="0.3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7">
        <f t="shared" si="366"/>
        <v>0.1</v>
      </c>
      <c r="P3915" s="9">
        <f t="shared" si="367"/>
        <v>142.85714285714286</v>
      </c>
      <c r="Q3915" s="3" t="str">
        <f t="shared" si="368"/>
        <v>theater</v>
      </c>
      <c r="R3915" s="3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43.2" x14ac:dyDescent="0.3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7">
        <f t="shared" si="366"/>
        <v>0.36359999999999998</v>
      </c>
      <c r="P3916" s="9">
        <f t="shared" si="367"/>
        <v>33.666666666666664</v>
      </c>
      <c r="Q3916" s="3" t="str">
        <f t="shared" si="368"/>
        <v>theater</v>
      </c>
      <c r="R3916" s="3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43.2" x14ac:dyDescent="0.3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7">
        <f t="shared" si="366"/>
        <v>3.3333333333333335E-3</v>
      </c>
      <c r="P3917" s="9">
        <f t="shared" si="367"/>
        <v>5</v>
      </c>
      <c r="Q3917" s="3" t="str">
        <f t="shared" si="368"/>
        <v>theater</v>
      </c>
      <c r="R3917" s="3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43.2" x14ac:dyDescent="0.3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7">
        <f t="shared" si="366"/>
        <v>0</v>
      </c>
      <c r="P3918" s="9">
        <f t="shared" si="367"/>
        <v>0</v>
      </c>
      <c r="Q3918" s="3" t="str">
        <f t="shared" si="368"/>
        <v>theater</v>
      </c>
      <c r="R3918" s="3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3.2" x14ac:dyDescent="0.3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7">
        <f t="shared" si="366"/>
        <v>2.8571428571428571E-3</v>
      </c>
      <c r="P3919" s="9">
        <f t="shared" si="367"/>
        <v>10</v>
      </c>
      <c r="Q3919" s="3" t="str">
        <f t="shared" si="368"/>
        <v>theater</v>
      </c>
      <c r="R3919" s="3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43.2" x14ac:dyDescent="0.3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7">
        <f t="shared" si="366"/>
        <v>2E-3</v>
      </c>
      <c r="P3920" s="9">
        <f t="shared" si="367"/>
        <v>40</v>
      </c>
      <c r="Q3920" s="3" t="str">
        <f t="shared" si="368"/>
        <v>theater</v>
      </c>
      <c r="R3920" s="3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3.2" x14ac:dyDescent="0.3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7">
        <f t="shared" si="366"/>
        <v>1.7999999999999999E-2</v>
      </c>
      <c r="P3921" s="9">
        <f t="shared" si="367"/>
        <v>30</v>
      </c>
      <c r="Q3921" s="3" t="str">
        <f t="shared" si="368"/>
        <v>theater</v>
      </c>
      <c r="R3921" s="3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43.2" x14ac:dyDescent="0.3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7">
        <f t="shared" si="366"/>
        <v>5.3999999999999999E-2</v>
      </c>
      <c r="P3922" s="9">
        <f t="shared" si="367"/>
        <v>45</v>
      </c>
      <c r="Q3922" s="3" t="str">
        <f t="shared" si="368"/>
        <v>theater</v>
      </c>
      <c r="R3922" s="3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43.2" x14ac:dyDescent="0.3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7">
        <f t="shared" si="366"/>
        <v>0</v>
      </c>
      <c r="P3923" s="9">
        <f t="shared" si="367"/>
        <v>0</v>
      </c>
      <c r="Q3923" s="3" t="str">
        <f t="shared" si="368"/>
        <v>theater</v>
      </c>
      <c r="R3923" s="3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43.2" x14ac:dyDescent="0.3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7">
        <f t="shared" si="366"/>
        <v>8.1333333333333327E-2</v>
      </c>
      <c r="P3924" s="9">
        <f t="shared" si="367"/>
        <v>10.166666666666666</v>
      </c>
      <c r="Q3924" s="3" t="str">
        <f t="shared" si="368"/>
        <v>theater</v>
      </c>
      <c r="R3924" s="3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43.2" x14ac:dyDescent="0.3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7">
        <f t="shared" si="366"/>
        <v>0.12034782608695652</v>
      </c>
      <c r="P3925" s="9">
        <f t="shared" si="367"/>
        <v>81.411764705882348</v>
      </c>
      <c r="Q3925" s="3" t="str">
        <f t="shared" si="368"/>
        <v>theater</v>
      </c>
      <c r="R3925" s="3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3.2" x14ac:dyDescent="0.3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7">
        <f t="shared" si="366"/>
        <v>0.15266666666666667</v>
      </c>
      <c r="P3926" s="9">
        <f t="shared" si="367"/>
        <v>57.25</v>
      </c>
      <c r="Q3926" s="3" t="str">
        <f t="shared" si="368"/>
        <v>theater</v>
      </c>
      <c r="R3926" s="3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3.2" x14ac:dyDescent="0.3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7">
        <f t="shared" si="366"/>
        <v>0.1</v>
      </c>
      <c r="P3927" s="9">
        <f t="shared" si="367"/>
        <v>5</v>
      </c>
      <c r="Q3927" s="3" t="str">
        <f t="shared" si="368"/>
        <v>theater</v>
      </c>
      <c r="R3927" s="3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28.8" x14ac:dyDescent="0.3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7">
        <f t="shared" si="366"/>
        <v>3.0000000000000001E-3</v>
      </c>
      <c r="P3928" s="9">
        <f t="shared" si="367"/>
        <v>15</v>
      </c>
      <c r="Q3928" s="3" t="str">
        <f t="shared" si="368"/>
        <v>theater</v>
      </c>
      <c r="R3928" s="3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43.2" x14ac:dyDescent="0.3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7">
        <f t="shared" si="366"/>
        <v>0.01</v>
      </c>
      <c r="P3929" s="9">
        <f t="shared" si="367"/>
        <v>12.5</v>
      </c>
      <c r="Q3929" s="3" t="str">
        <f t="shared" si="368"/>
        <v>theater</v>
      </c>
      <c r="R3929" s="3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43.2" x14ac:dyDescent="0.3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7">
        <f t="shared" si="366"/>
        <v>0.13020000000000001</v>
      </c>
      <c r="P3930" s="9">
        <f t="shared" si="367"/>
        <v>93</v>
      </c>
      <c r="Q3930" s="3" t="str">
        <f t="shared" si="368"/>
        <v>theater</v>
      </c>
      <c r="R3930" s="3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43.2" x14ac:dyDescent="0.3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7">
        <f t="shared" si="366"/>
        <v>2.265E-2</v>
      </c>
      <c r="P3931" s="9">
        <f t="shared" si="367"/>
        <v>32.357142857142854</v>
      </c>
      <c r="Q3931" s="3" t="str">
        <f t="shared" si="368"/>
        <v>theater</v>
      </c>
      <c r="R3931" s="3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43.2" x14ac:dyDescent="0.3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7">
        <f t="shared" si="366"/>
        <v>0</v>
      </c>
      <c r="P3932" s="9">
        <f t="shared" si="367"/>
        <v>0</v>
      </c>
      <c r="Q3932" s="3" t="str">
        <f t="shared" si="368"/>
        <v>theater</v>
      </c>
      <c r="R3932" s="3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43.2" x14ac:dyDescent="0.3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7">
        <f t="shared" si="366"/>
        <v>0</v>
      </c>
      <c r="P3933" s="9">
        <f t="shared" si="367"/>
        <v>0</v>
      </c>
      <c r="Q3933" s="3" t="str">
        <f t="shared" si="368"/>
        <v>theater</v>
      </c>
      <c r="R3933" s="3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43.2" x14ac:dyDescent="0.3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7">
        <f t="shared" si="366"/>
        <v>8.3333333333333331E-5</v>
      </c>
      <c r="P3934" s="9">
        <f t="shared" si="367"/>
        <v>1</v>
      </c>
      <c r="Q3934" s="3" t="str">
        <f t="shared" si="368"/>
        <v>theater</v>
      </c>
      <c r="R3934" s="3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43.2" x14ac:dyDescent="0.3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7">
        <f t="shared" si="366"/>
        <v>0.15742857142857142</v>
      </c>
      <c r="P3935" s="9">
        <f t="shared" si="367"/>
        <v>91.833333333333329</v>
      </c>
      <c r="Q3935" s="3" t="str">
        <f t="shared" si="368"/>
        <v>theater</v>
      </c>
      <c r="R3935" s="3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3.2" x14ac:dyDescent="0.3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7">
        <f t="shared" si="366"/>
        <v>0.11</v>
      </c>
      <c r="P3936" s="9">
        <f t="shared" si="367"/>
        <v>45.833333333333336</v>
      </c>
      <c r="Q3936" s="3" t="str">
        <f t="shared" si="368"/>
        <v>theater</v>
      </c>
      <c r="R3936" s="3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43.2" x14ac:dyDescent="0.3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7">
        <f t="shared" si="366"/>
        <v>0.43833333333333335</v>
      </c>
      <c r="P3937" s="9">
        <f t="shared" si="367"/>
        <v>57.173913043478258</v>
      </c>
      <c r="Q3937" s="3" t="str">
        <f t="shared" si="368"/>
        <v>theater</v>
      </c>
      <c r="R3937" s="3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43.2" x14ac:dyDescent="0.3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7">
        <f t="shared" si="366"/>
        <v>0</v>
      </c>
      <c r="P3938" s="9">
        <f t="shared" si="367"/>
        <v>0</v>
      </c>
      <c r="Q3938" s="3" t="str">
        <f t="shared" si="368"/>
        <v>theater</v>
      </c>
      <c r="R3938" s="3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3.2" x14ac:dyDescent="0.3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7">
        <f t="shared" si="366"/>
        <v>0.86135181975736563</v>
      </c>
      <c r="P3939" s="9">
        <f t="shared" si="367"/>
        <v>248.5</v>
      </c>
      <c r="Q3939" s="3" t="str">
        <f t="shared" si="368"/>
        <v>theater</v>
      </c>
      <c r="R3939" s="3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43.2" x14ac:dyDescent="0.3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7">
        <f t="shared" si="366"/>
        <v>0.12196620583717357</v>
      </c>
      <c r="P3940" s="9">
        <f t="shared" si="367"/>
        <v>79.400000000000006</v>
      </c>
      <c r="Q3940" s="3" t="str">
        <f t="shared" si="368"/>
        <v>theater</v>
      </c>
      <c r="R3940" s="3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43.2" x14ac:dyDescent="0.3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7">
        <f t="shared" si="366"/>
        <v>1E-3</v>
      </c>
      <c r="P3941" s="9">
        <f t="shared" si="367"/>
        <v>5</v>
      </c>
      <c r="Q3941" s="3" t="str">
        <f t="shared" si="368"/>
        <v>theater</v>
      </c>
      <c r="R3941" s="3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43.2" x14ac:dyDescent="0.3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7">
        <f t="shared" si="366"/>
        <v>2.2000000000000001E-3</v>
      </c>
      <c r="P3942" s="9">
        <f t="shared" si="367"/>
        <v>5.5</v>
      </c>
      <c r="Q3942" s="3" t="str">
        <f t="shared" si="368"/>
        <v>theater</v>
      </c>
      <c r="R3942" s="3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43.2" x14ac:dyDescent="0.3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7">
        <f t="shared" si="366"/>
        <v>9.0909090909090905E-3</v>
      </c>
      <c r="P3943" s="9">
        <f t="shared" si="367"/>
        <v>25</v>
      </c>
      <c r="Q3943" s="3" t="str">
        <f t="shared" si="368"/>
        <v>theater</v>
      </c>
      <c r="R3943" s="3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3.2" x14ac:dyDescent="0.3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7">
        <f t="shared" si="366"/>
        <v>0</v>
      </c>
      <c r="P3944" s="9">
        <f t="shared" si="367"/>
        <v>0</v>
      </c>
      <c r="Q3944" s="3" t="str">
        <f t="shared" si="368"/>
        <v>theater</v>
      </c>
      <c r="R3944" s="3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28.8" x14ac:dyDescent="0.3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7">
        <f t="shared" si="366"/>
        <v>0.35639999999999999</v>
      </c>
      <c r="P3945" s="9">
        <f t="shared" si="367"/>
        <v>137.07692307692307</v>
      </c>
      <c r="Q3945" s="3" t="str">
        <f t="shared" si="368"/>
        <v>theater</v>
      </c>
      <c r="R3945" s="3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43.2" x14ac:dyDescent="0.3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7">
        <f t="shared" si="366"/>
        <v>0</v>
      </c>
      <c r="P3946" s="9">
        <f t="shared" si="367"/>
        <v>0</v>
      </c>
      <c r="Q3946" s="3" t="str">
        <f t="shared" si="368"/>
        <v>theater</v>
      </c>
      <c r="R3946" s="3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43.2" x14ac:dyDescent="0.3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7">
        <f t="shared" si="366"/>
        <v>2.5000000000000001E-3</v>
      </c>
      <c r="P3947" s="9">
        <f t="shared" si="367"/>
        <v>5</v>
      </c>
      <c r="Q3947" s="3" t="str">
        <f t="shared" si="368"/>
        <v>theater</v>
      </c>
      <c r="R3947" s="3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28.8" x14ac:dyDescent="0.3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7">
        <f t="shared" si="366"/>
        <v>3.2500000000000001E-2</v>
      </c>
      <c r="P3948" s="9">
        <f t="shared" si="367"/>
        <v>39</v>
      </c>
      <c r="Q3948" s="3" t="str">
        <f t="shared" si="368"/>
        <v>theater</v>
      </c>
      <c r="R3948" s="3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43.2" x14ac:dyDescent="0.3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7">
        <f t="shared" si="366"/>
        <v>3.3666666666666664E-2</v>
      </c>
      <c r="P3949" s="9">
        <f t="shared" si="367"/>
        <v>50.5</v>
      </c>
      <c r="Q3949" s="3" t="str">
        <f t="shared" si="368"/>
        <v>theater</v>
      </c>
      <c r="R3949" s="3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43.2" x14ac:dyDescent="0.3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7">
        <f t="shared" si="366"/>
        <v>0</v>
      </c>
      <c r="P3950" s="9">
        <f t="shared" si="367"/>
        <v>0</v>
      </c>
      <c r="Q3950" s="3" t="str">
        <f t="shared" si="368"/>
        <v>theater</v>
      </c>
      <c r="R3950" s="3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43.2" x14ac:dyDescent="0.3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7">
        <f t="shared" si="366"/>
        <v>0.15770000000000001</v>
      </c>
      <c r="P3951" s="9">
        <f t="shared" si="367"/>
        <v>49.28125</v>
      </c>
      <c r="Q3951" s="3" t="str">
        <f t="shared" si="368"/>
        <v>theater</v>
      </c>
      <c r="R3951" s="3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43.2" x14ac:dyDescent="0.3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7">
        <f t="shared" si="366"/>
        <v>6.2500000000000003E-3</v>
      </c>
      <c r="P3952" s="9">
        <f t="shared" si="367"/>
        <v>25</v>
      </c>
      <c r="Q3952" s="3" t="str">
        <f t="shared" si="368"/>
        <v>theater</v>
      </c>
      <c r="R3952" s="3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43.2" x14ac:dyDescent="0.3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7">
        <f t="shared" si="366"/>
        <v>5.0000000000000004E-6</v>
      </c>
      <c r="P3953" s="9">
        <f t="shared" si="367"/>
        <v>1</v>
      </c>
      <c r="Q3953" s="3" t="str">
        <f t="shared" si="368"/>
        <v>theater</v>
      </c>
      <c r="R3953" s="3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43.2" x14ac:dyDescent="0.3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7">
        <f t="shared" si="366"/>
        <v>9.6153846153846159E-4</v>
      </c>
      <c r="P3954" s="9">
        <f t="shared" si="367"/>
        <v>25</v>
      </c>
      <c r="Q3954" s="3" t="str">
        <f t="shared" si="368"/>
        <v>theater</v>
      </c>
      <c r="R3954" s="3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3.2" x14ac:dyDescent="0.3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7">
        <f t="shared" si="366"/>
        <v>0</v>
      </c>
      <c r="P3955" s="9">
        <f t="shared" si="367"/>
        <v>0</v>
      </c>
      <c r="Q3955" s="3" t="str">
        <f t="shared" si="368"/>
        <v>theater</v>
      </c>
      <c r="R3955" s="3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43.2" x14ac:dyDescent="0.3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7">
        <f t="shared" si="366"/>
        <v>0</v>
      </c>
      <c r="P3956" s="9">
        <f t="shared" si="367"/>
        <v>0</v>
      </c>
      <c r="Q3956" s="3" t="str">
        <f t="shared" si="368"/>
        <v>theater</v>
      </c>
      <c r="R3956" s="3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43.2" x14ac:dyDescent="0.3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7">
        <f t="shared" si="366"/>
        <v>0.24285714285714285</v>
      </c>
      <c r="P3957" s="9">
        <f t="shared" si="367"/>
        <v>53.125</v>
      </c>
      <c r="Q3957" s="3" t="str">
        <f t="shared" si="368"/>
        <v>theater</v>
      </c>
      <c r="R3957" s="3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43.2" x14ac:dyDescent="0.3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7">
        <f t="shared" si="366"/>
        <v>0</v>
      </c>
      <c r="P3958" s="9">
        <f t="shared" si="367"/>
        <v>0</v>
      </c>
      <c r="Q3958" s="3" t="str">
        <f t="shared" si="368"/>
        <v>theater</v>
      </c>
      <c r="R3958" s="3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28.8" x14ac:dyDescent="0.3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7">
        <f t="shared" si="366"/>
        <v>2.5000000000000001E-4</v>
      </c>
      <c r="P3959" s="9">
        <f t="shared" si="367"/>
        <v>7</v>
      </c>
      <c r="Q3959" s="3" t="str">
        <f t="shared" si="368"/>
        <v>theater</v>
      </c>
      <c r="R3959" s="3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43.2" x14ac:dyDescent="0.3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7">
        <f t="shared" si="366"/>
        <v>0.32050000000000001</v>
      </c>
      <c r="P3960" s="9">
        <f t="shared" si="367"/>
        <v>40.0625</v>
      </c>
      <c r="Q3960" s="3" t="str">
        <f t="shared" si="368"/>
        <v>theater</v>
      </c>
      <c r="R3960" s="3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43.2" x14ac:dyDescent="0.3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7">
        <f t="shared" si="366"/>
        <v>0.24333333333333335</v>
      </c>
      <c r="P3961" s="9">
        <f t="shared" si="367"/>
        <v>24.333333333333332</v>
      </c>
      <c r="Q3961" s="3" t="str">
        <f t="shared" si="368"/>
        <v>theater</v>
      </c>
      <c r="R3961" s="3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43.2" x14ac:dyDescent="0.3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7">
        <f t="shared" si="366"/>
        <v>1.4999999999999999E-2</v>
      </c>
      <c r="P3962" s="9">
        <f t="shared" si="367"/>
        <v>11.25</v>
      </c>
      <c r="Q3962" s="3" t="str">
        <f t="shared" si="368"/>
        <v>theater</v>
      </c>
      <c r="R3962" s="3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43.2" x14ac:dyDescent="0.3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7">
        <f t="shared" si="366"/>
        <v>4.1999999999999997E-3</v>
      </c>
      <c r="P3963" s="9">
        <f t="shared" si="367"/>
        <v>10.5</v>
      </c>
      <c r="Q3963" s="3" t="str">
        <f t="shared" si="368"/>
        <v>theater</v>
      </c>
      <c r="R3963" s="3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43.2" x14ac:dyDescent="0.3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7">
        <f t="shared" si="366"/>
        <v>3.214285714285714E-2</v>
      </c>
      <c r="P3964" s="9">
        <f t="shared" si="367"/>
        <v>15</v>
      </c>
      <c r="Q3964" s="3" t="str">
        <f t="shared" si="368"/>
        <v>theater</v>
      </c>
      <c r="R3964" s="3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43.2" x14ac:dyDescent="0.3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7">
        <f t="shared" si="366"/>
        <v>0</v>
      </c>
      <c r="P3965" s="9">
        <f t="shared" si="367"/>
        <v>0</v>
      </c>
      <c r="Q3965" s="3" t="str">
        <f t="shared" si="368"/>
        <v>theater</v>
      </c>
      <c r="R3965" s="3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3.2" x14ac:dyDescent="0.3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7">
        <f t="shared" si="366"/>
        <v>6.3E-2</v>
      </c>
      <c r="P3966" s="9">
        <f t="shared" si="367"/>
        <v>42</v>
      </c>
      <c r="Q3966" s="3" t="str">
        <f t="shared" si="368"/>
        <v>theater</v>
      </c>
      <c r="R3966" s="3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43.2" x14ac:dyDescent="0.3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7">
        <f t="shared" si="366"/>
        <v>0.14249999999999999</v>
      </c>
      <c r="P3967" s="9">
        <f t="shared" si="367"/>
        <v>71.25</v>
      </c>
      <c r="Q3967" s="3" t="str">
        <f t="shared" si="368"/>
        <v>theater</v>
      </c>
      <c r="R3967" s="3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43.2" x14ac:dyDescent="0.3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7">
        <f t="shared" si="366"/>
        <v>6.0000000000000001E-3</v>
      </c>
      <c r="P3968" s="9">
        <f t="shared" si="367"/>
        <v>22.5</v>
      </c>
      <c r="Q3968" s="3" t="str">
        <f t="shared" si="368"/>
        <v>theater</v>
      </c>
      <c r="R3968" s="3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43.2" x14ac:dyDescent="0.3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7">
        <f t="shared" si="366"/>
        <v>0.2411764705882353</v>
      </c>
      <c r="P3969" s="9">
        <f t="shared" si="367"/>
        <v>41</v>
      </c>
      <c r="Q3969" s="3" t="str">
        <f t="shared" si="368"/>
        <v>theater</v>
      </c>
      <c r="R3969" s="3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28.8" x14ac:dyDescent="0.3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7">
        <f t="shared" si="366"/>
        <v>0.10539999999999999</v>
      </c>
      <c r="P3970" s="9">
        <f t="shared" si="367"/>
        <v>47.909090909090907</v>
      </c>
      <c r="Q3970" s="3" t="str">
        <f t="shared" si="368"/>
        <v>theater</v>
      </c>
      <c r="R3970" s="3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43.2" x14ac:dyDescent="0.3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7">
        <f t="shared" ref="O3971:O4034" si="372">E3971/D3971</f>
        <v>7.4690265486725665E-2</v>
      </c>
      <c r="P3971" s="9">
        <f t="shared" ref="P3971:P4034" si="373">IF(L3971&lt;&gt;0,E3971/L3971,0)</f>
        <v>35.166666666666664</v>
      </c>
      <c r="Q3971" s="3" t="str">
        <f t="shared" ref="Q3971:Q4034" si="374">LEFT(N3971, SEARCH("/",N3971)-1)</f>
        <v>theater</v>
      </c>
      <c r="R3971" s="3" t="str">
        <f t="shared" ref="R3971:R4034" si="375">RIGHT(N3971,LEN(N3971)-SEARCH("/",N3971))</f>
        <v>plays</v>
      </c>
      <c r="S3971" s="14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43.2" x14ac:dyDescent="0.3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7">
        <f t="shared" si="372"/>
        <v>7.3333333333333334E-4</v>
      </c>
      <c r="P3972" s="9">
        <f t="shared" si="373"/>
        <v>5.5</v>
      </c>
      <c r="Q3972" s="3" t="str">
        <f t="shared" si="374"/>
        <v>theater</v>
      </c>
      <c r="R3972" s="3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43.2" x14ac:dyDescent="0.3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7">
        <f t="shared" si="372"/>
        <v>9.7142857142857135E-3</v>
      </c>
      <c r="P3973" s="9">
        <f t="shared" si="373"/>
        <v>22.666666666666668</v>
      </c>
      <c r="Q3973" s="3" t="str">
        <f t="shared" si="374"/>
        <v>theater</v>
      </c>
      <c r="R3973" s="3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28.8" x14ac:dyDescent="0.3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7">
        <f t="shared" si="372"/>
        <v>0.21099999999999999</v>
      </c>
      <c r="P3974" s="9">
        <f t="shared" si="373"/>
        <v>26.375</v>
      </c>
      <c r="Q3974" s="3" t="str">
        <f t="shared" si="374"/>
        <v>theater</v>
      </c>
      <c r="R3974" s="3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43.2" x14ac:dyDescent="0.3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7">
        <f t="shared" si="372"/>
        <v>0.78100000000000003</v>
      </c>
      <c r="P3975" s="9">
        <f t="shared" si="373"/>
        <v>105.54054054054055</v>
      </c>
      <c r="Q3975" s="3" t="str">
        <f t="shared" si="374"/>
        <v>theater</v>
      </c>
      <c r="R3975" s="3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43.2" x14ac:dyDescent="0.3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7">
        <f t="shared" si="372"/>
        <v>0.32</v>
      </c>
      <c r="P3976" s="9">
        <f t="shared" si="373"/>
        <v>29.09090909090909</v>
      </c>
      <c r="Q3976" s="3" t="str">
        <f t="shared" si="374"/>
        <v>theater</v>
      </c>
      <c r="R3976" s="3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43.2" x14ac:dyDescent="0.3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7">
        <f t="shared" si="372"/>
        <v>0</v>
      </c>
      <c r="P3977" s="9">
        <f t="shared" si="373"/>
        <v>0</v>
      </c>
      <c r="Q3977" s="3" t="str">
        <f t="shared" si="374"/>
        <v>theater</v>
      </c>
      <c r="R3977" s="3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43.2" x14ac:dyDescent="0.3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7">
        <f t="shared" si="372"/>
        <v>0.47692307692307695</v>
      </c>
      <c r="P3978" s="9">
        <f t="shared" si="373"/>
        <v>62</v>
      </c>
      <c r="Q3978" s="3" t="str">
        <f t="shared" si="374"/>
        <v>theater</v>
      </c>
      <c r="R3978" s="3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43.2" x14ac:dyDescent="0.3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7">
        <f t="shared" si="372"/>
        <v>1.4500000000000001E-2</v>
      </c>
      <c r="P3979" s="9">
        <f t="shared" si="373"/>
        <v>217.5</v>
      </c>
      <c r="Q3979" s="3" t="str">
        <f t="shared" si="374"/>
        <v>theater</v>
      </c>
      <c r="R3979" s="3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43.2" x14ac:dyDescent="0.3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7">
        <f t="shared" si="372"/>
        <v>0.107</v>
      </c>
      <c r="P3980" s="9">
        <f t="shared" si="373"/>
        <v>26.75</v>
      </c>
      <c r="Q3980" s="3" t="str">
        <f t="shared" si="374"/>
        <v>theater</v>
      </c>
      <c r="R3980" s="3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43.2" x14ac:dyDescent="0.3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7">
        <f t="shared" si="372"/>
        <v>1.8333333333333333E-2</v>
      </c>
      <c r="P3981" s="9">
        <f t="shared" si="373"/>
        <v>18.333333333333332</v>
      </c>
      <c r="Q3981" s="3" t="str">
        <f t="shared" si="374"/>
        <v>theater</v>
      </c>
      <c r="R3981" s="3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43.2" x14ac:dyDescent="0.3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7">
        <f t="shared" si="372"/>
        <v>0.18</v>
      </c>
      <c r="P3982" s="9">
        <f t="shared" si="373"/>
        <v>64.285714285714292</v>
      </c>
      <c r="Q3982" s="3" t="str">
        <f t="shared" si="374"/>
        <v>theater</v>
      </c>
      <c r="R3982" s="3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28.8" x14ac:dyDescent="0.3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7">
        <f t="shared" si="372"/>
        <v>4.0833333333333333E-2</v>
      </c>
      <c r="P3983" s="9">
        <f t="shared" si="373"/>
        <v>175</v>
      </c>
      <c r="Q3983" s="3" t="str">
        <f t="shared" si="374"/>
        <v>theater</v>
      </c>
      <c r="R3983" s="3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43.2" x14ac:dyDescent="0.3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7">
        <f t="shared" si="372"/>
        <v>0.2</v>
      </c>
      <c r="P3984" s="9">
        <f t="shared" si="373"/>
        <v>34</v>
      </c>
      <c r="Q3984" s="3" t="str">
        <f t="shared" si="374"/>
        <v>theater</v>
      </c>
      <c r="R3984" s="3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43.2" x14ac:dyDescent="0.3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7">
        <f t="shared" si="372"/>
        <v>0.34802513464991025</v>
      </c>
      <c r="P3985" s="9">
        <f t="shared" si="373"/>
        <v>84.282608695652172</v>
      </c>
      <c r="Q3985" s="3" t="str">
        <f t="shared" si="374"/>
        <v>theater</v>
      </c>
      <c r="R3985" s="3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43.2" x14ac:dyDescent="0.3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7">
        <f t="shared" si="372"/>
        <v>6.3333333333333339E-2</v>
      </c>
      <c r="P3986" s="9">
        <f t="shared" si="373"/>
        <v>9.5</v>
      </c>
      <c r="Q3986" s="3" t="str">
        <f t="shared" si="374"/>
        <v>theater</v>
      </c>
      <c r="R3986" s="3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43.2" x14ac:dyDescent="0.3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7">
        <f t="shared" si="372"/>
        <v>0.32050000000000001</v>
      </c>
      <c r="P3987" s="9">
        <f t="shared" si="373"/>
        <v>33.736842105263158</v>
      </c>
      <c r="Q3987" s="3" t="str">
        <f t="shared" si="374"/>
        <v>theater</v>
      </c>
      <c r="R3987" s="3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43.2" x14ac:dyDescent="0.3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7">
        <f t="shared" si="372"/>
        <v>9.7600000000000006E-2</v>
      </c>
      <c r="P3988" s="9">
        <f t="shared" si="373"/>
        <v>37.53846153846154</v>
      </c>
      <c r="Q3988" s="3" t="str">
        <f t="shared" si="374"/>
        <v>theater</v>
      </c>
      <c r="R3988" s="3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28.8" x14ac:dyDescent="0.3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7">
        <f t="shared" si="372"/>
        <v>0.3775</v>
      </c>
      <c r="P3989" s="9">
        <f t="shared" si="373"/>
        <v>11.615384615384615</v>
      </c>
      <c r="Q3989" s="3" t="str">
        <f t="shared" si="374"/>
        <v>theater</v>
      </c>
      <c r="R3989" s="3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x14ac:dyDescent="0.3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7">
        <f t="shared" si="372"/>
        <v>2.1333333333333333E-2</v>
      </c>
      <c r="P3990" s="9">
        <f t="shared" si="373"/>
        <v>8</v>
      </c>
      <c r="Q3990" s="3" t="str">
        <f t="shared" si="374"/>
        <v>theater</v>
      </c>
      <c r="R3990" s="3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43.2" x14ac:dyDescent="0.3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7">
        <f t="shared" si="372"/>
        <v>0</v>
      </c>
      <c r="P3991" s="9">
        <f t="shared" si="373"/>
        <v>0</v>
      </c>
      <c r="Q3991" s="3" t="str">
        <f t="shared" si="374"/>
        <v>theater</v>
      </c>
      <c r="R3991" s="3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3.2" x14ac:dyDescent="0.3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7">
        <f t="shared" si="372"/>
        <v>4.1818181818181817E-2</v>
      </c>
      <c r="P3992" s="9">
        <f t="shared" si="373"/>
        <v>23</v>
      </c>
      <c r="Q3992" s="3" t="str">
        <f t="shared" si="374"/>
        <v>theater</v>
      </c>
      <c r="R3992" s="3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28.8" x14ac:dyDescent="0.3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7">
        <f t="shared" si="372"/>
        <v>0.2</v>
      </c>
      <c r="P3993" s="9">
        <f t="shared" si="373"/>
        <v>100</v>
      </c>
      <c r="Q3993" s="3" t="str">
        <f t="shared" si="374"/>
        <v>theater</v>
      </c>
      <c r="R3993" s="3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28.8" x14ac:dyDescent="0.3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7">
        <f t="shared" si="372"/>
        <v>5.4100000000000002E-2</v>
      </c>
      <c r="P3994" s="9">
        <f t="shared" si="373"/>
        <v>60.111111111111114</v>
      </c>
      <c r="Q3994" s="3" t="str">
        <f t="shared" si="374"/>
        <v>theater</v>
      </c>
      <c r="R3994" s="3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28.8" x14ac:dyDescent="0.3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7">
        <f t="shared" si="372"/>
        <v>6.0000000000000002E-5</v>
      </c>
      <c r="P3995" s="9">
        <f t="shared" si="373"/>
        <v>3</v>
      </c>
      <c r="Q3995" s="3" t="str">
        <f t="shared" si="374"/>
        <v>theater</v>
      </c>
      <c r="R3995" s="3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28.8" x14ac:dyDescent="0.3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7">
        <f t="shared" si="372"/>
        <v>2.5000000000000001E-3</v>
      </c>
      <c r="P3996" s="9">
        <f t="shared" si="373"/>
        <v>5</v>
      </c>
      <c r="Q3996" s="3" t="str">
        <f t="shared" si="374"/>
        <v>theater</v>
      </c>
      <c r="R3996" s="3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43.2" x14ac:dyDescent="0.3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7">
        <f t="shared" si="372"/>
        <v>0.35</v>
      </c>
      <c r="P3997" s="9">
        <f t="shared" si="373"/>
        <v>17.5</v>
      </c>
      <c r="Q3997" s="3" t="str">
        <f t="shared" si="374"/>
        <v>theater</v>
      </c>
      <c r="R3997" s="3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3.2" x14ac:dyDescent="0.3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7">
        <f t="shared" si="372"/>
        <v>0.16566666666666666</v>
      </c>
      <c r="P3998" s="9">
        <f t="shared" si="373"/>
        <v>29.235294117647058</v>
      </c>
      <c r="Q3998" s="3" t="str">
        <f t="shared" si="374"/>
        <v>theater</v>
      </c>
      <c r="R3998" s="3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43.2" x14ac:dyDescent="0.3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7">
        <f t="shared" si="372"/>
        <v>0</v>
      </c>
      <c r="P3999" s="9">
        <f t="shared" si="373"/>
        <v>0</v>
      </c>
      <c r="Q3999" s="3" t="str">
        <f t="shared" si="374"/>
        <v>theater</v>
      </c>
      <c r="R3999" s="3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28.8" x14ac:dyDescent="0.3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7">
        <f t="shared" si="372"/>
        <v>0.57199999999999995</v>
      </c>
      <c r="P4000" s="9">
        <f t="shared" si="373"/>
        <v>59.583333333333336</v>
      </c>
      <c r="Q4000" s="3" t="str">
        <f t="shared" si="374"/>
        <v>theater</v>
      </c>
      <c r="R4000" s="3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3.2" x14ac:dyDescent="0.3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7">
        <f t="shared" si="372"/>
        <v>0.16514285714285715</v>
      </c>
      <c r="P4001" s="9">
        <f t="shared" si="373"/>
        <v>82.571428571428569</v>
      </c>
      <c r="Q4001" s="3" t="str">
        <f t="shared" si="374"/>
        <v>theater</v>
      </c>
      <c r="R4001" s="3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x14ac:dyDescent="0.3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7">
        <f t="shared" si="372"/>
        <v>1.25E-3</v>
      </c>
      <c r="P4002" s="9">
        <f t="shared" si="373"/>
        <v>10</v>
      </c>
      <c r="Q4002" s="3" t="str">
        <f t="shared" si="374"/>
        <v>theater</v>
      </c>
      <c r="R4002" s="3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43.2" x14ac:dyDescent="0.3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7">
        <f t="shared" si="372"/>
        <v>0.3775</v>
      </c>
      <c r="P4003" s="9">
        <f t="shared" si="373"/>
        <v>32.357142857142854</v>
      </c>
      <c r="Q4003" s="3" t="str">
        <f t="shared" si="374"/>
        <v>theater</v>
      </c>
      <c r="R4003" s="3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43.2" x14ac:dyDescent="0.3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7">
        <f t="shared" si="372"/>
        <v>1.84E-2</v>
      </c>
      <c r="P4004" s="9">
        <f t="shared" si="373"/>
        <v>5.75</v>
      </c>
      <c r="Q4004" s="3" t="str">
        <f t="shared" si="374"/>
        <v>theater</v>
      </c>
      <c r="R4004" s="3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3.2" x14ac:dyDescent="0.3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7">
        <f t="shared" si="372"/>
        <v>0.10050000000000001</v>
      </c>
      <c r="P4005" s="9">
        <f t="shared" si="373"/>
        <v>100.5</v>
      </c>
      <c r="Q4005" s="3" t="str">
        <f t="shared" si="374"/>
        <v>theater</v>
      </c>
      <c r="R4005" s="3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x14ac:dyDescent="0.3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7">
        <f t="shared" si="372"/>
        <v>2E-3</v>
      </c>
      <c r="P4006" s="9">
        <f t="shared" si="373"/>
        <v>1</v>
      </c>
      <c r="Q4006" s="3" t="str">
        <f t="shared" si="374"/>
        <v>theater</v>
      </c>
      <c r="R4006" s="3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3.2" x14ac:dyDescent="0.3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7">
        <f t="shared" si="372"/>
        <v>1.3333333333333334E-2</v>
      </c>
      <c r="P4007" s="9">
        <f t="shared" si="373"/>
        <v>20</v>
      </c>
      <c r="Q4007" s="3" t="str">
        <f t="shared" si="374"/>
        <v>theater</v>
      </c>
      <c r="R4007" s="3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43.2" x14ac:dyDescent="0.3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7">
        <f t="shared" si="372"/>
        <v>6.666666666666667E-5</v>
      </c>
      <c r="P4008" s="9">
        <f t="shared" si="373"/>
        <v>2</v>
      </c>
      <c r="Q4008" s="3" t="str">
        <f t="shared" si="374"/>
        <v>theater</v>
      </c>
      <c r="R4008" s="3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3.2" x14ac:dyDescent="0.3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7">
        <f t="shared" si="372"/>
        <v>2.5000000000000001E-3</v>
      </c>
      <c r="P4009" s="9">
        <f t="shared" si="373"/>
        <v>5</v>
      </c>
      <c r="Q4009" s="3" t="str">
        <f t="shared" si="374"/>
        <v>theater</v>
      </c>
      <c r="R4009" s="3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43.2" x14ac:dyDescent="0.3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7">
        <f t="shared" si="372"/>
        <v>0.06</v>
      </c>
      <c r="P4010" s="9">
        <f t="shared" si="373"/>
        <v>15</v>
      </c>
      <c r="Q4010" s="3" t="str">
        <f t="shared" si="374"/>
        <v>theater</v>
      </c>
      <c r="R4010" s="3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3.2" x14ac:dyDescent="0.3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7">
        <f t="shared" si="372"/>
        <v>3.8860103626943004E-2</v>
      </c>
      <c r="P4011" s="9">
        <f t="shared" si="373"/>
        <v>25</v>
      </c>
      <c r="Q4011" s="3" t="str">
        <f t="shared" si="374"/>
        <v>theater</v>
      </c>
      <c r="R4011" s="3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3.2" x14ac:dyDescent="0.3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7">
        <f t="shared" si="372"/>
        <v>0.24194444444444443</v>
      </c>
      <c r="P4012" s="9">
        <f t="shared" si="373"/>
        <v>45.842105263157897</v>
      </c>
      <c r="Q4012" s="3" t="str">
        <f t="shared" si="374"/>
        <v>theater</v>
      </c>
      <c r="R4012" s="3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43.2" x14ac:dyDescent="0.3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7">
        <f t="shared" si="372"/>
        <v>7.5999999999999998E-2</v>
      </c>
      <c r="P4013" s="9">
        <f t="shared" si="373"/>
        <v>4.75</v>
      </c>
      <c r="Q4013" s="3" t="str">
        <f t="shared" si="374"/>
        <v>theater</v>
      </c>
      <c r="R4013" s="3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43.2" x14ac:dyDescent="0.3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7">
        <f t="shared" si="372"/>
        <v>0</v>
      </c>
      <c r="P4014" s="9">
        <f t="shared" si="373"/>
        <v>0</v>
      </c>
      <c r="Q4014" s="3" t="str">
        <f t="shared" si="374"/>
        <v>theater</v>
      </c>
      <c r="R4014" s="3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43.2" x14ac:dyDescent="0.3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7">
        <f t="shared" si="372"/>
        <v>1.2999999999999999E-2</v>
      </c>
      <c r="P4015" s="9">
        <f t="shared" si="373"/>
        <v>13</v>
      </c>
      <c r="Q4015" s="3" t="str">
        <f t="shared" si="374"/>
        <v>theater</v>
      </c>
      <c r="R4015" s="3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43.2" x14ac:dyDescent="0.3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7">
        <f t="shared" si="372"/>
        <v>0</v>
      </c>
      <c r="P4016" s="9">
        <f t="shared" si="373"/>
        <v>0</v>
      </c>
      <c r="Q4016" s="3" t="str">
        <f t="shared" si="374"/>
        <v>theater</v>
      </c>
      <c r="R4016" s="3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43.2" x14ac:dyDescent="0.3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7">
        <f t="shared" si="372"/>
        <v>1.4285714285714287E-4</v>
      </c>
      <c r="P4017" s="9">
        <f t="shared" si="373"/>
        <v>1</v>
      </c>
      <c r="Q4017" s="3" t="str">
        <f t="shared" si="374"/>
        <v>theater</v>
      </c>
      <c r="R4017" s="3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43.2" x14ac:dyDescent="0.3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7">
        <f t="shared" si="372"/>
        <v>0.14000000000000001</v>
      </c>
      <c r="P4018" s="9">
        <f t="shared" si="373"/>
        <v>10</v>
      </c>
      <c r="Q4018" s="3" t="str">
        <f t="shared" si="374"/>
        <v>theater</v>
      </c>
      <c r="R4018" s="3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43.2" x14ac:dyDescent="0.3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7">
        <f t="shared" si="372"/>
        <v>1.0500000000000001E-2</v>
      </c>
      <c r="P4019" s="9">
        <f t="shared" si="373"/>
        <v>52.5</v>
      </c>
      <c r="Q4019" s="3" t="str">
        <f t="shared" si="374"/>
        <v>theater</v>
      </c>
      <c r="R4019" s="3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28.8" x14ac:dyDescent="0.3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7">
        <f t="shared" si="372"/>
        <v>8.666666666666667E-2</v>
      </c>
      <c r="P4020" s="9">
        <f t="shared" si="373"/>
        <v>32.5</v>
      </c>
      <c r="Q4020" s="3" t="str">
        <f t="shared" si="374"/>
        <v>theater</v>
      </c>
      <c r="R4020" s="3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43.2" x14ac:dyDescent="0.3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7">
        <f t="shared" si="372"/>
        <v>8.2857142857142851E-3</v>
      </c>
      <c r="P4021" s="9">
        <f t="shared" si="373"/>
        <v>7.25</v>
      </c>
      <c r="Q4021" s="3" t="str">
        <f t="shared" si="374"/>
        <v>theater</v>
      </c>
      <c r="R4021" s="3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43.2" x14ac:dyDescent="0.3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7">
        <f t="shared" si="372"/>
        <v>0.16666666666666666</v>
      </c>
      <c r="P4022" s="9">
        <f t="shared" si="373"/>
        <v>33.333333333333336</v>
      </c>
      <c r="Q4022" s="3" t="str">
        <f t="shared" si="374"/>
        <v>theater</v>
      </c>
      <c r="R4022" s="3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28.8" x14ac:dyDescent="0.3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7">
        <f t="shared" si="372"/>
        <v>8.3333333333333332E-3</v>
      </c>
      <c r="P4023" s="9">
        <f t="shared" si="373"/>
        <v>62.5</v>
      </c>
      <c r="Q4023" s="3" t="str">
        <f t="shared" si="374"/>
        <v>theater</v>
      </c>
      <c r="R4023" s="3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28.8" x14ac:dyDescent="0.3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7">
        <f t="shared" si="372"/>
        <v>0.69561111111111107</v>
      </c>
      <c r="P4024" s="9">
        <f t="shared" si="373"/>
        <v>63.558375634517766</v>
      </c>
      <c r="Q4024" s="3" t="str">
        <f t="shared" si="374"/>
        <v>theater</v>
      </c>
      <c r="R4024" s="3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28.8" x14ac:dyDescent="0.3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7">
        <f t="shared" si="372"/>
        <v>0</v>
      </c>
      <c r="P4025" s="9">
        <f t="shared" si="373"/>
        <v>0</v>
      </c>
      <c r="Q4025" s="3" t="str">
        <f t="shared" si="374"/>
        <v>theater</v>
      </c>
      <c r="R4025" s="3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43.2" x14ac:dyDescent="0.3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7">
        <f t="shared" si="372"/>
        <v>1.2500000000000001E-2</v>
      </c>
      <c r="P4026" s="9">
        <f t="shared" si="373"/>
        <v>10</v>
      </c>
      <c r="Q4026" s="3" t="str">
        <f t="shared" si="374"/>
        <v>theater</v>
      </c>
      <c r="R4026" s="3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43.2" x14ac:dyDescent="0.3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7">
        <f t="shared" si="372"/>
        <v>0.05</v>
      </c>
      <c r="P4027" s="9">
        <f t="shared" si="373"/>
        <v>62.5</v>
      </c>
      <c r="Q4027" s="3" t="str">
        <f t="shared" si="374"/>
        <v>theater</v>
      </c>
      <c r="R4027" s="3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3.2" x14ac:dyDescent="0.3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7">
        <f t="shared" si="372"/>
        <v>0</v>
      </c>
      <c r="P4028" s="9">
        <f t="shared" si="373"/>
        <v>0</v>
      </c>
      <c r="Q4028" s="3" t="str">
        <f t="shared" si="374"/>
        <v>theater</v>
      </c>
      <c r="R4028" s="3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43.2" x14ac:dyDescent="0.3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7">
        <f t="shared" si="372"/>
        <v>7.166666666666667E-2</v>
      </c>
      <c r="P4029" s="9">
        <f t="shared" si="373"/>
        <v>30.714285714285715</v>
      </c>
      <c r="Q4029" s="3" t="str">
        <f t="shared" si="374"/>
        <v>theater</v>
      </c>
      <c r="R4029" s="3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3.2" x14ac:dyDescent="0.3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7">
        <f t="shared" si="372"/>
        <v>0.28050000000000003</v>
      </c>
      <c r="P4030" s="9">
        <f t="shared" si="373"/>
        <v>51</v>
      </c>
      <c r="Q4030" s="3" t="str">
        <f t="shared" si="374"/>
        <v>theater</v>
      </c>
      <c r="R4030" s="3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3.2" x14ac:dyDescent="0.3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7">
        <f t="shared" si="372"/>
        <v>0</v>
      </c>
      <c r="P4031" s="9">
        <f t="shared" si="373"/>
        <v>0</v>
      </c>
      <c r="Q4031" s="3" t="str">
        <f t="shared" si="374"/>
        <v>theater</v>
      </c>
      <c r="R4031" s="3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43.2" x14ac:dyDescent="0.3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7">
        <f t="shared" si="372"/>
        <v>0.16</v>
      </c>
      <c r="P4032" s="9">
        <f t="shared" si="373"/>
        <v>66.666666666666671</v>
      </c>
      <c r="Q4032" s="3" t="str">
        <f t="shared" si="374"/>
        <v>theater</v>
      </c>
      <c r="R4032" s="3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43.2" x14ac:dyDescent="0.3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7">
        <f t="shared" si="372"/>
        <v>0</v>
      </c>
      <c r="P4033" s="9">
        <f t="shared" si="373"/>
        <v>0</v>
      </c>
      <c r="Q4033" s="3" t="str">
        <f t="shared" si="374"/>
        <v>theater</v>
      </c>
      <c r="R4033" s="3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43.2" x14ac:dyDescent="0.3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7">
        <f t="shared" si="372"/>
        <v>6.8287037037037035E-2</v>
      </c>
      <c r="P4034" s="9">
        <f t="shared" si="373"/>
        <v>59</v>
      </c>
      <c r="Q4034" s="3" t="str">
        <f t="shared" si="374"/>
        <v>theater</v>
      </c>
      <c r="R4034" s="3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3.2" x14ac:dyDescent="0.3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7">
        <f t="shared" ref="O4035:O4098" si="378">E4035/D4035</f>
        <v>0.25698702928870293</v>
      </c>
      <c r="P4035" s="9">
        <f t="shared" ref="P4035:P4098" si="379">IF(L4035&lt;&gt;0,E4035/L4035,0)</f>
        <v>65.340319148936175</v>
      </c>
      <c r="Q4035" s="3" t="str">
        <f t="shared" ref="Q4035:Q4098" si="380">LEFT(N4035, SEARCH("/",N4035)-1)</f>
        <v>theater</v>
      </c>
      <c r="R4035" s="3" t="str">
        <f t="shared" ref="R4035:R4098" si="381">RIGHT(N4035,LEN(N4035)-SEARCH("/",N4035))</f>
        <v>plays</v>
      </c>
      <c r="S4035" s="14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43.2" x14ac:dyDescent="0.3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7">
        <f t="shared" si="378"/>
        <v>1.4814814814814815E-2</v>
      </c>
      <c r="P4036" s="9">
        <f t="shared" si="379"/>
        <v>100</v>
      </c>
      <c r="Q4036" s="3" t="str">
        <f t="shared" si="380"/>
        <v>theater</v>
      </c>
      <c r="R4036" s="3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28.8" x14ac:dyDescent="0.3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7">
        <f t="shared" si="378"/>
        <v>0.36849999999999999</v>
      </c>
      <c r="P4037" s="9">
        <f t="shared" si="379"/>
        <v>147.4</v>
      </c>
      <c r="Q4037" s="3" t="str">
        <f t="shared" si="380"/>
        <v>theater</v>
      </c>
      <c r="R4037" s="3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43.2" x14ac:dyDescent="0.3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7">
        <f t="shared" si="378"/>
        <v>0.47049999999999997</v>
      </c>
      <c r="P4038" s="9">
        <f t="shared" si="379"/>
        <v>166.05882352941177</v>
      </c>
      <c r="Q4038" s="3" t="str">
        <f t="shared" si="380"/>
        <v>theater</v>
      </c>
      <c r="R4038" s="3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43.2" x14ac:dyDescent="0.3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7">
        <f t="shared" si="378"/>
        <v>0.11428571428571428</v>
      </c>
      <c r="P4039" s="9">
        <f t="shared" si="379"/>
        <v>40</v>
      </c>
      <c r="Q4039" s="3" t="str">
        <f t="shared" si="380"/>
        <v>theater</v>
      </c>
      <c r="R4039" s="3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43.2" x14ac:dyDescent="0.3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7">
        <f t="shared" si="378"/>
        <v>0.12039999999999999</v>
      </c>
      <c r="P4040" s="9">
        <f t="shared" si="379"/>
        <v>75.25</v>
      </c>
      <c r="Q4040" s="3" t="str">
        <f t="shared" si="380"/>
        <v>theater</v>
      </c>
      <c r="R4040" s="3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28.8" x14ac:dyDescent="0.3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7">
        <f t="shared" si="378"/>
        <v>0.6</v>
      </c>
      <c r="P4041" s="9">
        <f t="shared" si="379"/>
        <v>60</v>
      </c>
      <c r="Q4041" s="3" t="str">
        <f t="shared" si="380"/>
        <v>theater</v>
      </c>
      <c r="R4041" s="3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3.2" x14ac:dyDescent="0.3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7">
        <f t="shared" si="378"/>
        <v>0.3125</v>
      </c>
      <c r="P4042" s="9">
        <f t="shared" si="379"/>
        <v>1250</v>
      </c>
      <c r="Q4042" s="3" t="str">
        <f t="shared" si="380"/>
        <v>theater</v>
      </c>
      <c r="R4042" s="3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28.8" x14ac:dyDescent="0.3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7">
        <f t="shared" si="378"/>
        <v>4.1999999999999997E-3</v>
      </c>
      <c r="P4043" s="9">
        <f t="shared" si="379"/>
        <v>10.5</v>
      </c>
      <c r="Q4043" s="3" t="str">
        <f t="shared" si="380"/>
        <v>theater</v>
      </c>
      <c r="R4043" s="3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43.2" x14ac:dyDescent="0.3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7">
        <f t="shared" si="378"/>
        <v>2.0999999999999999E-3</v>
      </c>
      <c r="P4044" s="9">
        <f t="shared" si="379"/>
        <v>7</v>
      </c>
      <c r="Q4044" s="3" t="str">
        <f t="shared" si="380"/>
        <v>theater</v>
      </c>
      <c r="R4044" s="3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28.8" x14ac:dyDescent="0.3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7">
        <f t="shared" si="378"/>
        <v>0</v>
      </c>
      <c r="P4045" s="9">
        <f t="shared" si="379"/>
        <v>0</v>
      </c>
      <c r="Q4045" s="3" t="str">
        <f t="shared" si="380"/>
        <v>theater</v>
      </c>
      <c r="R4045" s="3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43.2" x14ac:dyDescent="0.3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7">
        <f t="shared" si="378"/>
        <v>0.375</v>
      </c>
      <c r="P4046" s="9">
        <f t="shared" si="379"/>
        <v>56.25</v>
      </c>
      <c r="Q4046" s="3" t="str">
        <f t="shared" si="380"/>
        <v>theater</v>
      </c>
      <c r="R4046" s="3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43.2" x14ac:dyDescent="0.3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7">
        <f t="shared" si="378"/>
        <v>2.0000000000000001E-4</v>
      </c>
      <c r="P4047" s="9">
        <f t="shared" si="379"/>
        <v>1</v>
      </c>
      <c r="Q4047" s="3" t="str">
        <f t="shared" si="380"/>
        <v>theater</v>
      </c>
      <c r="R4047" s="3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43.2" x14ac:dyDescent="0.3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7">
        <f t="shared" si="378"/>
        <v>8.2142857142857142E-2</v>
      </c>
      <c r="P4048" s="9">
        <f t="shared" si="379"/>
        <v>38.333333333333336</v>
      </c>
      <c r="Q4048" s="3" t="str">
        <f t="shared" si="380"/>
        <v>theater</v>
      </c>
      <c r="R4048" s="3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3.2" x14ac:dyDescent="0.3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7">
        <f t="shared" si="378"/>
        <v>2.1999999999999999E-2</v>
      </c>
      <c r="P4049" s="9">
        <f t="shared" si="379"/>
        <v>27.5</v>
      </c>
      <c r="Q4049" s="3" t="str">
        <f t="shared" si="380"/>
        <v>theater</v>
      </c>
      <c r="R4049" s="3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43.2" x14ac:dyDescent="0.3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7">
        <f t="shared" si="378"/>
        <v>0.17652941176470588</v>
      </c>
      <c r="P4050" s="9">
        <f t="shared" si="379"/>
        <v>32.978021978021978</v>
      </c>
      <c r="Q4050" s="3" t="str">
        <f t="shared" si="380"/>
        <v>theater</v>
      </c>
      <c r="R4050" s="3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43.2" x14ac:dyDescent="0.3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7">
        <f t="shared" si="378"/>
        <v>8.0000000000000004E-4</v>
      </c>
      <c r="P4051" s="9">
        <f t="shared" si="379"/>
        <v>16</v>
      </c>
      <c r="Q4051" s="3" t="str">
        <f t="shared" si="380"/>
        <v>theater</v>
      </c>
      <c r="R4051" s="3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43.2" x14ac:dyDescent="0.3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7">
        <f t="shared" si="378"/>
        <v>6.6666666666666664E-4</v>
      </c>
      <c r="P4052" s="9">
        <f t="shared" si="379"/>
        <v>1</v>
      </c>
      <c r="Q4052" s="3" t="str">
        <f t="shared" si="380"/>
        <v>theater</v>
      </c>
      <c r="R4052" s="3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3.2" x14ac:dyDescent="0.3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7">
        <f t="shared" si="378"/>
        <v>0</v>
      </c>
      <c r="P4053" s="9">
        <f t="shared" si="379"/>
        <v>0</v>
      </c>
      <c r="Q4053" s="3" t="str">
        <f t="shared" si="380"/>
        <v>theater</v>
      </c>
      <c r="R4053" s="3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43.2" x14ac:dyDescent="0.3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7">
        <f t="shared" si="378"/>
        <v>0.37533333333333335</v>
      </c>
      <c r="P4054" s="9">
        <f t="shared" si="379"/>
        <v>86.615384615384613</v>
      </c>
      <c r="Q4054" s="3" t="str">
        <f t="shared" si="380"/>
        <v>theater</v>
      </c>
      <c r="R4054" s="3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43.2" x14ac:dyDescent="0.3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7">
        <f t="shared" si="378"/>
        <v>0.22</v>
      </c>
      <c r="P4055" s="9">
        <f t="shared" si="379"/>
        <v>55</v>
      </c>
      <c r="Q4055" s="3" t="str">
        <f t="shared" si="380"/>
        <v>theater</v>
      </c>
      <c r="R4055" s="3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3.2" x14ac:dyDescent="0.3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7">
        <f t="shared" si="378"/>
        <v>0</v>
      </c>
      <c r="P4056" s="9">
        <f t="shared" si="379"/>
        <v>0</v>
      </c>
      <c r="Q4056" s="3" t="str">
        <f t="shared" si="380"/>
        <v>theater</v>
      </c>
      <c r="R4056" s="3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43.2" x14ac:dyDescent="0.3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7">
        <f t="shared" si="378"/>
        <v>0.1762</v>
      </c>
      <c r="P4057" s="9">
        <f t="shared" si="379"/>
        <v>41.952380952380949</v>
      </c>
      <c r="Q4057" s="3" t="str">
        <f t="shared" si="380"/>
        <v>theater</v>
      </c>
      <c r="R4057" s="3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43.2" x14ac:dyDescent="0.3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7">
        <f t="shared" si="378"/>
        <v>0.53</v>
      </c>
      <c r="P4058" s="9">
        <f t="shared" si="379"/>
        <v>88.333333333333329</v>
      </c>
      <c r="Q4058" s="3" t="str">
        <f t="shared" si="380"/>
        <v>theater</v>
      </c>
      <c r="R4058" s="3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43.2" x14ac:dyDescent="0.3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7">
        <f t="shared" si="378"/>
        <v>0.22142857142857142</v>
      </c>
      <c r="P4059" s="9">
        <f t="shared" si="379"/>
        <v>129.16666666666666</v>
      </c>
      <c r="Q4059" s="3" t="str">
        <f t="shared" si="380"/>
        <v>theater</v>
      </c>
      <c r="R4059" s="3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3.2" x14ac:dyDescent="0.3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7">
        <f t="shared" si="378"/>
        <v>2.5333333333333333E-2</v>
      </c>
      <c r="P4060" s="9">
        <f t="shared" si="379"/>
        <v>23.75</v>
      </c>
      <c r="Q4060" s="3" t="str">
        <f t="shared" si="380"/>
        <v>theater</v>
      </c>
      <c r="R4060" s="3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28.8" x14ac:dyDescent="0.3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7">
        <f t="shared" si="378"/>
        <v>2.5000000000000001E-2</v>
      </c>
      <c r="P4061" s="9">
        <f t="shared" si="379"/>
        <v>35.714285714285715</v>
      </c>
      <c r="Q4061" s="3" t="str">
        <f t="shared" si="380"/>
        <v>theater</v>
      </c>
      <c r="R4061" s="3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43.2" x14ac:dyDescent="0.3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7">
        <f t="shared" si="378"/>
        <v>2.8500000000000001E-2</v>
      </c>
      <c r="P4062" s="9">
        <f t="shared" si="379"/>
        <v>57</v>
      </c>
      <c r="Q4062" s="3" t="str">
        <f t="shared" si="380"/>
        <v>theater</v>
      </c>
      <c r="R4062" s="3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28.8" x14ac:dyDescent="0.3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7">
        <f t="shared" si="378"/>
        <v>0</v>
      </c>
      <c r="P4063" s="9">
        <f t="shared" si="379"/>
        <v>0</v>
      </c>
      <c r="Q4063" s="3" t="str">
        <f t="shared" si="380"/>
        <v>theater</v>
      </c>
      <c r="R4063" s="3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43.2" x14ac:dyDescent="0.3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7">
        <f t="shared" si="378"/>
        <v>2.4500000000000001E-2</v>
      </c>
      <c r="P4064" s="9">
        <f t="shared" si="379"/>
        <v>163.33333333333334</v>
      </c>
      <c r="Q4064" s="3" t="str">
        <f t="shared" si="380"/>
        <v>theater</v>
      </c>
      <c r="R4064" s="3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43.2" x14ac:dyDescent="0.3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7">
        <f t="shared" si="378"/>
        <v>1.4210526315789474E-2</v>
      </c>
      <c r="P4065" s="9">
        <f t="shared" si="379"/>
        <v>15</v>
      </c>
      <c r="Q4065" s="3" t="str">
        <f t="shared" si="380"/>
        <v>theater</v>
      </c>
      <c r="R4065" s="3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43.2" x14ac:dyDescent="0.3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7">
        <f t="shared" si="378"/>
        <v>0.1925</v>
      </c>
      <c r="P4066" s="9">
        <f t="shared" si="379"/>
        <v>64.166666666666671</v>
      </c>
      <c r="Q4066" s="3" t="str">
        <f t="shared" si="380"/>
        <v>theater</v>
      </c>
      <c r="R4066" s="3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28.8" x14ac:dyDescent="0.3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7">
        <f t="shared" si="378"/>
        <v>6.7499999999999999E-3</v>
      </c>
      <c r="P4067" s="9">
        <f t="shared" si="379"/>
        <v>6.75</v>
      </c>
      <c r="Q4067" s="3" t="str">
        <f t="shared" si="380"/>
        <v>theater</v>
      </c>
      <c r="R4067" s="3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43.2" x14ac:dyDescent="0.3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7">
        <f t="shared" si="378"/>
        <v>1.6666666666666668E-3</v>
      </c>
      <c r="P4068" s="9">
        <f t="shared" si="379"/>
        <v>25</v>
      </c>
      <c r="Q4068" s="3" t="str">
        <f t="shared" si="380"/>
        <v>theater</v>
      </c>
      <c r="R4068" s="3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43.2" x14ac:dyDescent="0.3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7">
        <f t="shared" si="378"/>
        <v>0.60899999999999999</v>
      </c>
      <c r="P4069" s="9">
        <f t="shared" si="379"/>
        <v>179.11764705882354</v>
      </c>
      <c r="Q4069" s="3" t="str">
        <f t="shared" si="380"/>
        <v>theater</v>
      </c>
      <c r="R4069" s="3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28.8" x14ac:dyDescent="0.3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7">
        <f t="shared" si="378"/>
        <v>0.01</v>
      </c>
      <c r="P4070" s="9">
        <f t="shared" si="379"/>
        <v>34.950000000000003</v>
      </c>
      <c r="Q4070" s="3" t="str">
        <f t="shared" si="380"/>
        <v>theater</v>
      </c>
      <c r="R4070" s="3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3.2" x14ac:dyDescent="0.3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7">
        <f t="shared" si="378"/>
        <v>0.34399999999999997</v>
      </c>
      <c r="P4071" s="9">
        <f t="shared" si="379"/>
        <v>33.07692307692308</v>
      </c>
      <c r="Q4071" s="3" t="str">
        <f t="shared" si="380"/>
        <v>theater</v>
      </c>
      <c r="R4071" s="3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28.8" x14ac:dyDescent="0.3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7">
        <f t="shared" si="378"/>
        <v>0.16500000000000001</v>
      </c>
      <c r="P4072" s="9">
        <f t="shared" si="379"/>
        <v>27.5</v>
      </c>
      <c r="Q4072" s="3" t="str">
        <f t="shared" si="380"/>
        <v>theater</v>
      </c>
      <c r="R4072" s="3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43.2" x14ac:dyDescent="0.3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7">
        <f t="shared" si="378"/>
        <v>0</v>
      </c>
      <c r="P4073" s="9">
        <f t="shared" si="379"/>
        <v>0</v>
      </c>
      <c r="Q4073" s="3" t="str">
        <f t="shared" si="380"/>
        <v>theater</v>
      </c>
      <c r="R4073" s="3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43.2" x14ac:dyDescent="0.3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7">
        <f t="shared" si="378"/>
        <v>4.0000000000000001E-3</v>
      </c>
      <c r="P4074" s="9">
        <f t="shared" si="379"/>
        <v>2</v>
      </c>
      <c r="Q4074" s="3" t="str">
        <f t="shared" si="380"/>
        <v>theater</v>
      </c>
      <c r="R4074" s="3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3.2" x14ac:dyDescent="0.3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7">
        <f t="shared" si="378"/>
        <v>1.0571428571428572E-2</v>
      </c>
      <c r="P4075" s="9">
        <f t="shared" si="379"/>
        <v>18.5</v>
      </c>
      <c r="Q4075" s="3" t="str">
        <f t="shared" si="380"/>
        <v>theater</v>
      </c>
      <c r="R4075" s="3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43.2" x14ac:dyDescent="0.3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7">
        <f t="shared" si="378"/>
        <v>0.26727272727272727</v>
      </c>
      <c r="P4076" s="9">
        <f t="shared" si="379"/>
        <v>35</v>
      </c>
      <c r="Q4076" s="3" t="str">
        <f t="shared" si="380"/>
        <v>theater</v>
      </c>
      <c r="R4076" s="3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43.2" x14ac:dyDescent="0.3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7">
        <f t="shared" si="378"/>
        <v>0.28799999999999998</v>
      </c>
      <c r="P4077" s="9">
        <f t="shared" si="379"/>
        <v>44.307692307692307</v>
      </c>
      <c r="Q4077" s="3" t="str">
        <f t="shared" si="380"/>
        <v>theater</v>
      </c>
      <c r="R4077" s="3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28.8" x14ac:dyDescent="0.3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7">
        <f t="shared" si="378"/>
        <v>0</v>
      </c>
      <c r="P4078" s="9">
        <f t="shared" si="379"/>
        <v>0</v>
      </c>
      <c r="Q4078" s="3" t="str">
        <f t="shared" si="380"/>
        <v>theater</v>
      </c>
      <c r="R4078" s="3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43.2" x14ac:dyDescent="0.3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7">
        <f t="shared" si="378"/>
        <v>8.8999999999999996E-2</v>
      </c>
      <c r="P4079" s="9">
        <f t="shared" si="379"/>
        <v>222.5</v>
      </c>
      <c r="Q4079" s="3" t="str">
        <f t="shared" si="380"/>
        <v>theater</v>
      </c>
      <c r="R4079" s="3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43.2" x14ac:dyDescent="0.3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7">
        <f t="shared" si="378"/>
        <v>0</v>
      </c>
      <c r="P4080" s="9">
        <f t="shared" si="379"/>
        <v>0</v>
      </c>
      <c r="Q4080" s="3" t="str">
        <f t="shared" si="380"/>
        <v>theater</v>
      </c>
      <c r="R4080" s="3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43.2" x14ac:dyDescent="0.3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7">
        <f t="shared" si="378"/>
        <v>1.6666666666666668E-3</v>
      </c>
      <c r="P4081" s="9">
        <f t="shared" si="379"/>
        <v>5</v>
      </c>
      <c r="Q4081" s="3" t="str">
        <f t="shared" si="380"/>
        <v>theater</v>
      </c>
      <c r="R4081" s="3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43.2" x14ac:dyDescent="0.3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7">
        <f t="shared" si="378"/>
        <v>0</v>
      </c>
      <c r="P4082" s="9">
        <f t="shared" si="379"/>
        <v>0</v>
      </c>
      <c r="Q4082" s="3" t="str">
        <f t="shared" si="380"/>
        <v>theater</v>
      </c>
      <c r="R4082" s="3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28.8" x14ac:dyDescent="0.3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7">
        <f t="shared" si="378"/>
        <v>0.15737410071942445</v>
      </c>
      <c r="P4083" s="9">
        <f t="shared" si="379"/>
        <v>29.166666666666668</v>
      </c>
      <c r="Q4083" s="3" t="str">
        <f t="shared" si="380"/>
        <v>theater</v>
      </c>
      <c r="R4083" s="3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43.2" x14ac:dyDescent="0.3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7">
        <f t="shared" si="378"/>
        <v>0.02</v>
      </c>
      <c r="P4084" s="9">
        <f t="shared" si="379"/>
        <v>1.5</v>
      </c>
      <c r="Q4084" s="3" t="str">
        <f t="shared" si="380"/>
        <v>theater</v>
      </c>
      <c r="R4084" s="3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43.2" x14ac:dyDescent="0.3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7">
        <f t="shared" si="378"/>
        <v>0.21685714285714286</v>
      </c>
      <c r="P4085" s="9">
        <f t="shared" si="379"/>
        <v>126.5</v>
      </c>
      <c r="Q4085" s="3" t="str">
        <f t="shared" si="380"/>
        <v>theater</v>
      </c>
      <c r="R4085" s="3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43.2" x14ac:dyDescent="0.3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7">
        <f t="shared" si="378"/>
        <v>3.3333333333333335E-3</v>
      </c>
      <c r="P4086" s="9">
        <f t="shared" si="379"/>
        <v>10</v>
      </c>
      <c r="Q4086" s="3" t="str">
        <f t="shared" si="380"/>
        <v>theater</v>
      </c>
      <c r="R4086" s="3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43.2" x14ac:dyDescent="0.3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7">
        <f t="shared" si="378"/>
        <v>2.8571428571428571E-3</v>
      </c>
      <c r="P4087" s="9">
        <f t="shared" si="379"/>
        <v>10</v>
      </c>
      <c r="Q4087" s="3" t="str">
        <f t="shared" si="380"/>
        <v>theater</v>
      </c>
      <c r="R4087" s="3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43.2" x14ac:dyDescent="0.3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7">
        <f t="shared" si="378"/>
        <v>4.7E-2</v>
      </c>
      <c r="P4088" s="9">
        <f t="shared" si="379"/>
        <v>9.4</v>
      </c>
      <c r="Q4088" s="3" t="str">
        <f t="shared" si="380"/>
        <v>theater</v>
      </c>
      <c r="R4088" s="3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x14ac:dyDescent="0.3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7">
        <f t="shared" si="378"/>
        <v>0</v>
      </c>
      <c r="P4089" s="9">
        <f t="shared" si="379"/>
        <v>0</v>
      </c>
      <c r="Q4089" s="3" t="str">
        <f t="shared" si="380"/>
        <v>theater</v>
      </c>
      <c r="R4089" s="3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28.8" x14ac:dyDescent="0.3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7">
        <f t="shared" si="378"/>
        <v>0.108</v>
      </c>
      <c r="P4090" s="9">
        <f t="shared" si="379"/>
        <v>72</v>
      </c>
      <c r="Q4090" s="3" t="str">
        <f t="shared" si="380"/>
        <v>theater</v>
      </c>
      <c r="R4090" s="3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43.2" x14ac:dyDescent="0.3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7">
        <f t="shared" si="378"/>
        <v>4.8000000000000001E-2</v>
      </c>
      <c r="P4091" s="9">
        <f t="shared" si="379"/>
        <v>30</v>
      </c>
      <c r="Q4091" s="3" t="str">
        <f t="shared" si="380"/>
        <v>theater</v>
      </c>
      <c r="R4091" s="3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28.8" x14ac:dyDescent="0.3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7">
        <f t="shared" si="378"/>
        <v>3.2000000000000001E-2</v>
      </c>
      <c r="P4092" s="9">
        <f t="shared" si="379"/>
        <v>10.666666666666666</v>
      </c>
      <c r="Q4092" s="3" t="str">
        <f t="shared" si="380"/>
        <v>theater</v>
      </c>
      <c r="R4092" s="3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43.2" x14ac:dyDescent="0.3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7">
        <f t="shared" si="378"/>
        <v>0.1275</v>
      </c>
      <c r="P4093" s="9">
        <f t="shared" si="379"/>
        <v>25.5</v>
      </c>
      <c r="Q4093" s="3" t="str">
        <f t="shared" si="380"/>
        <v>theater</v>
      </c>
      <c r="R4093" s="3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3.2" x14ac:dyDescent="0.3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7">
        <f t="shared" si="378"/>
        <v>1.8181818181818181E-4</v>
      </c>
      <c r="P4094" s="9">
        <f t="shared" si="379"/>
        <v>20</v>
      </c>
      <c r="Q4094" s="3" t="str">
        <f t="shared" si="380"/>
        <v>theater</v>
      </c>
      <c r="R4094" s="3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43.2" x14ac:dyDescent="0.3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7">
        <f t="shared" si="378"/>
        <v>2.4E-2</v>
      </c>
      <c r="P4095" s="9">
        <f t="shared" si="379"/>
        <v>15</v>
      </c>
      <c r="Q4095" s="3" t="str">
        <f t="shared" si="380"/>
        <v>theater</v>
      </c>
      <c r="R4095" s="3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3.2" x14ac:dyDescent="0.3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7">
        <f t="shared" si="378"/>
        <v>0.36499999999999999</v>
      </c>
      <c r="P4096" s="9">
        <f t="shared" si="379"/>
        <v>91.25</v>
      </c>
      <c r="Q4096" s="3" t="str">
        <f t="shared" si="380"/>
        <v>theater</v>
      </c>
      <c r="R4096" s="3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28.8" x14ac:dyDescent="0.3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7">
        <f t="shared" si="378"/>
        <v>2.6666666666666668E-2</v>
      </c>
      <c r="P4097" s="9">
        <f t="shared" si="379"/>
        <v>800</v>
      </c>
      <c r="Q4097" s="3" t="str">
        <f t="shared" si="380"/>
        <v>theater</v>
      </c>
      <c r="R4097" s="3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3.2" x14ac:dyDescent="0.3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7">
        <f t="shared" si="378"/>
        <v>0.11428571428571428</v>
      </c>
      <c r="P4098" s="9">
        <f t="shared" si="379"/>
        <v>80</v>
      </c>
      <c r="Q4098" s="3" t="str">
        <f t="shared" si="380"/>
        <v>theater</v>
      </c>
      <c r="R4098" s="3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43.2" x14ac:dyDescent="0.3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7">
        <f t="shared" ref="O4099:O4115" si="384">E4099/D4099</f>
        <v>0</v>
      </c>
      <c r="P4099" s="9">
        <f t="shared" ref="P4099:P4115" si="385">IF(L4099&lt;&gt;0,E4099/L4099,0)</f>
        <v>0</v>
      </c>
      <c r="Q4099" s="3" t="str">
        <f t="shared" ref="Q4099:Q4115" si="386">LEFT(N4099, SEARCH("/",N4099)-1)</f>
        <v>theater</v>
      </c>
      <c r="R4099" s="3" t="str">
        <f t="shared" ref="R4099:R4115" si="387">RIGHT(N4099,LEN(N4099)-SEARCH("/",N4099))</f>
        <v>plays</v>
      </c>
      <c r="S4099" s="14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ht="28.8" x14ac:dyDescent="0.3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7">
        <f t="shared" si="384"/>
        <v>0</v>
      </c>
      <c r="P4100" s="9">
        <f t="shared" si="385"/>
        <v>0</v>
      </c>
      <c r="Q4100" s="3" t="str">
        <f t="shared" si="386"/>
        <v>theater</v>
      </c>
      <c r="R4100" s="3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43.2" x14ac:dyDescent="0.3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7">
        <f t="shared" si="384"/>
        <v>1.1111111111111112E-2</v>
      </c>
      <c r="P4101" s="9">
        <f t="shared" si="385"/>
        <v>50</v>
      </c>
      <c r="Q4101" s="3" t="str">
        <f t="shared" si="386"/>
        <v>theater</v>
      </c>
      <c r="R4101" s="3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28.8" x14ac:dyDescent="0.3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7">
        <f t="shared" si="384"/>
        <v>0</v>
      </c>
      <c r="P4102" s="9">
        <f t="shared" si="385"/>
        <v>0</v>
      </c>
      <c r="Q4102" s="3" t="str">
        <f t="shared" si="386"/>
        <v>theater</v>
      </c>
      <c r="R4102" s="3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43.2" x14ac:dyDescent="0.3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7">
        <f t="shared" si="384"/>
        <v>0</v>
      </c>
      <c r="P4103" s="9">
        <f t="shared" si="385"/>
        <v>0</v>
      </c>
      <c r="Q4103" s="3" t="str">
        <f t="shared" si="386"/>
        <v>theater</v>
      </c>
      <c r="R4103" s="3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28.8" x14ac:dyDescent="0.3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7">
        <f t="shared" si="384"/>
        <v>0.27400000000000002</v>
      </c>
      <c r="P4104" s="9">
        <f t="shared" si="385"/>
        <v>22.833333333333332</v>
      </c>
      <c r="Q4104" s="3" t="str">
        <f t="shared" si="386"/>
        <v>theater</v>
      </c>
      <c r="R4104" s="3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3.2" x14ac:dyDescent="0.3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7">
        <f t="shared" si="384"/>
        <v>0.1</v>
      </c>
      <c r="P4105" s="9">
        <f t="shared" si="385"/>
        <v>16.666666666666668</v>
      </c>
      <c r="Q4105" s="3" t="str">
        <f t="shared" si="386"/>
        <v>theater</v>
      </c>
      <c r="R4105" s="3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3.2" x14ac:dyDescent="0.3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7">
        <f t="shared" si="384"/>
        <v>0.21366666666666667</v>
      </c>
      <c r="P4106" s="9">
        <f t="shared" si="385"/>
        <v>45.785714285714285</v>
      </c>
      <c r="Q4106" s="3" t="str">
        <f t="shared" si="386"/>
        <v>theater</v>
      </c>
      <c r="R4106" s="3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43.2" x14ac:dyDescent="0.3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7">
        <f t="shared" si="384"/>
        <v>6.9696969696969702E-2</v>
      </c>
      <c r="P4107" s="9">
        <f t="shared" si="385"/>
        <v>383.33333333333331</v>
      </c>
      <c r="Q4107" s="3" t="str">
        <f t="shared" si="386"/>
        <v>theater</v>
      </c>
      <c r="R4107" s="3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43.2" x14ac:dyDescent="0.3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7">
        <f t="shared" si="384"/>
        <v>0.70599999999999996</v>
      </c>
      <c r="P4108" s="9">
        <f t="shared" si="385"/>
        <v>106.96969696969697</v>
      </c>
      <c r="Q4108" s="3" t="str">
        <f t="shared" si="386"/>
        <v>theater</v>
      </c>
      <c r="R4108" s="3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43.2" x14ac:dyDescent="0.3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7">
        <f t="shared" si="384"/>
        <v>2.0500000000000001E-2</v>
      </c>
      <c r="P4109" s="9">
        <f t="shared" si="385"/>
        <v>10.25</v>
      </c>
      <c r="Q4109" s="3" t="str">
        <f t="shared" si="386"/>
        <v>theater</v>
      </c>
      <c r="R4109" s="3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3.2" x14ac:dyDescent="0.3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7">
        <f t="shared" si="384"/>
        <v>1.9666666666666666E-2</v>
      </c>
      <c r="P4110" s="9">
        <f t="shared" si="385"/>
        <v>59</v>
      </c>
      <c r="Q4110" s="3" t="str">
        <f t="shared" si="386"/>
        <v>theater</v>
      </c>
      <c r="R4110" s="3" t="str">
        <f t="shared" si="387"/>
        <v>plays</v>
      </c>
      <c r="S4110" s="14">
        <f t="shared" si="388"/>
        <v>42767.031678240746</v>
      </c>
      <c r="T4110" s="14">
        <f t="shared" si="389"/>
        <v>42797.208333333328</v>
      </c>
    </row>
    <row r="4111" spans="1:20" ht="43.2" x14ac:dyDescent="0.3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7">
        <f t="shared" si="384"/>
        <v>0</v>
      </c>
      <c r="P4111" s="9">
        <f t="shared" si="385"/>
        <v>0</v>
      </c>
      <c r="Q4111" s="3" t="str">
        <f t="shared" si="386"/>
        <v>theater</v>
      </c>
      <c r="R4111" s="3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43.2" x14ac:dyDescent="0.3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7">
        <f t="shared" si="384"/>
        <v>0.28666666666666668</v>
      </c>
      <c r="P4112" s="9">
        <f t="shared" si="385"/>
        <v>14.333333333333334</v>
      </c>
      <c r="Q4112" s="3" t="str">
        <f t="shared" si="386"/>
        <v>theater</v>
      </c>
      <c r="R4112" s="3" t="str">
        <f t="shared" si="387"/>
        <v>plays</v>
      </c>
      <c r="S4112" s="14">
        <f t="shared" si="388"/>
        <v>42512.626747685179</v>
      </c>
      <c r="T4112" s="14">
        <f t="shared" si="389"/>
        <v>42572.626747685179</v>
      </c>
    </row>
    <row r="4113" spans="1:20" ht="43.2" x14ac:dyDescent="0.3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7">
        <f t="shared" si="384"/>
        <v>3.1333333333333331E-2</v>
      </c>
      <c r="P4113" s="9">
        <f t="shared" si="385"/>
        <v>15.666666666666666</v>
      </c>
      <c r="Q4113" s="3" t="str">
        <f t="shared" si="386"/>
        <v>theater</v>
      </c>
      <c r="R4113" s="3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43.2" x14ac:dyDescent="0.3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7">
        <f t="shared" si="384"/>
        <v>4.0000000000000002E-4</v>
      </c>
      <c r="P4114" s="9">
        <f t="shared" si="385"/>
        <v>1</v>
      </c>
      <c r="Q4114" s="3" t="str">
        <f t="shared" si="386"/>
        <v>theater</v>
      </c>
      <c r="R4114" s="3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43.2" x14ac:dyDescent="0.3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7">
        <f t="shared" si="384"/>
        <v>2E-3</v>
      </c>
      <c r="P4115" s="9">
        <f t="shared" si="385"/>
        <v>1</v>
      </c>
      <c r="Q4115" s="3" t="str">
        <f t="shared" si="386"/>
        <v>theater</v>
      </c>
      <c r="R4115" s="3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conditionalFormatting sqref="F1:F1048576">
    <cfRule type="containsText" dxfId="11" priority="3" operator="containsText" text="live">
      <formula>NOT(ISERROR(SEARCH("live",F1)))</formula>
    </cfRule>
    <cfRule type="containsText" dxfId="10" priority="4" operator="containsText" text="canceled">
      <formula>NOT(ISERROR(SEARCH("canceled",F1)))</formula>
    </cfRule>
    <cfRule type="containsText" dxfId="9" priority="5" operator="containsText" text="failed">
      <formula>NOT(ISERROR(SEARCH("failed",F1)))</formula>
    </cfRule>
    <cfRule type="containsText" dxfId="8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28350-2109-4AE3-8C9C-42E5918AF2BE}">
  <sheetPr codeName="Sheet2"/>
  <dimension ref="A1:F14"/>
  <sheetViews>
    <sheetView workbookViewId="0">
      <selection activeCell="J33" sqref="J3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1" t="s">
        <v>8223</v>
      </c>
      <c r="B1" t="s">
        <v>8323</v>
      </c>
    </row>
    <row r="3" spans="1:6" x14ac:dyDescent="0.3">
      <c r="A3" s="11" t="s">
        <v>8322</v>
      </c>
      <c r="B3" s="11" t="s">
        <v>8321</v>
      </c>
    </row>
    <row r="4" spans="1:6" x14ac:dyDescent="0.3">
      <c r="A4" s="11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12" t="s">
        <v>8311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3">
      <c r="A6" s="12" t="s">
        <v>8312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3">
      <c r="A7" s="12" t="s">
        <v>8313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3">
      <c r="A8" s="12" t="s">
        <v>8314</v>
      </c>
      <c r="B8" s="13"/>
      <c r="C8" s="13"/>
      <c r="D8" s="13">
        <v>24</v>
      </c>
      <c r="E8" s="13"/>
      <c r="F8" s="13">
        <v>24</v>
      </c>
    </row>
    <row r="9" spans="1:6" x14ac:dyDescent="0.3">
      <c r="A9" s="12" t="s">
        <v>8315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3">
      <c r="A10" s="12" t="s">
        <v>8316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3">
      <c r="A11" s="12" t="s">
        <v>8317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3">
      <c r="A12" s="12" t="s">
        <v>8318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3">
      <c r="A13" s="12" t="s">
        <v>8319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3">
      <c r="A14" s="12" t="s">
        <v>8320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D81D0-BAE3-4FEB-B3BE-221292207938}">
  <sheetPr codeName="Sheet3"/>
  <dimension ref="A1:F47"/>
  <sheetViews>
    <sheetView topLeftCell="A9" zoomScale="71" zoomScaleNormal="90" workbookViewId="0">
      <selection activeCell="G24" sqref="G24"/>
    </sheetView>
  </sheetViews>
  <sheetFormatPr defaultRowHeight="14.4" x14ac:dyDescent="0.3"/>
  <cols>
    <col min="1" max="1" width="18" bestFit="1" customWidth="1"/>
    <col min="2" max="2" width="16.44140625" bestFit="1" customWidth="1"/>
    <col min="3" max="3" width="5.88671875" bestFit="1" customWidth="1"/>
    <col min="4" max="4" width="8.44140625" bestFit="1" customWidth="1"/>
    <col min="5" max="5" width="4.109375" bestFit="1" customWidth="1"/>
    <col min="6" max="6" width="10.88671875" bestFit="1" customWidth="1"/>
  </cols>
  <sheetData>
    <row r="1" spans="1:6" x14ac:dyDescent="0.3">
      <c r="A1" s="11" t="s">
        <v>8223</v>
      </c>
      <c r="B1" t="s">
        <v>8323</v>
      </c>
    </row>
    <row r="2" spans="1:6" x14ac:dyDescent="0.3">
      <c r="A2" s="11" t="s">
        <v>8308</v>
      </c>
      <c r="B2" t="s">
        <v>8323</v>
      </c>
    </row>
    <row r="4" spans="1:6" x14ac:dyDescent="0.3">
      <c r="A4" s="11" t="s">
        <v>8322</v>
      </c>
      <c r="B4" s="11" t="s">
        <v>8321</v>
      </c>
    </row>
    <row r="5" spans="1:6" x14ac:dyDescent="0.3">
      <c r="A5" s="11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12" t="s">
        <v>8324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8325</v>
      </c>
      <c r="B7" s="13"/>
      <c r="C7" s="13"/>
      <c r="D7" s="13">
        <v>20</v>
      </c>
      <c r="E7" s="13"/>
      <c r="F7" s="13">
        <v>20</v>
      </c>
    </row>
    <row r="8" spans="1:6" x14ac:dyDescent="0.3">
      <c r="A8" s="12" t="s">
        <v>8326</v>
      </c>
      <c r="B8" s="13"/>
      <c r="C8" s="13"/>
      <c r="D8" s="13">
        <v>24</v>
      </c>
      <c r="E8" s="13"/>
      <c r="F8" s="13">
        <v>24</v>
      </c>
    </row>
    <row r="9" spans="1:6" x14ac:dyDescent="0.3">
      <c r="A9" s="12" t="s">
        <v>8327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8328</v>
      </c>
      <c r="B10" s="13">
        <v>40</v>
      </c>
      <c r="C10" s="13"/>
      <c r="D10" s="13"/>
      <c r="E10" s="13"/>
      <c r="F10" s="13">
        <v>40</v>
      </c>
    </row>
    <row r="11" spans="1:6" x14ac:dyDescent="0.3">
      <c r="A11" s="12" t="s">
        <v>8329</v>
      </c>
      <c r="B11" s="13">
        <v>180</v>
      </c>
      <c r="C11" s="13"/>
      <c r="D11" s="13"/>
      <c r="E11" s="13"/>
      <c r="F11" s="13">
        <v>180</v>
      </c>
    </row>
    <row r="12" spans="1:6" x14ac:dyDescent="0.3">
      <c r="A12" s="12" t="s">
        <v>8330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8331</v>
      </c>
      <c r="B13" s="13">
        <v>40</v>
      </c>
      <c r="C13" s="13"/>
      <c r="D13" s="13"/>
      <c r="E13" s="13"/>
      <c r="F13" s="13">
        <v>40</v>
      </c>
    </row>
    <row r="14" spans="1:6" x14ac:dyDescent="0.3">
      <c r="A14" s="12" t="s">
        <v>8332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3">
      <c r="A15" s="12" t="s">
        <v>8333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8334</v>
      </c>
      <c r="B16" s="13"/>
      <c r="C16" s="13">
        <v>120</v>
      </c>
      <c r="D16" s="13">
        <v>20</v>
      </c>
      <c r="E16" s="13"/>
      <c r="F16" s="13">
        <v>140</v>
      </c>
    </row>
    <row r="17" spans="1:6" x14ac:dyDescent="0.3">
      <c r="A17" s="12" t="s">
        <v>8335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8336</v>
      </c>
      <c r="B18" s="13">
        <v>140</v>
      </c>
      <c r="C18" s="13"/>
      <c r="D18" s="13"/>
      <c r="E18" s="13"/>
      <c r="F18" s="13">
        <v>140</v>
      </c>
    </row>
    <row r="19" spans="1:6" x14ac:dyDescent="0.3">
      <c r="A19" s="12" t="s">
        <v>8337</v>
      </c>
      <c r="B19" s="13">
        <v>140</v>
      </c>
      <c r="C19" s="13">
        <v>20</v>
      </c>
      <c r="D19" s="13"/>
      <c r="E19" s="13"/>
      <c r="F19" s="13">
        <v>160</v>
      </c>
    </row>
    <row r="20" spans="1:6" x14ac:dyDescent="0.3">
      <c r="A20" s="12" t="s">
        <v>8338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8339</v>
      </c>
      <c r="B21" s="13">
        <v>9</v>
      </c>
      <c r="C21" s="13">
        <v>11</v>
      </c>
      <c r="D21" s="13"/>
      <c r="E21" s="13"/>
      <c r="F21" s="13">
        <v>20</v>
      </c>
    </row>
    <row r="22" spans="1:6" x14ac:dyDescent="0.3">
      <c r="A22" s="12" t="s">
        <v>8340</v>
      </c>
      <c r="B22" s="13">
        <v>20</v>
      </c>
      <c r="C22" s="13"/>
      <c r="D22" s="13"/>
      <c r="E22" s="13"/>
      <c r="F22" s="13">
        <v>20</v>
      </c>
    </row>
    <row r="23" spans="1:6" x14ac:dyDescent="0.3">
      <c r="A23" s="12" t="s">
        <v>8341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8342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x14ac:dyDescent="0.3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8344</v>
      </c>
      <c r="B26" s="13">
        <v>60</v>
      </c>
      <c r="C26" s="13"/>
      <c r="D26" s="13"/>
      <c r="E26" s="13"/>
      <c r="F26" s="13">
        <v>60</v>
      </c>
    </row>
    <row r="27" spans="1:6" x14ac:dyDescent="0.3">
      <c r="A27" s="12" t="s">
        <v>8345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8346</v>
      </c>
      <c r="B28" s="13">
        <v>103</v>
      </c>
      <c r="C28" s="13">
        <v>57</v>
      </c>
      <c r="D28" s="13"/>
      <c r="E28" s="13"/>
      <c r="F28" s="13">
        <v>160</v>
      </c>
    </row>
    <row r="29" spans="1:6" x14ac:dyDescent="0.3">
      <c r="A29" s="12" t="s">
        <v>8347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8348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x14ac:dyDescent="0.3">
      <c r="A31" s="12" t="s">
        <v>8349</v>
      </c>
      <c r="B31" s="13">
        <v>40</v>
      </c>
      <c r="C31" s="13"/>
      <c r="D31" s="13"/>
      <c r="E31" s="13"/>
      <c r="F31" s="13">
        <v>40</v>
      </c>
    </row>
    <row r="32" spans="1:6" x14ac:dyDescent="0.3">
      <c r="A32" s="12" t="s">
        <v>8350</v>
      </c>
      <c r="B32" s="13">
        <v>20</v>
      </c>
      <c r="C32" s="13"/>
      <c r="D32" s="13"/>
      <c r="E32" s="13"/>
      <c r="F32" s="13">
        <v>20</v>
      </c>
    </row>
    <row r="33" spans="1:6" x14ac:dyDescent="0.3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8352</v>
      </c>
      <c r="B34" s="13">
        <v>260</v>
      </c>
      <c r="C34" s="13"/>
      <c r="D34" s="13"/>
      <c r="E34" s="13"/>
      <c r="F34" s="13">
        <v>260</v>
      </c>
    </row>
    <row r="35" spans="1:6" x14ac:dyDescent="0.3">
      <c r="A35" s="12" t="s">
        <v>8353</v>
      </c>
      <c r="B35" s="13"/>
      <c r="C35" s="13"/>
      <c r="D35" s="13">
        <v>40</v>
      </c>
      <c r="E35" s="13"/>
      <c r="F35" s="13">
        <v>40</v>
      </c>
    </row>
    <row r="36" spans="1:6" x14ac:dyDescent="0.3">
      <c r="A36" s="12" t="s">
        <v>8354</v>
      </c>
      <c r="B36" s="13">
        <v>60</v>
      </c>
      <c r="C36" s="13"/>
      <c r="D36" s="13"/>
      <c r="E36" s="13"/>
      <c r="F36" s="13">
        <v>60</v>
      </c>
    </row>
    <row r="37" spans="1:6" x14ac:dyDescent="0.3">
      <c r="A37" s="12" t="s">
        <v>8355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3">
      <c r="A38" s="12" t="s">
        <v>8356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3">
      <c r="A39" s="12" t="s">
        <v>8357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3">
      <c r="A40" s="12" t="s">
        <v>8358</v>
      </c>
      <c r="B40" s="13">
        <v>80</v>
      </c>
      <c r="C40" s="13"/>
      <c r="D40" s="13"/>
      <c r="E40" s="13"/>
      <c r="F40" s="13">
        <v>80</v>
      </c>
    </row>
    <row r="41" spans="1:6" x14ac:dyDescent="0.3">
      <c r="A41" s="12" t="s">
        <v>8359</v>
      </c>
      <c r="B41" s="13">
        <v>60</v>
      </c>
      <c r="C41" s="13"/>
      <c r="D41" s="13"/>
      <c r="E41" s="13"/>
      <c r="F41" s="13">
        <v>60</v>
      </c>
    </row>
    <row r="42" spans="1:6" x14ac:dyDescent="0.3">
      <c r="A42" s="12" t="s">
        <v>8360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3">
      <c r="A43" s="12" t="s">
        <v>8361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8362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3">
      <c r="A45" s="12" t="s">
        <v>8363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3">
      <c r="A46" s="12" t="s">
        <v>8364</v>
      </c>
      <c r="B46" s="13"/>
      <c r="C46" s="13"/>
      <c r="D46" s="13">
        <v>20</v>
      </c>
      <c r="E46" s="13"/>
      <c r="F46" s="13">
        <v>20</v>
      </c>
    </row>
    <row r="47" spans="1:6" x14ac:dyDescent="0.3">
      <c r="A47" s="12" t="s">
        <v>8320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1525-41B9-4164-AE58-7B7FC3D00BBD}">
  <sheetPr codeName="Sheet4"/>
  <dimension ref="A1:E18"/>
  <sheetViews>
    <sheetView topLeftCell="A3" workbookViewId="0">
      <selection activeCell="I25" sqref="I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8379</v>
      </c>
      <c r="B1" t="s">
        <v>8323</v>
      </c>
    </row>
    <row r="2" spans="1:5" x14ac:dyDescent="0.3">
      <c r="A2" s="11" t="s">
        <v>8308</v>
      </c>
      <c r="B2" t="s">
        <v>8323</v>
      </c>
    </row>
    <row r="4" spans="1:5" x14ac:dyDescent="0.3">
      <c r="A4" s="11" t="s">
        <v>8322</v>
      </c>
      <c r="B4" s="11" t="s">
        <v>8321</v>
      </c>
    </row>
    <row r="5" spans="1:5" x14ac:dyDescent="0.3">
      <c r="A5" s="11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15" t="s">
        <v>8371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3">
      <c r="A7" s="15" t="s">
        <v>8372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3">
      <c r="A8" s="15" t="s">
        <v>8373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3">
      <c r="A9" s="15" t="s">
        <v>8378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3">
      <c r="A10" s="15" t="s">
        <v>8367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3">
      <c r="A11" s="15" t="s">
        <v>8374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3">
      <c r="A12" s="15" t="s">
        <v>8375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3">
      <c r="A13" s="15" t="s">
        <v>8368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3">
      <c r="A14" s="15" t="s">
        <v>8369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3">
      <c r="A15" s="15" t="s">
        <v>8376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3">
      <c r="A16" s="15" t="s">
        <v>8370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3">
      <c r="A17" s="15" t="s">
        <v>8377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3">
      <c r="A18" s="15" t="s">
        <v>8320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DE569-F7AB-4B21-AF41-BD8E128036F7}">
  <sheetPr codeName="Sheet5"/>
  <dimension ref="A1:H13"/>
  <sheetViews>
    <sheetView topLeftCell="A10" workbookViewId="0">
      <selection activeCell="A20" sqref="A20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18" bestFit="1" customWidth="1"/>
    <col min="7" max="7" width="15.44140625" style="18" bestFit="1" customWidth="1"/>
    <col min="8" max="8" width="18.21875" style="18" bestFit="1" customWidth="1"/>
  </cols>
  <sheetData>
    <row r="1" spans="1:8" x14ac:dyDescent="0.3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3">
      <c r="A2" t="s">
        <v>8388</v>
      </c>
      <c r="B2">
        <f>COUNTIFS(goal, "&lt;1000",state, "successful")</f>
        <v>322</v>
      </c>
      <c r="C2">
        <f>COUNTIFS(goal, "&lt;1000",state, "failed")</f>
        <v>113</v>
      </c>
      <c r="D2">
        <f>COUNTIFS(goal, "&lt;1000",state, "canceled")</f>
        <v>18</v>
      </c>
      <c r="E2">
        <f>B2+C2+D2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3">
      <c r="A3" t="s">
        <v>8389</v>
      </c>
      <c r="B3">
        <f>COUNTIFS(goal, "&gt;=1000", goal, "&lt;5000",state, "successful")</f>
        <v>932</v>
      </c>
      <c r="C3">
        <f>COUNTIFS(goal, "&gt;=1000", goal, "&lt;5000",state, "failed")</f>
        <v>420</v>
      </c>
      <c r="D3">
        <f>COUNTIFS(goal, "&gt;=1000", goal, "&lt;5000",state, "canceled")</f>
        <v>60</v>
      </c>
      <c r="E3">
        <f t="shared" ref="E3:E13" si="0">B3+C3+D3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3">
      <c r="A4" t="s">
        <v>8390</v>
      </c>
      <c r="B4">
        <f>COUNTIFS(goal, "&gt;=5000", goal, "&lt;10000",state, "successful")</f>
        <v>381</v>
      </c>
      <c r="C4">
        <f>COUNTIFS(goal, "&gt;=5000", goal, "&lt;10000",state, "failed")</f>
        <v>283</v>
      </c>
      <c r="D4">
        <f>COUNTIFS(goal, "&gt;=5000", goal, "&lt;10000",state, "canceled")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3">
      <c r="A5" t="s">
        <v>8391</v>
      </c>
      <c r="B5">
        <f>COUNTIFS(goal, "&gt;=10000", goal, "&lt;15000",state, "successful")</f>
        <v>168</v>
      </c>
      <c r="C5">
        <f>COUNTIFS(goal, "&gt;=10000", goal, "&lt;15000",state, "failed")</f>
        <v>144</v>
      </c>
      <c r="D5">
        <f>COUNTIFS(goal, "&gt;=10000", goal, "&lt;15000",state, "canceled")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3">
      <c r="A6" t="s">
        <v>8392</v>
      </c>
      <c r="B6">
        <f>COUNTIFS(goal, "&gt;=15000", goal, "&lt;20000",state, "successful")</f>
        <v>94</v>
      </c>
      <c r="C6">
        <f>COUNTIFS(goal, "&gt;=15000", goal, "&lt;20000",state, "failed")</f>
        <v>90</v>
      </c>
      <c r="D6">
        <f>COUNTIFS(goal, "&gt;=15000", goal, "&lt;20000",state, "canceled")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3">
      <c r="A7" t="s">
        <v>8393</v>
      </c>
      <c r="B7">
        <f>COUNTIFS(goal, "&gt;=20000", goal, "&lt;25000",state, "successful")</f>
        <v>62</v>
      </c>
      <c r="C7">
        <f>COUNTIFS(goal, "&gt;=20000", goal, "&lt;25000",state, "failed")</f>
        <v>72</v>
      </c>
      <c r="D7">
        <f>COUNTIFS(goal, "&gt;=20000", goal, "&lt;25000",state, "canceled")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3">
      <c r="A8" t="s">
        <v>8394</v>
      </c>
      <c r="B8">
        <f>COUNTIFS(goal, "&gt;=25000", goal, "&lt;30000",state, "successful")</f>
        <v>55</v>
      </c>
      <c r="C8">
        <f>COUNTIFS(goal, "&gt;=25000", goal, "&lt;30000",state, "failed")</f>
        <v>64</v>
      </c>
      <c r="D8">
        <f>COUNTIFS(goal, "&gt;=25000", goal, "&lt;30000",state, "canceled")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3">
      <c r="A9" t="s">
        <v>8395</v>
      </c>
      <c r="B9">
        <f>COUNTIFS(goal, "&gt;=30000", goal, "&lt;35000",state, "successful")</f>
        <v>32</v>
      </c>
      <c r="C9">
        <f>COUNTIFS(goal, "&gt;=30000", goal, "&lt;35000",state, "failed")</f>
        <v>37</v>
      </c>
      <c r="D9">
        <f>COUNTIFS(goal, "&gt;=30000", goal, "&lt;35000",state, "canceled")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3">
      <c r="A10" t="s">
        <v>8396</v>
      </c>
      <c r="B10">
        <f>COUNTIFS(goal, "&gt;=35000", goal, "&lt;40000",state, "successful")</f>
        <v>26</v>
      </c>
      <c r="C10">
        <f>COUNTIFS(goal, "&gt;=35000", goal, "&lt;40000",state, "failed")</f>
        <v>22</v>
      </c>
      <c r="D10">
        <f>COUNTIFS(goal, "&gt;=35000", goal, "&lt;40000",state, "canceled")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3">
      <c r="A11" t="s">
        <v>8397</v>
      </c>
      <c r="B11">
        <f>COUNTIFS(goal, "&gt;=40000", goal, "&lt;45000",state, "successful")</f>
        <v>21</v>
      </c>
      <c r="C11">
        <f>COUNTIFS(goal, "&gt;=40000", goal, "&lt;45000",state, "failed")</f>
        <v>16</v>
      </c>
      <c r="D11">
        <f>COUNTIFS(goal, "&gt;=40000", goal, "&lt;45000",state, "canceled")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3">
      <c r="A12" t="s">
        <v>8398</v>
      </c>
      <c r="B12">
        <f>COUNTIFS(goal, "&gt;=45000", goal, "&lt;50000",state, "successful")</f>
        <v>6</v>
      </c>
      <c r="C12">
        <f>COUNTIFS(goal, "&gt;=45000", goal, "&lt;50000",state, "failed")</f>
        <v>11</v>
      </c>
      <c r="D12">
        <f>COUNTIFS(goal, "&gt;=45000", goal, "&lt;50000",state, "canceled")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3">
      <c r="A13" t="s">
        <v>8399</v>
      </c>
      <c r="B13">
        <f>COUNTIFS(goal, "&gt;=50000",state, "successful")</f>
        <v>86</v>
      </c>
      <c r="C13">
        <f>COUNTIFS(goal, "&gt;=50000",state, "failed")</f>
        <v>258</v>
      </c>
      <c r="D13">
        <f>COUNTIFS(goal, "&gt;=50000",state, "canceled")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DD1A9-1817-4842-AC47-77375ADE0943}">
  <sheetPr codeName="Sheet6"/>
  <dimension ref="A1:T4115"/>
  <sheetViews>
    <sheetView topLeftCell="F1" workbookViewId="0">
      <selection activeCell="V8" sqref="V8"/>
    </sheetView>
  </sheetViews>
  <sheetFormatPr defaultRowHeight="14.4" x14ac:dyDescent="0.3"/>
  <cols>
    <col min="1" max="1" width="9.21875" style="3" bestFit="1" customWidth="1"/>
    <col min="2" max="2" width="13.44140625" style="3" bestFit="1" customWidth="1"/>
    <col min="3" max="3" width="9.21875" bestFit="1" customWidth="1"/>
    <col min="4" max="4" width="12.88671875" bestFit="1" customWidth="1"/>
    <col min="5" max="5" width="8.33203125" bestFit="1" customWidth="1"/>
    <col min="6" max="6" width="12.88671875" bestFit="1" customWidth="1"/>
    <col min="8" max="8" width="9.21875" bestFit="1" customWidth="1"/>
    <col min="9" max="9" width="12.88671875" bestFit="1" customWidth="1"/>
    <col min="10" max="10" width="12.88671875" customWidth="1"/>
    <col min="11" max="11" width="16.5546875" bestFit="1" customWidth="1"/>
    <col min="12" max="12" width="12" bestFit="1" customWidth="1"/>
    <col min="13" max="13" width="12.88671875" customWidth="1"/>
    <col min="14" max="14" width="8.33203125" bestFit="1" customWidth="1"/>
    <col min="15" max="15" width="12.88671875" bestFit="1" customWidth="1"/>
    <col min="17" max="17" width="16.5546875" bestFit="1" customWidth="1"/>
    <col min="18" max="18" width="12" bestFit="1" customWidth="1"/>
  </cols>
  <sheetData>
    <row r="1" spans="1:18" x14ac:dyDescent="0.3">
      <c r="A1" s="1" t="s">
        <v>8218</v>
      </c>
      <c r="B1" s="1" t="s">
        <v>8262</v>
      </c>
      <c r="C1" t="s">
        <v>8400</v>
      </c>
      <c r="D1" t="s">
        <v>8262</v>
      </c>
      <c r="E1" t="s">
        <v>8400</v>
      </c>
      <c r="F1" t="s">
        <v>8262</v>
      </c>
      <c r="H1" s="16" t="s">
        <v>8400</v>
      </c>
      <c r="I1" s="16" t="s">
        <v>8262</v>
      </c>
      <c r="K1" s="21" t="s">
        <v>8262</v>
      </c>
      <c r="L1" s="21"/>
      <c r="N1" s="16" t="s">
        <v>8400</v>
      </c>
      <c r="O1" s="16" t="s">
        <v>8262</v>
      </c>
      <c r="Q1" s="21" t="s">
        <v>8262</v>
      </c>
      <c r="R1" s="21"/>
    </row>
    <row r="2" spans="1:18" x14ac:dyDescent="0.3">
      <c r="A2" s="3" t="s">
        <v>8219</v>
      </c>
      <c r="B2" s="3">
        <v>182</v>
      </c>
      <c r="C2" t="str">
        <f>IF(A2 = "successful", A2, "")</f>
        <v>successful</v>
      </c>
      <c r="D2">
        <f>IF(A2 = "successful", B2, "")</f>
        <v>182</v>
      </c>
      <c r="E2" t="str">
        <f>IF(A2 = "failed", A2, "")</f>
        <v/>
      </c>
      <c r="F2" t="str">
        <f>IF(A2 = "failed", B2, "")</f>
        <v/>
      </c>
      <c r="H2" t="s">
        <v>8219</v>
      </c>
      <c r="I2">
        <v>182</v>
      </c>
      <c r="K2" s="19"/>
      <c r="L2" s="19"/>
      <c r="N2" t="s">
        <v>8221</v>
      </c>
      <c r="O2">
        <v>0</v>
      </c>
      <c r="Q2" s="19"/>
      <c r="R2" s="19"/>
    </row>
    <row r="3" spans="1:18" x14ac:dyDescent="0.3">
      <c r="A3" s="3" t="s">
        <v>8219</v>
      </c>
      <c r="B3" s="3">
        <v>79</v>
      </c>
      <c r="C3" t="str">
        <f>IF(A3 = "successful", A3, "")</f>
        <v>successful</v>
      </c>
      <c r="D3">
        <f>IF(A3 = "successful", B3, "")</f>
        <v>79</v>
      </c>
      <c r="E3" t="str">
        <f>IF(A3 = "failed", A3, "")</f>
        <v/>
      </c>
      <c r="F3" t="str">
        <f>IF(A3 = "failed", B3, "")</f>
        <v/>
      </c>
      <c r="H3" t="s">
        <v>8219</v>
      </c>
      <c r="I3">
        <v>79</v>
      </c>
      <c r="K3" s="22" t="s">
        <v>8401</v>
      </c>
      <c r="L3" s="22">
        <v>194.42517162471395</v>
      </c>
      <c r="N3" t="s">
        <v>8221</v>
      </c>
      <c r="O3">
        <v>1</v>
      </c>
      <c r="Q3" s="22" t="s">
        <v>8401</v>
      </c>
      <c r="R3" s="22">
        <v>17.709803921568628</v>
      </c>
    </row>
    <row r="4" spans="1:18" x14ac:dyDescent="0.3">
      <c r="A4" s="3" t="s">
        <v>8219</v>
      </c>
      <c r="B4" s="3">
        <v>35</v>
      </c>
      <c r="C4" t="str">
        <f>IF(A4 = "successful", A4, "")</f>
        <v>successful</v>
      </c>
      <c r="D4">
        <f>IF(A4 = "successful", B4, "")</f>
        <v>35</v>
      </c>
      <c r="E4" t="str">
        <f>IF(A4 = "failed", A4, "")</f>
        <v/>
      </c>
      <c r="F4" t="str">
        <f>IF(A4 = "failed", B4, "")</f>
        <v/>
      </c>
      <c r="H4" t="s">
        <v>8219</v>
      </c>
      <c r="I4">
        <v>35</v>
      </c>
      <c r="K4" s="19" t="s">
        <v>8402</v>
      </c>
      <c r="L4" s="19">
        <v>18.066333141885615</v>
      </c>
      <c r="N4" t="s">
        <v>8221</v>
      </c>
      <c r="O4">
        <v>10</v>
      </c>
      <c r="Q4" s="19" t="s">
        <v>8402</v>
      </c>
      <c r="R4" s="19">
        <v>1.5709140254854737</v>
      </c>
    </row>
    <row r="5" spans="1:18" x14ac:dyDescent="0.3">
      <c r="A5" s="3" t="s">
        <v>8219</v>
      </c>
      <c r="B5" s="3">
        <v>150</v>
      </c>
      <c r="C5" t="str">
        <f>IF(A5 = "successful", A5, "")</f>
        <v>successful</v>
      </c>
      <c r="D5">
        <f>IF(A5 = "successful", B5, "")</f>
        <v>150</v>
      </c>
      <c r="E5" t="str">
        <f>IF(A5 = "failed", A5, "")</f>
        <v/>
      </c>
      <c r="F5" t="str">
        <f>IF(A5 = "failed", B5, "")</f>
        <v/>
      </c>
      <c r="H5" t="s">
        <v>8219</v>
      </c>
      <c r="I5">
        <v>150</v>
      </c>
      <c r="K5" s="22" t="s">
        <v>8403</v>
      </c>
      <c r="L5" s="22">
        <v>62</v>
      </c>
      <c r="N5" t="s">
        <v>8221</v>
      </c>
      <c r="O5">
        <v>0</v>
      </c>
      <c r="Q5" s="22" t="s">
        <v>8403</v>
      </c>
      <c r="R5" s="22">
        <v>4</v>
      </c>
    </row>
    <row r="6" spans="1:18" x14ac:dyDescent="0.3">
      <c r="A6" s="3" t="s">
        <v>8219</v>
      </c>
      <c r="B6" s="3">
        <v>284</v>
      </c>
      <c r="C6" t="str">
        <f>IF(A6 = "successful", A6, "")</f>
        <v>successful</v>
      </c>
      <c r="D6">
        <f>IF(A6 = "successful", B6, "")</f>
        <v>284</v>
      </c>
      <c r="E6" t="str">
        <f>IF(A6 = "failed", A6, "")</f>
        <v/>
      </c>
      <c r="F6" t="str">
        <f>IF(A6 = "failed", B6, "")</f>
        <v/>
      </c>
      <c r="H6" t="s">
        <v>8219</v>
      </c>
      <c r="I6">
        <v>284</v>
      </c>
      <c r="K6" s="19" t="s">
        <v>8404</v>
      </c>
      <c r="L6" s="19">
        <v>27</v>
      </c>
      <c r="N6" t="s">
        <v>8221</v>
      </c>
      <c r="O6">
        <v>7</v>
      </c>
      <c r="Q6" s="19" t="s">
        <v>8404</v>
      </c>
      <c r="R6" s="19">
        <v>0</v>
      </c>
    </row>
    <row r="7" spans="1:18" x14ac:dyDescent="0.3">
      <c r="A7" s="3" t="s">
        <v>8219</v>
      </c>
      <c r="B7" s="3">
        <v>47</v>
      </c>
      <c r="C7" t="str">
        <f>IF(A7 = "successful", A7, "")</f>
        <v>successful</v>
      </c>
      <c r="D7">
        <f>IF(A7 = "successful", B7, "")</f>
        <v>47</v>
      </c>
      <c r="E7" t="str">
        <f>IF(A7 = "failed", A7, "")</f>
        <v/>
      </c>
      <c r="F7" t="str">
        <f>IF(A7 = "failed", B7, "")</f>
        <v/>
      </c>
      <c r="H7" t="s">
        <v>8219</v>
      </c>
      <c r="I7">
        <v>47</v>
      </c>
      <c r="K7" s="22" t="s">
        <v>8405</v>
      </c>
      <c r="L7" s="22">
        <v>844.49237955591047</v>
      </c>
      <c r="N7" t="s">
        <v>8221</v>
      </c>
      <c r="O7">
        <v>0</v>
      </c>
      <c r="Q7" s="22" t="s">
        <v>8405</v>
      </c>
      <c r="R7" s="22">
        <v>61.446638959868842</v>
      </c>
    </row>
    <row r="8" spans="1:18" x14ac:dyDescent="0.3">
      <c r="A8" s="3" t="s">
        <v>8219</v>
      </c>
      <c r="B8" s="3">
        <v>58</v>
      </c>
      <c r="C8" t="str">
        <f>IF(A8 = "successful", A8, "")</f>
        <v>successful</v>
      </c>
      <c r="D8">
        <f>IF(A8 = "successful", B8, "")</f>
        <v>58</v>
      </c>
      <c r="E8" t="str">
        <f>IF(A8 = "failed", A8, "")</f>
        <v/>
      </c>
      <c r="F8" t="str">
        <f>IF(A8 = "failed", B8, "")</f>
        <v/>
      </c>
      <c r="H8" t="s">
        <v>8219</v>
      </c>
      <c r="I8">
        <v>58</v>
      </c>
      <c r="K8" s="22" t="s">
        <v>8406</v>
      </c>
      <c r="L8" s="22">
        <v>713167.37912800396</v>
      </c>
      <c r="N8" t="s">
        <v>8221</v>
      </c>
      <c r="O8">
        <v>1</v>
      </c>
      <c r="Q8" s="22" t="s">
        <v>8406</v>
      </c>
      <c r="R8" s="22">
        <v>3775.6894394644714</v>
      </c>
    </row>
    <row r="9" spans="1:18" x14ac:dyDescent="0.3">
      <c r="A9" s="3" t="s">
        <v>8219</v>
      </c>
      <c r="B9" s="3">
        <v>57</v>
      </c>
      <c r="C9" t="str">
        <f>IF(A9 = "successful", A9, "")</f>
        <v>successful</v>
      </c>
      <c r="D9">
        <f>IF(A9 = "successful", B9, "")</f>
        <v>57</v>
      </c>
      <c r="E9" t="str">
        <f>IF(A9 = "failed", A9, "")</f>
        <v/>
      </c>
      <c r="F9" t="str">
        <f>IF(A9 = "failed", B9, "")</f>
        <v/>
      </c>
      <c r="H9" t="s">
        <v>8219</v>
      </c>
      <c r="I9">
        <v>57</v>
      </c>
      <c r="K9" s="19" t="s">
        <v>8407</v>
      </c>
      <c r="L9" s="19">
        <v>583.1052562240742</v>
      </c>
      <c r="N9" t="s">
        <v>8221</v>
      </c>
      <c r="O9">
        <v>2</v>
      </c>
      <c r="Q9" s="19" t="s">
        <v>8407</v>
      </c>
      <c r="R9" s="19">
        <v>193.27585405994381</v>
      </c>
    </row>
    <row r="10" spans="1:18" x14ac:dyDescent="0.3">
      <c r="A10" s="3" t="s">
        <v>8219</v>
      </c>
      <c r="B10" s="3">
        <v>12</v>
      </c>
      <c r="C10" t="str">
        <f>IF(A10 = "successful", A10, "")</f>
        <v>successful</v>
      </c>
      <c r="D10">
        <f>IF(A10 = "successful", B10, "")</f>
        <v>12</v>
      </c>
      <c r="E10" t="str">
        <f>IF(A10 = "failed", A10, "")</f>
        <v/>
      </c>
      <c r="F10" t="str">
        <f>IF(A10 = "failed", B10, "")</f>
        <v/>
      </c>
      <c r="H10" t="s">
        <v>8219</v>
      </c>
      <c r="I10">
        <v>12</v>
      </c>
      <c r="K10" s="19" t="s">
        <v>8408</v>
      </c>
      <c r="L10" s="19">
        <v>21.40422343272953</v>
      </c>
      <c r="N10" t="s">
        <v>8221</v>
      </c>
      <c r="O10">
        <v>3</v>
      </c>
      <c r="Q10" s="19" t="s">
        <v>8408</v>
      </c>
      <c r="R10" s="19">
        <v>11.831541000922531</v>
      </c>
    </row>
    <row r="11" spans="1:18" x14ac:dyDescent="0.3">
      <c r="A11" s="3" t="s">
        <v>8219</v>
      </c>
      <c r="B11" s="3">
        <v>20</v>
      </c>
      <c r="C11" t="str">
        <f>IF(A11 = "successful", A11, "")</f>
        <v>successful</v>
      </c>
      <c r="D11">
        <f>IF(A11 = "successful", B11, "")</f>
        <v>20</v>
      </c>
      <c r="E11" t="str">
        <f>IF(A11 = "failed", A11, "")</f>
        <v/>
      </c>
      <c r="F11" t="str">
        <f>IF(A11 = "failed", B11, "")</f>
        <v/>
      </c>
      <c r="H11" t="s">
        <v>8219</v>
      </c>
      <c r="I11">
        <v>20</v>
      </c>
      <c r="K11" s="19" t="s">
        <v>8409</v>
      </c>
      <c r="L11" s="19">
        <v>26456</v>
      </c>
      <c r="N11" t="s">
        <v>8221</v>
      </c>
      <c r="O11">
        <v>10</v>
      </c>
      <c r="Q11" s="19" t="s">
        <v>8409</v>
      </c>
      <c r="R11" s="19">
        <v>1293</v>
      </c>
    </row>
    <row r="12" spans="1:18" x14ac:dyDescent="0.3">
      <c r="A12" s="3" t="s">
        <v>8219</v>
      </c>
      <c r="B12" s="3">
        <v>19</v>
      </c>
      <c r="C12" t="str">
        <f>IF(A12 = "successful", A12, "")</f>
        <v>successful</v>
      </c>
      <c r="D12">
        <f>IF(A12 = "successful", B12, "")</f>
        <v>19</v>
      </c>
      <c r="E12" t="str">
        <f>IF(A12 = "failed", A12, "")</f>
        <v/>
      </c>
      <c r="F12" t="str">
        <f>IF(A12 = "failed", B12, "")</f>
        <v/>
      </c>
      <c r="H12" t="s">
        <v>8219</v>
      </c>
      <c r="I12">
        <v>19</v>
      </c>
      <c r="K12" s="22" t="s">
        <v>8410</v>
      </c>
      <c r="L12" s="22">
        <v>1</v>
      </c>
      <c r="N12" t="s">
        <v>8221</v>
      </c>
      <c r="O12">
        <v>10</v>
      </c>
      <c r="Q12" s="22" t="s">
        <v>8410</v>
      </c>
      <c r="R12" s="22">
        <v>0</v>
      </c>
    </row>
    <row r="13" spans="1:18" x14ac:dyDescent="0.3">
      <c r="A13" s="3" t="s">
        <v>8219</v>
      </c>
      <c r="B13" s="3">
        <v>75</v>
      </c>
      <c r="C13" t="str">
        <f>IF(A13 = "successful", A13, "")</f>
        <v>successful</v>
      </c>
      <c r="D13">
        <f>IF(A13 = "successful", B13, "")</f>
        <v>75</v>
      </c>
      <c r="E13" t="str">
        <f>IF(A13 = "failed", A13, "")</f>
        <v/>
      </c>
      <c r="F13" t="str">
        <f>IF(A13 = "failed", B13, "")</f>
        <v/>
      </c>
      <c r="H13" t="s">
        <v>8219</v>
      </c>
      <c r="I13">
        <v>75</v>
      </c>
      <c r="K13" s="22" t="s">
        <v>8411</v>
      </c>
      <c r="L13" s="22">
        <v>26457</v>
      </c>
      <c r="N13" t="s">
        <v>8221</v>
      </c>
      <c r="O13">
        <v>1</v>
      </c>
      <c r="Q13" s="22" t="s">
        <v>8411</v>
      </c>
      <c r="R13" s="22">
        <v>1293</v>
      </c>
    </row>
    <row r="14" spans="1:18" x14ac:dyDescent="0.3">
      <c r="A14" s="3" t="s">
        <v>8219</v>
      </c>
      <c r="B14" s="3">
        <v>827</v>
      </c>
      <c r="C14" t="str">
        <f>IF(A14 = "successful", A14, "")</f>
        <v>successful</v>
      </c>
      <c r="D14">
        <f>IF(A14 = "successful", B14, "")</f>
        <v>827</v>
      </c>
      <c r="E14" t="str">
        <f>IF(A14 = "failed", A14, "")</f>
        <v/>
      </c>
      <c r="F14" t="str">
        <f>IF(A14 = "failed", B14, "")</f>
        <v/>
      </c>
      <c r="H14" t="s">
        <v>8219</v>
      </c>
      <c r="I14">
        <v>827</v>
      </c>
      <c r="K14" s="19" t="s">
        <v>8412</v>
      </c>
      <c r="L14" s="19">
        <v>424819</v>
      </c>
      <c r="N14" t="s">
        <v>8221</v>
      </c>
      <c r="O14">
        <v>0</v>
      </c>
      <c r="Q14" s="19" t="s">
        <v>8412</v>
      </c>
      <c r="R14" s="19">
        <v>27096</v>
      </c>
    </row>
    <row r="15" spans="1:18" ht="15" thickBot="1" x14ac:dyDescent="0.35">
      <c r="A15" s="3" t="s">
        <v>8219</v>
      </c>
      <c r="B15" s="3">
        <v>51</v>
      </c>
      <c r="C15" t="str">
        <f>IF(A15 = "successful", A15, "")</f>
        <v>successful</v>
      </c>
      <c r="D15">
        <f>IF(A15 = "successful", B15, "")</f>
        <v>51</v>
      </c>
      <c r="E15" t="str">
        <f>IF(A15 = "failed", A15, "")</f>
        <v/>
      </c>
      <c r="F15" t="str">
        <f>IF(A15 = "failed", B15, "")</f>
        <v/>
      </c>
      <c r="H15" t="s">
        <v>8219</v>
      </c>
      <c r="I15">
        <v>51</v>
      </c>
      <c r="K15" s="20" t="s">
        <v>8413</v>
      </c>
      <c r="L15" s="20">
        <v>2185</v>
      </c>
      <c r="N15" t="s">
        <v>8221</v>
      </c>
      <c r="O15">
        <v>0</v>
      </c>
      <c r="Q15" s="20" t="s">
        <v>8413</v>
      </c>
      <c r="R15" s="20">
        <v>1530</v>
      </c>
    </row>
    <row r="16" spans="1:18" x14ac:dyDescent="0.3">
      <c r="A16" s="3" t="s">
        <v>8219</v>
      </c>
      <c r="B16" s="3">
        <v>41</v>
      </c>
      <c r="C16" t="str">
        <f>IF(A16 = "successful", A16, "")</f>
        <v>successful</v>
      </c>
      <c r="D16">
        <f>IF(A16 = "successful", B16, "")</f>
        <v>41</v>
      </c>
      <c r="E16" t="str">
        <f>IF(A16 = "failed", A16, "")</f>
        <v/>
      </c>
      <c r="F16" t="str">
        <f>IF(A16 = "failed", B16, "")</f>
        <v/>
      </c>
      <c r="H16" t="s">
        <v>8219</v>
      </c>
      <c r="I16">
        <v>41</v>
      </c>
      <c r="N16" t="s">
        <v>8221</v>
      </c>
      <c r="O16">
        <v>0</v>
      </c>
    </row>
    <row r="17" spans="1:20" x14ac:dyDescent="0.3">
      <c r="A17" s="3" t="s">
        <v>8219</v>
      </c>
      <c r="B17" s="3">
        <v>98</v>
      </c>
      <c r="C17" t="str">
        <f>IF(A17 = "successful", A17, "")</f>
        <v>successful</v>
      </c>
      <c r="D17">
        <f>IF(A17 = "successful", B17, "")</f>
        <v>98</v>
      </c>
      <c r="E17" t="str">
        <f>IF(A17 = "failed", A17, "")</f>
        <v/>
      </c>
      <c r="F17" t="str">
        <f>IF(A17 = "failed", B17, "")</f>
        <v/>
      </c>
      <c r="H17" t="s">
        <v>8219</v>
      </c>
      <c r="I17">
        <v>98</v>
      </c>
      <c r="N17" t="s">
        <v>8221</v>
      </c>
      <c r="O17">
        <v>26</v>
      </c>
      <c r="T17" s="23"/>
    </row>
    <row r="18" spans="1:20" x14ac:dyDescent="0.3">
      <c r="A18" s="3" t="s">
        <v>8219</v>
      </c>
      <c r="B18" s="3">
        <v>70</v>
      </c>
      <c r="C18" t="str">
        <f>IF(A18 = "successful", A18, "")</f>
        <v>successful</v>
      </c>
      <c r="D18">
        <f>IF(A18 = "successful", B18, "")</f>
        <v>70</v>
      </c>
      <c r="E18" t="str">
        <f>IF(A18 = "failed", A18, "")</f>
        <v/>
      </c>
      <c r="F18" t="str">
        <f>IF(A18 = "failed", B18, "")</f>
        <v/>
      </c>
      <c r="H18" t="s">
        <v>8219</v>
      </c>
      <c r="I18">
        <v>70</v>
      </c>
      <c r="N18" t="s">
        <v>8221</v>
      </c>
      <c r="O18">
        <v>0</v>
      </c>
    </row>
    <row r="19" spans="1:20" x14ac:dyDescent="0.3">
      <c r="A19" s="3" t="s">
        <v>8219</v>
      </c>
      <c r="B19" s="3">
        <v>36</v>
      </c>
      <c r="C19" t="str">
        <f>IF(A19 = "successful", A19, "")</f>
        <v>successful</v>
      </c>
      <c r="D19">
        <f>IF(A19 = "successful", B19, "")</f>
        <v>36</v>
      </c>
      <c r="E19" t="str">
        <f>IF(A19 = "failed", A19, "")</f>
        <v/>
      </c>
      <c r="F19" t="str">
        <f>IF(A19 = "failed", B19, "")</f>
        <v/>
      </c>
      <c r="H19" t="s">
        <v>8219</v>
      </c>
      <c r="I19">
        <v>36</v>
      </c>
      <c r="N19" t="s">
        <v>8221</v>
      </c>
      <c r="O19">
        <v>7</v>
      </c>
    </row>
    <row r="20" spans="1:20" x14ac:dyDescent="0.3">
      <c r="A20" s="3" t="s">
        <v>8219</v>
      </c>
      <c r="B20" s="3">
        <v>342</v>
      </c>
      <c r="C20" t="str">
        <f>IF(A20 = "successful", A20, "")</f>
        <v>successful</v>
      </c>
      <c r="D20">
        <f>IF(A20 = "successful", B20, "")</f>
        <v>342</v>
      </c>
      <c r="E20" t="str">
        <f>IF(A20 = "failed", A20, "")</f>
        <v/>
      </c>
      <c r="F20" t="str">
        <f>IF(A20 = "failed", B20, "")</f>
        <v/>
      </c>
      <c r="H20" t="s">
        <v>8219</v>
      </c>
      <c r="I20">
        <v>342</v>
      </c>
      <c r="N20" t="s">
        <v>8221</v>
      </c>
      <c r="O20">
        <v>0</v>
      </c>
    </row>
    <row r="21" spans="1:20" x14ac:dyDescent="0.3">
      <c r="A21" s="3" t="s">
        <v>8219</v>
      </c>
      <c r="B21" s="3">
        <v>22</v>
      </c>
      <c r="C21" t="str">
        <f>IF(A21 = "successful", A21, "")</f>
        <v>successful</v>
      </c>
      <c r="D21">
        <f>IF(A21 = "successful", B21, "")</f>
        <v>22</v>
      </c>
      <c r="E21" t="str">
        <f>IF(A21 = "failed", A21, "")</f>
        <v/>
      </c>
      <c r="F21" t="str">
        <f>IF(A21 = "failed", B21, "")</f>
        <v/>
      </c>
      <c r="H21" t="s">
        <v>8219</v>
      </c>
      <c r="I21">
        <v>22</v>
      </c>
      <c r="N21" t="s">
        <v>8221</v>
      </c>
      <c r="O21">
        <v>2</v>
      </c>
    </row>
    <row r="22" spans="1:20" x14ac:dyDescent="0.3">
      <c r="A22" s="3" t="s">
        <v>8219</v>
      </c>
      <c r="B22" s="3">
        <v>25</v>
      </c>
      <c r="C22" t="str">
        <f>IF(A22 = "successful", A22, "")</f>
        <v>successful</v>
      </c>
      <c r="D22">
        <f>IF(A22 = "successful", B22, "")</f>
        <v>25</v>
      </c>
      <c r="E22" t="str">
        <f>IF(A22 = "failed", A22, "")</f>
        <v/>
      </c>
      <c r="F22" t="str">
        <f>IF(A22 = "failed", B22, "")</f>
        <v/>
      </c>
      <c r="H22" t="s">
        <v>8219</v>
      </c>
      <c r="I22">
        <v>25</v>
      </c>
      <c r="N22" t="s">
        <v>8221</v>
      </c>
      <c r="O22">
        <v>13</v>
      </c>
    </row>
    <row r="23" spans="1:20" x14ac:dyDescent="0.3">
      <c r="A23" s="3" t="s">
        <v>8219</v>
      </c>
      <c r="B23" s="3">
        <v>101</v>
      </c>
      <c r="C23" t="str">
        <f>IF(A23 = "successful", A23, "")</f>
        <v>successful</v>
      </c>
      <c r="D23">
        <f>IF(A23 = "successful", B23, "")</f>
        <v>101</v>
      </c>
      <c r="E23" t="str">
        <f>IF(A23 = "failed", A23, "")</f>
        <v/>
      </c>
      <c r="F23" t="str">
        <f>IF(A23 = "failed", B23, "")</f>
        <v/>
      </c>
      <c r="H23" t="s">
        <v>8219</v>
      </c>
      <c r="I23">
        <v>101</v>
      </c>
      <c r="N23" t="s">
        <v>8221</v>
      </c>
      <c r="O23">
        <v>4</v>
      </c>
    </row>
    <row r="24" spans="1:20" x14ac:dyDescent="0.3">
      <c r="A24" s="3" t="s">
        <v>8219</v>
      </c>
      <c r="B24" s="3">
        <v>8</v>
      </c>
      <c r="C24" t="str">
        <f>IF(A24 = "successful", A24, "")</f>
        <v>successful</v>
      </c>
      <c r="D24">
        <f>IF(A24 = "successful", B24, "")</f>
        <v>8</v>
      </c>
      <c r="E24" t="str">
        <f>IF(A24 = "failed", A24, "")</f>
        <v/>
      </c>
      <c r="F24" t="str">
        <f>IF(A24 = "failed", B24, "")</f>
        <v/>
      </c>
      <c r="H24" t="s">
        <v>8219</v>
      </c>
      <c r="I24">
        <v>8</v>
      </c>
      <c r="N24" t="s">
        <v>8221</v>
      </c>
      <c r="O24">
        <v>0</v>
      </c>
    </row>
    <row r="25" spans="1:20" x14ac:dyDescent="0.3">
      <c r="A25" s="3" t="s">
        <v>8219</v>
      </c>
      <c r="B25" s="3">
        <v>23</v>
      </c>
      <c r="C25" t="str">
        <f>IF(A25 = "successful", A25, "")</f>
        <v>successful</v>
      </c>
      <c r="D25">
        <f>IF(A25 = "successful", B25, "")</f>
        <v>23</v>
      </c>
      <c r="E25" t="str">
        <f>IF(A25 = "failed", A25, "")</f>
        <v/>
      </c>
      <c r="F25" t="str">
        <f>IF(A25 = "failed", B25, "")</f>
        <v/>
      </c>
      <c r="H25" t="s">
        <v>8219</v>
      </c>
      <c r="I25">
        <v>23</v>
      </c>
      <c r="N25" t="s">
        <v>8221</v>
      </c>
      <c r="O25">
        <v>12</v>
      </c>
    </row>
    <row r="26" spans="1:20" x14ac:dyDescent="0.3">
      <c r="A26" s="3" t="s">
        <v>8219</v>
      </c>
      <c r="B26" s="3">
        <v>574</v>
      </c>
      <c r="C26" t="str">
        <f>IF(A26 = "successful", A26, "")</f>
        <v>successful</v>
      </c>
      <c r="D26">
        <f>IF(A26 = "successful", B26, "")</f>
        <v>574</v>
      </c>
      <c r="E26" t="str">
        <f>IF(A26 = "failed", A26, "")</f>
        <v/>
      </c>
      <c r="F26" t="str">
        <f>IF(A26 = "failed", B26, "")</f>
        <v/>
      </c>
      <c r="H26" t="s">
        <v>8219</v>
      </c>
      <c r="I26">
        <v>574</v>
      </c>
      <c r="N26" t="s">
        <v>8221</v>
      </c>
      <c r="O26">
        <v>2</v>
      </c>
    </row>
    <row r="27" spans="1:20" x14ac:dyDescent="0.3">
      <c r="A27" s="3" t="s">
        <v>8219</v>
      </c>
      <c r="B27" s="3">
        <v>14</v>
      </c>
      <c r="C27" t="str">
        <f>IF(A27 = "successful", A27, "")</f>
        <v>successful</v>
      </c>
      <c r="D27">
        <f>IF(A27 = "successful", B27, "")</f>
        <v>14</v>
      </c>
      <c r="E27" t="str">
        <f>IF(A27 = "failed", A27, "")</f>
        <v/>
      </c>
      <c r="F27" t="str">
        <f>IF(A27 = "failed", B27, "")</f>
        <v/>
      </c>
      <c r="H27" t="s">
        <v>8219</v>
      </c>
      <c r="I27">
        <v>14</v>
      </c>
      <c r="N27" t="s">
        <v>8221</v>
      </c>
      <c r="O27">
        <v>10</v>
      </c>
    </row>
    <row r="28" spans="1:20" x14ac:dyDescent="0.3">
      <c r="A28" s="3" t="s">
        <v>8219</v>
      </c>
      <c r="B28" s="3">
        <v>19</v>
      </c>
      <c r="C28" t="str">
        <f>IF(A28 = "successful", A28, "")</f>
        <v>successful</v>
      </c>
      <c r="D28">
        <f>IF(A28 = "successful", B28, "")</f>
        <v>19</v>
      </c>
      <c r="E28" t="str">
        <f>IF(A28 = "failed", A28, "")</f>
        <v/>
      </c>
      <c r="F28" t="str">
        <f>IF(A28 = "failed", B28, "")</f>
        <v/>
      </c>
      <c r="H28" t="s">
        <v>8219</v>
      </c>
      <c r="I28">
        <v>19</v>
      </c>
      <c r="N28" t="s">
        <v>8221</v>
      </c>
      <c r="O28">
        <v>0</v>
      </c>
    </row>
    <row r="29" spans="1:20" x14ac:dyDescent="0.3">
      <c r="A29" s="3" t="s">
        <v>8219</v>
      </c>
      <c r="B29" s="3">
        <v>150</v>
      </c>
      <c r="C29" t="str">
        <f>IF(A29 = "successful", A29, "")</f>
        <v>successful</v>
      </c>
      <c r="D29">
        <f>IF(A29 = "successful", B29, "")</f>
        <v>150</v>
      </c>
      <c r="E29" t="str">
        <f>IF(A29 = "failed", A29, "")</f>
        <v/>
      </c>
      <c r="F29" t="str">
        <f>IF(A29 = "failed", B29, "")</f>
        <v/>
      </c>
      <c r="H29" t="s">
        <v>8219</v>
      </c>
      <c r="I29">
        <v>150</v>
      </c>
      <c r="N29" t="s">
        <v>8221</v>
      </c>
      <c r="O29">
        <v>5</v>
      </c>
    </row>
    <row r="30" spans="1:20" x14ac:dyDescent="0.3">
      <c r="A30" s="3" t="s">
        <v>8219</v>
      </c>
      <c r="B30" s="3">
        <v>71</v>
      </c>
      <c r="C30" t="str">
        <f>IF(A30 = "successful", A30, "")</f>
        <v>successful</v>
      </c>
      <c r="D30">
        <f>IF(A30 = "successful", B30, "")</f>
        <v>71</v>
      </c>
      <c r="E30" t="str">
        <f>IF(A30 = "failed", A30, "")</f>
        <v/>
      </c>
      <c r="F30" t="str">
        <f>IF(A30 = "failed", B30, "")</f>
        <v/>
      </c>
      <c r="H30" t="s">
        <v>8219</v>
      </c>
      <c r="I30">
        <v>71</v>
      </c>
      <c r="N30" t="s">
        <v>8221</v>
      </c>
      <c r="O30">
        <v>0</v>
      </c>
    </row>
    <row r="31" spans="1:20" x14ac:dyDescent="0.3">
      <c r="A31" s="3" t="s">
        <v>8219</v>
      </c>
      <c r="B31" s="3">
        <v>117</v>
      </c>
      <c r="C31" t="str">
        <f>IF(A31 = "successful", A31, "")</f>
        <v>successful</v>
      </c>
      <c r="D31">
        <f>IF(A31 = "successful", B31, "")</f>
        <v>117</v>
      </c>
      <c r="E31" t="str">
        <f>IF(A31 = "failed", A31, "")</f>
        <v/>
      </c>
      <c r="F31" t="str">
        <f>IF(A31 = "failed", B31, "")</f>
        <v/>
      </c>
      <c r="H31" t="s">
        <v>8219</v>
      </c>
      <c r="I31">
        <v>117</v>
      </c>
      <c r="N31" t="s">
        <v>8221</v>
      </c>
      <c r="O31">
        <v>5</v>
      </c>
    </row>
    <row r="32" spans="1:20" x14ac:dyDescent="0.3">
      <c r="A32" s="3" t="s">
        <v>8219</v>
      </c>
      <c r="B32" s="3">
        <v>53</v>
      </c>
      <c r="C32" t="str">
        <f>IF(A32 = "successful", A32, "")</f>
        <v>successful</v>
      </c>
      <c r="D32">
        <f>IF(A32 = "successful", B32, "")</f>
        <v>53</v>
      </c>
      <c r="E32" t="str">
        <f>IF(A32 = "failed", A32, "")</f>
        <v/>
      </c>
      <c r="F32" t="str">
        <f>IF(A32 = "failed", B32, "")</f>
        <v/>
      </c>
      <c r="H32" t="s">
        <v>8219</v>
      </c>
      <c r="I32">
        <v>53</v>
      </c>
      <c r="N32" t="s">
        <v>8221</v>
      </c>
      <c r="O32">
        <v>1</v>
      </c>
    </row>
    <row r="33" spans="1:15" x14ac:dyDescent="0.3">
      <c r="A33" s="3" t="s">
        <v>8219</v>
      </c>
      <c r="B33" s="3">
        <v>1</v>
      </c>
      <c r="C33" t="str">
        <f>IF(A33 = "successful", A33, "")</f>
        <v>successful</v>
      </c>
      <c r="D33">
        <f>IF(A33 = "successful", B33, "")</f>
        <v>1</v>
      </c>
      <c r="E33" t="str">
        <f>IF(A33 = "failed", A33, "")</f>
        <v/>
      </c>
      <c r="F33" t="str">
        <f>IF(A33 = "failed", B33, "")</f>
        <v/>
      </c>
      <c r="H33" t="s">
        <v>8219</v>
      </c>
      <c r="I33">
        <v>1</v>
      </c>
      <c r="N33" t="s">
        <v>8221</v>
      </c>
      <c r="O33">
        <v>3</v>
      </c>
    </row>
    <row r="34" spans="1:15" x14ac:dyDescent="0.3">
      <c r="A34" s="3" t="s">
        <v>8219</v>
      </c>
      <c r="B34" s="3">
        <v>89</v>
      </c>
      <c r="C34" t="str">
        <f>IF(A34 = "successful", A34, "")</f>
        <v>successful</v>
      </c>
      <c r="D34">
        <f>IF(A34 = "successful", B34, "")</f>
        <v>89</v>
      </c>
      <c r="E34" t="str">
        <f>IF(A34 = "failed", A34, "")</f>
        <v/>
      </c>
      <c r="F34" t="str">
        <f>IF(A34 = "failed", B34, "")</f>
        <v/>
      </c>
      <c r="H34" t="s">
        <v>8219</v>
      </c>
      <c r="I34">
        <v>89</v>
      </c>
      <c r="N34" t="s">
        <v>8221</v>
      </c>
      <c r="O34">
        <v>3</v>
      </c>
    </row>
    <row r="35" spans="1:15" x14ac:dyDescent="0.3">
      <c r="A35" s="3" t="s">
        <v>8219</v>
      </c>
      <c r="B35" s="3">
        <v>64</v>
      </c>
      <c r="C35" t="str">
        <f>IF(A35 = "successful", A35, "")</f>
        <v>successful</v>
      </c>
      <c r="D35">
        <f>IF(A35 = "successful", B35, "")</f>
        <v>64</v>
      </c>
      <c r="E35" t="str">
        <f>IF(A35 = "failed", A35, "")</f>
        <v/>
      </c>
      <c r="F35" t="str">
        <f>IF(A35 = "failed", B35, "")</f>
        <v/>
      </c>
      <c r="H35" t="s">
        <v>8219</v>
      </c>
      <c r="I35">
        <v>64</v>
      </c>
      <c r="N35" t="s">
        <v>8221</v>
      </c>
      <c r="O35">
        <v>0</v>
      </c>
    </row>
    <row r="36" spans="1:15" x14ac:dyDescent="0.3">
      <c r="A36" s="3" t="s">
        <v>8219</v>
      </c>
      <c r="B36" s="3">
        <v>68</v>
      </c>
      <c r="C36" t="str">
        <f>IF(A36 = "successful", A36, "")</f>
        <v>successful</v>
      </c>
      <c r="D36">
        <f>IF(A36 = "successful", B36, "")</f>
        <v>68</v>
      </c>
      <c r="E36" t="str">
        <f>IF(A36 = "failed", A36, "")</f>
        <v/>
      </c>
      <c r="F36" t="str">
        <f>IF(A36 = "failed", B36, "")</f>
        <v/>
      </c>
      <c r="H36" t="s">
        <v>8219</v>
      </c>
      <c r="I36">
        <v>68</v>
      </c>
      <c r="N36" t="s">
        <v>8221</v>
      </c>
      <c r="O36">
        <v>3</v>
      </c>
    </row>
    <row r="37" spans="1:15" x14ac:dyDescent="0.3">
      <c r="A37" s="3" t="s">
        <v>8219</v>
      </c>
      <c r="B37" s="3">
        <v>28</v>
      </c>
      <c r="C37" t="str">
        <f>IF(A37 = "successful", A37, "")</f>
        <v>successful</v>
      </c>
      <c r="D37">
        <f>IF(A37 = "successful", B37, "")</f>
        <v>28</v>
      </c>
      <c r="E37" t="str">
        <f>IF(A37 = "failed", A37, "")</f>
        <v/>
      </c>
      <c r="F37" t="str">
        <f>IF(A37 = "failed", B37, "")</f>
        <v/>
      </c>
      <c r="H37" t="s">
        <v>8219</v>
      </c>
      <c r="I37">
        <v>28</v>
      </c>
      <c r="N37" t="s">
        <v>8221</v>
      </c>
      <c r="O37">
        <v>0</v>
      </c>
    </row>
    <row r="38" spans="1:15" x14ac:dyDescent="0.3">
      <c r="A38" s="3" t="s">
        <v>8219</v>
      </c>
      <c r="B38" s="3">
        <v>44</v>
      </c>
      <c r="C38" t="str">
        <f>IF(A38 = "successful", A38, "")</f>
        <v>successful</v>
      </c>
      <c r="D38">
        <f>IF(A38 = "successful", B38, "")</f>
        <v>44</v>
      </c>
      <c r="E38" t="str">
        <f>IF(A38 = "failed", A38, "")</f>
        <v/>
      </c>
      <c r="F38" t="str">
        <f>IF(A38 = "failed", B38, "")</f>
        <v/>
      </c>
      <c r="H38" t="s">
        <v>8219</v>
      </c>
      <c r="I38">
        <v>44</v>
      </c>
      <c r="N38" t="s">
        <v>8221</v>
      </c>
      <c r="O38">
        <v>19</v>
      </c>
    </row>
    <row r="39" spans="1:15" x14ac:dyDescent="0.3">
      <c r="A39" s="3" t="s">
        <v>8219</v>
      </c>
      <c r="B39" s="3">
        <v>253</v>
      </c>
      <c r="C39" t="str">
        <f>IF(A39 = "successful", A39, "")</f>
        <v>successful</v>
      </c>
      <c r="D39">
        <f>IF(A39 = "successful", B39, "")</f>
        <v>253</v>
      </c>
      <c r="E39" t="str">
        <f>IF(A39 = "failed", A39, "")</f>
        <v/>
      </c>
      <c r="F39" t="str">
        <f>IF(A39 = "failed", B39, "")</f>
        <v/>
      </c>
      <c r="H39" t="s">
        <v>8219</v>
      </c>
      <c r="I39">
        <v>253</v>
      </c>
      <c r="N39" t="s">
        <v>8221</v>
      </c>
      <c r="O39">
        <v>8</v>
      </c>
    </row>
    <row r="40" spans="1:15" x14ac:dyDescent="0.3">
      <c r="A40" s="3" t="s">
        <v>8219</v>
      </c>
      <c r="B40" s="3">
        <v>66</v>
      </c>
      <c r="C40" t="str">
        <f>IF(A40 = "successful", A40, "")</f>
        <v>successful</v>
      </c>
      <c r="D40">
        <f>IF(A40 = "successful", B40, "")</f>
        <v>66</v>
      </c>
      <c r="E40" t="str">
        <f>IF(A40 = "failed", A40, "")</f>
        <v/>
      </c>
      <c r="F40" t="str">
        <f>IF(A40 = "failed", B40, "")</f>
        <v/>
      </c>
      <c r="H40" t="s">
        <v>8219</v>
      </c>
      <c r="I40">
        <v>66</v>
      </c>
      <c r="N40" t="s">
        <v>8221</v>
      </c>
      <c r="O40">
        <v>6</v>
      </c>
    </row>
    <row r="41" spans="1:15" x14ac:dyDescent="0.3">
      <c r="A41" s="3" t="s">
        <v>8219</v>
      </c>
      <c r="B41" s="3">
        <v>217</v>
      </c>
      <c r="C41" t="str">
        <f>IF(A41 = "successful", A41, "")</f>
        <v>successful</v>
      </c>
      <c r="D41">
        <f>IF(A41 = "successful", B41, "")</f>
        <v>217</v>
      </c>
      <c r="E41" t="str">
        <f>IF(A41 = "failed", A41, "")</f>
        <v/>
      </c>
      <c r="F41" t="str">
        <f>IF(A41 = "failed", B41, "")</f>
        <v/>
      </c>
      <c r="H41" t="s">
        <v>8219</v>
      </c>
      <c r="I41">
        <v>217</v>
      </c>
      <c r="N41" t="s">
        <v>8221</v>
      </c>
      <c r="O41">
        <v>0</v>
      </c>
    </row>
    <row r="42" spans="1:15" x14ac:dyDescent="0.3">
      <c r="A42" s="3" t="s">
        <v>8219</v>
      </c>
      <c r="B42" s="3">
        <v>16</v>
      </c>
      <c r="C42" t="str">
        <f>IF(A42 = "successful", A42, "")</f>
        <v>successful</v>
      </c>
      <c r="D42">
        <f>IF(A42 = "successful", B42, "")</f>
        <v>16</v>
      </c>
      <c r="E42" t="str">
        <f>IF(A42 = "failed", A42, "")</f>
        <v/>
      </c>
      <c r="F42" t="str">
        <f>IF(A42 = "failed", B42, "")</f>
        <v/>
      </c>
      <c r="H42" t="s">
        <v>8219</v>
      </c>
      <c r="I42">
        <v>16</v>
      </c>
      <c r="N42" t="s">
        <v>8221</v>
      </c>
      <c r="O42">
        <v>18</v>
      </c>
    </row>
    <row r="43" spans="1:15" x14ac:dyDescent="0.3">
      <c r="A43" s="3" t="s">
        <v>8219</v>
      </c>
      <c r="B43" s="3">
        <v>19</v>
      </c>
      <c r="C43" t="str">
        <f>IF(A43 = "successful", A43, "")</f>
        <v>successful</v>
      </c>
      <c r="D43">
        <f>IF(A43 = "successful", B43, "")</f>
        <v>19</v>
      </c>
      <c r="E43" t="str">
        <f>IF(A43 = "failed", A43, "")</f>
        <v/>
      </c>
      <c r="F43" t="str">
        <f>IF(A43 = "failed", B43, "")</f>
        <v/>
      </c>
      <c r="H43" t="s">
        <v>8219</v>
      </c>
      <c r="I43">
        <v>19</v>
      </c>
      <c r="N43" t="s">
        <v>8221</v>
      </c>
      <c r="O43">
        <v>7</v>
      </c>
    </row>
    <row r="44" spans="1:15" x14ac:dyDescent="0.3">
      <c r="A44" s="3" t="s">
        <v>8219</v>
      </c>
      <c r="B44" s="3">
        <v>169</v>
      </c>
      <c r="C44" t="str">
        <f>IF(A44 = "successful", A44, "")</f>
        <v>successful</v>
      </c>
      <c r="D44">
        <f>IF(A44 = "successful", B44, "")</f>
        <v>169</v>
      </c>
      <c r="E44" t="str">
        <f>IF(A44 = "failed", A44, "")</f>
        <v/>
      </c>
      <c r="F44" t="str">
        <f>IF(A44 = "failed", B44, "")</f>
        <v/>
      </c>
      <c r="H44" t="s">
        <v>8219</v>
      </c>
      <c r="I44">
        <v>169</v>
      </c>
      <c r="N44" t="s">
        <v>8221</v>
      </c>
      <c r="O44">
        <v>0</v>
      </c>
    </row>
    <row r="45" spans="1:15" x14ac:dyDescent="0.3">
      <c r="A45" s="3" t="s">
        <v>8219</v>
      </c>
      <c r="B45" s="3">
        <v>263</v>
      </c>
      <c r="C45" t="str">
        <f>IF(A45 = "successful", A45, "")</f>
        <v>successful</v>
      </c>
      <c r="D45">
        <f>IF(A45 = "successful", B45, "")</f>
        <v>263</v>
      </c>
      <c r="E45" t="str">
        <f>IF(A45 = "failed", A45, "")</f>
        <v/>
      </c>
      <c r="F45" t="str">
        <f>IF(A45 = "failed", B45, "")</f>
        <v/>
      </c>
      <c r="H45" t="s">
        <v>8219</v>
      </c>
      <c r="I45">
        <v>263</v>
      </c>
      <c r="N45" t="s">
        <v>8221</v>
      </c>
      <c r="O45">
        <v>8</v>
      </c>
    </row>
    <row r="46" spans="1:15" x14ac:dyDescent="0.3">
      <c r="A46" s="3" t="s">
        <v>8219</v>
      </c>
      <c r="B46" s="3">
        <v>15</v>
      </c>
      <c r="C46" t="str">
        <f>IF(A46 = "successful", A46, "")</f>
        <v>successful</v>
      </c>
      <c r="D46">
        <f>IF(A46 = "successful", B46, "")</f>
        <v>15</v>
      </c>
      <c r="E46" t="str">
        <f>IF(A46 = "failed", A46, "")</f>
        <v/>
      </c>
      <c r="F46" t="str">
        <f>IF(A46 = "failed", B46, "")</f>
        <v/>
      </c>
      <c r="H46" t="s">
        <v>8219</v>
      </c>
      <c r="I46">
        <v>15</v>
      </c>
      <c r="N46" t="s">
        <v>8221</v>
      </c>
      <c r="O46">
        <v>1293</v>
      </c>
    </row>
    <row r="47" spans="1:15" x14ac:dyDescent="0.3">
      <c r="A47" s="3" t="s">
        <v>8219</v>
      </c>
      <c r="B47" s="3">
        <v>61</v>
      </c>
      <c r="C47" t="str">
        <f>IF(A47 = "successful", A47, "")</f>
        <v>successful</v>
      </c>
      <c r="D47">
        <f>IF(A47 = "successful", B47, "")</f>
        <v>61</v>
      </c>
      <c r="E47" t="str">
        <f>IF(A47 = "failed", A47, "")</f>
        <v/>
      </c>
      <c r="F47" t="str">
        <f>IF(A47 = "failed", B47, "")</f>
        <v/>
      </c>
      <c r="H47" t="s">
        <v>8219</v>
      </c>
      <c r="I47">
        <v>61</v>
      </c>
      <c r="N47" t="s">
        <v>8221</v>
      </c>
      <c r="O47">
        <v>17</v>
      </c>
    </row>
    <row r="48" spans="1:15" x14ac:dyDescent="0.3">
      <c r="A48" s="3" t="s">
        <v>8219</v>
      </c>
      <c r="B48" s="3">
        <v>45</v>
      </c>
      <c r="C48" t="str">
        <f>IF(A48 = "successful", A48, "")</f>
        <v>successful</v>
      </c>
      <c r="D48">
        <f>IF(A48 = "successful", B48, "")</f>
        <v>45</v>
      </c>
      <c r="E48" t="str">
        <f>IF(A48 = "failed", A48, "")</f>
        <v/>
      </c>
      <c r="F48" t="str">
        <f>IF(A48 = "failed", B48, "")</f>
        <v/>
      </c>
      <c r="H48" t="s">
        <v>8219</v>
      </c>
      <c r="I48">
        <v>45</v>
      </c>
      <c r="N48" t="s">
        <v>8221</v>
      </c>
      <c r="O48">
        <v>0</v>
      </c>
    </row>
    <row r="49" spans="1:15" x14ac:dyDescent="0.3">
      <c r="A49" s="3" t="s">
        <v>8219</v>
      </c>
      <c r="B49" s="3">
        <v>70</v>
      </c>
      <c r="C49" t="str">
        <f>IF(A49 = "successful", A49, "")</f>
        <v>successful</v>
      </c>
      <c r="D49">
        <f>IF(A49 = "successful", B49, "")</f>
        <v>70</v>
      </c>
      <c r="E49" t="str">
        <f>IF(A49 = "failed", A49, "")</f>
        <v/>
      </c>
      <c r="F49" t="str">
        <f>IF(A49 = "failed", B49, "")</f>
        <v/>
      </c>
      <c r="H49" t="s">
        <v>8219</v>
      </c>
      <c r="I49">
        <v>70</v>
      </c>
      <c r="N49" t="s">
        <v>8221</v>
      </c>
      <c r="O49">
        <v>13</v>
      </c>
    </row>
    <row r="50" spans="1:15" x14ac:dyDescent="0.3">
      <c r="A50" s="3" t="s">
        <v>8219</v>
      </c>
      <c r="B50" s="3">
        <v>38</v>
      </c>
      <c r="C50" t="str">
        <f>IF(A50 = "successful", A50, "")</f>
        <v>successful</v>
      </c>
      <c r="D50">
        <f>IF(A50 = "successful", B50, "")</f>
        <v>38</v>
      </c>
      <c r="E50" t="str">
        <f>IF(A50 = "failed", A50, "")</f>
        <v/>
      </c>
      <c r="F50" t="str">
        <f>IF(A50 = "failed", B50, "")</f>
        <v/>
      </c>
      <c r="H50" t="s">
        <v>8219</v>
      </c>
      <c r="I50">
        <v>38</v>
      </c>
      <c r="N50" t="s">
        <v>8221</v>
      </c>
      <c r="O50">
        <v>0</v>
      </c>
    </row>
    <row r="51" spans="1:15" x14ac:dyDescent="0.3">
      <c r="A51" s="3" t="s">
        <v>8219</v>
      </c>
      <c r="B51" s="3">
        <v>87</v>
      </c>
      <c r="C51" t="str">
        <f>IF(A51 = "successful", A51, "")</f>
        <v>successful</v>
      </c>
      <c r="D51">
        <f>IF(A51 = "successful", B51, "")</f>
        <v>87</v>
      </c>
      <c r="E51" t="str">
        <f>IF(A51 = "failed", A51, "")</f>
        <v/>
      </c>
      <c r="F51" t="str">
        <f>IF(A51 = "failed", B51, "")</f>
        <v/>
      </c>
      <c r="H51" t="s">
        <v>8219</v>
      </c>
      <c r="I51">
        <v>87</v>
      </c>
      <c r="N51" t="s">
        <v>8221</v>
      </c>
      <c r="O51">
        <v>0</v>
      </c>
    </row>
    <row r="52" spans="1:15" x14ac:dyDescent="0.3">
      <c r="A52" s="3" t="s">
        <v>8219</v>
      </c>
      <c r="B52" s="3">
        <v>22</v>
      </c>
      <c r="C52" t="str">
        <f>IF(A52 = "successful", A52, "")</f>
        <v>successful</v>
      </c>
      <c r="D52">
        <f>IF(A52 = "successful", B52, "")</f>
        <v>22</v>
      </c>
      <c r="E52" t="str">
        <f>IF(A52 = "failed", A52, "")</f>
        <v/>
      </c>
      <c r="F52" t="str">
        <f>IF(A52 = "failed", B52, "")</f>
        <v/>
      </c>
      <c r="H52" t="s">
        <v>8219</v>
      </c>
      <c r="I52">
        <v>22</v>
      </c>
      <c r="N52" t="s">
        <v>8221</v>
      </c>
      <c r="O52">
        <v>33</v>
      </c>
    </row>
    <row r="53" spans="1:15" x14ac:dyDescent="0.3">
      <c r="A53" s="3" t="s">
        <v>8219</v>
      </c>
      <c r="B53" s="3">
        <v>119</v>
      </c>
      <c r="C53" t="str">
        <f>IF(A53 = "successful", A53, "")</f>
        <v>successful</v>
      </c>
      <c r="D53">
        <f>IF(A53 = "successful", B53, "")</f>
        <v>119</v>
      </c>
      <c r="E53" t="str">
        <f>IF(A53 = "failed", A53, "")</f>
        <v/>
      </c>
      <c r="F53" t="str">
        <f>IF(A53 = "failed", B53, "")</f>
        <v/>
      </c>
      <c r="H53" t="s">
        <v>8219</v>
      </c>
      <c r="I53">
        <v>119</v>
      </c>
      <c r="N53" t="s">
        <v>8221</v>
      </c>
      <c r="O53">
        <v>12</v>
      </c>
    </row>
    <row r="54" spans="1:15" x14ac:dyDescent="0.3">
      <c r="A54" s="3" t="s">
        <v>8219</v>
      </c>
      <c r="B54" s="3">
        <v>52</v>
      </c>
      <c r="C54" t="str">
        <f>IF(A54 = "successful", A54, "")</f>
        <v>successful</v>
      </c>
      <c r="D54">
        <f>IF(A54 = "successful", B54, "")</f>
        <v>52</v>
      </c>
      <c r="E54" t="str">
        <f>IF(A54 = "failed", A54, "")</f>
        <v/>
      </c>
      <c r="F54" t="str">
        <f>IF(A54 = "failed", B54, "")</f>
        <v/>
      </c>
      <c r="H54" t="s">
        <v>8219</v>
      </c>
      <c r="I54">
        <v>52</v>
      </c>
      <c r="N54" t="s">
        <v>8221</v>
      </c>
      <c r="O54">
        <v>1</v>
      </c>
    </row>
    <row r="55" spans="1:15" x14ac:dyDescent="0.3">
      <c r="A55" s="3" t="s">
        <v>8219</v>
      </c>
      <c r="B55" s="3">
        <v>117</v>
      </c>
      <c r="C55" t="str">
        <f>IF(A55 = "successful", A55, "")</f>
        <v>successful</v>
      </c>
      <c r="D55">
        <f>IF(A55 = "successful", B55, "")</f>
        <v>117</v>
      </c>
      <c r="E55" t="str">
        <f>IF(A55 = "failed", A55, "")</f>
        <v/>
      </c>
      <c r="F55" t="str">
        <f>IF(A55 = "failed", B55, "")</f>
        <v/>
      </c>
      <c r="H55" t="s">
        <v>8219</v>
      </c>
      <c r="I55">
        <v>117</v>
      </c>
      <c r="N55" t="s">
        <v>8221</v>
      </c>
      <c r="O55">
        <v>1</v>
      </c>
    </row>
    <row r="56" spans="1:15" x14ac:dyDescent="0.3">
      <c r="A56" s="3" t="s">
        <v>8219</v>
      </c>
      <c r="B56" s="3">
        <v>52</v>
      </c>
      <c r="C56" t="str">
        <f>IF(A56 = "successful", A56, "")</f>
        <v>successful</v>
      </c>
      <c r="D56">
        <f>IF(A56 = "successful", B56, "")</f>
        <v>52</v>
      </c>
      <c r="E56" t="str">
        <f>IF(A56 = "failed", A56, "")</f>
        <v/>
      </c>
      <c r="F56" t="str">
        <f>IF(A56 = "failed", B56, "")</f>
        <v/>
      </c>
      <c r="H56" t="s">
        <v>8219</v>
      </c>
      <c r="I56">
        <v>52</v>
      </c>
      <c r="N56" t="s">
        <v>8221</v>
      </c>
      <c r="O56">
        <v>1</v>
      </c>
    </row>
    <row r="57" spans="1:15" x14ac:dyDescent="0.3">
      <c r="A57" s="3" t="s">
        <v>8219</v>
      </c>
      <c r="B57" s="3">
        <v>86</v>
      </c>
      <c r="C57" t="str">
        <f>IF(A57 = "successful", A57, "")</f>
        <v>successful</v>
      </c>
      <c r="D57">
        <f>IF(A57 = "successful", B57, "")</f>
        <v>86</v>
      </c>
      <c r="E57" t="str">
        <f>IF(A57 = "failed", A57, "")</f>
        <v/>
      </c>
      <c r="F57" t="str">
        <f>IF(A57 = "failed", B57, "")</f>
        <v/>
      </c>
      <c r="H57" t="s">
        <v>8219</v>
      </c>
      <c r="I57">
        <v>86</v>
      </c>
      <c r="N57" t="s">
        <v>8221</v>
      </c>
      <c r="O57">
        <v>1</v>
      </c>
    </row>
    <row r="58" spans="1:15" x14ac:dyDescent="0.3">
      <c r="A58" s="3" t="s">
        <v>8219</v>
      </c>
      <c r="B58" s="3">
        <v>174</v>
      </c>
      <c r="C58" t="str">
        <f>IF(A58 = "successful", A58, "")</f>
        <v>successful</v>
      </c>
      <c r="D58">
        <f>IF(A58 = "successful", B58, "")</f>
        <v>174</v>
      </c>
      <c r="E58" t="str">
        <f>IF(A58 = "failed", A58, "")</f>
        <v/>
      </c>
      <c r="F58" t="str">
        <f>IF(A58 = "failed", B58, "")</f>
        <v/>
      </c>
      <c r="H58" t="s">
        <v>8219</v>
      </c>
      <c r="I58">
        <v>174</v>
      </c>
      <c r="N58" t="s">
        <v>8221</v>
      </c>
      <c r="O58">
        <v>84</v>
      </c>
    </row>
    <row r="59" spans="1:15" x14ac:dyDescent="0.3">
      <c r="A59" s="3" t="s">
        <v>8219</v>
      </c>
      <c r="B59" s="3">
        <v>69</v>
      </c>
      <c r="C59" t="str">
        <f>IF(A59 = "successful", A59, "")</f>
        <v>successful</v>
      </c>
      <c r="D59">
        <f>IF(A59 = "successful", B59, "")</f>
        <v>69</v>
      </c>
      <c r="E59" t="str">
        <f>IF(A59 = "failed", A59, "")</f>
        <v/>
      </c>
      <c r="F59" t="str">
        <f>IF(A59 = "failed", B59, "")</f>
        <v/>
      </c>
      <c r="H59" t="s">
        <v>8219</v>
      </c>
      <c r="I59">
        <v>69</v>
      </c>
      <c r="N59" t="s">
        <v>8221</v>
      </c>
      <c r="O59">
        <v>38</v>
      </c>
    </row>
    <row r="60" spans="1:15" x14ac:dyDescent="0.3">
      <c r="A60" s="3" t="s">
        <v>8219</v>
      </c>
      <c r="B60" s="3">
        <v>75</v>
      </c>
      <c r="C60" t="str">
        <f>IF(A60 = "successful", A60, "")</f>
        <v>successful</v>
      </c>
      <c r="D60">
        <f>IF(A60 = "successful", B60, "")</f>
        <v>75</v>
      </c>
      <c r="E60" t="str">
        <f>IF(A60 = "failed", A60, "")</f>
        <v/>
      </c>
      <c r="F60" t="str">
        <f>IF(A60 = "failed", B60, "")</f>
        <v/>
      </c>
      <c r="H60" t="s">
        <v>8219</v>
      </c>
      <c r="I60">
        <v>75</v>
      </c>
      <c r="N60" t="s">
        <v>8221</v>
      </c>
      <c r="O60">
        <v>1</v>
      </c>
    </row>
    <row r="61" spans="1:15" x14ac:dyDescent="0.3">
      <c r="A61" s="3" t="s">
        <v>8219</v>
      </c>
      <c r="B61" s="3">
        <v>33</v>
      </c>
      <c r="C61" t="str">
        <f>IF(A61 = "successful", A61, "")</f>
        <v>successful</v>
      </c>
      <c r="D61">
        <f>IF(A61 = "successful", B61, "")</f>
        <v>33</v>
      </c>
      <c r="E61" t="str">
        <f>IF(A61 = "failed", A61, "")</f>
        <v/>
      </c>
      <c r="F61" t="str">
        <f>IF(A61 = "failed", B61, "")</f>
        <v/>
      </c>
      <c r="H61" t="s">
        <v>8219</v>
      </c>
      <c r="I61">
        <v>33</v>
      </c>
      <c r="N61" t="s">
        <v>8221</v>
      </c>
      <c r="O61">
        <v>76</v>
      </c>
    </row>
    <row r="62" spans="1:15" x14ac:dyDescent="0.3">
      <c r="A62" s="3" t="s">
        <v>8219</v>
      </c>
      <c r="B62" s="3">
        <v>108</v>
      </c>
      <c r="C62" t="str">
        <f>IF(A62 = "successful", A62, "")</f>
        <v>successful</v>
      </c>
      <c r="D62">
        <f>IF(A62 = "successful", B62, "")</f>
        <v>108</v>
      </c>
      <c r="E62" t="str">
        <f>IF(A62 = "failed", A62, "")</f>
        <v/>
      </c>
      <c r="F62" t="str">
        <f>IF(A62 = "failed", B62, "")</f>
        <v/>
      </c>
      <c r="H62" t="s">
        <v>8219</v>
      </c>
      <c r="I62">
        <v>108</v>
      </c>
      <c r="N62" t="s">
        <v>8221</v>
      </c>
      <c r="O62">
        <v>3</v>
      </c>
    </row>
    <row r="63" spans="1:15" x14ac:dyDescent="0.3">
      <c r="A63" s="3" t="s">
        <v>8219</v>
      </c>
      <c r="B63" s="3">
        <v>23</v>
      </c>
      <c r="C63" t="str">
        <f>IF(A63 = "successful", A63, "")</f>
        <v>successful</v>
      </c>
      <c r="D63">
        <f>IF(A63 = "successful", B63, "")</f>
        <v>23</v>
      </c>
      <c r="E63" t="str">
        <f>IF(A63 = "failed", A63, "")</f>
        <v/>
      </c>
      <c r="F63" t="str">
        <f>IF(A63 = "failed", B63, "")</f>
        <v/>
      </c>
      <c r="H63" t="s">
        <v>8219</v>
      </c>
      <c r="I63">
        <v>23</v>
      </c>
      <c r="N63" t="s">
        <v>8221</v>
      </c>
      <c r="O63">
        <v>0</v>
      </c>
    </row>
    <row r="64" spans="1:15" x14ac:dyDescent="0.3">
      <c r="A64" s="3" t="s">
        <v>8219</v>
      </c>
      <c r="B64" s="3">
        <v>48</v>
      </c>
      <c r="C64" t="str">
        <f>IF(A64 = "successful", A64, "")</f>
        <v>successful</v>
      </c>
      <c r="D64">
        <f>IF(A64 = "successful", B64, "")</f>
        <v>48</v>
      </c>
      <c r="E64" t="str">
        <f>IF(A64 = "failed", A64, "")</f>
        <v/>
      </c>
      <c r="F64" t="str">
        <f>IF(A64 = "failed", B64, "")</f>
        <v/>
      </c>
      <c r="H64" t="s">
        <v>8219</v>
      </c>
      <c r="I64">
        <v>48</v>
      </c>
      <c r="N64" t="s">
        <v>8221</v>
      </c>
      <c r="O64">
        <v>2</v>
      </c>
    </row>
    <row r="65" spans="1:15" x14ac:dyDescent="0.3">
      <c r="A65" s="3" t="s">
        <v>8219</v>
      </c>
      <c r="B65" s="3">
        <v>64</v>
      </c>
      <c r="C65" t="str">
        <f>IF(A65 = "successful", A65, "")</f>
        <v>successful</v>
      </c>
      <c r="D65">
        <f>IF(A65 = "successful", B65, "")</f>
        <v>64</v>
      </c>
      <c r="E65" t="str">
        <f>IF(A65 = "failed", A65, "")</f>
        <v/>
      </c>
      <c r="F65" t="str">
        <f>IF(A65 = "failed", B65, "")</f>
        <v/>
      </c>
      <c r="H65" t="s">
        <v>8219</v>
      </c>
      <c r="I65">
        <v>64</v>
      </c>
      <c r="N65" t="s">
        <v>8221</v>
      </c>
      <c r="O65">
        <v>0</v>
      </c>
    </row>
    <row r="66" spans="1:15" x14ac:dyDescent="0.3">
      <c r="A66" s="3" t="s">
        <v>8219</v>
      </c>
      <c r="B66" s="3">
        <v>24</v>
      </c>
      <c r="C66" t="str">
        <f>IF(A66 = "successful", A66, "")</f>
        <v>successful</v>
      </c>
      <c r="D66">
        <f>IF(A66 = "successful", B66, "")</f>
        <v>24</v>
      </c>
      <c r="E66" t="str">
        <f>IF(A66 = "failed", A66, "")</f>
        <v/>
      </c>
      <c r="F66" t="str">
        <f>IF(A66 = "failed", B66, "")</f>
        <v/>
      </c>
      <c r="H66" t="s">
        <v>8219</v>
      </c>
      <c r="I66">
        <v>24</v>
      </c>
      <c r="N66" t="s">
        <v>8221</v>
      </c>
      <c r="O66">
        <v>0</v>
      </c>
    </row>
    <row r="67" spans="1:15" x14ac:dyDescent="0.3">
      <c r="A67" s="3" t="s">
        <v>8219</v>
      </c>
      <c r="B67" s="3">
        <v>57</v>
      </c>
      <c r="C67" t="str">
        <f>IF(A67 = "successful", A67, "")</f>
        <v>successful</v>
      </c>
      <c r="D67">
        <f>IF(A67 = "successful", B67, "")</f>
        <v>57</v>
      </c>
      <c r="E67" t="str">
        <f>IF(A67 = "failed", A67, "")</f>
        <v/>
      </c>
      <c r="F67" t="str">
        <f>IF(A67 = "failed", B67, "")</f>
        <v/>
      </c>
      <c r="H67" t="s">
        <v>8219</v>
      </c>
      <c r="I67">
        <v>57</v>
      </c>
      <c r="N67" t="s">
        <v>8221</v>
      </c>
      <c r="O67">
        <v>0</v>
      </c>
    </row>
    <row r="68" spans="1:15" x14ac:dyDescent="0.3">
      <c r="A68" s="3" t="s">
        <v>8219</v>
      </c>
      <c r="B68" s="3">
        <v>26</v>
      </c>
      <c r="C68" t="str">
        <f>IF(A68 = "successful", A68, "")</f>
        <v>successful</v>
      </c>
      <c r="D68">
        <f>IF(A68 = "successful", B68, "")</f>
        <v>26</v>
      </c>
      <c r="E68" t="str">
        <f>IF(A68 = "failed", A68, "")</f>
        <v/>
      </c>
      <c r="F68" t="str">
        <f>IF(A68 = "failed", B68, "")</f>
        <v/>
      </c>
      <c r="H68" t="s">
        <v>8219</v>
      </c>
      <c r="I68">
        <v>26</v>
      </c>
      <c r="N68" t="s">
        <v>8221</v>
      </c>
      <c r="O68">
        <v>2</v>
      </c>
    </row>
    <row r="69" spans="1:15" x14ac:dyDescent="0.3">
      <c r="A69" s="3" t="s">
        <v>8219</v>
      </c>
      <c r="B69" s="3">
        <v>20</v>
      </c>
      <c r="C69" t="str">
        <f>IF(A69 = "successful", A69, "")</f>
        <v>successful</v>
      </c>
      <c r="D69">
        <f>IF(A69 = "successful", B69, "")</f>
        <v>20</v>
      </c>
      <c r="E69" t="str">
        <f>IF(A69 = "failed", A69, "")</f>
        <v/>
      </c>
      <c r="F69" t="str">
        <f>IF(A69 = "failed", B69, "")</f>
        <v/>
      </c>
      <c r="H69" t="s">
        <v>8219</v>
      </c>
      <c r="I69">
        <v>20</v>
      </c>
      <c r="N69" t="s">
        <v>8221</v>
      </c>
      <c r="O69">
        <v>0</v>
      </c>
    </row>
    <row r="70" spans="1:15" x14ac:dyDescent="0.3">
      <c r="A70" s="3" t="s">
        <v>8219</v>
      </c>
      <c r="B70" s="3">
        <v>36</v>
      </c>
      <c r="C70" t="str">
        <f>IF(A70 = "successful", A70, "")</f>
        <v>successful</v>
      </c>
      <c r="D70">
        <f>IF(A70 = "successful", B70, "")</f>
        <v>36</v>
      </c>
      <c r="E70" t="str">
        <f>IF(A70 = "failed", A70, "")</f>
        <v/>
      </c>
      <c r="F70" t="str">
        <f>IF(A70 = "failed", B70, "")</f>
        <v/>
      </c>
      <c r="H70" t="s">
        <v>8219</v>
      </c>
      <c r="I70">
        <v>36</v>
      </c>
      <c r="N70" t="s">
        <v>8221</v>
      </c>
      <c r="O70">
        <v>0</v>
      </c>
    </row>
    <row r="71" spans="1:15" x14ac:dyDescent="0.3">
      <c r="A71" s="3" t="s">
        <v>8219</v>
      </c>
      <c r="B71" s="3">
        <v>178</v>
      </c>
      <c r="C71" t="str">
        <f>IF(A71 = "successful", A71, "")</f>
        <v>successful</v>
      </c>
      <c r="D71">
        <f>IF(A71 = "successful", B71, "")</f>
        <v>178</v>
      </c>
      <c r="E71" t="str">
        <f>IF(A71 = "failed", A71, "")</f>
        <v/>
      </c>
      <c r="F71" t="str">
        <f>IF(A71 = "failed", B71, "")</f>
        <v/>
      </c>
      <c r="H71" t="s">
        <v>8219</v>
      </c>
      <c r="I71">
        <v>178</v>
      </c>
      <c r="N71" t="s">
        <v>8221</v>
      </c>
      <c r="O71">
        <v>0</v>
      </c>
    </row>
    <row r="72" spans="1:15" x14ac:dyDescent="0.3">
      <c r="A72" s="3" t="s">
        <v>8219</v>
      </c>
      <c r="B72" s="3">
        <v>17</v>
      </c>
      <c r="C72" t="str">
        <f>IF(A72 = "successful", A72, "")</f>
        <v>successful</v>
      </c>
      <c r="D72">
        <f>IF(A72 = "successful", B72, "")</f>
        <v>17</v>
      </c>
      <c r="E72" t="str">
        <f>IF(A72 = "failed", A72, "")</f>
        <v/>
      </c>
      <c r="F72" t="str">
        <f>IF(A72 = "failed", B72, "")</f>
        <v/>
      </c>
      <c r="H72" t="s">
        <v>8219</v>
      </c>
      <c r="I72">
        <v>17</v>
      </c>
      <c r="N72" t="s">
        <v>8221</v>
      </c>
      <c r="O72">
        <v>2</v>
      </c>
    </row>
    <row r="73" spans="1:15" x14ac:dyDescent="0.3">
      <c r="A73" s="3" t="s">
        <v>8219</v>
      </c>
      <c r="B73" s="3">
        <v>32</v>
      </c>
      <c r="C73" t="str">
        <f>IF(A73 = "successful", A73, "")</f>
        <v>successful</v>
      </c>
      <c r="D73">
        <f>IF(A73 = "successful", B73, "")</f>
        <v>32</v>
      </c>
      <c r="E73" t="str">
        <f>IF(A73 = "failed", A73, "")</f>
        <v/>
      </c>
      <c r="F73" t="str">
        <f>IF(A73 = "failed", B73, "")</f>
        <v/>
      </c>
      <c r="H73" t="s">
        <v>8219</v>
      </c>
      <c r="I73">
        <v>32</v>
      </c>
      <c r="N73" t="s">
        <v>8221</v>
      </c>
      <c r="O73">
        <v>0</v>
      </c>
    </row>
    <row r="74" spans="1:15" x14ac:dyDescent="0.3">
      <c r="A74" s="3" t="s">
        <v>8219</v>
      </c>
      <c r="B74" s="3">
        <v>41</v>
      </c>
      <c r="C74" t="str">
        <f>IF(A74 = "successful", A74, "")</f>
        <v>successful</v>
      </c>
      <c r="D74">
        <f>IF(A74 = "successful", B74, "")</f>
        <v>41</v>
      </c>
      <c r="E74" t="str">
        <f>IF(A74 = "failed", A74, "")</f>
        <v/>
      </c>
      <c r="F74" t="str">
        <f>IF(A74 = "failed", B74, "")</f>
        <v/>
      </c>
      <c r="H74" t="s">
        <v>8219</v>
      </c>
      <c r="I74">
        <v>41</v>
      </c>
      <c r="N74" t="s">
        <v>8221</v>
      </c>
      <c r="O74">
        <v>7</v>
      </c>
    </row>
    <row r="75" spans="1:15" x14ac:dyDescent="0.3">
      <c r="A75" s="3" t="s">
        <v>8219</v>
      </c>
      <c r="B75" s="3">
        <v>18</v>
      </c>
      <c r="C75" t="str">
        <f>IF(A75 = "successful", A75, "")</f>
        <v>successful</v>
      </c>
      <c r="D75">
        <f>IF(A75 = "successful", B75, "")</f>
        <v>18</v>
      </c>
      <c r="E75" t="str">
        <f>IF(A75 = "failed", A75, "")</f>
        <v/>
      </c>
      <c r="F75" t="str">
        <f>IF(A75 = "failed", B75, "")</f>
        <v/>
      </c>
      <c r="H75" t="s">
        <v>8219</v>
      </c>
      <c r="I75">
        <v>18</v>
      </c>
      <c r="N75" t="s">
        <v>8221</v>
      </c>
      <c r="O75">
        <v>0</v>
      </c>
    </row>
    <row r="76" spans="1:15" x14ac:dyDescent="0.3">
      <c r="A76" s="3" t="s">
        <v>8219</v>
      </c>
      <c r="B76" s="3">
        <v>29</v>
      </c>
      <c r="C76" t="str">
        <f>IF(A76 = "successful", A76, "")</f>
        <v>successful</v>
      </c>
      <c r="D76">
        <f>IF(A76 = "successful", B76, "")</f>
        <v>29</v>
      </c>
      <c r="E76" t="str">
        <f>IF(A76 = "failed", A76, "")</f>
        <v/>
      </c>
      <c r="F76" t="str">
        <f>IF(A76 = "failed", B76, "")</f>
        <v/>
      </c>
      <c r="H76" t="s">
        <v>8219</v>
      </c>
      <c r="I76">
        <v>29</v>
      </c>
      <c r="N76" t="s">
        <v>8221</v>
      </c>
      <c r="O76">
        <v>5</v>
      </c>
    </row>
    <row r="77" spans="1:15" x14ac:dyDescent="0.3">
      <c r="A77" s="3" t="s">
        <v>8219</v>
      </c>
      <c r="B77" s="3">
        <v>47</v>
      </c>
      <c r="C77" t="str">
        <f>IF(A77 = "successful", A77, "")</f>
        <v>successful</v>
      </c>
      <c r="D77">
        <f>IF(A77 = "successful", B77, "")</f>
        <v>47</v>
      </c>
      <c r="E77" t="str">
        <f>IF(A77 = "failed", A77, "")</f>
        <v/>
      </c>
      <c r="F77" t="str">
        <f>IF(A77 = "failed", B77, "")</f>
        <v/>
      </c>
      <c r="H77" t="s">
        <v>8219</v>
      </c>
      <c r="I77">
        <v>47</v>
      </c>
      <c r="N77" t="s">
        <v>8221</v>
      </c>
      <c r="O77">
        <v>0</v>
      </c>
    </row>
    <row r="78" spans="1:15" x14ac:dyDescent="0.3">
      <c r="A78" s="3" t="s">
        <v>8219</v>
      </c>
      <c r="B78" s="3">
        <v>15</v>
      </c>
      <c r="C78" t="str">
        <f>IF(A78 = "successful", A78, "")</f>
        <v>successful</v>
      </c>
      <c r="D78">
        <f>IF(A78 = "successful", B78, "")</f>
        <v>15</v>
      </c>
      <c r="E78" t="str">
        <f>IF(A78 = "failed", A78, "")</f>
        <v/>
      </c>
      <c r="F78" t="str">
        <f>IF(A78 = "failed", B78, "")</f>
        <v/>
      </c>
      <c r="H78" t="s">
        <v>8219</v>
      </c>
      <c r="I78">
        <v>15</v>
      </c>
      <c r="N78" t="s">
        <v>8221</v>
      </c>
      <c r="O78">
        <v>0</v>
      </c>
    </row>
    <row r="79" spans="1:15" x14ac:dyDescent="0.3">
      <c r="A79" s="3" t="s">
        <v>8219</v>
      </c>
      <c r="B79" s="3">
        <v>26</v>
      </c>
      <c r="C79" t="str">
        <f>IF(A79 = "successful", A79, "")</f>
        <v>successful</v>
      </c>
      <c r="D79">
        <f>IF(A79 = "successful", B79, "")</f>
        <v>26</v>
      </c>
      <c r="E79" t="str">
        <f>IF(A79 = "failed", A79, "")</f>
        <v/>
      </c>
      <c r="F79" t="str">
        <f>IF(A79 = "failed", B79, "")</f>
        <v/>
      </c>
      <c r="H79" t="s">
        <v>8219</v>
      </c>
      <c r="I79">
        <v>26</v>
      </c>
      <c r="N79" t="s">
        <v>8221</v>
      </c>
      <c r="O79">
        <v>1</v>
      </c>
    </row>
    <row r="80" spans="1:15" x14ac:dyDescent="0.3">
      <c r="A80" s="3" t="s">
        <v>8219</v>
      </c>
      <c r="B80" s="3">
        <v>35</v>
      </c>
      <c r="C80" t="str">
        <f>IF(A80 = "successful", A80, "")</f>
        <v>successful</v>
      </c>
      <c r="D80">
        <f>IF(A80 = "successful", B80, "")</f>
        <v>35</v>
      </c>
      <c r="E80" t="str">
        <f>IF(A80 = "failed", A80, "")</f>
        <v/>
      </c>
      <c r="F80" t="str">
        <f>IF(A80 = "failed", B80, "")</f>
        <v/>
      </c>
      <c r="H80" t="s">
        <v>8219</v>
      </c>
      <c r="I80">
        <v>35</v>
      </c>
      <c r="N80" t="s">
        <v>8221</v>
      </c>
      <c r="O80">
        <v>0</v>
      </c>
    </row>
    <row r="81" spans="1:15" x14ac:dyDescent="0.3">
      <c r="A81" s="3" t="s">
        <v>8219</v>
      </c>
      <c r="B81" s="3">
        <v>41</v>
      </c>
      <c r="C81" t="str">
        <f>IF(A81 = "successful", A81, "")</f>
        <v>successful</v>
      </c>
      <c r="D81">
        <f>IF(A81 = "successful", B81, "")</f>
        <v>41</v>
      </c>
      <c r="E81" t="str">
        <f>IF(A81 = "failed", A81, "")</f>
        <v/>
      </c>
      <c r="F81" t="str">
        <f>IF(A81 = "failed", B81, "")</f>
        <v/>
      </c>
      <c r="H81" t="s">
        <v>8219</v>
      </c>
      <c r="I81">
        <v>41</v>
      </c>
      <c r="N81" t="s">
        <v>8221</v>
      </c>
      <c r="O81">
        <v>5</v>
      </c>
    </row>
    <row r="82" spans="1:15" x14ac:dyDescent="0.3">
      <c r="A82" s="3" t="s">
        <v>8219</v>
      </c>
      <c r="B82" s="3">
        <v>47</v>
      </c>
      <c r="C82" t="str">
        <f>IF(A82 = "successful", A82, "")</f>
        <v>successful</v>
      </c>
      <c r="D82">
        <f>IF(A82 = "successful", B82, "")</f>
        <v>47</v>
      </c>
      <c r="E82" t="str">
        <f>IF(A82 = "failed", A82, "")</f>
        <v/>
      </c>
      <c r="F82" t="str">
        <f>IF(A82 = "failed", B82, "")</f>
        <v/>
      </c>
      <c r="H82" t="s">
        <v>8219</v>
      </c>
      <c r="I82">
        <v>47</v>
      </c>
      <c r="N82" t="s">
        <v>8221</v>
      </c>
      <c r="O82">
        <v>3</v>
      </c>
    </row>
    <row r="83" spans="1:15" x14ac:dyDescent="0.3">
      <c r="A83" s="3" t="s">
        <v>8219</v>
      </c>
      <c r="B83" s="3">
        <v>28</v>
      </c>
      <c r="C83" t="str">
        <f>IF(A83 = "successful", A83, "")</f>
        <v>successful</v>
      </c>
      <c r="D83">
        <f>IF(A83 = "successful", B83, "")</f>
        <v>28</v>
      </c>
      <c r="E83" t="str">
        <f>IF(A83 = "failed", A83, "")</f>
        <v/>
      </c>
      <c r="F83" t="str">
        <f>IF(A83 = "failed", B83, "")</f>
        <v/>
      </c>
      <c r="H83" t="s">
        <v>8219</v>
      </c>
      <c r="I83">
        <v>28</v>
      </c>
      <c r="N83" t="s">
        <v>8221</v>
      </c>
      <c r="O83">
        <v>6</v>
      </c>
    </row>
    <row r="84" spans="1:15" x14ac:dyDescent="0.3">
      <c r="A84" s="3" t="s">
        <v>8219</v>
      </c>
      <c r="B84" s="3">
        <v>100</v>
      </c>
      <c r="C84" t="str">
        <f>IF(A84 = "successful", A84, "")</f>
        <v>successful</v>
      </c>
      <c r="D84">
        <f>IF(A84 = "successful", B84, "")</f>
        <v>100</v>
      </c>
      <c r="E84" t="str">
        <f>IF(A84 = "failed", A84, "")</f>
        <v/>
      </c>
      <c r="F84" t="str">
        <f>IF(A84 = "failed", B84, "")</f>
        <v/>
      </c>
      <c r="H84" t="s">
        <v>8219</v>
      </c>
      <c r="I84">
        <v>100</v>
      </c>
      <c r="N84" t="s">
        <v>8221</v>
      </c>
      <c r="O84">
        <v>12</v>
      </c>
    </row>
    <row r="85" spans="1:15" x14ac:dyDescent="0.3">
      <c r="A85" s="3" t="s">
        <v>8219</v>
      </c>
      <c r="B85" s="3">
        <v>13</v>
      </c>
      <c r="C85" t="str">
        <f>IF(A85 = "successful", A85, "")</f>
        <v>successful</v>
      </c>
      <c r="D85">
        <f>IF(A85 = "successful", B85, "")</f>
        <v>13</v>
      </c>
      <c r="E85" t="str">
        <f>IF(A85 = "failed", A85, "")</f>
        <v/>
      </c>
      <c r="F85" t="str">
        <f>IF(A85 = "failed", B85, "")</f>
        <v/>
      </c>
      <c r="H85" t="s">
        <v>8219</v>
      </c>
      <c r="I85">
        <v>13</v>
      </c>
      <c r="N85" t="s">
        <v>8221</v>
      </c>
      <c r="O85">
        <v>13</v>
      </c>
    </row>
    <row r="86" spans="1:15" x14ac:dyDescent="0.3">
      <c r="A86" s="3" t="s">
        <v>8219</v>
      </c>
      <c r="B86" s="3">
        <v>7</v>
      </c>
      <c r="C86" t="str">
        <f>IF(A86 = "successful", A86, "")</f>
        <v>successful</v>
      </c>
      <c r="D86">
        <f>IF(A86 = "successful", B86, "")</f>
        <v>7</v>
      </c>
      <c r="E86" t="str">
        <f>IF(A86 = "failed", A86, "")</f>
        <v/>
      </c>
      <c r="F86" t="str">
        <f>IF(A86 = "failed", B86, "")</f>
        <v/>
      </c>
      <c r="H86" t="s">
        <v>8219</v>
      </c>
      <c r="I86">
        <v>7</v>
      </c>
      <c r="N86" t="s">
        <v>8221</v>
      </c>
      <c r="O86">
        <v>5</v>
      </c>
    </row>
    <row r="87" spans="1:15" x14ac:dyDescent="0.3">
      <c r="A87" s="3" t="s">
        <v>8219</v>
      </c>
      <c r="B87" s="3">
        <v>21</v>
      </c>
      <c r="C87" t="str">
        <f>IF(A87 = "successful", A87, "")</f>
        <v>successful</v>
      </c>
      <c r="D87">
        <f>IF(A87 = "successful", B87, "")</f>
        <v>21</v>
      </c>
      <c r="E87" t="str">
        <f>IF(A87 = "failed", A87, "")</f>
        <v/>
      </c>
      <c r="F87" t="str">
        <f>IF(A87 = "failed", B87, "")</f>
        <v/>
      </c>
      <c r="H87" t="s">
        <v>8219</v>
      </c>
      <c r="I87">
        <v>21</v>
      </c>
      <c r="N87" t="s">
        <v>8221</v>
      </c>
      <c r="O87">
        <v>2</v>
      </c>
    </row>
    <row r="88" spans="1:15" x14ac:dyDescent="0.3">
      <c r="A88" s="3" t="s">
        <v>8219</v>
      </c>
      <c r="B88" s="3">
        <v>17</v>
      </c>
      <c r="C88" t="str">
        <f>IF(A88 = "successful", A88, "")</f>
        <v>successful</v>
      </c>
      <c r="D88">
        <f>IF(A88 = "successful", B88, "")</f>
        <v>17</v>
      </c>
      <c r="E88" t="str">
        <f>IF(A88 = "failed", A88, "")</f>
        <v/>
      </c>
      <c r="F88" t="str">
        <f>IF(A88 = "failed", B88, "")</f>
        <v/>
      </c>
      <c r="H88" t="s">
        <v>8219</v>
      </c>
      <c r="I88">
        <v>17</v>
      </c>
      <c r="N88" t="s">
        <v>8221</v>
      </c>
      <c r="O88">
        <v>8</v>
      </c>
    </row>
    <row r="89" spans="1:15" x14ac:dyDescent="0.3">
      <c r="A89" s="3" t="s">
        <v>8219</v>
      </c>
      <c r="B89" s="3">
        <v>25</v>
      </c>
      <c r="C89" t="str">
        <f>IF(A89 = "successful", A89, "")</f>
        <v>successful</v>
      </c>
      <c r="D89">
        <f>IF(A89 = "successful", B89, "")</f>
        <v>25</v>
      </c>
      <c r="E89" t="str">
        <f>IF(A89 = "failed", A89, "")</f>
        <v/>
      </c>
      <c r="F89" t="str">
        <f>IF(A89 = "failed", B89, "")</f>
        <v/>
      </c>
      <c r="H89" t="s">
        <v>8219</v>
      </c>
      <c r="I89">
        <v>25</v>
      </c>
      <c r="N89" t="s">
        <v>8221</v>
      </c>
      <c r="O89">
        <v>0</v>
      </c>
    </row>
    <row r="90" spans="1:15" x14ac:dyDescent="0.3">
      <c r="A90" s="3" t="s">
        <v>8219</v>
      </c>
      <c r="B90" s="3">
        <v>60</v>
      </c>
      <c r="C90" t="str">
        <f>IF(A90 = "successful", A90, "")</f>
        <v>successful</v>
      </c>
      <c r="D90">
        <f>IF(A90 = "successful", B90, "")</f>
        <v>60</v>
      </c>
      <c r="E90" t="str">
        <f>IF(A90 = "failed", A90, "")</f>
        <v/>
      </c>
      <c r="F90" t="str">
        <f>IF(A90 = "failed", B90, "")</f>
        <v/>
      </c>
      <c r="H90" t="s">
        <v>8219</v>
      </c>
      <c r="I90">
        <v>60</v>
      </c>
      <c r="N90" t="s">
        <v>8221</v>
      </c>
      <c r="O90">
        <v>13</v>
      </c>
    </row>
    <row r="91" spans="1:15" x14ac:dyDescent="0.3">
      <c r="A91" s="3" t="s">
        <v>8219</v>
      </c>
      <c r="B91" s="3">
        <v>56</v>
      </c>
      <c r="C91" t="str">
        <f>IF(A91 = "successful", A91, "")</f>
        <v>successful</v>
      </c>
      <c r="D91">
        <f>IF(A91 = "successful", B91, "")</f>
        <v>56</v>
      </c>
      <c r="E91" t="str">
        <f>IF(A91 = "failed", A91, "")</f>
        <v/>
      </c>
      <c r="F91" t="str">
        <f>IF(A91 = "failed", B91, "")</f>
        <v/>
      </c>
      <c r="H91" t="s">
        <v>8219</v>
      </c>
      <c r="I91">
        <v>56</v>
      </c>
      <c r="N91" t="s">
        <v>8221</v>
      </c>
      <c r="O91">
        <v>0</v>
      </c>
    </row>
    <row r="92" spans="1:15" x14ac:dyDescent="0.3">
      <c r="A92" s="3" t="s">
        <v>8219</v>
      </c>
      <c r="B92" s="3">
        <v>16</v>
      </c>
      <c r="C92" t="str">
        <f>IF(A92 = "successful", A92, "")</f>
        <v>successful</v>
      </c>
      <c r="D92">
        <f>IF(A92 = "successful", B92, "")</f>
        <v>16</v>
      </c>
      <c r="E92" t="str">
        <f>IF(A92 = "failed", A92, "")</f>
        <v/>
      </c>
      <c r="F92" t="str">
        <f>IF(A92 = "failed", B92, "")</f>
        <v/>
      </c>
      <c r="H92" t="s">
        <v>8219</v>
      </c>
      <c r="I92">
        <v>16</v>
      </c>
      <c r="N92" t="s">
        <v>8221</v>
      </c>
      <c r="O92">
        <v>5</v>
      </c>
    </row>
    <row r="93" spans="1:15" x14ac:dyDescent="0.3">
      <c r="A93" s="3" t="s">
        <v>8219</v>
      </c>
      <c r="B93" s="3">
        <v>46</v>
      </c>
      <c r="C93" t="str">
        <f>IF(A93 = "successful", A93, "")</f>
        <v>successful</v>
      </c>
      <c r="D93">
        <f>IF(A93 = "successful", B93, "")</f>
        <v>46</v>
      </c>
      <c r="E93" t="str">
        <f>IF(A93 = "failed", A93, "")</f>
        <v/>
      </c>
      <c r="F93" t="str">
        <f>IF(A93 = "failed", B93, "")</f>
        <v/>
      </c>
      <c r="H93" t="s">
        <v>8219</v>
      </c>
      <c r="I93">
        <v>46</v>
      </c>
      <c r="N93" t="s">
        <v>8221</v>
      </c>
      <c r="O93">
        <v>8</v>
      </c>
    </row>
    <row r="94" spans="1:15" x14ac:dyDescent="0.3">
      <c r="A94" s="3" t="s">
        <v>8219</v>
      </c>
      <c r="B94" s="3">
        <v>43</v>
      </c>
      <c r="C94" t="str">
        <f>IF(A94 = "successful", A94, "")</f>
        <v>successful</v>
      </c>
      <c r="D94">
        <f>IF(A94 = "successful", B94, "")</f>
        <v>43</v>
      </c>
      <c r="E94" t="str">
        <f>IF(A94 = "failed", A94, "")</f>
        <v/>
      </c>
      <c r="F94" t="str">
        <f>IF(A94 = "failed", B94, "")</f>
        <v/>
      </c>
      <c r="H94" t="s">
        <v>8219</v>
      </c>
      <c r="I94">
        <v>43</v>
      </c>
      <c r="N94" t="s">
        <v>8221</v>
      </c>
      <c r="O94">
        <v>8</v>
      </c>
    </row>
    <row r="95" spans="1:15" x14ac:dyDescent="0.3">
      <c r="A95" s="3" t="s">
        <v>8219</v>
      </c>
      <c r="B95" s="3">
        <v>15</v>
      </c>
      <c r="C95" t="str">
        <f>IF(A95 = "successful", A95, "")</f>
        <v>successful</v>
      </c>
      <c r="D95">
        <f>IF(A95 = "successful", B95, "")</f>
        <v>15</v>
      </c>
      <c r="E95" t="str">
        <f>IF(A95 = "failed", A95, "")</f>
        <v/>
      </c>
      <c r="F95" t="str">
        <f>IF(A95 = "failed", B95, "")</f>
        <v/>
      </c>
      <c r="H95" t="s">
        <v>8219</v>
      </c>
      <c r="I95">
        <v>15</v>
      </c>
      <c r="N95" t="s">
        <v>8221</v>
      </c>
      <c r="O95">
        <v>0</v>
      </c>
    </row>
    <row r="96" spans="1:15" x14ac:dyDescent="0.3">
      <c r="A96" s="3" t="s">
        <v>8219</v>
      </c>
      <c r="B96" s="3">
        <v>12</v>
      </c>
      <c r="C96" t="str">
        <f>IF(A96 = "successful", A96, "")</f>
        <v>successful</v>
      </c>
      <c r="D96">
        <f>IF(A96 = "successful", B96, "")</f>
        <v>12</v>
      </c>
      <c r="E96" t="str">
        <f>IF(A96 = "failed", A96, "")</f>
        <v/>
      </c>
      <c r="F96" t="str">
        <f>IF(A96 = "failed", B96, "")</f>
        <v/>
      </c>
      <c r="H96" t="s">
        <v>8219</v>
      </c>
      <c r="I96">
        <v>12</v>
      </c>
      <c r="N96" t="s">
        <v>8221</v>
      </c>
      <c r="O96">
        <v>2</v>
      </c>
    </row>
    <row r="97" spans="1:15" x14ac:dyDescent="0.3">
      <c r="A97" s="3" t="s">
        <v>8219</v>
      </c>
      <c r="B97" s="3">
        <v>21</v>
      </c>
      <c r="C97" t="str">
        <f>IF(A97 = "successful", A97, "")</f>
        <v>successful</v>
      </c>
      <c r="D97">
        <f>IF(A97 = "successful", B97, "")</f>
        <v>21</v>
      </c>
      <c r="E97" t="str">
        <f>IF(A97 = "failed", A97, "")</f>
        <v/>
      </c>
      <c r="F97" t="str">
        <f>IF(A97 = "failed", B97, "")</f>
        <v/>
      </c>
      <c r="H97" t="s">
        <v>8219</v>
      </c>
      <c r="I97">
        <v>21</v>
      </c>
      <c r="N97" t="s">
        <v>8221</v>
      </c>
      <c r="O97">
        <v>3</v>
      </c>
    </row>
    <row r="98" spans="1:15" x14ac:dyDescent="0.3">
      <c r="A98" s="3" t="s">
        <v>8219</v>
      </c>
      <c r="B98" s="3">
        <v>34</v>
      </c>
      <c r="C98" t="str">
        <f>IF(A98 = "successful", A98, "")</f>
        <v>successful</v>
      </c>
      <c r="D98">
        <f>IF(A98 = "successful", B98, "")</f>
        <v>34</v>
      </c>
      <c r="E98" t="str">
        <f>IF(A98 = "failed", A98, "")</f>
        <v/>
      </c>
      <c r="F98" t="str">
        <f>IF(A98 = "failed", B98, "")</f>
        <v/>
      </c>
      <c r="H98" t="s">
        <v>8219</v>
      </c>
      <c r="I98">
        <v>34</v>
      </c>
      <c r="N98" t="s">
        <v>8221</v>
      </c>
      <c r="O98">
        <v>0</v>
      </c>
    </row>
    <row r="99" spans="1:15" x14ac:dyDescent="0.3">
      <c r="A99" s="3" t="s">
        <v>8219</v>
      </c>
      <c r="B99" s="3">
        <v>8</v>
      </c>
      <c r="C99" t="str">
        <f>IF(A99 = "successful", A99, "")</f>
        <v>successful</v>
      </c>
      <c r="D99">
        <f>IF(A99 = "successful", B99, "")</f>
        <v>8</v>
      </c>
      <c r="E99" t="str">
        <f>IF(A99 = "failed", A99, "")</f>
        <v/>
      </c>
      <c r="F99" t="str">
        <f>IF(A99 = "failed", B99, "")</f>
        <v/>
      </c>
      <c r="H99" t="s">
        <v>8219</v>
      </c>
      <c r="I99">
        <v>8</v>
      </c>
      <c r="N99" t="s">
        <v>8221</v>
      </c>
      <c r="O99">
        <v>0</v>
      </c>
    </row>
    <row r="100" spans="1:15" x14ac:dyDescent="0.3">
      <c r="A100" s="3" t="s">
        <v>8219</v>
      </c>
      <c r="B100" s="3">
        <v>60</v>
      </c>
      <c r="C100" t="str">
        <f>IF(A100 = "successful", A100, "")</f>
        <v>successful</v>
      </c>
      <c r="D100">
        <f>IF(A100 = "successful", B100, "")</f>
        <v>60</v>
      </c>
      <c r="E100" t="str">
        <f>IF(A100 = "failed", A100, "")</f>
        <v/>
      </c>
      <c r="F100" t="str">
        <f>IF(A100 = "failed", B100, "")</f>
        <v/>
      </c>
      <c r="H100" t="s">
        <v>8219</v>
      </c>
      <c r="I100">
        <v>60</v>
      </c>
      <c r="N100" t="s">
        <v>8221</v>
      </c>
      <c r="O100">
        <v>11</v>
      </c>
    </row>
    <row r="101" spans="1:15" x14ac:dyDescent="0.3">
      <c r="A101" s="3" t="s">
        <v>8219</v>
      </c>
      <c r="B101" s="3">
        <v>39</v>
      </c>
      <c r="C101" t="str">
        <f>IF(A101 = "successful", A101, "")</f>
        <v>successful</v>
      </c>
      <c r="D101">
        <f>IF(A101 = "successful", B101, "")</f>
        <v>39</v>
      </c>
      <c r="E101" t="str">
        <f>IF(A101 = "failed", A101, "")</f>
        <v/>
      </c>
      <c r="F101" t="str">
        <f>IF(A101 = "failed", B101, "")</f>
        <v/>
      </c>
      <c r="H101" t="s">
        <v>8219</v>
      </c>
      <c r="I101">
        <v>39</v>
      </c>
      <c r="N101" t="s">
        <v>8221</v>
      </c>
      <c r="O101">
        <v>0</v>
      </c>
    </row>
    <row r="102" spans="1:15" x14ac:dyDescent="0.3">
      <c r="A102" s="3" t="s">
        <v>8219</v>
      </c>
      <c r="B102" s="3">
        <v>26</v>
      </c>
      <c r="C102" t="str">
        <f>IF(A102 = "successful", A102, "")</f>
        <v>successful</v>
      </c>
      <c r="D102">
        <f>IF(A102 = "successful", B102, "")</f>
        <v>26</v>
      </c>
      <c r="E102" t="str">
        <f>IF(A102 = "failed", A102, "")</f>
        <v/>
      </c>
      <c r="F102" t="str">
        <f>IF(A102 = "failed", B102, "")</f>
        <v/>
      </c>
      <c r="H102" t="s">
        <v>8219</v>
      </c>
      <c r="I102">
        <v>26</v>
      </c>
      <c r="N102" t="s">
        <v>8221</v>
      </c>
      <c r="O102">
        <v>1</v>
      </c>
    </row>
    <row r="103" spans="1:15" x14ac:dyDescent="0.3">
      <c r="A103" s="3" t="s">
        <v>8219</v>
      </c>
      <c r="B103" s="3">
        <v>35</v>
      </c>
      <c r="C103" t="str">
        <f>IF(A103 = "successful", A103, "")</f>
        <v>successful</v>
      </c>
      <c r="D103">
        <f>IF(A103 = "successful", B103, "")</f>
        <v>35</v>
      </c>
      <c r="E103" t="str">
        <f>IF(A103 = "failed", A103, "")</f>
        <v/>
      </c>
      <c r="F103" t="str">
        <f>IF(A103 = "failed", B103, "")</f>
        <v/>
      </c>
      <c r="H103" t="s">
        <v>8219</v>
      </c>
      <c r="I103">
        <v>35</v>
      </c>
      <c r="N103" t="s">
        <v>8221</v>
      </c>
      <c r="O103">
        <v>0</v>
      </c>
    </row>
    <row r="104" spans="1:15" x14ac:dyDescent="0.3">
      <c r="A104" s="3" t="s">
        <v>8219</v>
      </c>
      <c r="B104" s="3">
        <v>65</v>
      </c>
      <c r="C104" t="str">
        <f>IF(A104 = "successful", A104, "")</f>
        <v>successful</v>
      </c>
      <c r="D104">
        <f>IF(A104 = "successful", B104, "")</f>
        <v>65</v>
      </c>
      <c r="E104" t="str">
        <f>IF(A104 = "failed", A104, "")</f>
        <v/>
      </c>
      <c r="F104" t="str">
        <f>IF(A104 = "failed", B104, "")</f>
        <v/>
      </c>
      <c r="H104" t="s">
        <v>8219</v>
      </c>
      <c r="I104">
        <v>65</v>
      </c>
      <c r="N104" t="s">
        <v>8221</v>
      </c>
      <c r="O104">
        <v>17</v>
      </c>
    </row>
    <row r="105" spans="1:15" x14ac:dyDescent="0.3">
      <c r="A105" s="3" t="s">
        <v>8219</v>
      </c>
      <c r="B105" s="3">
        <v>49</v>
      </c>
      <c r="C105" t="str">
        <f>IF(A105 = "successful", A105, "")</f>
        <v>successful</v>
      </c>
      <c r="D105">
        <f>IF(A105 = "successful", B105, "")</f>
        <v>49</v>
      </c>
      <c r="E105" t="str">
        <f>IF(A105 = "failed", A105, "")</f>
        <v/>
      </c>
      <c r="F105" t="str">
        <f>IF(A105 = "failed", B105, "")</f>
        <v/>
      </c>
      <c r="H105" t="s">
        <v>8219</v>
      </c>
      <c r="I105">
        <v>49</v>
      </c>
      <c r="N105" t="s">
        <v>8221</v>
      </c>
      <c r="O105">
        <v>2</v>
      </c>
    </row>
    <row r="106" spans="1:15" x14ac:dyDescent="0.3">
      <c r="A106" s="3" t="s">
        <v>8219</v>
      </c>
      <c r="B106" s="3">
        <v>10</v>
      </c>
      <c r="C106" t="str">
        <f>IF(A106 = "successful", A106, "")</f>
        <v>successful</v>
      </c>
      <c r="D106">
        <f>IF(A106 = "successful", B106, "")</f>
        <v>10</v>
      </c>
      <c r="E106" t="str">
        <f>IF(A106 = "failed", A106, "")</f>
        <v/>
      </c>
      <c r="F106" t="str">
        <f>IF(A106 = "failed", B106, "")</f>
        <v/>
      </c>
      <c r="H106" t="s">
        <v>8219</v>
      </c>
      <c r="I106">
        <v>10</v>
      </c>
      <c r="N106" t="s">
        <v>8221</v>
      </c>
      <c r="O106">
        <v>1</v>
      </c>
    </row>
    <row r="107" spans="1:15" x14ac:dyDescent="0.3">
      <c r="A107" s="3" t="s">
        <v>8219</v>
      </c>
      <c r="B107" s="3">
        <v>60</v>
      </c>
      <c r="C107" t="str">
        <f>IF(A107 = "successful", A107, "")</f>
        <v>successful</v>
      </c>
      <c r="D107">
        <f>IF(A107 = "successful", B107, "")</f>
        <v>60</v>
      </c>
      <c r="E107" t="str">
        <f>IF(A107 = "failed", A107, "")</f>
        <v/>
      </c>
      <c r="F107" t="str">
        <f>IF(A107 = "failed", B107, "")</f>
        <v/>
      </c>
      <c r="H107" t="s">
        <v>8219</v>
      </c>
      <c r="I107">
        <v>60</v>
      </c>
      <c r="N107" t="s">
        <v>8221</v>
      </c>
      <c r="O107">
        <v>2</v>
      </c>
    </row>
    <row r="108" spans="1:15" x14ac:dyDescent="0.3">
      <c r="A108" s="3" t="s">
        <v>8219</v>
      </c>
      <c r="B108" s="3">
        <v>27</v>
      </c>
      <c r="C108" t="str">
        <f>IF(A108 = "successful", A108, "")</f>
        <v>successful</v>
      </c>
      <c r="D108">
        <f>IF(A108 = "successful", B108, "")</f>
        <v>27</v>
      </c>
      <c r="E108" t="str">
        <f>IF(A108 = "failed", A108, "")</f>
        <v/>
      </c>
      <c r="F108" t="str">
        <f>IF(A108 = "failed", B108, "")</f>
        <v/>
      </c>
      <c r="H108" t="s">
        <v>8219</v>
      </c>
      <c r="I108">
        <v>27</v>
      </c>
      <c r="N108" t="s">
        <v>8221</v>
      </c>
      <c r="O108">
        <v>16</v>
      </c>
    </row>
    <row r="109" spans="1:15" x14ac:dyDescent="0.3">
      <c r="A109" s="3" t="s">
        <v>8219</v>
      </c>
      <c r="B109" s="3">
        <v>69</v>
      </c>
      <c r="C109" t="str">
        <f>IF(A109 = "successful", A109, "")</f>
        <v>successful</v>
      </c>
      <c r="D109">
        <f>IF(A109 = "successful", B109, "")</f>
        <v>69</v>
      </c>
      <c r="E109" t="str">
        <f>IF(A109 = "failed", A109, "")</f>
        <v/>
      </c>
      <c r="F109" t="str">
        <f>IF(A109 = "failed", B109, "")</f>
        <v/>
      </c>
      <c r="H109" t="s">
        <v>8219</v>
      </c>
      <c r="I109">
        <v>69</v>
      </c>
      <c r="N109" t="s">
        <v>8221</v>
      </c>
      <c r="O109">
        <v>1</v>
      </c>
    </row>
    <row r="110" spans="1:15" x14ac:dyDescent="0.3">
      <c r="A110" s="3" t="s">
        <v>8219</v>
      </c>
      <c r="B110" s="3">
        <v>47</v>
      </c>
      <c r="C110" t="str">
        <f>IF(A110 = "successful", A110, "")</f>
        <v>successful</v>
      </c>
      <c r="D110">
        <f>IF(A110 = "successful", B110, "")</f>
        <v>47</v>
      </c>
      <c r="E110" t="str">
        <f>IF(A110 = "failed", A110, "")</f>
        <v/>
      </c>
      <c r="F110" t="str">
        <f>IF(A110 = "failed", B110, "")</f>
        <v/>
      </c>
      <c r="H110" t="s">
        <v>8219</v>
      </c>
      <c r="I110">
        <v>47</v>
      </c>
      <c r="N110" t="s">
        <v>8221</v>
      </c>
      <c r="O110">
        <v>4</v>
      </c>
    </row>
    <row r="111" spans="1:15" x14ac:dyDescent="0.3">
      <c r="A111" s="3" t="s">
        <v>8219</v>
      </c>
      <c r="B111" s="3">
        <v>47</v>
      </c>
      <c r="C111" t="str">
        <f>IF(A111 = "successful", A111, "")</f>
        <v>successful</v>
      </c>
      <c r="D111">
        <f>IF(A111 = "successful", B111, "")</f>
        <v>47</v>
      </c>
      <c r="E111" t="str">
        <f>IF(A111 = "failed", A111, "")</f>
        <v/>
      </c>
      <c r="F111" t="str">
        <f>IF(A111 = "failed", B111, "")</f>
        <v/>
      </c>
      <c r="H111" t="s">
        <v>8219</v>
      </c>
      <c r="I111">
        <v>47</v>
      </c>
      <c r="N111" t="s">
        <v>8221</v>
      </c>
      <c r="O111">
        <v>5</v>
      </c>
    </row>
    <row r="112" spans="1:15" x14ac:dyDescent="0.3">
      <c r="A112" s="3" t="s">
        <v>8219</v>
      </c>
      <c r="B112" s="3">
        <v>26</v>
      </c>
      <c r="C112" t="str">
        <f>IF(A112 = "successful", A112, "")</f>
        <v>successful</v>
      </c>
      <c r="D112">
        <f>IF(A112 = "successful", B112, "")</f>
        <v>26</v>
      </c>
      <c r="E112" t="str">
        <f>IF(A112 = "failed", A112, "")</f>
        <v/>
      </c>
      <c r="F112" t="str">
        <f>IF(A112 = "failed", B112, "")</f>
        <v/>
      </c>
      <c r="H112" t="s">
        <v>8219</v>
      </c>
      <c r="I112">
        <v>26</v>
      </c>
      <c r="N112" t="s">
        <v>8221</v>
      </c>
      <c r="O112">
        <v>7</v>
      </c>
    </row>
    <row r="113" spans="1:15" x14ac:dyDescent="0.3">
      <c r="A113" s="3" t="s">
        <v>8219</v>
      </c>
      <c r="B113" s="3">
        <v>53</v>
      </c>
      <c r="C113" t="str">
        <f>IF(A113 = "successful", A113, "")</f>
        <v>successful</v>
      </c>
      <c r="D113">
        <f>IF(A113 = "successful", B113, "")</f>
        <v>53</v>
      </c>
      <c r="E113" t="str">
        <f>IF(A113 = "failed", A113, "")</f>
        <v/>
      </c>
      <c r="F113" t="str">
        <f>IF(A113 = "failed", B113, "")</f>
        <v/>
      </c>
      <c r="H113" t="s">
        <v>8219</v>
      </c>
      <c r="I113">
        <v>53</v>
      </c>
      <c r="N113" t="s">
        <v>8221</v>
      </c>
      <c r="O113">
        <v>0</v>
      </c>
    </row>
    <row r="114" spans="1:15" x14ac:dyDescent="0.3">
      <c r="A114" s="3" t="s">
        <v>8219</v>
      </c>
      <c r="B114" s="3">
        <v>81</v>
      </c>
      <c r="C114" t="str">
        <f>IF(A114 = "successful", A114, "")</f>
        <v>successful</v>
      </c>
      <c r="D114">
        <f>IF(A114 = "successful", B114, "")</f>
        <v>81</v>
      </c>
      <c r="E114" t="str">
        <f>IF(A114 = "failed", A114, "")</f>
        <v/>
      </c>
      <c r="F114" t="str">
        <f>IF(A114 = "failed", B114, "")</f>
        <v/>
      </c>
      <c r="H114" t="s">
        <v>8219</v>
      </c>
      <c r="I114">
        <v>81</v>
      </c>
      <c r="N114" t="s">
        <v>8221</v>
      </c>
      <c r="O114">
        <v>12</v>
      </c>
    </row>
    <row r="115" spans="1:15" x14ac:dyDescent="0.3">
      <c r="A115" s="3" t="s">
        <v>8219</v>
      </c>
      <c r="B115" s="3">
        <v>78</v>
      </c>
      <c r="C115" t="str">
        <f>IF(A115 = "successful", A115, "")</f>
        <v>successful</v>
      </c>
      <c r="D115">
        <f>IF(A115 = "successful", B115, "")</f>
        <v>78</v>
      </c>
      <c r="E115" t="str">
        <f>IF(A115 = "failed", A115, "")</f>
        <v/>
      </c>
      <c r="F115" t="str">
        <f>IF(A115 = "failed", B115, "")</f>
        <v/>
      </c>
      <c r="H115" t="s">
        <v>8219</v>
      </c>
      <c r="I115">
        <v>78</v>
      </c>
      <c r="N115" t="s">
        <v>8221</v>
      </c>
      <c r="O115">
        <v>2</v>
      </c>
    </row>
    <row r="116" spans="1:15" x14ac:dyDescent="0.3">
      <c r="A116" s="3" t="s">
        <v>8219</v>
      </c>
      <c r="B116" s="3">
        <v>35</v>
      </c>
      <c r="C116" t="str">
        <f>IF(A116 = "successful", A116, "")</f>
        <v>successful</v>
      </c>
      <c r="D116">
        <f>IF(A116 = "successful", B116, "")</f>
        <v>35</v>
      </c>
      <c r="E116" t="str">
        <f>IF(A116 = "failed", A116, "")</f>
        <v/>
      </c>
      <c r="F116" t="str">
        <f>IF(A116 = "failed", B116, "")</f>
        <v/>
      </c>
      <c r="H116" t="s">
        <v>8219</v>
      </c>
      <c r="I116">
        <v>35</v>
      </c>
      <c r="N116" t="s">
        <v>8221</v>
      </c>
      <c r="O116">
        <v>5</v>
      </c>
    </row>
    <row r="117" spans="1:15" x14ac:dyDescent="0.3">
      <c r="A117" s="3" t="s">
        <v>8219</v>
      </c>
      <c r="B117" s="3">
        <v>22</v>
      </c>
      <c r="C117" t="str">
        <f>IF(A117 = "successful", A117, "")</f>
        <v>successful</v>
      </c>
      <c r="D117">
        <f>IF(A117 = "successful", B117, "")</f>
        <v>22</v>
      </c>
      <c r="E117" t="str">
        <f>IF(A117 = "failed", A117, "")</f>
        <v/>
      </c>
      <c r="F117" t="str">
        <f>IF(A117 = "failed", B117, "")</f>
        <v/>
      </c>
      <c r="H117" t="s">
        <v>8219</v>
      </c>
      <c r="I117">
        <v>22</v>
      </c>
      <c r="N117" t="s">
        <v>8221</v>
      </c>
      <c r="O117">
        <v>2</v>
      </c>
    </row>
    <row r="118" spans="1:15" x14ac:dyDescent="0.3">
      <c r="A118" s="3" t="s">
        <v>8219</v>
      </c>
      <c r="B118" s="3">
        <v>57</v>
      </c>
      <c r="C118" t="str">
        <f>IF(A118 = "successful", A118, "")</f>
        <v>successful</v>
      </c>
      <c r="D118">
        <f>IF(A118 = "successful", B118, "")</f>
        <v>57</v>
      </c>
      <c r="E118" t="str">
        <f>IF(A118 = "failed", A118, "")</f>
        <v/>
      </c>
      <c r="F118" t="str">
        <f>IF(A118 = "failed", B118, "")</f>
        <v/>
      </c>
      <c r="H118" t="s">
        <v>8219</v>
      </c>
      <c r="I118">
        <v>57</v>
      </c>
      <c r="N118" t="s">
        <v>8221</v>
      </c>
      <c r="O118">
        <v>3</v>
      </c>
    </row>
    <row r="119" spans="1:15" x14ac:dyDescent="0.3">
      <c r="A119" s="3" t="s">
        <v>8219</v>
      </c>
      <c r="B119" s="3">
        <v>27</v>
      </c>
      <c r="C119" t="str">
        <f>IF(A119 = "successful", A119, "")</f>
        <v>successful</v>
      </c>
      <c r="D119">
        <f>IF(A119 = "successful", B119, "")</f>
        <v>27</v>
      </c>
      <c r="E119" t="str">
        <f>IF(A119 = "failed", A119, "")</f>
        <v/>
      </c>
      <c r="F119" t="str">
        <f>IF(A119 = "failed", B119, "")</f>
        <v/>
      </c>
      <c r="H119" t="s">
        <v>8219</v>
      </c>
      <c r="I119">
        <v>27</v>
      </c>
      <c r="N119" t="s">
        <v>8221</v>
      </c>
      <c r="O119">
        <v>0</v>
      </c>
    </row>
    <row r="120" spans="1:15" x14ac:dyDescent="0.3">
      <c r="A120" s="3" t="s">
        <v>8219</v>
      </c>
      <c r="B120" s="3">
        <v>39</v>
      </c>
      <c r="C120" t="str">
        <f>IF(A120 = "successful", A120, "")</f>
        <v>successful</v>
      </c>
      <c r="D120">
        <f>IF(A120 = "successful", B120, "")</f>
        <v>39</v>
      </c>
      <c r="E120" t="str">
        <f>IF(A120 = "failed", A120, "")</f>
        <v/>
      </c>
      <c r="F120" t="str">
        <f>IF(A120 = "failed", B120, "")</f>
        <v/>
      </c>
      <c r="H120" t="s">
        <v>8219</v>
      </c>
      <c r="I120">
        <v>39</v>
      </c>
      <c r="N120" t="s">
        <v>8221</v>
      </c>
      <c r="O120">
        <v>49</v>
      </c>
    </row>
    <row r="121" spans="1:15" x14ac:dyDescent="0.3">
      <c r="A121" s="3" t="s">
        <v>8219</v>
      </c>
      <c r="B121" s="3">
        <v>37</v>
      </c>
      <c r="C121" t="str">
        <f>IF(A121 = "successful", A121, "")</f>
        <v>successful</v>
      </c>
      <c r="D121">
        <f>IF(A121 = "successful", B121, "")</f>
        <v>37</v>
      </c>
      <c r="E121" t="str">
        <f>IF(A121 = "failed", A121, "")</f>
        <v/>
      </c>
      <c r="F121" t="str">
        <f>IF(A121 = "failed", B121, "")</f>
        <v/>
      </c>
      <c r="H121" t="s">
        <v>8219</v>
      </c>
      <c r="I121">
        <v>37</v>
      </c>
      <c r="N121" t="s">
        <v>8221</v>
      </c>
      <c r="O121">
        <v>1</v>
      </c>
    </row>
    <row r="122" spans="1:15" x14ac:dyDescent="0.3">
      <c r="A122" s="3" t="s">
        <v>8220</v>
      </c>
      <c r="B122" s="3">
        <v>1</v>
      </c>
      <c r="C122" t="str">
        <f>IF(A122 = "successful", A122, "")</f>
        <v/>
      </c>
      <c r="D122" t="str">
        <f>IF(A122 = "successful", B122, "")</f>
        <v/>
      </c>
      <c r="E122" t="str">
        <f>IF(A122 = "failed", A122, "")</f>
        <v/>
      </c>
      <c r="F122" t="str">
        <f>IF(A122 = "failed", B122, "")</f>
        <v/>
      </c>
      <c r="H122" t="s">
        <v>8219</v>
      </c>
      <c r="I122">
        <v>137</v>
      </c>
      <c r="N122" t="s">
        <v>8221</v>
      </c>
      <c r="O122">
        <v>2</v>
      </c>
    </row>
    <row r="123" spans="1:15" x14ac:dyDescent="0.3">
      <c r="A123" s="3" t="s">
        <v>8220</v>
      </c>
      <c r="B123" s="3">
        <v>1</v>
      </c>
      <c r="C123" t="str">
        <f>IF(A123 = "successful", A123, "")</f>
        <v/>
      </c>
      <c r="D123" t="str">
        <f>IF(A123 = "successful", B123, "")</f>
        <v/>
      </c>
      <c r="E123" t="str">
        <f>IF(A123 = "failed", A123, "")</f>
        <v/>
      </c>
      <c r="F123" t="str">
        <f>IF(A123 = "failed", B123, "")</f>
        <v/>
      </c>
      <c r="H123" t="s">
        <v>8219</v>
      </c>
      <c r="I123">
        <v>376</v>
      </c>
      <c r="N123" t="s">
        <v>8221</v>
      </c>
      <c r="O123">
        <v>0</v>
      </c>
    </row>
    <row r="124" spans="1:15" x14ac:dyDescent="0.3">
      <c r="A124" s="3" t="s">
        <v>8220</v>
      </c>
      <c r="B124" s="3">
        <v>0</v>
      </c>
      <c r="C124" t="str">
        <f>IF(A124 = "successful", A124, "")</f>
        <v/>
      </c>
      <c r="D124" t="str">
        <f>IF(A124 = "successful", B124, "")</f>
        <v/>
      </c>
      <c r="E124" t="str">
        <f>IF(A124 = "failed", A124, "")</f>
        <v/>
      </c>
      <c r="F124" t="str">
        <f>IF(A124 = "failed", B124, "")</f>
        <v/>
      </c>
      <c r="H124" t="s">
        <v>8219</v>
      </c>
      <c r="I124">
        <v>202</v>
      </c>
      <c r="N124" t="s">
        <v>8221</v>
      </c>
      <c r="O124">
        <v>0</v>
      </c>
    </row>
    <row r="125" spans="1:15" x14ac:dyDescent="0.3">
      <c r="A125" s="3" t="s">
        <v>8220</v>
      </c>
      <c r="B125" s="3">
        <v>6</v>
      </c>
      <c r="C125" t="str">
        <f>IF(A125 = "successful", A125, "")</f>
        <v/>
      </c>
      <c r="D125" t="str">
        <f>IF(A125 = "successful", B125, "")</f>
        <v/>
      </c>
      <c r="E125" t="str">
        <f>IF(A125 = "failed", A125, "")</f>
        <v/>
      </c>
      <c r="F125" t="str">
        <f>IF(A125 = "failed", B125, "")</f>
        <v/>
      </c>
      <c r="H125" t="s">
        <v>8219</v>
      </c>
      <c r="I125">
        <v>328</v>
      </c>
      <c r="N125" t="s">
        <v>8221</v>
      </c>
      <c r="O125">
        <v>11</v>
      </c>
    </row>
    <row r="126" spans="1:15" x14ac:dyDescent="0.3">
      <c r="A126" s="3" t="s">
        <v>8220</v>
      </c>
      <c r="B126" s="3">
        <v>0</v>
      </c>
      <c r="C126" t="str">
        <f>IF(A126 = "successful", A126, "")</f>
        <v/>
      </c>
      <c r="D126" t="str">
        <f>IF(A126 = "successful", B126, "")</f>
        <v/>
      </c>
      <c r="E126" t="str">
        <f>IF(A126 = "failed", A126, "")</f>
        <v/>
      </c>
      <c r="F126" t="str">
        <f>IF(A126 = "failed", B126, "")</f>
        <v/>
      </c>
      <c r="H126" t="s">
        <v>8219</v>
      </c>
      <c r="I126">
        <v>84</v>
      </c>
      <c r="N126" t="s">
        <v>8221</v>
      </c>
      <c r="O126">
        <v>1</v>
      </c>
    </row>
    <row r="127" spans="1:15" x14ac:dyDescent="0.3">
      <c r="A127" s="3" t="s">
        <v>8220</v>
      </c>
      <c r="B127" s="3">
        <v>6</v>
      </c>
      <c r="C127" t="str">
        <f>IF(A127 = "successful", A127, "")</f>
        <v/>
      </c>
      <c r="D127" t="str">
        <f>IF(A127 = "successful", B127, "")</f>
        <v/>
      </c>
      <c r="E127" t="str">
        <f>IF(A127 = "failed", A127, "")</f>
        <v/>
      </c>
      <c r="F127" t="str">
        <f>IF(A127 = "failed", B127, "")</f>
        <v/>
      </c>
      <c r="H127" t="s">
        <v>8219</v>
      </c>
      <c r="I127">
        <v>96</v>
      </c>
      <c r="N127" t="s">
        <v>8221</v>
      </c>
      <c r="O127">
        <v>8</v>
      </c>
    </row>
    <row r="128" spans="1:15" x14ac:dyDescent="0.3">
      <c r="A128" s="3" t="s">
        <v>8220</v>
      </c>
      <c r="B128" s="3">
        <v>13</v>
      </c>
      <c r="C128" t="str">
        <f>IF(A128 = "successful", A128, "")</f>
        <v/>
      </c>
      <c r="D128" t="str">
        <f>IF(A128 = "successful", B128, "")</f>
        <v/>
      </c>
      <c r="E128" t="str">
        <f>IF(A128 = "failed", A128, "")</f>
        <v/>
      </c>
      <c r="F128" t="str">
        <f>IF(A128 = "failed", B128, "")</f>
        <v/>
      </c>
      <c r="H128" t="s">
        <v>8219</v>
      </c>
      <c r="I128">
        <v>223</v>
      </c>
      <c r="N128" t="s">
        <v>8221</v>
      </c>
      <c r="O128">
        <v>5</v>
      </c>
    </row>
    <row r="129" spans="1:15" x14ac:dyDescent="0.3">
      <c r="A129" s="3" t="s">
        <v>8220</v>
      </c>
      <c r="B129" s="3">
        <v>4</v>
      </c>
      <c r="C129" t="str">
        <f>IF(A129 = "successful", A129, "")</f>
        <v/>
      </c>
      <c r="D129" t="str">
        <f>IF(A129 = "successful", B129, "")</f>
        <v/>
      </c>
      <c r="E129" t="str">
        <f>IF(A129 = "failed", A129, "")</f>
        <v/>
      </c>
      <c r="F129" t="str">
        <f>IF(A129 = "failed", B129, "")</f>
        <v/>
      </c>
      <c r="H129" t="s">
        <v>8219</v>
      </c>
      <c r="I129">
        <v>62</v>
      </c>
      <c r="N129" t="s">
        <v>8221</v>
      </c>
      <c r="O129">
        <v>39</v>
      </c>
    </row>
    <row r="130" spans="1:15" x14ac:dyDescent="0.3">
      <c r="A130" s="3" t="s">
        <v>8220</v>
      </c>
      <c r="B130" s="3">
        <v>6</v>
      </c>
      <c r="C130" t="str">
        <f>IF(A130 = "successful", A130, "")</f>
        <v/>
      </c>
      <c r="D130" t="str">
        <f>IF(A130 = "successful", B130, "")</f>
        <v/>
      </c>
      <c r="E130" t="str">
        <f>IF(A130 = "failed", A130, "")</f>
        <v/>
      </c>
      <c r="F130" t="str">
        <f>IF(A130 = "failed", B130, "")</f>
        <v/>
      </c>
      <c r="H130" t="s">
        <v>8219</v>
      </c>
      <c r="I130">
        <v>146</v>
      </c>
      <c r="N130" t="s">
        <v>8221</v>
      </c>
      <c r="O130">
        <v>0</v>
      </c>
    </row>
    <row r="131" spans="1:15" x14ac:dyDescent="0.3">
      <c r="A131" s="3" t="s">
        <v>8220</v>
      </c>
      <c r="B131" s="3">
        <v>0</v>
      </c>
      <c r="C131" t="str">
        <f>IF(A131 = "successful", A131, "")</f>
        <v/>
      </c>
      <c r="D131" t="str">
        <f>IF(A131 = "successful", B131, "")</f>
        <v/>
      </c>
      <c r="E131" t="str">
        <f>IF(A131 = "failed", A131, "")</f>
        <v/>
      </c>
      <c r="F131" t="str">
        <f>IF(A131 = "failed", B131, "")</f>
        <v/>
      </c>
      <c r="H131" t="s">
        <v>8219</v>
      </c>
      <c r="I131">
        <v>235</v>
      </c>
      <c r="N131" t="s">
        <v>8221</v>
      </c>
      <c r="O131">
        <v>0</v>
      </c>
    </row>
    <row r="132" spans="1:15" x14ac:dyDescent="0.3">
      <c r="A132" s="3" t="s">
        <v>8220</v>
      </c>
      <c r="B132" s="3">
        <v>0</v>
      </c>
      <c r="C132" t="str">
        <f>IF(A132 = "successful", A132, "")</f>
        <v/>
      </c>
      <c r="D132" t="str">
        <f>IF(A132 = "successful", B132, "")</f>
        <v/>
      </c>
      <c r="E132" t="str">
        <f>IF(A132 = "failed", A132, "")</f>
        <v/>
      </c>
      <c r="F132" t="str">
        <f>IF(A132 = "failed", B132, "")</f>
        <v/>
      </c>
      <c r="H132" t="s">
        <v>8219</v>
      </c>
      <c r="I132">
        <v>437</v>
      </c>
      <c r="N132" t="s">
        <v>8221</v>
      </c>
      <c r="O132">
        <v>2</v>
      </c>
    </row>
    <row r="133" spans="1:15" x14ac:dyDescent="0.3">
      <c r="A133" s="3" t="s">
        <v>8220</v>
      </c>
      <c r="B133" s="3">
        <v>0</v>
      </c>
      <c r="C133" t="str">
        <f>IF(A133 = "successful", A133, "")</f>
        <v/>
      </c>
      <c r="D133" t="str">
        <f>IF(A133 = "successful", B133, "")</f>
        <v/>
      </c>
      <c r="E133" t="str">
        <f>IF(A133 = "failed", A133, "")</f>
        <v/>
      </c>
      <c r="F133" t="str">
        <f>IF(A133 = "failed", B133, "")</f>
        <v/>
      </c>
      <c r="H133" t="s">
        <v>8219</v>
      </c>
      <c r="I133">
        <v>77</v>
      </c>
      <c r="N133" t="s">
        <v>8221</v>
      </c>
      <c r="O133">
        <v>170</v>
      </c>
    </row>
    <row r="134" spans="1:15" x14ac:dyDescent="0.3">
      <c r="A134" s="3" t="s">
        <v>8220</v>
      </c>
      <c r="B134" s="3">
        <v>81</v>
      </c>
      <c r="C134" t="str">
        <f>IF(A134 = "successful", A134, "")</f>
        <v/>
      </c>
      <c r="D134" t="str">
        <f>IF(A134 = "successful", B134, "")</f>
        <v/>
      </c>
      <c r="E134" t="str">
        <f>IF(A134 = "failed", A134, "")</f>
        <v/>
      </c>
      <c r="F134" t="str">
        <f>IF(A134 = "failed", B134, "")</f>
        <v/>
      </c>
      <c r="H134" t="s">
        <v>8219</v>
      </c>
      <c r="I134">
        <v>108</v>
      </c>
      <c r="N134" t="s">
        <v>8221</v>
      </c>
      <c r="O134">
        <v>5</v>
      </c>
    </row>
    <row r="135" spans="1:15" x14ac:dyDescent="0.3">
      <c r="A135" s="3" t="s">
        <v>8220</v>
      </c>
      <c r="B135" s="3">
        <v>0</v>
      </c>
      <c r="C135" t="str">
        <f>IF(A135 = "successful", A135, "")</f>
        <v/>
      </c>
      <c r="D135" t="str">
        <f>IF(A135 = "successful", B135, "")</f>
        <v/>
      </c>
      <c r="E135" t="str">
        <f>IF(A135 = "failed", A135, "")</f>
        <v/>
      </c>
      <c r="F135" t="str">
        <f>IF(A135 = "failed", B135, "")</f>
        <v/>
      </c>
      <c r="H135" t="s">
        <v>8219</v>
      </c>
      <c r="I135">
        <v>7</v>
      </c>
      <c r="N135" t="s">
        <v>8221</v>
      </c>
      <c r="O135">
        <v>14</v>
      </c>
    </row>
    <row r="136" spans="1:15" x14ac:dyDescent="0.3">
      <c r="A136" s="3" t="s">
        <v>8220</v>
      </c>
      <c r="B136" s="3">
        <v>0</v>
      </c>
      <c r="C136" t="str">
        <f>IF(A136 = "successful", A136, "")</f>
        <v/>
      </c>
      <c r="D136" t="str">
        <f>IF(A136 = "successful", B136, "")</f>
        <v/>
      </c>
      <c r="E136" t="str">
        <f>IF(A136 = "failed", A136, "")</f>
        <v/>
      </c>
      <c r="F136" t="str">
        <f>IF(A136 = "failed", B136, "")</f>
        <v/>
      </c>
      <c r="H136" t="s">
        <v>8219</v>
      </c>
      <c r="I136">
        <v>314</v>
      </c>
      <c r="N136" t="s">
        <v>8221</v>
      </c>
      <c r="O136">
        <v>1</v>
      </c>
    </row>
    <row r="137" spans="1:15" x14ac:dyDescent="0.3">
      <c r="A137" s="3" t="s">
        <v>8220</v>
      </c>
      <c r="B137" s="3">
        <v>5</v>
      </c>
      <c r="C137" t="str">
        <f>IF(A137 = "successful", A137, "")</f>
        <v/>
      </c>
      <c r="D137" t="str">
        <f>IF(A137 = "successful", B137, "")</f>
        <v/>
      </c>
      <c r="E137" t="str">
        <f>IF(A137 = "failed", A137, "")</f>
        <v/>
      </c>
      <c r="F137" t="str">
        <f>IF(A137 = "failed", B137, "")</f>
        <v/>
      </c>
      <c r="H137" t="s">
        <v>8219</v>
      </c>
      <c r="I137">
        <v>188</v>
      </c>
      <c r="N137" t="s">
        <v>8221</v>
      </c>
      <c r="O137">
        <v>0</v>
      </c>
    </row>
    <row r="138" spans="1:15" x14ac:dyDescent="0.3">
      <c r="A138" s="3" t="s">
        <v>8220</v>
      </c>
      <c r="B138" s="3">
        <v>0</v>
      </c>
      <c r="C138" t="str">
        <f>IF(A138 = "successful", A138, "")</f>
        <v/>
      </c>
      <c r="D138" t="str">
        <f>IF(A138 = "successful", B138, "")</f>
        <v/>
      </c>
      <c r="E138" t="str">
        <f>IF(A138 = "failed", A138, "")</f>
        <v/>
      </c>
      <c r="F138" t="str">
        <f>IF(A138 = "failed", B138, "")</f>
        <v/>
      </c>
      <c r="H138" t="s">
        <v>8219</v>
      </c>
      <c r="I138">
        <v>275</v>
      </c>
      <c r="N138" t="s">
        <v>8221</v>
      </c>
      <c r="O138">
        <v>124</v>
      </c>
    </row>
    <row r="139" spans="1:15" x14ac:dyDescent="0.3">
      <c r="A139" s="3" t="s">
        <v>8220</v>
      </c>
      <c r="B139" s="3">
        <v>0</v>
      </c>
      <c r="C139" t="str">
        <f>IF(A139 = "successful", A139, "")</f>
        <v/>
      </c>
      <c r="D139" t="str">
        <f>IF(A139 = "successful", B139, "")</f>
        <v/>
      </c>
      <c r="E139" t="str">
        <f>IF(A139 = "failed", A139, "")</f>
        <v/>
      </c>
      <c r="F139" t="str">
        <f>IF(A139 = "failed", B139, "")</f>
        <v/>
      </c>
      <c r="H139" t="s">
        <v>8219</v>
      </c>
      <c r="I139">
        <v>560</v>
      </c>
      <c r="N139" t="s">
        <v>8221</v>
      </c>
      <c r="O139">
        <v>0</v>
      </c>
    </row>
    <row r="140" spans="1:15" x14ac:dyDescent="0.3">
      <c r="A140" s="3" t="s">
        <v>8220</v>
      </c>
      <c r="B140" s="3">
        <v>58</v>
      </c>
      <c r="C140" t="str">
        <f>IF(A140 = "successful", A140, "")</f>
        <v/>
      </c>
      <c r="D140" t="str">
        <f>IF(A140 = "successful", B140, "")</f>
        <v/>
      </c>
      <c r="E140" t="str">
        <f>IF(A140 = "failed", A140, "")</f>
        <v/>
      </c>
      <c r="F140" t="str">
        <f>IF(A140 = "failed", B140, "")</f>
        <v/>
      </c>
      <c r="H140" t="s">
        <v>8219</v>
      </c>
      <c r="I140">
        <v>688</v>
      </c>
      <c r="N140" t="s">
        <v>8221</v>
      </c>
      <c r="O140">
        <v>0</v>
      </c>
    </row>
    <row r="141" spans="1:15" x14ac:dyDescent="0.3">
      <c r="A141" s="3" t="s">
        <v>8220</v>
      </c>
      <c r="B141" s="3">
        <v>1</v>
      </c>
      <c r="C141" t="str">
        <f>IF(A141 = "successful", A141, "")</f>
        <v/>
      </c>
      <c r="D141" t="str">
        <f>IF(A141 = "successful", B141, "")</f>
        <v/>
      </c>
      <c r="E141" t="str">
        <f>IF(A141 = "failed", A141, "")</f>
        <v/>
      </c>
      <c r="F141" t="str">
        <f>IF(A141 = "failed", B141, "")</f>
        <v/>
      </c>
      <c r="H141" t="s">
        <v>8219</v>
      </c>
      <c r="I141">
        <v>942</v>
      </c>
      <c r="N141" t="s">
        <v>8221</v>
      </c>
      <c r="O141">
        <v>55</v>
      </c>
    </row>
    <row r="142" spans="1:15" x14ac:dyDescent="0.3">
      <c r="A142" s="3" t="s">
        <v>8220</v>
      </c>
      <c r="B142" s="3">
        <v>0</v>
      </c>
      <c r="C142" t="str">
        <f>IF(A142 = "successful", A142, "")</f>
        <v/>
      </c>
      <c r="D142" t="str">
        <f>IF(A142 = "successful", B142, "")</f>
        <v/>
      </c>
      <c r="E142" t="str">
        <f>IF(A142 = "failed", A142, "")</f>
        <v/>
      </c>
      <c r="F142" t="str">
        <f>IF(A142 = "failed", B142, "")</f>
        <v/>
      </c>
      <c r="H142" t="s">
        <v>8219</v>
      </c>
      <c r="I142">
        <v>88</v>
      </c>
      <c r="N142" t="s">
        <v>8221</v>
      </c>
      <c r="O142">
        <v>140</v>
      </c>
    </row>
    <row r="143" spans="1:15" x14ac:dyDescent="0.3">
      <c r="A143" s="3" t="s">
        <v>8220</v>
      </c>
      <c r="B143" s="3">
        <v>28</v>
      </c>
      <c r="C143" t="str">
        <f>IF(A143 = "successful", A143, "")</f>
        <v/>
      </c>
      <c r="D143" t="str">
        <f>IF(A143 = "successful", B143, "")</f>
        <v/>
      </c>
      <c r="E143" t="str">
        <f>IF(A143 = "failed", A143, "")</f>
        <v/>
      </c>
      <c r="F143" t="str">
        <f>IF(A143 = "failed", B143, "")</f>
        <v/>
      </c>
      <c r="H143" t="s">
        <v>8219</v>
      </c>
      <c r="I143">
        <v>220</v>
      </c>
      <c r="N143" t="s">
        <v>8221</v>
      </c>
      <c r="O143">
        <v>21</v>
      </c>
    </row>
    <row r="144" spans="1:15" x14ac:dyDescent="0.3">
      <c r="A144" s="3" t="s">
        <v>8220</v>
      </c>
      <c r="B144" s="3">
        <v>1</v>
      </c>
      <c r="C144" t="str">
        <f>IF(A144 = "successful", A144, "")</f>
        <v/>
      </c>
      <c r="D144" t="str">
        <f>IF(A144 = "successful", B144, "")</f>
        <v/>
      </c>
      <c r="E144" t="str">
        <f>IF(A144 = "failed", A144, "")</f>
        <v/>
      </c>
      <c r="F144" t="str">
        <f>IF(A144 = "failed", B144, "")</f>
        <v/>
      </c>
      <c r="H144" t="s">
        <v>8219</v>
      </c>
      <c r="I144">
        <v>145</v>
      </c>
      <c r="N144" t="s">
        <v>8221</v>
      </c>
      <c r="O144">
        <v>1</v>
      </c>
    </row>
    <row r="145" spans="1:15" x14ac:dyDescent="0.3">
      <c r="A145" s="3" t="s">
        <v>8220</v>
      </c>
      <c r="B145" s="3">
        <v>0</v>
      </c>
      <c r="C145" t="str">
        <f>IF(A145 = "successful", A145, "")</f>
        <v/>
      </c>
      <c r="D145" t="str">
        <f>IF(A145 = "successful", B145, "")</f>
        <v/>
      </c>
      <c r="E145" t="str">
        <f>IF(A145 = "failed", A145, "")</f>
        <v/>
      </c>
      <c r="F145" t="str">
        <f>IF(A145 = "failed", B145, "")</f>
        <v/>
      </c>
      <c r="H145" t="s">
        <v>8219</v>
      </c>
      <c r="I145">
        <v>963</v>
      </c>
      <c r="N145" t="s">
        <v>8221</v>
      </c>
      <c r="O145">
        <v>147</v>
      </c>
    </row>
    <row r="146" spans="1:15" x14ac:dyDescent="0.3">
      <c r="A146" s="3" t="s">
        <v>8220</v>
      </c>
      <c r="B146" s="3">
        <v>37</v>
      </c>
      <c r="C146" t="str">
        <f>IF(A146 = "successful", A146, "")</f>
        <v/>
      </c>
      <c r="D146" t="str">
        <f>IF(A146 = "successful", B146, "")</f>
        <v/>
      </c>
      <c r="E146" t="str">
        <f>IF(A146 = "failed", A146, "")</f>
        <v/>
      </c>
      <c r="F146" t="str">
        <f>IF(A146 = "failed", B146, "")</f>
        <v/>
      </c>
      <c r="H146" t="s">
        <v>8219</v>
      </c>
      <c r="I146">
        <v>91</v>
      </c>
      <c r="N146" t="s">
        <v>8221</v>
      </c>
      <c r="O146">
        <v>11</v>
      </c>
    </row>
    <row r="147" spans="1:15" x14ac:dyDescent="0.3">
      <c r="A147" s="3" t="s">
        <v>8220</v>
      </c>
      <c r="B147" s="3">
        <v>9</v>
      </c>
      <c r="C147" t="str">
        <f>IF(A147 = "successful", A147, "")</f>
        <v/>
      </c>
      <c r="D147" t="str">
        <f>IF(A147 = "successful", B147, "")</f>
        <v/>
      </c>
      <c r="E147" t="str">
        <f>IF(A147 = "failed", A147, "")</f>
        <v/>
      </c>
      <c r="F147" t="str">
        <f>IF(A147 = "failed", B147, "")</f>
        <v/>
      </c>
      <c r="H147" t="s">
        <v>8219</v>
      </c>
      <c r="I147">
        <v>58</v>
      </c>
      <c r="N147" t="s">
        <v>8221</v>
      </c>
      <c r="O147">
        <v>125</v>
      </c>
    </row>
    <row r="148" spans="1:15" x14ac:dyDescent="0.3">
      <c r="A148" s="3" t="s">
        <v>8220</v>
      </c>
      <c r="B148" s="3">
        <v>3</v>
      </c>
      <c r="C148" t="str">
        <f>IF(A148 = "successful", A148, "")</f>
        <v/>
      </c>
      <c r="D148" t="str">
        <f>IF(A148 = "successful", B148, "")</f>
        <v/>
      </c>
      <c r="E148" t="str">
        <f>IF(A148 = "failed", A148, "")</f>
        <v/>
      </c>
      <c r="F148" t="str">
        <f>IF(A148 = "failed", B148, "")</f>
        <v/>
      </c>
      <c r="H148" t="s">
        <v>8219</v>
      </c>
      <c r="I148">
        <v>36</v>
      </c>
      <c r="N148" t="s">
        <v>8221</v>
      </c>
      <c r="O148">
        <v>1</v>
      </c>
    </row>
    <row r="149" spans="1:15" x14ac:dyDescent="0.3">
      <c r="A149" s="3" t="s">
        <v>8220</v>
      </c>
      <c r="B149" s="3">
        <v>0</v>
      </c>
      <c r="C149" t="str">
        <f>IF(A149 = "successful", A149, "")</f>
        <v/>
      </c>
      <c r="D149" t="str">
        <f>IF(A149 = "successful", B149, "")</f>
        <v/>
      </c>
      <c r="E149" t="str">
        <f>IF(A149 = "failed", A149, "")</f>
        <v/>
      </c>
      <c r="F149" t="str">
        <f>IF(A149 = "failed", B149, "")</f>
        <v/>
      </c>
      <c r="H149" t="s">
        <v>8219</v>
      </c>
      <c r="I149">
        <v>165</v>
      </c>
      <c r="N149" t="s">
        <v>8221</v>
      </c>
      <c r="O149">
        <v>0</v>
      </c>
    </row>
    <row r="150" spans="1:15" x14ac:dyDescent="0.3">
      <c r="A150" s="3" t="s">
        <v>8220</v>
      </c>
      <c r="B150" s="3">
        <v>2</v>
      </c>
      <c r="C150" t="str">
        <f>IF(A150 = "successful", A150, "")</f>
        <v/>
      </c>
      <c r="D150" t="str">
        <f>IF(A150 = "successful", B150, "")</f>
        <v/>
      </c>
      <c r="E150" t="str">
        <f>IF(A150 = "failed", A150, "")</f>
        <v/>
      </c>
      <c r="F150" t="str">
        <f>IF(A150 = "failed", B150, "")</f>
        <v/>
      </c>
      <c r="H150" t="s">
        <v>8219</v>
      </c>
      <c r="I150">
        <v>111</v>
      </c>
      <c r="N150" t="s">
        <v>8221</v>
      </c>
      <c r="O150">
        <v>0</v>
      </c>
    </row>
    <row r="151" spans="1:15" x14ac:dyDescent="0.3">
      <c r="A151" s="3" t="s">
        <v>8220</v>
      </c>
      <c r="B151" s="3">
        <v>6</v>
      </c>
      <c r="C151" t="str">
        <f>IF(A151 = "successful", A151, "")</f>
        <v/>
      </c>
      <c r="D151" t="str">
        <f>IF(A151 = "successful", B151, "")</f>
        <v/>
      </c>
      <c r="E151" t="str">
        <f>IF(A151 = "failed", A151, "")</f>
        <v/>
      </c>
      <c r="F151" t="str">
        <f>IF(A151 = "failed", B151, "")</f>
        <v/>
      </c>
      <c r="H151" t="s">
        <v>8219</v>
      </c>
      <c r="I151">
        <v>1596</v>
      </c>
      <c r="N151" t="s">
        <v>8221</v>
      </c>
      <c r="O151">
        <v>3</v>
      </c>
    </row>
    <row r="152" spans="1:15" x14ac:dyDescent="0.3">
      <c r="A152" s="3" t="s">
        <v>8220</v>
      </c>
      <c r="B152" s="3">
        <v>67</v>
      </c>
      <c r="C152" t="str">
        <f>IF(A152 = "successful", A152, "")</f>
        <v/>
      </c>
      <c r="D152" t="str">
        <f>IF(A152 = "successful", B152, "")</f>
        <v/>
      </c>
      <c r="E152" t="str">
        <f>IF(A152 = "failed", A152, "")</f>
        <v/>
      </c>
      <c r="F152" t="str">
        <f>IF(A152 = "failed", B152, "")</f>
        <v/>
      </c>
      <c r="H152" t="s">
        <v>8219</v>
      </c>
      <c r="I152">
        <v>61</v>
      </c>
      <c r="N152" t="s">
        <v>8221</v>
      </c>
      <c r="O152">
        <v>0</v>
      </c>
    </row>
    <row r="153" spans="1:15" x14ac:dyDescent="0.3">
      <c r="A153" s="3" t="s">
        <v>8220</v>
      </c>
      <c r="B153" s="3">
        <v>5</v>
      </c>
      <c r="C153" t="str">
        <f>IF(A153 = "successful", A153, "")</f>
        <v/>
      </c>
      <c r="D153" t="str">
        <f>IF(A153 = "successful", B153, "")</f>
        <v/>
      </c>
      <c r="E153" t="str">
        <f>IF(A153 = "failed", A153, "")</f>
        <v/>
      </c>
      <c r="F153" t="str">
        <f>IF(A153 = "failed", B153, "")</f>
        <v/>
      </c>
      <c r="H153" t="s">
        <v>8219</v>
      </c>
      <c r="I153">
        <v>287</v>
      </c>
      <c r="N153" t="s">
        <v>8221</v>
      </c>
      <c r="O153">
        <v>0</v>
      </c>
    </row>
    <row r="154" spans="1:15" x14ac:dyDescent="0.3">
      <c r="A154" s="3" t="s">
        <v>8220</v>
      </c>
      <c r="B154" s="3">
        <v>2</v>
      </c>
      <c r="C154" t="str">
        <f>IF(A154 = "successful", A154, "")</f>
        <v/>
      </c>
      <c r="D154" t="str">
        <f>IF(A154 = "successful", B154, "")</f>
        <v/>
      </c>
      <c r="E154" t="str">
        <f>IF(A154 = "failed", A154, "")</f>
        <v/>
      </c>
      <c r="F154" t="str">
        <f>IF(A154 = "failed", B154, "")</f>
        <v/>
      </c>
      <c r="H154" t="s">
        <v>8219</v>
      </c>
      <c r="I154">
        <v>65</v>
      </c>
      <c r="N154" t="s">
        <v>8221</v>
      </c>
      <c r="O154">
        <v>0</v>
      </c>
    </row>
    <row r="155" spans="1:15" x14ac:dyDescent="0.3">
      <c r="A155" s="3" t="s">
        <v>8220</v>
      </c>
      <c r="B155" s="3">
        <v>10</v>
      </c>
      <c r="C155" t="str">
        <f>IF(A155 = "successful", A155, "")</f>
        <v/>
      </c>
      <c r="D155" t="str">
        <f>IF(A155 = "successful", B155, "")</f>
        <v/>
      </c>
      <c r="E155" t="str">
        <f>IF(A155 = "failed", A155, "")</f>
        <v/>
      </c>
      <c r="F155" t="str">
        <f>IF(A155 = "failed", B155, "")</f>
        <v/>
      </c>
      <c r="H155" t="s">
        <v>8219</v>
      </c>
      <c r="I155">
        <v>118</v>
      </c>
      <c r="N155" t="s">
        <v>8221</v>
      </c>
      <c r="O155">
        <v>0</v>
      </c>
    </row>
    <row r="156" spans="1:15" x14ac:dyDescent="0.3">
      <c r="A156" s="3" t="s">
        <v>8220</v>
      </c>
      <c r="B156" s="3">
        <v>3</v>
      </c>
      <c r="C156" t="str">
        <f>IF(A156 = "successful", A156, "")</f>
        <v/>
      </c>
      <c r="D156" t="str">
        <f>IF(A156 = "successful", B156, "")</f>
        <v/>
      </c>
      <c r="E156" t="str">
        <f>IF(A156 = "failed", A156, "")</f>
        <v/>
      </c>
      <c r="F156" t="str">
        <f>IF(A156 = "failed", B156, "")</f>
        <v/>
      </c>
      <c r="H156" t="s">
        <v>8219</v>
      </c>
      <c r="I156">
        <v>113</v>
      </c>
      <c r="N156" t="s">
        <v>8221</v>
      </c>
      <c r="O156">
        <v>3</v>
      </c>
    </row>
    <row r="157" spans="1:15" x14ac:dyDescent="0.3">
      <c r="A157" s="3" t="s">
        <v>8220</v>
      </c>
      <c r="B157" s="3">
        <v>4</v>
      </c>
      <c r="C157" t="str">
        <f>IF(A157 = "successful", A157, "")</f>
        <v/>
      </c>
      <c r="D157" t="str">
        <f>IF(A157 = "successful", B157, "")</f>
        <v/>
      </c>
      <c r="E157" t="str">
        <f>IF(A157 = "failed", A157, "")</f>
        <v/>
      </c>
      <c r="F157" t="str">
        <f>IF(A157 = "failed", B157, "")</f>
        <v/>
      </c>
      <c r="H157" t="s">
        <v>8219</v>
      </c>
      <c r="I157">
        <v>332</v>
      </c>
      <c r="N157" t="s">
        <v>8221</v>
      </c>
      <c r="O157">
        <v>0</v>
      </c>
    </row>
    <row r="158" spans="1:15" x14ac:dyDescent="0.3">
      <c r="A158" s="3" t="s">
        <v>8220</v>
      </c>
      <c r="B158" s="3">
        <v>15</v>
      </c>
      <c r="C158" t="str">
        <f>IF(A158 = "successful", A158, "")</f>
        <v/>
      </c>
      <c r="D158" t="str">
        <f>IF(A158 = "successful", B158, "")</f>
        <v/>
      </c>
      <c r="E158" t="str">
        <f>IF(A158 = "failed", A158, "")</f>
        <v/>
      </c>
      <c r="F158" t="str">
        <f>IF(A158 = "failed", B158, "")</f>
        <v/>
      </c>
      <c r="H158" t="s">
        <v>8219</v>
      </c>
      <c r="I158">
        <v>62</v>
      </c>
      <c r="N158" t="s">
        <v>8221</v>
      </c>
      <c r="O158">
        <v>1</v>
      </c>
    </row>
    <row r="159" spans="1:15" x14ac:dyDescent="0.3">
      <c r="A159" s="3" t="s">
        <v>8220</v>
      </c>
      <c r="B159" s="3">
        <v>2</v>
      </c>
      <c r="C159" t="str">
        <f>IF(A159 = "successful", A159, "")</f>
        <v/>
      </c>
      <c r="D159" t="str">
        <f>IF(A159 = "successful", B159, "")</f>
        <v/>
      </c>
      <c r="E159" t="str">
        <f>IF(A159 = "failed", A159, "")</f>
        <v/>
      </c>
      <c r="F159" t="str">
        <f>IF(A159 = "failed", B159, "")</f>
        <v/>
      </c>
      <c r="H159" t="s">
        <v>8219</v>
      </c>
      <c r="I159">
        <v>951</v>
      </c>
      <c r="N159" t="s">
        <v>8221</v>
      </c>
      <c r="O159">
        <v>3</v>
      </c>
    </row>
    <row r="160" spans="1:15" x14ac:dyDescent="0.3">
      <c r="A160" s="3" t="s">
        <v>8220</v>
      </c>
      <c r="B160" s="3">
        <v>0</v>
      </c>
      <c r="C160" t="str">
        <f>IF(A160 = "successful", A160, "")</f>
        <v/>
      </c>
      <c r="D160" t="str">
        <f>IF(A160 = "successful", B160, "")</f>
        <v/>
      </c>
      <c r="E160" t="str">
        <f>IF(A160 = "failed", A160, "")</f>
        <v/>
      </c>
      <c r="F160" t="str">
        <f>IF(A160 = "failed", B160, "")</f>
        <v/>
      </c>
      <c r="H160" t="s">
        <v>8219</v>
      </c>
      <c r="I160">
        <v>415</v>
      </c>
      <c r="N160" t="s">
        <v>8221</v>
      </c>
      <c r="O160">
        <v>22</v>
      </c>
    </row>
    <row r="161" spans="1:15" x14ac:dyDescent="0.3">
      <c r="A161" s="3" t="s">
        <v>8220</v>
      </c>
      <c r="B161" s="3">
        <v>1</v>
      </c>
      <c r="C161" t="str">
        <f>IF(A161 = "successful", A161, "")</f>
        <v/>
      </c>
      <c r="D161" t="str">
        <f>IF(A161 = "successful", B161, "")</f>
        <v/>
      </c>
      <c r="E161" t="str">
        <f>IF(A161 = "failed", A161, "")</f>
        <v/>
      </c>
      <c r="F161" t="str">
        <f>IF(A161 = "failed", B161, "")</f>
        <v/>
      </c>
      <c r="H161" t="s">
        <v>8219</v>
      </c>
      <c r="I161">
        <v>305</v>
      </c>
      <c r="N161" t="s">
        <v>8221</v>
      </c>
      <c r="O161">
        <v>26</v>
      </c>
    </row>
    <row r="162" spans="1:15" x14ac:dyDescent="0.3">
      <c r="A162" s="3" t="s">
        <v>8221</v>
      </c>
      <c r="B162" s="3">
        <v>0</v>
      </c>
      <c r="C162" t="str">
        <f>IF(A162 = "successful", A162, "")</f>
        <v/>
      </c>
      <c r="D162" t="str">
        <f>IF(A162 = "successful", B162, "")</f>
        <v/>
      </c>
      <c r="E162" t="str">
        <f>IF(A162 = "failed", A162, "")</f>
        <v>failed</v>
      </c>
      <c r="F162">
        <f>IF(A162 = "failed", B162, "")</f>
        <v>0</v>
      </c>
      <c r="H162" t="s">
        <v>8219</v>
      </c>
      <c r="I162">
        <v>2139</v>
      </c>
      <c r="N162" t="s">
        <v>8221</v>
      </c>
      <c r="O162">
        <v>4</v>
      </c>
    </row>
    <row r="163" spans="1:15" x14ac:dyDescent="0.3">
      <c r="A163" s="3" t="s">
        <v>8221</v>
      </c>
      <c r="B163" s="3">
        <v>1</v>
      </c>
      <c r="C163" t="str">
        <f>IF(A163 = "successful", A163, "")</f>
        <v/>
      </c>
      <c r="D163" t="str">
        <f>IF(A163 = "successful", B163, "")</f>
        <v/>
      </c>
      <c r="E163" t="str">
        <f>IF(A163 = "failed", A163, "")</f>
        <v>failed</v>
      </c>
      <c r="F163">
        <f>IF(A163 = "failed", B163, "")</f>
        <v>1</v>
      </c>
      <c r="H163" t="s">
        <v>8219</v>
      </c>
      <c r="I163">
        <v>79</v>
      </c>
      <c r="N163" t="s">
        <v>8221</v>
      </c>
      <c r="O163">
        <v>0</v>
      </c>
    </row>
    <row r="164" spans="1:15" x14ac:dyDescent="0.3">
      <c r="A164" s="3" t="s">
        <v>8221</v>
      </c>
      <c r="B164" s="3">
        <v>10</v>
      </c>
      <c r="C164" t="str">
        <f>IF(A164 = "successful", A164, "")</f>
        <v/>
      </c>
      <c r="D164" t="str">
        <f>IF(A164 = "successful", B164, "")</f>
        <v/>
      </c>
      <c r="E164" t="str">
        <f>IF(A164 = "failed", A164, "")</f>
        <v>failed</v>
      </c>
      <c r="F164">
        <f>IF(A164 = "failed", B164, "")</f>
        <v>10</v>
      </c>
      <c r="H164" t="s">
        <v>8219</v>
      </c>
      <c r="I164">
        <v>179</v>
      </c>
      <c r="N164" t="s">
        <v>8221</v>
      </c>
      <c r="O164">
        <v>4</v>
      </c>
    </row>
    <row r="165" spans="1:15" x14ac:dyDescent="0.3">
      <c r="A165" s="3" t="s">
        <v>8221</v>
      </c>
      <c r="B165" s="3">
        <v>0</v>
      </c>
      <c r="C165" t="str">
        <f>IF(A165 = "successful", A165, "")</f>
        <v/>
      </c>
      <c r="D165" t="str">
        <f>IF(A165 = "successful", B165, "")</f>
        <v/>
      </c>
      <c r="E165" t="str">
        <f>IF(A165 = "failed", A165, "")</f>
        <v>failed</v>
      </c>
      <c r="F165">
        <f>IF(A165 = "failed", B165, "")</f>
        <v>0</v>
      </c>
      <c r="H165" t="s">
        <v>8219</v>
      </c>
      <c r="I165">
        <v>202</v>
      </c>
      <c r="N165" t="s">
        <v>8221</v>
      </c>
      <c r="O165">
        <v>9</v>
      </c>
    </row>
    <row r="166" spans="1:15" x14ac:dyDescent="0.3">
      <c r="A166" s="3" t="s">
        <v>8221</v>
      </c>
      <c r="B166" s="3">
        <v>7</v>
      </c>
      <c r="C166" t="str">
        <f>IF(A166 = "successful", A166, "")</f>
        <v/>
      </c>
      <c r="D166" t="str">
        <f>IF(A166 = "successful", B166, "")</f>
        <v/>
      </c>
      <c r="E166" t="str">
        <f>IF(A166 = "failed", A166, "")</f>
        <v>failed</v>
      </c>
      <c r="F166">
        <f>IF(A166 = "failed", B166, "")</f>
        <v>7</v>
      </c>
      <c r="H166" t="s">
        <v>8219</v>
      </c>
      <c r="I166">
        <v>760</v>
      </c>
      <c r="N166" t="s">
        <v>8221</v>
      </c>
      <c r="O166">
        <v>5</v>
      </c>
    </row>
    <row r="167" spans="1:15" x14ac:dyDescent="0.3">
      <c r="A167" s="3" t="s">
        <v>8221</v>
      </c>
      <c r="B167" s="3">
        <v>0</v>
      </c>
      <c r="C167" t="str">
        <f>IF(A167 = "successful", A167, "")</f>
        <v/>
      </c>
      <c r="D167" t="str">
        <f>IF(A167 = "successful", B167, "")</f>
        <v/>
      </c>
      <c r="E167" t="str">
        <f>IF(A167 = "failed", A167, "")</f>
        <v>failed</v>
      </c>
      <c r="F167">
        <f>IF(A167 = "failed", B167, "")</f>
        <v>0</v>
      </c>
      <c r="H167" t="s">
        <v>8219</v>
      </c>
      <c r="I167">
        <v>563</v>
      </c>
      <c r="N167" t="s">
        <v>8221</v>
      </c>
      <c r="O167">
        <v>14</v>
      </c>
    </row>
    <row r="168" spans="1:15" x14ac:dyDescent="0.3">
      <c r="A168" s="3" t="s">
        <v>8221</v>
      </c>
      <c r="B168" s="3">
        <v>1</v>
      </c>
      <c r="C168" t="str">
        <f>IF(A168 = "successful", A168, "")</f>
        <v/>
      </c>
      <c r="D168" t="str">
        <f>IF(A168 = "successful", B168, "")</f>
        <v/>
      </c>
      <c r="E168" t="str">
        <f>IF(A168 = "failed", A168, "")</f>
        <v>failed</v>
      </c>
      <c r="F168">
        <f>IF(A168 = "failed", B168, "")</f>
        <v>1</v>
      </c>
      <c r="H168" t="s">
        <v>8219</v>
      </c>
      <c r="I168">
        <v>135</v>
      </c>
      <c r="N168" t="s">
        <v>8221</v>
      </c>
      <c r="O168">
        <v>1</v>
      </c>
    </row>
    <row r="169" spans="1:15" x14ac:dyDescent="0.3">
      <c r="A169" s="3" t="s">
        <v>8221</v>
      </c>
      <c r="B169" s="3">
        <v>2</v>
      </c>
      <c r="C169" t="str">
        <f>IF(A169 = "successful", A169, "")</f>
        <v/>
      </c>
      <c r="D169" t="str">
        <f>IF(A169 = "successful", B169, "")</f>
        <v/>
      </c>
      <c r="E169" t="str">
        <f>IF(A169 = "failed", A169, "")</f>
        <v>failed</v>
      </c>
      <c r="F169">
        <f>IF(A169 = "failed", B169, "")</f>
        <v>2</v>
      </c>
      <c r="H169" t="s">
        <v>8219</v>
      </c>
      <c r="I169">
        <v>290</v>
      </c>
      <c r="N169" t="s">
        <v>8221</v>
      </c>
      <c r="O169">
        <v>10</v>
      </c>
    </row>
    <row r="170" spans="1:15" x14ac:dyDescent="0.3">
      <c r="A170" s="3" t="s">
        <v>8221</v>
      </c>
      <c r="B170" s="3">
        <v>3</v>
      </c>
      <c r="C170" t="str">
        <f>IF(A170 = "successful", A170, "")</f>
        <v/>
      </c>
      <c r="D170" t="str">
        <f>IF(A170 = "successful", B170, "")</f>
        <v/>
      </c>
      <c r="E170" t="str">
        <f>IF(A170 = "failed", A170, "")</f>
        <v>failed</v>
      </c>
      <c r="F170">
        <f>IF(A170 = "failed", B170, "")</f>
        <v>3</v>
      </c>
      <c r="H170" t="s">
        <v>8219</v>
      </c>
      <c r="I170">
        <v>447</v>
      </c>
      <c r="N170" t="s">
        <v>8221</v>
      </c>
      <c r="O170">
        <v>3</v>
      </c>
    </row>
    <row r="171" spans="1:15" x14ac:dyDescent="0.3">
      <c r="A171" s="3" t="s">
        <v>8221</v>
      </c>
      <c r="B171" s="3">
        <v>10</v>
      </c>
      <c r="C171" t="str">
        <f>IF(A171 = "successful", A171, "")</f>
        <v/>
      </c>
      <c r="D171" t="str">
        <f>IF(A171 = "successful", B171, "")</f>
        <v/>
      </c>
      <c r="E171" t="str">
        <f>IF(A171 = "failed", A171, "")</f>
        <v>failed</v>
      </c>
      <c r="F171">
        <f>IF(A171 = "failed", B171, "")</f>
        <v>10</v>
      </c>
      <c r="H171" t="s">
        <v>8219</v>
      </c>
      <c r="I171">
        <v>232</v>
      </c>
      <c r="N171" t="s">
        <v>8221</v>
      </c>
      <c r="O171">
        <v>1</v>
      </c>
    </row>
    <row r="172" spans="1:15" x14ac:dyDescent="0.3">
      <c r="A172" s="3" t="s">
        <v>8221</v>
      </c>
      <c r="B172" s="3">
        <v>10</v>
      </c>
      <c r="C172" t="str">
        <f>IF(A172 = "successful", A172, "")</f>
        <v/>
      </c>
      <c r="D172" t="str">
        <f>IF(A172 = "successful", B172, "")</f>
        <v/>
      </c>
      <c r="E172" t="str">
        <f>IF(A172 = "failed", A172, "")</f>
        <v>failed</v>
      </c>
      <c r="F172">
        <f>IF(A172 = "failed", B172, "")</f>
        <v>10</v>
      </c>
      <c r="H172" t="s">
        <v>8219</v>
      </c>
      <c r="I172">
        <v>168</v>
      </c>
      <c r="N172" t="s">
        <v>8221</v>
      </c>
      <c r="O172">
        <v>0</v>
      </c>
    </row>
    <row r="173" spans="1:15" x14ac:dyDescent="0.3">
      <c r="A173" s="3" t="s">
        <v>8221</v>
      </c>
      <c r="B173" s="3">
        <v>1</v>
      </c>
      <c r="C173" t="str">
        <f>IF(A173 = "successful", A173, "")</f>
        <v/>
      </c>
      <c r="D173" t="str">
        <f>IF(A173 = "successful", B173, "")</f>
        <v/>
      </c>
      <c r="E173" t="str">
        <f>IF(A173 = "failed", A173, "")</f>
        <v>failed</v>
      </c>
      <c r="F173">
        <f>IF(A173 = "failed", B173, "")</f>
        <v>1</v>
      </c>
      <c r="H173" t="s">
        <v>8219</v>
      </c>
      <c r="I173">
        <v>128</v>
      </c>
      <c r="N173" t="s">
        <v>8221</v>
      </c>
      <c r="O173">
        <v>5</v>
      </c>
    </row>
    <row r="174" spans="1:15" x14ac:dyDescent="0.3">
      <c r="A174" s="3" t="s">
        <v>8221</v>
      </c>
      <c r="B174" s="3">
        <v>0</v>
      </c>
      <c r="C174" t="str">
        <f>IF(A174 = "successful", A174, "")</f>
        <v/>
      </c>
      <c r="D174" t="str">
        <f>IF(A174 = "successful", B174, "")</f>
        <v/>
      </c>
      <c r="E174" t="str">
        <f>IF(A174 = "failed", A174, "")</f>
        <v>failed</v>
      </c>
      <c r="F174">
        <f>IF(A174 = "failed", B174, "")</f>
        <v>0</v>
      </c>
      <c r="H174" t="s">
        <v>8219</v>
      </c>
      <c r="I174">
        <v>493</v>
      </c>
      <c r="N174" t="s">
        <v>8221</v>
      </c>
      <c r="O174">
        <v>2</v>
      </c>
    </row>
    <row r="175" spans="1:15" x14ac:dyDescent="0.3">
      <c r="A175" s="3" t="s">
        <v>8221</v>
      </c>
      <c r="B175" s="3">
        <v>0</v>
      </c>
      <c r="C175" t="str">
        <f>IF(A175 = "successful", A175, "")</f>
        <v/>
      </c>
      <c r="D175" t="str">
        <f>IF(A175 = "successful", B175, "")</f>
        <v/>
      </c>
      <c r="E175" t="str">
        <f>IF(A175 = "failed", A175, "")</f>
        <v>failed</v>
      </c>
      <c r="F175">
        <f>IF(A175 = "failed", B175, "")</f>
        <v>0</v>
      </c>
      <c r="H175" t="s">
        <v>8219</v>
      </c>
      <c r="I175">
        <v>131</v>
      </c>
      <c r="N175" t="s">
        <v>8221</v>
      </c>
      <c r="O175">
        <v>68</v>
      </c>
    </row>
    <row r="176" spans="1:15" x14ac:dyDescent="0.3">
      <c r="A176" s="3" t="s">
        <v>8221</v>
      </c>
      <c r="B176" s="3">
        <v>0</v>
      </c>
      <c r="C176" t="str">
        <f>IF(A176 = "successful", A176, "")</f>
        <v/>
      </c>
      <c r="D176" t="str">
        <f>IF(A176 = "successful", B176, "")</f>
        <v/>
      </c>
      <c r="E176" t="str">
        <f>IF(A176 = "failed", A176, "")</f>
        <v>failed</v>
      </c>
      <c r="F176">
        <f>IF(A176 = "failed", B176, "")</f>
        <v>0</v>
      </c>
      <c r="H176" t="s">
        <v>8219</v>
      </c>
      <c r="I176">
        <v>50</v>
      </c>
      <c r="N176" t="s">
        <v>8221</v>
      </c>
      <c r="O176">
        <v>3</v>
      </c>
    </row>
    <row r="177" spans="1:15" x14ac:dyDescent="0.3">
      <c r="A177" s="3" t="s">
        <v>8221</v>
      </c>
      <c r="B177" s="3">
        <v>26</v>
      </c>
      <c r="C177" t="str">
        <f>IF(A177 = "successful", A177, "")</f>
        <v/>
      </c>
      <c r="D177" t="str">
        <f>IF(A177 = "successful", B177, "")</f>
        <v/>
      </c>
      <c r="E177" t="str">
        <f>IF(A177 = "failed", A177, "")</f>
        <v>failed</v>
      </c>
      <c r="F177">
        <f>IF(A177 = "failed", B177, "")</f>
        <v>26</v>
      </c>
      <c r="H177" t="s">
        <v>8219</v>
      </c>
      <c r="I177">
        <v>665</v>
      </c>
      <c r="N177" t="s">
        <v>8221</v>
      </c>
      <c r="O177">
        <v>34</v>
      </c>
    </row>
    <row r="178" spans="1:15" x14ac:dyDescent="0.3">
      <c r="A178" s="3" t="s">
        <v>8221</v>
      </c>
      <c r="B178" s="3">
        <v>0</v>
      </c>
      <c r="C178" t="str">
        <f>IF(A178 = "successful", A178, "")</f>
        <v/>
      </c>
      <c r="D178" t="str">
        <f>IF(A178 = "successful", B178, "")</f>
        <v/>
      </c>
      <c r="E178" t="str">
        <f>IF(A178 = "failed", A178, "")</f>
        <v>failed</v>
      </c>
      <c r="F178">
        <f>IF(A178 = "failed", B178, "")</f>
        <v>0</v>
      </c>
      <c r="H178" t="s">
        <v>8219</v>
      </c>
      <c r="I178">
        <v>129</v>
      </c>
      <c r="N178" t="s">
        <v>8221</v>
      </c>
      <c r="O178">
        <v>0</v>
      </c>
    </row>
    <row r="179" spans="1:15" x14ac:dyDescent="0.3">
      <c r="A179" s="3" t="s">
        <v>8221</v>
      </c>
      <c r="B179" s="3">
        <v>7</v>
      </c>
      <c r="C179" t="str">
        <f>IF(A179 = "successful", A179, "")</f>
        <v/>
      </c>
      <c r="D179" t="str">
        <f>IF(A179 = "successful", B179, "")</f>
        <v/>
      </c>
      <c r="E179" t="str">
        <f>IF(A179 = "failed", A179, "")</f>
        <v>failed</v>
      </c>
      <c r="F179">
        <f>IF(A179 = "failed", B179, "")</f>
        <v>7</v>
      </c>
      <c r="H179" t="s">
        <v>8219</v>
      </c>
      <c r="I179">
        <v>142</v>
      </c>
      <c r="N179" t="s">
        <v>8221</v>
      </c>
      <c r="O179">
        <v>3</v>
      </c>
    </row>
    <row r="180" spans="1:15" x14ac:dyDescent="0.3">
      <c r="A180" s="3" t="s">
        <v>8221</v>
      </c>
      <c r="B180" s="3">
        <v>0</v>
      </c>
      <c r="C180" t="str">
        <f>IF(A180 = "successful", A180, "")</f>
        <v/>
      </c>
      <c r="D180" t="str">
        <f>IF(A180 = "successful", B180, "")</f>
        <v/>
      </c>
      <c r="E180" t="str">
        <f>IF(A180 = "failed", A180, "")</f>
        <v>failed</v>
      </c>
      <c r="F180">
        <f>IF(A180 = "failed", B180, "")</f>
        <v>0</v>
      </c>
      <c r="H180" t="s">
        <v>8219</v>
      </c>
      <c r="I180">
        <v>2436</v>
      </c>
      <c r="N180" t="s">
        <v>8221</v>
      </c>
      <c r="O180">
        <v>0</v>
      </c>
    </row>
    <row r="181" spans="1:15" x14ac:dyDescent="0.3">
      <c r="A181" s="3" t="s">
        <v>8221</v>
      </c>
      <c r="B181" s="3">
        <v>2</v>
      </c>
      <c r="C181" t="str">
        <f>IF(A181 = "successful", A181, "")</f>
        <v/>
      </c>
      <c r="D181" t="str">
        <f>IF(A181 = "successful", B181, "")</f>
        <v/>
      </c>
      <c r="E181" t="str">
        <f>IF(A181 = "failed", A181, "")</f>
        <v>failed</v>
      </c>
      <c r="F181">
        <f>IF(A181 = "failed", B181, "")</f>
        <v>2</v>
      </c>
      <c r="H181" t="s">
        <v>8219</v>
      </c>
      <c r="I181">
        <v>244</v>
      </c>
      <c r="N181" t="s">
        <v>8221</v>
      </c>
      <c r="O181">
        <v>70</v>
      </c>
    </row>
    <row r="182" spans="1:15" x14ac:dyDescent="0.3">
      <c r="A182" s="3" t="s">
        <v>8221</v>
      </c>
      <c r="B182" s="3">
        <v>13</v>
      </c>
      <c r="C182" t="str">
        <f>IF(A182 = "successful", A182, "")</f>
        <v/>
      </c>
      <c r="D182" t="str">
        <f>IF(A182 = "successful", B182, "")</f>
        <v/>
      </c>
      <c r="E182" t="str">
        <f>IF(A182 = "failed", A182, "")</f>
        <v>failed</v>
      </c>
      <c r="F182">
        <f>IF(A182 = "failed", B182, "")</f>
        <v>13</v>
      </c>
      <c r="H182" t="s">
        <v>8219</v>
      </c>
      <c r="I182">
        <v>298</v>
      </c>
      <c r="N182" t="s">
        <v>8221</v>
      </c>
      <c r="O182">
        <v>1</v>
      </c>
    </row>
    <row r="183" spans="1:15" x14ac:dyDescent="0.3">
      <c r="A183" s="3" t="s">
        <v>8221</v>
      </c>
      <c r="B183" s="3">
        <v>4</v>
      </c>
      <c r="C183" t="str">
        <f>IF(A183 = "successful", A183, "")</f>
        <v/>
      </c>
      <c r="D183" t="str">
        <f>IF(A183 = "successful", B183, "")</f>
        <v/>
      </c>
      <c r="E183" t="str">
        <f>IF(A183 = "failed", A183, "")</f>
        <v>failed</v>
      </c>
      <c r="F183">
        <f>IF(A183 = "failed", B183, "")</f>
        <v>4</v>
      </c>
      <c r="H183" t="s">
        <v>8219</v>
      </c>
      <c r="I183">
        <v>251</v>
      </c>
      <c r="N183" t="s">
        <v>8221</v>
      </c>
      <c r="O183">
        <v>1</v>
      </c>
    </row>
    <row r="184" spans="1:15" x14ac:dyDescent="0.3">
      <c r="A184" s="3" t="s">
        <v>8221</v>
      </c>
      <c r="B184" s="3">
        <v>0</v>
      </c>
      <c r="C184" t="str">
        <f>IF(A184 = "successful", A184, "")</f>
        <v/>
      </c>
      <c r="D184" t="str">
        <f>IF(A184 = "successful", B184, "")</f>
        <v/>
      </c>
      <c r="E184" t="str">
        <f>IF(A184 = "failed", A184, "")</f>
        <v>failed</v>
      </c>
      <c r="F184">
        <f>IF(A184 = "failed", B184, "")</f>
        <v>0</v>
      </c>
      <c r="H184" t="s">
        <v>8219</v>
      </c>
      <c r="I184">
        <v>108</v>
      </c>
      <c r="N184" t="s">
        <v>8221</v>
      </c>
      <c r="O184">
        <v>1</v>
      </c>
    </row>
    <row r="185" spans="1:15" x14ac:dyDescent="0.3">
      <c r="A185" s="3" t="s">
        <v>8221</v>
      </c>
      <c r="B185" s="3">
        <v>12</v>
      </c>
      <c r="C185" t="str">
        <f>IF(A185 = "successful", A185, "")</f>
        <v/>
      </c>
      <c r="D185" t="str">
        <f>IF(A185 = "successful", B185, "")</f>
        <v/>
      </c>
      <c r="E185" t="str">
        <f>IF(A185 = "failed", A185, "")</f>
        <v>failed</v>
      </c>
      <c r="F185">
        <f>IF(A185 = "failed", B185, "")</f>
        <v>12</v>
      </c>
      <c r="H185" t="s">
        <v>8219</v>
      </c>
      <c r="I185">
        <v>82</v>
      </c>
      <c r="N185" t="s">
        <v>8221</v>
      </c>
      <c r="O185">
        <v>2</v>
      </c>
    </row>
    <row r="186" spans="1:15" x14ac:dyDescent="0.3">
      <c r="A186" s="3" t="s">
        <v>8221</v>
      </c>
      <c r="B186" s="3">
        <v>2</v>
      </c>
      <c r="C186" t="str">
        <f>IF(A186 = "successful", A186, "")</f>
        <v/>
      </c>
      <c r="D186" t="str">
        <f>IF(A186 = "successful", B186, "")</f>
        <v/>
      </c>
      <c r="E186" t="str">
        <f>IF(A186 = "failed", A186, "")</f>
        <v>failed</v>
      </c>
      <c r="F186">
        <f>IF(A186 = "failed", B186, "")</f>
        <v>2</v>
      </c>
      <c r="H186" t="s">
        <v>8219</v>
      </c>
      <c r="I186">
        <v>74</v>
      </c>
      <c r="N186" t="s">
        <v>8221</v>
      </c>
      <c r="O186">
        <v>2</v>
      </c>
    </row>
    <row r="187" spans="1:15" x14ac:dyDescent="0.3">
      <c r="A187" s="3" t="s">
        <v>8221</v>
      </c>
      <c r="B187" s="3">
        <v>10</v>
      </c>
      <c r="C187" t="str">
        <f>IF(A187 = "successful", A187, "")</f>
        <v/>
      </c>
      <c r="D187" t="str">
        <f>IF(A187 = "successful", B187, "")</f>
        <v/>
      </c>
      <c r="E187" t="str">
        <f>IF(A187 = "failed", A187, "")</f>
        <v>failed</v>
      </c>
      <c r="F187">
        <f>IF(A187 = "failed", B187, "")</f>
        <v>10</v>
      </c>
      <c r="H187" t="s">
        <v>8219</v>
      </c>
      <c r="I187">
        <v>189</v>
      </c>
      <c r="N187" t="s">
        <v>8221</v>
      </c>
      <c r="O187">
        <v>34</v>
      </c>
    </row>
    <row r="188" spans="1:15" x14ac:dyDescent="0.3">
      <c r="A188" s="3" t="s">
        <v>8221</v>
      </c>
      <c r="B188" s="3">
        <v>0</v>
      </c>
      <c r="C188" t="str">
        <f>IF(A188 = "successful", A188, "")</f>
        <v/>
      </c>
      <c r="D188" t="str">
        <f>IF(A188 = "successful", B188, "")</f>
        <v/>
      </c>
      <c r="E188" t="str">
        <f>IF(A188 = "failed", A188, "")</f>
        <v>failed</v>
      </c>
      <c r="F188">
        <f>IF(A188 = "failed", B188, "")</f>
        <v>0</v>
      </c>
      <c r="H188" t="s">
        <v>8219</v>
      </c>
      <c r="I188">
        <v>80</v>
      </c>
      <c r="N188" t="s">
        <v>8221</v>
      </c>
      <c r="O188">
        <v>2</v>
      </c>
    </row>
    <row r="189" spans="1:15" x14ac:dyDescent="0.3">
      <c r="A189" s="3" t="s">
        <v>8221</v>
      </c>
      <c r="B189" s="3">
        <v>5</v>
      </c>
      <c r="C189" t="str">
        <f>IF(A189 = "successful", A189, "")</f>
        <v/>
      </c>
      <c r="D189" t="str">
        <f>IF(A189 = "successful", B189, "")</f>
        <v/>
      </c>
      <c r="E189" t="str">
        <f>IF(A189 = "failed", A189, "")</f>
        <v>failed</v>
      </c>
      <c r="F189">
        <f>IF(A189 = "failed", B189, "")</f>
        <v>5</v>
      </c>
      <c r="H189" t="s">
        <v>8219</v>
      </c>
      <c r="I189">
        <v>576</v>
      </c>
      <c r="N189" t="s">
        <v>8221</v>
      </c>
      <c r="O189">
        <v>0</v>
      </c>
    </row>
    <row r="190" spans="1:15" x14ac:dyDescent="0.3">
      <c r="A190" s="3" t="s">
        <v>8221</v>
      </c>
      <c r="B190" s="3">
        <v>0</v>
      </c>
      <c r="C190" t="str">
        <f>IF(A190 = "successful", A190, "")</f>
        <v/>
      </c>
      <c r="D190" t="str">
        <f>IF(A190 = "successful", B190, "")</f>
        <v/>
      </c>
      <c r="E190" t="str">
        <f>IF(A190 = "failed", A190, "")</f>
        <v>failed</v>
      </c>
      <c r="F190">
        <f>IF(A190 = "failed", B190, "")</f>
        <v>0</v>
      </c>
      <c r="H190" t="s">
        <v>8219</v>
      </c>
      <c r="I190">
        <v>202</v>
      </c>
      <c r="N190" t="s">
        <v>8221</v>
      </c>
      <c r="O190">
        <v>1</v>
      </c>
    </row>
    <row r="191" spans="1:15" x14ac:dyDescent="0.3">
      <c r="A191" s="3" t="s">
        <v>8221</v>
      </c>
      <c r="B191" s="3">
        <v>5</v>
      </c>
      <c r="C191" t="str">
        <f>IF(A191 = "successful", A191, "")</f>
        <v/>
      </c>
      <c r="D191" t="str">
        <f>IF(A191 = "successful", B191, "")</f>
        <v/>
      </c>
      <c r="E191" t="str">
        <f>IF(A191 = "failed", A191, "")</f>
        <v>failed</v>
      </c>
      <c r="F191">
        <f>IF(A191 = "failed", B191, "")</f>
        <v>5</v>
      </c>
      <c r="H191" t="s">
        <v>8219</v>
      </c>
      <c r="I191">
        <v>238</v>
      </c>
      <c r="N191" t="s">
        <v>8221</v>
      </c>
      <c r="O191">
        <v>8</v>
      </c>
    </row>
    <row r="192" spans="1:15" x14ac:dyDescent="0.3">
      <c r="A192" s="3" t="s">
        <v>8221</v>
      </c>
      <c r="B192" s="3">
        <v>1</v>
      </c>
      <c r="C192" t="str">
        <f>IF(A192 = "successful", A192, "")</f>
        <v/>
      </c>
      <c r="D192" t="str">
        <f>IF(A192 = "successful", B192, "")</f>
        <v/>
      </c>
      <c r="E192" t="str">
        <f>IF(A192 = "failed", A192, "")</f>
        <v>failed</v>
      </c>
      <c r="F192">
        <f>IF(A192 = "failed", B192, "")</f>
        <v>1</v>
      </c>
      <c r="H192" t="s">
        <v>8219</v>
      </c>
      <c r="I192">
        <v>36</v>
      </c>
      <c r="N192" t="s">
        <v>8221</v>
      </c>
      <c r="O192">
        <v>4</v>
      </c>
    </row>
    <row r="193" spans="1:15" x14ac:dyDescent="0.3">
      <c r="A193" s="3" t="s">
        <v>8221</v>
      </c>
      <c r="B193" s="3">
        <v>3</v>
      </c>
      <c r="C193" t="str">
        <f>IF(A193 = "successful", A193, "")</f>
        <v/>
      </c>
      <c r="D193" t="str">
        <f>IF(A193 = "successful", B193, "")</f>
        <v/>
      </c>
      <c r="E193" t="str">
        <f>IF(A193 = "failed", A193, "")</f>
        <v>failed</v>
      </c>
      <c r="F193">
        <f>IF(A193 = "failed", B193, "")</f>
        <v>3</v>
      </c>
      <c r="H193" t="s">
        <v>8219</v>
      </c>
      <c r="I193">
        <v>150</v>
      </c>
      <c r="N193" t="s">
        <v>8221</v>
      </c>
      <c r="O193">
        <v>28</v>
      </c>
    </row>
    <row r="194" spans="1:15" x14ac:dyDescent="0.3">
      <c r="A194" s="3" t="s">
        <v>8221</v>
      </c>
      <c r="B194" s="3">
        <v>3</v>
      </c>
      <c r="C194" t="str">
        <f>IF(A194 = "successful", A194, "")</f>
        <v/>
      </c>
      <c r="D194" t="str">
        <f>IF(A194 = "successful", B194, "")</f>
        <v/>
      </c>
      <c r="E194" t="str">
        <f>IF(A194 = "failed", A194, "")</f>
        <v>failed</v>
      </c>
      <c r="F194">
        <f>IF(A194 = "failed", B194, "")</f>
        <v>3</v>
      </c>
      <c r="H194" t="s">
        <v>8219</v>
      </c>
      <c r="I194">
        <v>146</v>
      </c>
      <c r="N194" t="s">
        <v>8221</v>
      </c>
      <c r="O194">
        <v>0</v>
      </c>
    </row>
    <row r="195" spans="1:15" x14ac:dyDescent="0.3">
      <c r="A195" s="3" t="s">
        <v>8221</v>
      </c>
      <c r="B195" s="3">
        <v>0</v>
      </c>
      <c r="C195" t="str">
        <f>IF(A195 = "successful", A195, "")</f>
        <v/>
      </c>
      <c r="D195" t="str">
        <f>IF(A195 = "successful", B195, "")</f>
        <v/>
      </c>
      <c r="E195" t="str">
        <f>IF(A195 = "failed", A195, "")</f>
        <v>failed</v>
      </c>
      <c r="F195">
        <f>IF(A195 = "failed", B195, "")</f>
        <v>0</v>
      </c>
      <c r="H195" t="s">
        <v>8219</v>
      </c>
      <c r="I195">
        <v>222</v>
      </c>
      <c r="N195" t="s">
        <v>8221</v>
      </c>
      <c r="O195">
        <v>6</v>
      </c>
    </row>
    <row r="196" spans="1:15" x14ac:dyDescent="0.3">
      <c r="A196" s="3" t="s">
        <v>8221</v>
      </c>
      <c r="B196" s="3">
        <v>3</v>
      </c>
      <c r="C196" t="str">
        <f>IF(A196 = "successful", A196, "")</f>
        <v/>
      </c>
      <c r="D196" t="str">
        <f>IF(A196 = "successful", B196, "")</f>
        <v/>
      </c>
      <c r="E196" t="str">
        <f>IF(A196 = "failed", A196, "")</f>
        <v>failed</v>
      </c>
      <c r="F196">
        <f>IF(A196 = "failed", B196, "")</f>
        <v>3</v>
      </c>
      <c r="H196" t="s">
        <v>8219</v>
      </c>
      <c r="I196">
        <v>120</v>
      </c>
      <c r="N196" t="s">
        <v>8221</v>
      </c>
      <c r="O196">
        <v>22</v>
      </c>
    </row>
    <row r="197" spans="1:15" x14ac:dyDescent="0.3">
      <c r="A197" s="3" t="s">
        <v>8221</v>
      </c>
      <c r="B197" s="3">
        <v>0</v>
      </c>
      <c r="C197" t="str">
        <f>IF(A197 = "successful", A197, "")</f>
        <v/>
      </c>
      <c r="D197" t="str">
        <f>IF(A197 = "successful", B197, "")</f>
        <v/>
      </c>
      <c r="E197" t="str">
        <f>IF(A197 = "failed", A197, "")</f>
        <v>failed</v>
      </c>
      <c r="F197">
        <f>IF(A197 = "failed", B197, "")</f>
        <v>0</v>
      </c>
      <c r="H197" t="s">
        <v>8219</v>
      </c>
      <c r="I197">
        <v>126</v>
      </c>
      <c r="N197" t="s">
        <v>8221</v>
      </c>
      <c r="O197">
        <v>0</v>
      </c>
    </row>
    <row r="198" spans="1:15" x14ac:dyDescent="0.3">
      <c r="A198" s="3" t="s">
        <v>8221</v>
      </c>
      <c r="B198" s="3">
        <v>19</v>
      </c>
      <c r="C198" t="str">
        <f>IF(A198 = "successful", A198, "")</f>
        <v/>
      </c>
      <c r="D198" t="str">
        <f>IF(A198 = "successful", B198, "")</f>
        <v/>
      </c>
      <c r="E198" t="str">
        <f>IF(A198 = "failed", A198, "")</f>
        <v>failed</v>
      </c>
      <c r="F198">
        <f>IF(A198 = "failed", B198, "")</f>
        <v>19</v>
      </c>
      <c r="H198" t="s">
        <v>8219</v>
      </c>
      <c r="I198">
        <v>158</v>
      </c>
      <c r="N198" t="s">
        <v>8221</v>
      </c>
      <c r="O198">
        <v>1</v>
      </c>
    </row>
    <row r="199" spans="1:15" x14ac:dyDescent="0.3">
      <c r="A199" s="3" t="s">
        <v>8221</v>
      </c>
      <c r="B199" s="3">
        <v>8</v>
      </c>
      <c r="C199" t="str">
        <f>IF(A199 = "successful", A199, "")</f>
        <v/>
      </c>
      <c r="D199" t="str">
        <f>IF(A199 = "successful", B199, "")</f>
        <v/>
      </c>
      <c r="E199" t="str">
        <f>IF(A199 = "failed", A199, "")</f>
        <v>failed</v>
      </c>
      <c r="F199">
        <f>IF(A199 = "failed", B199, "")</f>
        <v>8</v>
      </c>
      <c r="H199" t="s">
        <v>8219</v>
      </c>
      <c r="I199">
        <v>316</v>
      </c>
      <c r="N199" t="s">
        <v>8221</v>
      </c>
      <c r="O199">
        <v>20</v>
      </c>
    </row>
    <row r="200" spans="1:15" x14ac:dyDescent="0.3">
      <c r="A200" s="3" t="s">
        <v>8221</v>
      </c>
      <c r="B200" s="3">
        <v>6</v>
      </c>
      <c r="C200" t="str">
        <f>IF(A200 = "successful", A200, "")</f>
        <v/>
      </c>
      <c r="D200" t="str">
        <f>IF(A200 = "successful", B200, "")</f>
        <v/>
      </c>
      <c r="E200" t="str">
        <f>IF(A200 = "failed", A200, "")</f>
        <v>failed</v>
      </c>
      <c r="F200">
        <f>IF(A200 = "failed", B200, "")</f>
        <v>6</v>
      </c>
      <c r="H200" t="s">
        <v>8219</v>
      </c>
      <c r="I200">
        <v>284</v>
      </c>
      <c r="N200" t="s">
        <v>8221</v>
      </c>
      <c r="O200">
        <v>0</v>
      </c>
    </row>
    <row r="201" spans="1:15" x14ac:dyDescent="0.3">
      <c r="A201" s="3" t="s">
        <v>8221</v>
      </c>
      <c r="B201" s="3">
        <v>0</v>
      </c>
      <c r="C201" t="str">
        <f>IF(A201 = "successful", A201, "")</f>
        <v/>
      </c>
      <c r="D201" t="str">
        <f>IF(A201 = "successful", B201, "")</f>
        <v/>
      </c>
      <c r="E201" t="str">
        <f>IF(A201 = "failed", A201, "")</f>
        <v>failed</v>
      </c>
      <c r="F201">
        <f>IF(A201 = "failed", B201, "")</f>
        <v>0</v>
      </c>
      <c r="H201" t="s">
        <v>8219</v>
      </c>
      <c r="I201">
        <v>51</v>
      </c>
      <c r="N201" t="s">
        <v>8221</v>
      </c>
      <c r="O201">
        <v>1</v>
      </c>
    </row>
    <row r="202" spans="1:15" x14ac:dyDescent="0.3">
      <c r="A202" s="3" t="s">
        <v>8221</v>
      </c>
      <c r="B202" s="3">
        <v>18</v>
      </c>
      <c r="C202" t="str">
        <f>IF(A202 = "successful", A202, "")</f>
        <v/>
      </c>
      <c r="D202" t="str">
        <f>IF(A202 = "successful", B202, "")</f>
        <v/>
      </c>
      <c r="E202" t="str">
        <f>IF(A202 = "failed", A202, "")</f>
        <v>failed</v>
      </c>
      <c r="F202">
        <f>IF(A202 = "failed", B202, "")</f>
        <v>18</v>
      </c>
      <c r="H202" t="s">
        <v>8219</v>
      </c>
      <c r="I202">
        <v>158</v>
      </c>
      <c r="N202" t="s">
        <v>8221</v>
      </c>
      <c r="O202">
        <v>3</v>
      </c>
    </row>
    <row r="203" spans="1:15" x14ac:dyDescent="0.3">
      <c r="A203" s="3" t="s">
        <v>8221</v>
      </c>
      <c r="B203" s="3">
        <v>7</v>
      </c>
      <c r="C203" t="str">
        <f>IF(A203 = "successful", A203, "")</f>
        <v/>
      </c>
      <c r="D203" t="str">
        <f>IF(A203 = "successful", B203, "")</f>
        <v/>
      </c>
      <c r="E203" t="str">
        <f>IF(A203 = "failed", A203, "")</f>
        <v>failed</v>
      </c>
      <c r="F203">
        <f>IF(A203 = "failed", B203, "")</f>
        <v>7</v>
      </c>
      <c r="H203" t="s">
        <v>8219</v>
      </c>
      <c r="I203">
        <v>337</v>
      </c>
      <c r="N203" t="s">
        <v>8221</v>
      </c>
      <c r="O203">
        <v>2</v>
      </c>
    </row>
    <row r="204" spans="1:15" x14ac:dyDescent="0.3">
      <c r="A204" s="3" t="s">
        <v>8221</v>
      </c>
      <c r="B204" s="3">
        <v>0</v>
      </c>
      <c r="C204" t="str">
        <f>IF(A204 = "successful", A204, "")</f>
        <v/>
      </c>
      <c r="D204" t="str">
        <f>IF(A204 = "successful", B204, "")</f>
        <v/>
      </c>
      <c r="E204" t="str">
        <f>IF(A204 = "failed", A204, "")</f>
        <v>failed</v>
      </c>
      <c r="F204">
        <f>IF(A204 = "failed", B204, "")</f>
        <v>0</v>
      </c>
      <c r="H204" t="s">
        <v>8219</v>
      </c>
      <c r="I204">
        <v>186</v>
      </c>
      <c r="N204" t="s">
        <v>8221</v>
      </c>
      <c r="O204">
        <v>0</v>
      </c>
    </row>
    <row r="205" spans="1:15" x14ac:dyDescent="0.3">
      <c r="A205" s="3" t="s">
        <v>8221</v>
      </c>
      <c r="B205" s="3">
        <v>8</v>
      </c>
      <c r="C205" t="str">
        <f>IF(A205 = "successful", A205, "")</f>
        <v/>
      </c>
      <c r="D205" t="str">
        <f>IF(A205 = "successful", B205, "")</f>
        <v/>
      </c>
      <c r="E205" t="str">
        <f>IF(A205 = "failed", A205, "")</f>
        <v>failed</v>
      </c>
      <c r="F205">
        <f>IF(A205 = "failed", B205, "")</f>
        <v>8</v>
      </c>
      <c r="H205" t="s">
        <v>8219</v>
      </c>
      <c r="I205">
        <v>58</v>
      </c>
      <c r="N205" t="s">
        <v>8221</v>
      </c>
      <c r="O205">
        <v>2</v>
      </c>
    </row>
    <row r="206" spans="1:15" x14ac:dyDescent="0.3">
      <c r="A206" s="3" t="s">
        <v>8221</v>
      </c>
      <c r="B206" s="3">
        <v>1293</v>
      </c>
      <c r="C206" t="str">
        <f>IF(A206 = "successful", A206, "")</f>
        <v/>
      </c>
      <c r="D206" t="str">
        <f>IF(A206 = "successful", B206, "")</f>
        <v/>
      </c>
      <c r="E206" t="str">
        <f>IF(A206 = "failed", A206, "")</f>
        <v>failed</v>
      </c>
      <c r="F206">
        <f>IF(A206 = "failed", B206, "")</f>
        <v>1293</v>
      </c>
      <c r="H206" t="s">
        <v>8219</v>
      </c>
      <c r="I206">
        <v>82</v>
      </c>
      <c r="N206" t="s">
        <v>8221</v>
      </c>
      <c r="O206">
        <v>1</v>
      </c>
    </row>
    <row r="207" spans="1:15" x14ac:dyDescent="0.3">
      <c r="A207" s="3" t="s">
        <v>8221</v>
      </c>
      <c r="B207" s="3">
        <v>17</v>
      </c>
      <c r="C207" t="str">
        <f>IF(A207 = "successful", A207, "")</f>
        <v/>
      </c>
      <c r="D207" t="str">
        <f>IF(A207 = "successful", B207, "")</f>
        <v/>
      </c>
      <c r="E207" t="str">
        <f>IF(A207 = "failed", A207, "")</f>
        <v>failed</v>
      </c>
      <c r="F207">
        <f>IF(A207 = "failed", B207, "")</f>
        <v>17</v>
      </c>
      <c r="H207" t="s">
        <v>8219</v>
      </c>
      <c r="I207">
        <v>736</v>
      </c>
      <c r="N207" t="s">
        <v>8221</v>
      </c>
      <c r="O207">
        <v>0</v>
      </c>
    </row>
    <row r="208" spans="1:15" x14ac:dyDescent="0.3">
      <c r="A208" s="3" t="s">
        <v>8221</v>
      </c>
      <c r="B208" s="3">
        <v>0</v>
      </c>
      <c r="C208" t="str">
        <f>IF(A208 = "successful", A208, "")</f>
        <v/>
      </c>
      <c r="D208" t="str">
        <f>IF(A208 = "successful", B208, "")</f>
        <v/>
      </c>
      <c r="E208" t="str">
        <f>IF(A208 = "failed", A208, "")</f>
        <v>failed</v>
      </c>
      <c r="F208">
        <f>IF(A208 = "failed", B208, "")</f>
        <v>0</v>
      </c>
      <c r="H208" t="s">
        <v>8219</v>
      </c>
      <c r="I208">
        <v>1151</v>
      </c>
      <c r="N208" t="s">
        <v>8221</v>
      </c>
      <c r="O208">
        <v>1</v>
      </c>
    </row>
    <row r="209" spans="1:15" x14ac:dyDescent="0.3">
      <c r="A209" s="3" t="s">
        <v>8221</v>
      </c>
      <c r="B209" s="3">
        <v>13</v>
      </c>
      <c r="C209" t="str">
        <f>IF(A209 = "successful", A209, "")</f>
        <v/>
      </c>
      <c r="D209" t="str">
        <f>IF(A209 = "successful", B209, "")</f>
        <v/>
      </c>
      <c r="E209" t="str">
        <f>IF(A209 = "failed", A209, "")</f>
        <v>failed</v>
      </c>
      <c r="F209">
        <f>IF(A209 = "failed", B209, "")</f>
        <v>13</v>
      </c>
      <c r="H209" t="s">
        <v>8219</v>
      </c>
      <c r="I209">
        <v>34</v>
      </c>
      <c r="N209" t="s">
        <v>8221</v>
      </c>
      <c r="O209">
        <v>0</v>
      </c>
    </row>
    <row r="210" spans="1:15" x14ac:dyDescent="0.3">
      <c r="A210" s="3" t="s">
        <v>8221</v>
      </c>
      <c r="B210" s="3">
        <v>0</v>
      </c>
      <c r="C210" t="str">
        <f>IF(A210 = "successful", A210, "")</f>
        <v/>
      </c>
      <c r="D210" t="str">
        <f>IF(A210 = "successful", B210, "")</f>
        <v/>
      </c>
      <c r="E210" t="str">
        <f>IF(A210 = "failed", A210, "")</f>
        <v>failed</v>
      </c>
      <c r="F210">
        <f>IF(A210 = "failed", B210, "")</f>
        <v>0</v>
      </c>
      <c r="H210" t="s">
        <v>8219</v>
      </c>
      <c r="I210">
        <v>498</v>
      </c>
      <c r="N210" t="s">
        <v>8221</v>
      </c>
      <c r="O210">
        <v>5</v>
      </c>
    </row>
    <row r="211" spans="1:15" x14ac:dyDescent="0.3">
      <c r="A211" s="3" t="s">
        <v>8221</v>
      </c>
      <c r="B211" s="3">
        <v>0</v>
      </c>
      <c r="C211" t="str">
        <f>IF(A211 = "successful", A211, "")</f>
        <v/>
      </c>
      <c r="D211" t="str">
        <f>IF(A211 = "successful", B211, "")</f>
        <v/>
      </c>
      <c r="E211" t="str">
        <f>IF(A211 = "failed", A211, "")</f>
        <v>failed</v>
      </c>
      <c r="F211">
        <f>IF(A211 = "failed", B211, "")</f>
        <v>0</v>
      </c>
      <c r="H211" t="s">
        <v>8219</v>
      </c>
      <c r="I211">
        <v>167</v>
      </c>
      <c r="N211" t="s">
        <v>8221</v>
      </c>
      <c r="O211">
        <v>1</v>
      </c>
    </row>
    <row r="212" spans="1:15" x14ac:dyDescent="0.3">
      <c r="A212" s="3" t="s">
        <v>8221</v>
      </c>
      <c r="B212" s="3">
        <v>33</v>
      </c>
      <c r="C212" t="str">
        <f>IF(A212 = "successful", A212, "")</f>
        <v/>
      </c>
      <c r="D212" t="str">
        <f>IF(A212 = "successful", B212, "")</f>
        <v/>
      </c>
      <c r="E212" t="str">
        <f>IF(A212 = "failed", A212, "")</f>
        <v>failed</v>
      </c>
      <c r="F212">
        <f>IF(A212 = "failed", B212, "")</f>
        <v>33</v>
      </c>
      <c r="H212" t="s">
        <v>8219</v>
      </c>
      <c r="I212">
        <v>340</v>
      </c>
      <c r="N212" t="s">
        <v>8221</v>
      </c>
      <c r="O212">
        <v>1</v>
      </c>
    </row>
    <row r="213" spans="1:15" x14ac:dyDescent="0.3">
      <c r="A213" s="3" t="s">
        <v>8221</v>
      </c>
      <c r="B213" s="3">
        <v>12</v>
      </c>
      <c r="C213" t="str">
        <f>IF(A213 = "successful", A213, "")</f>
        <v/>
      </c>
      <c r="D213" t="str">
        <f>IF(A213 = "successful", B213, "")</f>
        <v/>
      </c>
      <c r="E213" t="str">
        <f>IF(A213 = "failed", A213, "")</f>
        <v>failed</v>
      </c>
      <c r="F213">
        <f>IF(A213 = "failed", B213, "")</f>
        <v>12</v>
      </c>
      <c r="H213" t="s">
        <v>8219</v>
      </c>
      <c r="I213">
        <v>438</v>
      </c>
      <c r="N213" t="s">
        <v>8221</v>
      </c>
      <c r="O213">
        <v>2</v>
      </c>
    </row>
    <row r="214" spans="1:15" x14ac:dyDescent="0.3">
      <c r="A214" s="3" t="s">
        <v>8221</v>
      </c>
      <c r="B214" s="3">
        <v>1</v>
      </c>
      <c r="C214" t="str">
        <f>IF(A214 = "successful", A214, "")</f>
        <v/>
      </c>
      <c r="D214" t="str">
        <f>IF(A214 = "successful", B214, "")</f>
        <v/>
      </c>
      <c r="E214" t="str">
        <f>IF(A214 = "failed", A214, "")</f>
        <v>failed</v>
      </c>
      <c r="F214">
        <f>IF(A214 = "failed", B214, "")</f>
        <v>1</v>
      </c>
      <c r="H214" t="s">
        <v>8219</v>
      </c>
      <c r="I214">
        <v>555</v>
      </c>
      <c r="N214" t="s">
        <v>8221</v>
      </c>
      <c r="O214">
        <v>0</v>
      </c>
    </row>
    <row r="215" spans="1:15" x14ac:dyDescent="0.3">
      <c r="A215" s="3" t="s">
        <v>8221</v>
      </c>
      <c r="B215" s="3">
        <v>1</v>
      </c>
      <c r="C215" t="str">
        <f>IF(A215 = "successful", A215, "")</f>
        <v/>
      </c>
      <c r="D215" t="str">
        <f>IF(A215 = "successful", B215, "")</f>
        <v/>
      </c>
      <c r="E215" t="str">
        <f>IF(A215 = "failed", A215, "")</f>
        <v>failed</v>
      </c>
      <c r="F215">
        <f>IF(A215 = "failed", B215, "")</f>
        <v>1</v>
      </c>
      <c r="H215" t="s">
        <v>8219</v>
      </c>
      <c r="I215">
        <v>266</v>
      </c>
      <c r="N215" t="s">
        <v>8221</v>
      </c>
      <c r="O215">
        <v>9</v>
      </c>
    </row>
    <row r="216" spans="1:15" x14ac:dyDescent="0.3">
      <c r="A216" s="3" t="s">
        <v>8221</v>
      </c>
      <c r="B216" s="3">
        <v>1</v>
      </c>
      <c r="C216" t="str">
        <f>IF(A216 = "successful", A216, "")</f>
        <v/>
      </c>
      <c r="D216" t="str">
        <f>IF(A216 = "successful", B216, "")</f>
        <v/>
      </c>
      <c r="E216" t="str">
        <f>IF(A216 = "failed", A216, "")</f>
        <v>failed</v>
      </c>
      <c r="F216">
        <f>IF(A216 = "failed", B216, "")</f>
        <v>1</v>
      </c>
      <c r="H216" t="s">
        <v>8219</v>
      </c>
      <c r="I216">
        <v>69</v>
      </c>
      <c r="N216" t="s">
        <v>8221</v>
      </c>
      <c r="O216">
        <v>4</v>
      </c>
    </row>
    <row r="217" spans="1:15" x14ac:dyDescent="0.3">
      <c r="A217" s="3" t="s">
        <v>8221</v>
      </c>
      <c r="B217" s="3">
        <v>1</v>
      </c>
      <c r="C217" t="str">
        <f>IF(A217 = "successful", A217, "")</f>
        <v/>
      </c>
      <c r="D217" t="str">
        <f>IF(A217 = "successful", B217, "")</f>
        <v/>
      </c>
      <c r="E217" t="str">
        <f>IF(A217 = "failed", A217, "")</f>
        <v>failed</v>
      </c>
      <c r="F217">
        <f>IF(A217 = "failed", B217, "")</f>
        <v>1</v>
      </c>
      <c r="H217" t="s">
        <v>8219</v>
      </c>
      <c r="I217">
        <v>80</v>
      </c>
      <c r="N217" t="s">
        <v>8221</v>
      </c>
      <c r="O217">
        <v>4</v>
      </c>
    </row>
    <row r="218" spans="1:15" x14ac:dyDescent="0.3">
      <c r="A218" s="3" t="s">
        <v>8221</v>
      </c>
      <c r="B218" s="3">
        <v>84</v>
      </c>
      <c r="C218" t="str">
        <f>IF(A218 = "successful", A218, "")</f>
        <v/>
      </c>
      <c r="D218" t="str">
        <f>IF(A218 = "successful", B218, "")</f>
        <v/>
      </c>
      <c r="E218" t="str">
        <f>IF(A218 = "failed", A218, "")</f>
        <v>failed</v>
      </c>
      <c r="F218">
        <f>IF(A218 = "failed", B218, "")</f>
        <v>84</v>
      </c>
      <c r="H218" t="s">
        <v>8219</v>
      </c>
      <c r="I218">
        <v>493</v>
      </c>
      <c r="N218" t="s">
        <v>8221</v>
      </c>
      <c r="O218">
        <v>1</v>
      </c>
    </row>
    <row r="219" spans="1:15" x14ac:dyDescent="0.3">
      <c r="A219" s="3" t="s">
        <v>8221</v>
      </c>
      <c r="B219" s="3">
        <v>38</v>
      </c>
      <c r="C219" t="str">
        <f>IF(A219 = "successful", A219, "")</f>
        <v/>
      </c>
      <c r="D219" t="str">
        <f>IF(A219 = "successful", B219, "")</f>
        <v/>
      </c>
      <c r="E219" t="str">
        <f>IF(A219 = "failed", A219, "")</f>
        <v>failed</v>
      </c>
      <c r="F219">
        <f>IF(A219 = "failed", B219, "")</f>
        <v>38</v>
      </c>
      <c r="H219" t="s">
        <v>8219</v>
      </c>
      <c r="I219">
        <v>31</v>
      </c>
      <c r="N219" t="s">
        <v>8221</v>
      </c>
      <c r="O219">
        <v>1</v>
      </c>
    </row>
    <row r="220" spans="1:15" x14ac:dyDescent="0.3">
      <c r="A220" s="3" t="s">
        <v>8221</v>
      </c>
      <c r="B220" s="3">
        <v>1</v>
      </c>
      <c r="C220" t="str">
        <f>IF(A220 = "successful", A220, "")</f>
        <v/>
      </c>
      <c r="D220" t="str">
        <f>IF(A220 = "successful", B220, "")</f>
        <v/>
      </c>
      <c r="E220" t="str">
        <f>IF(A220 = "failed", A220, "")</f>
        <v>failed</v>
      </c>
      <c r="F220">
        <f>IF(A220 = "failed", B220, "")</f>
        <v>1</v>
      </c>
      <c r="H220" t="s">
        <v>8219</v>
      </c>
      <c r="I220">
        <v>236</v>
      </c>
      <c r="N220" t="s">
        <v>8221</v>
      </c>
      <c r="O220">
        <v>7</v>
      </c>
    </row>
    <row r="221" spans="1:15" x14ac:dyDescent="0.3">
      <c r="A221" s="3" t="s">
        <v>8221</v>
      </c>
      <c r="B221" s="3">
        <v>76</v>
      </c>
      <c r="C221" t="str">
        <f>IF(A221 = "successful", A221, "")</f>
        <v/>
      </c>
      <c r="D221" t="str">
        <f>IF(A221 = "successful", B221, "")</f>
        <v/>
      </c>
      <c r="E221" t="str">
        <f>IF(A221 = "failed", A221, "")</f>
        <v>failed</v>
      </c>
      <c r="F221">
        <f>IF(A221 = "failed", B221, "")</f>
        <v>76</v>
      </c>
      <c r="H221" t="s">
        <v>8219</v>
      </c>
      <c r="I221">
        <v>89</v>
      </c>
      <c r="N221" t="s">
        <v>8221</v>
      </c>
      <c r="O221">
        <v>5</v>
      </c>
    </row>
    <row r="222" spans="1:15" x14ac:dyDescent="0.3">
      <c r="A222" s="3" t="s">
        <v>8221</v>
      </c>
      <c r="B222" s="3">
        <v>3</v>
      </c>
      <c r="C222" t="str">
        <f>IF(A222 = "successful", A222, "")</f>
        <v/>
      </c>
      <c r="D222" t="str">
        <f>IF(A222 = "successful", B222, "")</f>
        <v/>
      </c>
      <c r="E222" t="str">
        <f>IF(A222 = "failed", A222, "")</f>
        <v>failed</v>
      </c>
      <c r="F222">
        <f>IF(A222 = "failed", B222, "")</f>
        <v>3</v>
      </c>
      <c r="H222" t="s">
        <v>8219</v>
      </c>
      <c r="I222">
        <v>299</v>
      </c>
      <c r="N222" t="s">
        <v>8221</v>
      </c>
      <c r="O222">
        <v>1</v>
      </c>
    </row>
    <row r="223" spans="1:15" x14ac:dyDescent="0.3">
      <c r="A223" s="3" t="s">
        <v>8221</v>
      </c>
      <c r="B223" s="3">
        <v>0</v>
      </c>
      <c r="C223" t="str">
        <f>IF(A223 = "successful", A223, "")</f>
        <v/>
      </c>
      <c r="D223" t="str">
        <f>IF(A223 = "successful", B223, "")</f>
        <v/>
      </c>
      <c r="E223" t="str">
        <f>IF(A223 = "failed", A223, "")</f>
        <v>failed</v>
      </c>
      <c r="F223">
        <f>IF(A223 = "failed", B223, "")</f>
        <v>0</v>
      </c>
      <c r="H223" t="s">
        <v>8219</v>
      </c>
      <c r="I223">
        <v>55</v>
      </c>
      <c r="N223" t="s">
        <v>8221</v>
      </c>
      <c r="O223">
        <v>0</v>
      </c>
    </row>
    <row r="224" spans="1:15" x14ac:dyDescent="0.3">
      <c r="A224" s="3" t="s">
        <v>8221</v>
      </c>
      <c r="B224" s="3">
        <v>2</v>
      </c>
      <c r="C224" t="str">
        <f>IF(A224 = "successful", A224, "")</f>
        <v/>
      </c>
      <c r="D224" t="str">
        <f>IF(A224 = "successful", B224, "")</f>
        <v/>
      </c>
      <c r="E224" t="str">
        <f>IF(A224 = "failed", A224, "")</f>
        <v>failed</v>
      </c>
      <c r="F224">
        <f>IF(A224 = "failed", B224, "")</f>
        <v>2</v>
      </c>
      <c r="H224" t="s">
        <v>8219</v>
      </c>
      <c r="I224">
        <v>325</v>
      </c>
      <c r="N224" t="s">
        <v>8221</v>
      </c>
      <c r="O224">
        <v>0</v>
      </c>
    </row>
    <row r="225" spans="1:15" x14ac:dyDescent="0.3">
      <c r="A225" s="3" t="s">
        <v>8221</v>
      </c>
      <c r="B225" s="3">
        <v>0</v>
      </c>
      <c r="C225" t="str">
        <f>IF(A225 = "successful", A225, "")</f>
        <v/>
      </c>
      <c r="D225" t="str">
        <f>IF(A225 = "successful", B225, "")</f>
        <v/>
      </c>
      <c r="E225" t="str">
        <f>IF(A225 = "failed", A225, "")</f>
        <v>failed</v>
      </c>
      <c r="F225">
        <f>IF(A225 = "failed", B225, "")</f>
        <v>0</v>
      </c>
      <c r="H225" t="s">
        <v>8219</v>
      </c>
      <c r="I225">
        <v>524</v>
      </c>
      <c r="N225" t="s">
        <v>8221</v>
      </c>
      <c r="O225">
        <v>1</v>
      </c>
    </row>
    <row r="226" spans="1:15" x14ac:dyDescent="0.3">
      <c r="A226" s="3" t="s">
        <v>8221</v>
      </c>
      <c r="B226" s="3">
        <v>0</v>
      </c>
      <c r="C226" t="str">
        <f>IF(A226 = "successful", A226, "")</f>
        <v/>
      </c>
      <c r="D226" t="str">
        <f>IF(A226 = "successful", B226, "")</f>
        <v/>
      </c>
      <c r="E226" t="str">
        <f>IF(A226 = "failed", A226, "")</f>
        <v>failed</v>
      </c>
      <c r="F226">
        <f>IF(A226 = "failed", B226, "")</f>
        <v>0</v>
      </c>
      <c r="H226" t="s">
        <v>8219</v>
      </c>
      <c r="I226">
        <v>285</v>
      </c>
      <c r="N226" t="s">
        <v>8221</v>
      </c>
      <c r="O226">
        <v>2</v>
      </c>
    </row>
    <row r="227" spans="1:15" x14ac:dyDescent="0.3">
      <c r="A227" s="3" t="s">
        <v>8221</v>
      </c>
      <c r="B227" s="3">
        <v>0</v>
      </c>
      <c r="C227" t="str">
        <f>IF(A227 = "successful", A227, "")</f>
        <v/>
      </c>
      <c r="D227" t="str">
        <f>IF(A227 = "successful", B227, "")</f>
        <v/>
      </c>
      <c r="E227" t="str">
        <f>IF(A227 = "failed", A227, "")</f>
        <v>failed</v>
      </c>
      <c r="F227">
        <f>IF(A227 = "failed", B227, "")</f>
        <v>0</v>
      </c>
      <c r="H227" t="s">
        <v>8219</v>
      </c>
      <c r="I227">
        <v>179</v>
      </c>
      <c r="N227" t="s">
        <v>8221</v>
      </c>
      <c r="O227">
        <v>0</v>
      </c>
    </row>
    <row r="228" spans="1:15" x14ac:dyDescent="0.3">
      <c r="A228" s="3" t="s">
        <v>8221</v>
      </c>
      <c r="B228" s="3">
        <v>2</v>
      </c>
      <c r="C228" t="str">
        <f>IF(A228 = "successful", A228, "")</f>
        <v/>
      </c>
      <c r="D228" t="str">
        <f>IF(A228 = "successful", B228, "")</f>
        <v/>
      </c>
      <c r="E228" t="str">
        <f>IF(A228 = "failed", A228, "")</f>
        <v>failed</v>
      </c>
      <c r="F228">
        <f>IF(A228 = "failed", B228, "")</f>
        <v>2</v>
      </c>
      <c r="H228" t="s">
        <v>8219</v>
      </c>
      <c r="I228">
        <v>188</v>
      </c>
      <c r="N228" t="s">
        <v>8221</v>
      </c>
      <c r="O228">
        <v>4</v>
      </c>
    </row>
    <row r="229" spans="1:15" x14ac:dyDescent="0.3">
      <c r="A229" s="3" t="s">
        <v>8221</v>
      </c>
      <c r="B229" s="3">
        <v>0</v>
      </c>
      <c r="C229" t="str">
        <f>IF(A229 = "successful", A229, "")</f>
        <v/>
      </c>
      <c r="D229" t="str">
        <f>IF(A229 = "successful", B229, "")</f>
        <v/>
      </c>
      <c r="E229" t="str">
        <f>IF(A229 = "failed", A229, "")</f>
        <v>failed</v>
      </c>
      <c r="F229">
        <f>IF(A229 = "failed", B229, "")</f>
        <v>0</v>
      </c>
      <c r="H229" t="s">
        <v>8219</v>
      </c>
      <c r="I229">
        <v>379</v>
      </c>
      <c r="N229" t="s">
        <v>8221</v>
      </c>
      <c r="O229">
        <v>7</v>
      </c>
    </row>
    <row r="230" spans="1:15" x14ac:dyDescent="0.3">
      <c r="A230" s="3" t="s">
        <v>8221</v>
      </c>
      <c r="B230" s="3">
        <v>0</v>
      </c>
      <c r="C230" t="str">
        <f>IF(A230 = "successful", A230, "")</f>
        <v/>
      </c>
      <c r="D230" t="str">
        <f>IF(A230 = "successful", B230, "")</f>
        <v/>
      </c>
      <c r="E230" t="str">
        <f>IF(A230 = "failed", A230, "")</f>
        <v>failed</v>
      </c>
      <c r="F230">
        <f>IF(A230 = "failed", B230, "")</f>
        <v>0</v>
      </c>
      <c r="H230" t="s">
        <v>8219</v>
      </c>
      <c r="I230">
        <v>119</v>
      </c>
      <c r="N230" t="s">
        <v>8221</v>
      </c>
      <c r="O230">
        <v>2</v>
      </c>
    </row>
    <row r="231" spans="1:15" x14ac:dyDescent="0.3">
      <c r="A231" s="3" t="s">
        <v>8221</v>
      </c>
      <c r="B231" s="3">
        <v>0</v>
      </c>
      <c r="C231" t="str">
        <f>IF(A231 = "successful", A231, "")</f>
        <v/>
      </c>
      <c r="D231" t="str">
        <f>IF(A231 = "successful", B231, "")</f>
        <v/>
      </c>
      <c r="E231" t="str">
        <f>IF(A231 = "failed", A231, "")</f>
        <v>failed</v>
      </c>
      <c r="F231">
        <f>IF(A231 = "failed", B231, "")</f>
        <v>0</v>
      </c>
      <c r="H231" t="s">
        <v>8219</v>
      </c>
      <c r="I231">
        <v>167</v>
      </c>
      <c r="N231" t="s">
        <v>8221</v>
      </c>
      <c r="O231">
        <v>1</v>
      </c>
    </row>
    <row r="232" spans="1:15" x14ac:dyDescent="0.3">
      <c r="A232" s="3" t="s">
        <v>8221</v>
      </c>
      <c r="B232" s="3">
        <v>2</v>
      </c>
      <c r="C232" t="str">
        <f>IF(A232 = "successful", A232, "")</f>
        <v/>
      </c>
      <c r="D232" t="str">
        <f>IF(A232 = "successful", B232, "")</f>
        <v/>
      </c>
      <c r="E232" t="str">
        <f>IF(A232 = "failed", A232, "")</f>
        <v>failed</v>
      </c>
      <c r="F232">
        <f>IF(A232 = "failed", B232, "")</f>
        <v>2</v>
      </c>
      <c r="H232" t="s">
        <v>8219</v>
      </c>
      <c r="I232">
        <v>221</v>
      </c>
      <c r="N232" t="s">
        <v>8221</v>
      </c>
      <c r="O232">
        <v>9</v>
      </c>
    </row>
    <row r="233" spans="1:15" x14ac:dyDescent="0.3">
      <c r="A233" s="3" t="s">
        <v>8221</v>
      </c>
      <c r="B233" s="3">
        <v>0</v>
      </c>
      <c r="C233" t="str">
        <f>IF(A233 = "successful", A233, "")</f>
        <v/>
      </c>
      <c r="D233" t="str">
        <f>IF(A233 = "successful", B233, "")</f>
        <v/>
      </c>
      <c r="E233" t="str">
        <f>IF(A233 = "failed", A233, "")</f>
        <v>failed</v>
      </c>
      <c r="F233">
        <f>IF(A233 = "failed", B233, "")</f>
        <v>0</v>
      </c>
      <c r="H233" t="s">
        <v>8219</v>
      </c>
      <c r="I233">
        <v>964</v>
      </c>
      <c r="N233" t="s">
        <v>8221</v>
      </c>
      <c r="O233">
        <v>2</v>
      </c>
    </row>
    <row r="234" spans="1:15" x14ac:dyDescent="0.3">
      <c r="A234" s="3" t="s">
        <v>8221</v>
      </c>
      <c r="B234" s="3">
        <v>7</v>
      </c>
      <c r="C234" t="str">
        <f>IF(A234 = "successful", A234, "")</f>
        <v/>
      </c>
      <c r="D234" t="str">
        <f>IF(A234 = "successful", B234, "")</f>
        <v/>
      </c>
      <c r="E234" t="str">
        <f>IF(A234 = "failed", A234, "")</f>
        <v>failed</v>
      </c>
      <c r="F234">
        <f>IF(A234 = "failed", B234, "")</f>
        <v>7</v>
      </c>
      <c r="H234" t="s">
        <v>8219</v>
      </c>
      <c r="I234">
        <v>286</v>
      </c>
      <c r="N234" t="s">
        <v>8221</v>
      </c>
      <c r="O234">
        <v>1</v>
      </c>
    </row>
    <row r="235" spans="1:15" x14ac:dyDescent="0.3">
      <c r="A235" s="3" t="s">
        <v>8221</v>
      </c>
      <c r="B235" s="3">
        <v>0</v>
      </c>
      <c r="C235" t="str">
        <f>IF(A235 = "successful", A235, "")</f>
        <v/>
      </c>
      <c r="D235" t="str">
        <f>IF(A235 = "successful", B235, "")</f>
        <v/>
      </c>
      <c r="E235" t="str">
        <f>IF(A235 = "failed", A235, "")</f>
        <v>failed</v>
      </c>
      <c r="F235">
        <f>IF(A235 = "failed", B235, "")</f>
        <v>0</v>
      </c>
      <c r="H235" t="s">
        <v>8219</v>
      </c>
      <c r="I235">
        <v>613</v>
      </c>
      <c r="N235" t="s">
        <v>8221</v>
      </c>
      <c r="O235">
        <v>7</v>
      </c>
    </row>
    <row r="236" spans="1:15" x14ac:dyDescent="0.3">
      <c r="A236" s="3" t="s">
        <v>8221</v>
      </c>
      <c r="B236" s="3">
        <v>5</v>
      </c>
      <c r="C236" t="str">
        <f>IF(A236 = "successful", A236, "")</f>
        <v/>
      </c>
      <c r="D236" t="str">
        <f>IF(A236 = "successful", B236, "")</f>
        <v/>
      </c>
      <c r="E236" t="str">
        <f>IF(A236 = "failed", A236, "")</f>
        <v>failed</v>
      </c>
      <c r="F236">
        <f>IF(A236 = "failed", B236, "")</f>
        <v>5</v>
      </c>
      <c r="H236" t="s">
        <v>8219</v>
      </c>
      <c r="I236">
        <v>29</v>
      </c>
      <c r="N236" t="s">
        <v>8221</v>
      </c>
      <c r="O236">
        <v>2</v>
      </c>
    </row>
    <row r="237" spans="1:15" x14ac:dyDescent="0.3">
      <c r="A237" s="3" t="s">
        <v>8221</v>
      </c>
      <c r="B237" s="3">
        <v>0</v>
      </c>
      <c r="C237" t="str">
        <f>IF(A237 = "successful", A237, "")</f>
        <v/>
      </c>
      <c r="D237" t="str">
        <f>IF(A237 = "successful", B237, "")</f>
        <v/>
      </c>
      <c r="E237" t="str">
        <f>IF(A237 = "failed", A237, "")</f>
        <v>failed</v>
      </c>
      <c r="F237">
        <f>IF(A237 = "failed", B237, "")</f>
        <v>0</v>
      </c>
      <c r="H237" t="s">
        <v>8219</v>
      </c>
      <c r="I237">
        <v>165</v>
      </c>
      <c r="N237" t="s">
        <v>8221</v>
      </c>
      <c r="O237">
        <v>8</v>
      </c>
    </row>
    <row r="238" spans="1:15" x14ac:dyDescent="0.3">
      <c r="A238" s="3" t="s">
        <v>8221</v>
      </c>
      <c r="B238" s="3">
        <v>0</v>
      </c>
      <c r="C238" t="str">
        <f>IF(A238 = "successful", A238, "")</f>
        <v/>
      </c>
      <c r="D238" t="str">
        <f>IF(A238 = "successful", B238, "")</f>
        <v/>
      </c>
      <c r="E238" t="str">
        <f>IF(A238 = "failed", A238, "")</f>
        <v>failed</v>
      </c>
      <c r="F238">
        <f>IF(A238 = "failed", B238, "")</f>
        <v>0</v>
      </c>
      <c r="H238" t="s">
        <v>8219</v>
      </c>
      <c r="I238">
        <v>97</v>
      </c>
      <c r="N238" t="s">
        <v>8221</v>
      </c>
      <c r="O238">
        <v>2</v>
      </c>
    </row>
    <row r="239" spans="1:15" x14ac:dyDescent="0.3">
      <c r="A239" s="3" t="s">
        <v>8221</v>
      </c>
      <c r="B239" s="3">
        <v>1</v>
      </c>
      <c r="C239" t="str">
        <f>IF(A239 = "successful", A239, "")</f>
        <v/>
      </c>
      <c r="D239" t="str">
        <f>IF(A239 = "successful", B239, "")</f>
        <v/>
      </c>
      <c r="E239" t="str">
        <f>IF(A239 = "failed", A239, "")</f>
        <v>failed</v>
      </c>
      <c r="F239">
        <f>IF(A239 = "failed", B239, "")</f>
        <v>1</v>
      </c>
      <c r="H239" t="s">
        <v>8219</v>
      </c>
      <c r="I239">
        <v>303</v>
      </c>
      <c r="N239" t="s">
        <v>8221</v>
      </c>
      <c r="O239">
        <v>2</v>
      </c>
    </row>
    <row r="240" spans="1:15" x14ac:dyDescent="0.3">
      <c r="A240" s="3" t="s">
        <v>8221</v>
      </c>
      <c r="B240" s="3">
        <v>0</v>
      </c>
      <c r="C240" t="str">
        <f>IF(A240 = "successful", A240, "")</f>
        <v/>
      </c>
      <c r="D240" t="str">
        <f>IF(A240 = "successful", B240, "")</f>
        <v/>
      </c>
      <c r="E240" t="str">
        <f>IF(A240 = "failed", A240, "")</f>
        <v>failed</v>
      </c>
      <c r="F240">
        <f>IF(A240 = "failed", B240, "")</f>
        <v>0</v>
      </c>
      <c r="H240" t="s">
        <v>8219</v>
      </c>
      <c r="I240">
        <v>267</v>
      </c>
      <c r="N240" t="s">
        <v>8221</v>
      </c>
      <c r="O240">
        <v>7</v>
      </c>
    </row>
    <row r="241" spans="1:15" x14ac:dyDescent="0.3">
      <c r="A241" s="3" t="s">
        <v>8221</v>
      </c>
      <c r="B241" s="3">
        <v>5</v>
      </c>
      <c r="C241" t="str">
        <f>IF(A241 = "successful", A241, "")</f>
        <v/>
      </c>
      <c r="D241" t="str">
        <f>IF(A241 = "successful", B241, "")</f>
        <v/>
      </c>
      <c r="E241" t="str">
        <f>IF(A241 = "failed", A241, "")</f>
        <v>failed</v>
      </c>
      <c r="F241">
        <f>IF(A241 = "failed", B241, "")</f>
        <v>5</v>
      </c>
      <c r="H241" t="s">
        <v>8219</v>
      </c>
      <c r="I241">
        <v>302</v>
      </c>
      <c r="N241" t="s">
        <v>8221</v>
      </c>
      <c r="O241">
        <v>2</v>
      </c>
    </row>
    <row r="242" spans="1:15" x14ac:dyDescent="0.3">
      <c r="A242" s="3" t="s">
        <v>8219</v>
      </c>
      <c r="B242" s="3">
        <v>137</v>
      </c>
      <c r="C242" t="str">
        <f>IF(A242 = "successful", A242, "")</f>
        <v>successful</v>
      </c>
      <c r="D242">
        <f>IF(A242 = "successful", B242, "")</f>
        <v>137</v>
      </c>
      <c r="E242" t="str">
        <f>IF(A242 = "failed", A242, "")</f>
        <v/>
      </c>
      <c r="F242" t="str">
        <f>IF(A242 = "failed", B242, "")</f>
        <v/>
      </c>
      <c r="H242" t="s">
        <v>8219</v>
      </c>
      <c r="I242">
        <v>87</v>
      </c>
      <c r="N242" t="s">
        <v>8221</v>
      </c>
      <c r="O242">
        <v>18</v>
      </c>
    </row>
    <row r="243" spans="1:15" x14ac:dyDescent="0.3">
      <c r="A243" s="3" t="s">
        <v>8219</v>
      </c>
      <c r="B243" s="3">
        <v>376</v>
      </c>
      <c r="C243" t="str">
        <f>IF(A243 = "successful", A243, "")</f>
        <v>successful</v>
      </c>
      <c r="D243">
        <f>IF(A243 = "successful", B243, "")</f>
        <v>376</v>
      </c>
      <c r="E243" t="str">
        <f>IF(A243 = "failed", A243, "")</f>
        <v/>
      </c>
      <c r="F243" t="str">
        <f>IF(A243 = "failed", B243, "")</f>
        <v/>
      </c>
      <c r="H243" t="s">
        <v>8219</v>
      </c>
      <c r="I243">
        <v>354</v>
      </c>
      <c r="N243" t="s">
        <v>8221</v>
      </c>
      <c r="O243">
        <v>9</v>
      </c>
    </row>
    <row r="244" spans="1:15" x14ac:dyDescent="0.3">
      <c r="A244" s="3" t="s">
        <v>8219</v>
      </c>
      <c r="B244" s="3">
        <v>202</v>
      </c>
      <c r="C244" t="str">
        <f>IF(A244 = "successful", A244, "")</f>
        <v>successful</v>
      </c>
      <c r="D244">
        <f>IF(A244 = "successful", B244, "")</f>
        <v>202</v>
      </c>
      <c r="E244" t="str">
        <f>IF(A244 = "failed", A244, "")</f>
        <v/>
      </c>
      <c r="F244" t="str">
        <f>IF(A244 = "failed", B244, "")</f>
        <v/>
      </c>
      <c r="H244" t="s">
        <v>8219</v>
      </c>
      <c r="I244">
        <v>86</v>
      </c>
      <c r="N244" t="s">
        <v>8221</v>
      </c>
      <c r="O244">
        <v>4</v>
      </c>
    </row>
    <row r="245" spans="1:15" x14ac:dyDescent="0.3">
      <c r="A245" s="3" t="s">
        <v>8219</v>
      </c>
      <c r="B245" s="3">
        <v>328</v>
      </c>
      <c r="C245" t="str">
        <f>IF(A245 = "successful", A245, "")</f>
        <v>successful</v>
      </c>
      <c r="D245">
        <f>IF(A245 = "successful", B245, "")</f>
        <v>328</v>
      </c>
      <c r="E245" t="str">
        <f>IF(A245 = "failed", A245, "")</f>
        <v/>
      </c>
      <c r="F245" t="str">
        <f>IF(A245 = "failed", B245, "")</f>
        <v/>
      </c>
      <c r="H245" t="s">
        <v>8219</v>
      </c>
      <c r="I245">
        <v>26</v>
      </c>
      <c r="N245" t="s">
        <v>8221</v>
      </c>
      <c r="O245">
        <v>7</v>
      </c>
    </row>
    <row r="246" spans="1:15" x14ac:dyDescent="0.3">
      <c r="A246" s="3" t="s">
        <v>8219</v>
      </c>
      <c r="B246" s="3">
        <v>84</v>
      </c>
      <c r="C246" t="str">
        <f>IF(A246 = "successful", A246, "")</f>
        <v>successful</v>
      </c>
      <c r="D246">
        <f>IF(A246 = "successful", B246, "")</f>
        <v>84</v>
      </c>
      <c r="E246" t="str">
        <f>IF(A246 = "failed", A246, "")</f>
        <v/>
      </c>
      <c r="F246" t="str">
        <f>IF(A246 = "failed", B246, "")</f>
        <v/>
      </c>
      <c r="H246" t="s">
        <v>8219</v>
      </c>
      <c r="I246">
        <v>113</v>
      </c>
      <c r="N246" t="s">
        <v>8221</v>
      </c>
      <c r="O246">
        <v>29</v>
      </c>
    </row>
    <row r="247" spans="1:15" x14ac:dyDescent="0.3">
      <c r="A247" s="3" t="s">
        <v>8219</v>
      </c>
      <c r="B247" s="3">
        <v>96</v>
      </c>
      <c r="C247" t="str">
        <f>IF(A247 = "successful", A247, "")</f>
        <v>successful</v>
      </c>
      <c r="D247">
        <f>IF(A247 = "successful", B247, "")</f>
        <v>96</v>
      </c>
      <c r="E247" t="str">
        <f>IF(A247 = "failed", A247, "")</f>
        <v/>
      </c>
      <c r="F247" t="str">
        <f>IF(A247 = "failed", B247, "")</f>
        <v/>
      </c>
      <c r="H247" t="s">
        <v>8219</v>
      </c>
      <c r="I247">
        <v>65</v>
      </c>
      <c r="N247" t="s">
        <v>8221</v>
      </c>
      <c r="O247">
        <v>12</v>
      </c>
    </row>
    <row r="248" spans="1:15" x14ac:dyDescent="0.3">
      <c r="A248" s="3" t="s">
        <v>8219</v>
      </c>
      <c r="B248" s="3">
        <v>223</v>
      </c>
      <c r="C248" t="str">
        <f>IF(A248 = "successful", A248, "")</f>
        <v>successful</v>
      </c>
      <c r="D248">
        <f>IF(A248 = "successful", B248, "")</f>
        <v>223</v>
      </c>
      <c r="E248" t="str">
        <f>IF(A248 = "failed", A248, "")</f>
        <v/>
      </c>
      <c r="F248" t="str">
        <f>IF(A248 = "failed", B248, "")</f>
        <v/>
      </c>
      <c r="H248" t="s">
        <v>8219</v>
      </c>
      <c r="I248">
        <v>134</v>
      </c>
      <c r="N248" t="s">
        <v>8221</v>
      </c>
      <c r="O248">
        <v>4</v>
      </c>
    </row>
    <row r="249" spans="1:15" x14ac:dyDescent="0.3">
      <c r="A249" s="3" t="s">
        <v>8219</v>
      </c>
      <c r="B249" s="3">
        <v>62</v>
      </c>
      <c r="C249" t="str">
        <f>IF(A249 = "successful", A249, "")</f>
        <v>successful</v>
      </c>
      <c r="D249">
        <f>IF(A249 = "successful", B249, "")</f>
        <v>62</v>
      </c>
      <c r="E249" t="str">
        <f>IF(A249 = "failed", A249, "")</f>
        <v/>
      </c>
      <c r="F249" t="str">
        <f>IF(A249 = "failed", B249, "")</f>
        <v/>
      </c>
      <c r="H249" t="s">
        <v>8219</v>
      </c>
      <c r="I249">
        <v>119</v>
      </c>
      <c r="N249" t="s">
        <v>8221</v>
      </c>
      <c r="O249">
        <v>28</v>
      </c>
    </row>
    <row r="250" spans="1:15" x14ac:dyDescent="0.3">
      <c r="A250" s="3" t="s">
        <v>8219</v>
      </c>
      <c r="B250" s="3">
        <v>146</v>
      </c>
      <c r="C250" t="str">
        <f>IF(A250 = "successful", A250, "")</f>
        <v>successful</v>
      </c>
      <c r="D250">
        <f>IF(A250 = "successful", B250, "")</f>
        <v>146</v>
      </c>
      <c r="E250" t="str">
        <f>IF(A250 = "failed", A250, "")</f>
        <v/>
      </c>
      <c r="F250" t="str">
        <f>IF(A250 = "failed", B250, "")</f>
        <v/>
      </c>
      <c r="H250" t="s">
        <v>8219</v>
      </c>
      <c r="I250">
        <v>159</v>
      </c>
      <c r="N250" t="s">
        <v>8221</v>
      </c>
      <c r="O250">
        <v>25</v>
      </c>
    </row>
    <row r="251" spans="1:15" x14ac:dyDescent="0.3">
      <c r="A251" s="3" t="s">
        <v>8219</v>
      </c>
      <c r="B251" s="3">
        <v>235</v>
      </c>
      <c r="C251" t="str">
        <f>IF(A251 = "successful", A251, "")</f>
        <v>successful</v>
      </c>
      <c r="D251">
        <f>IF(A251 = "successful", B251, "")</f>
        <v>235</v>
      </c>
      <c r="E251" t="str">
        <f>IF(A251 = "failed", A251, "")</f>
        <v/>
      </c>
      <c r="F251" t="str">
        <f>IF(A251 = "failed", B251, "")</f>
        <v/>
      </c>
      <c r="H251" t="s">
        <v>8219</v>
      </c>
      <c r="I251">
        <v>167</v>
      </c>
      <c r="N251" t="s">
        <v>8221</v>
      </c>
      <c r="O251">
        <v>28</v>
      </c>
    </row>
    <row r="252" spans="1:15" x14ac:dyDescent="0.3">
      <c r="A252" s="3" t="s">
        <v>8219</v>
      </c>
      <c r="B252" s="3">
        <v>437</v>
      </c>
      <c r="C252" t="str">
        <f>IF(A252 = "successful", A252, "")</f>
        <v>successful</v>
      </c>
      <c r="D252">
        <f>IF(A252 = "successful", B252, "")</f>
        <v>437</v>
      </c>
      <c r="E252" t="str">
        <f>IF(A252 = "failed", A252, "")</f>
        <v/>
      </c>
      <c r="F252" t="str">
        <f>IF(A252 = "failed", B252, "")</f>
        <v/>
      </c>
      <c r="H252" t="s">
        <v>8219</v>
      </c>
      <c r="I252">
        <v>43</v>
      </c>
      <c r="N252" t="s">
        <v>8221</v>
      </c>
      <c r="O252">
        <v>310</v>
      </c>
    </row>
    <row r="253" spans="1:15" x14ac:dyDescent="0.3">
      <c r="A253" s="3" t="s">
        <v>8219</v>
      </c>
      <c r="B253" s="3">
        <v>77</v>
      </c>
      <c r="C253" t="str">
        <f>IF(A253 = "successful", A253, "")</f>
        <v>successful</v>
      </c>
      <c r="D253">
        <f>IF(A253 = "successful", B253, "")</f>
        <v>77</v>
      </c>
      <c r="E253" t="str">
        <f>IF(A253 = "failed", A253, "")</f>
        <v/>
      </c>
      <c r="F253" t="str">
        <f>IF(A253 = "failed", B253, "")</f>
        <v/>
      </c>
      <c r="H253" t="s">
        <v>8219</v>
      </c>
      <c r="I253">
        <v>1062</v>
      </c>
      <c r="N253" t="s">
        <v>8221</v>
      </c>
      <c r="O253">
        <v>15</v>
      </c>
    </row>
    <row r="254" spans="1:15" x14ac:dyDescent="0.3">
      <c r="A254" s="3" t="s">
        <v>8219</v>
      </c>
      <c r="B254" s="3">
        <v>108</v>
      </c>
      <c r="C254" t="str">
        <f>IF(A254 = "successful", A254, "")</f>
        <v>successful</v>
      </c>
      <c r="D254">
        <f>IF(A254 = "successful", B254, "")</f>
        <v>108</v>
      </c>
      <c r="E254" t="str">
        <f>IF(A254 = "failed", A254, "")</f>
        <v/>
      </c>
      <c r="F254" t="str">
        <f>IF(A254 = "failed", B254, "")</f>
        <v/>
      </c>
      <c r="H254" t="s">
        <v>8219</v>
      </c>
      <c r="I254">
        <v>9</v>
      </c>
      <c r="N254" t="s">
        <v>8221</v>
      </c>
      <c r="O254">
        <v>215</v>
      </c>
    </row>
    <row r="255" spans="1:15" x14ac:dyDescent="0.3">
      <c r="A255" s="3" t="s">
        <v>8219</v>
      </c>
      <c r="B255" s="3">
        <v>7</v>
      </c>
      <c r="C255" t="str">
        <f>IF(A255 = "successful", A255, "")</f>
        <v>successful</v>
      </c>
      <c r="D255">
        <f>IF(A255 = "successful", B255, "")</f>
        <v>7</v>
      </c>
      <c r="E255" t="str">
        <f>IF(A255 = "failed", A255, "")</f>
        <v/>
      </c>
      <c r="F255" t="str">
        <f>IF(A255 = "failed", B255, "")</f>
        <v/>
      </c>
      <c r="H255" t="s">
        <v>8219</v>
      </c>
      <c r="I255">
        <v>89</v>
      </c>
      <c r="N255" t="s">
        <v>8221</v>
      </c>
      <c r="O255">
        <v>3</v>
      </c>
    </row>
    <row r="256" spans="1:15" x14ac:dyDescent="0.3">
      <c r="A256" s="3" t="s">
        <v>8219</v>
      </c>
      <c r="B256" s="3">
        <v>314</v>
      </c>
      <c r="C256" t="str">
        <f>IF(A256 = "successful", A256, "")</f>
        <v>successful</v>
      </c>
      <c r="D256">
        <f>IF(A256 = "successful", B256, "")</f>
        <v>314</v>
      </c>
      <c r="E256" t="str">
        <f>IF(A256 = "failed", A256, "")</f>
        <v/>
      </c>
      <c r="F256" t="str">
        <f>IF(A256 = "failed", B256, "")</f>
        <v/>
      </c>
      <c r="H256" t="s">
        <v>8219</v>
      </c>
      <c r="I256">
        <v>174</v>
      </c>
      <c r="N256" t="s">
        <v>8221</v>
      </c>
      <c r="O256">
        <v>2</v>
      </c>
    </row>
    <row r="257" spans="1:15" x14ac:dyDescent="0.3">
      <c r="A257" s="3" t="s">
        <v>8219</v>
      </c>
      <c r="B257" s="3">
        <v>188</v>
      </c>
      <c r="C257" t="str">
        <f>IF(A257 = "successful", A257, "")</f>
        <v>successful</v>
      </c>
      <c r="D257">
        <f>IF(A257 = "successful", B257, "")</f>
        <v>188</v>
      </c>
      <c r="E257" t="str">
        <f>IF(A257 = "failed", A257, "")</f>
        <v/>
      </c>
      <c r="F257" t="str">
        <f>IF(A257 = "failed", B257, "")</f>
        <v/>
      </c>
      <c r="H257" t="s">
        <v>8219</v>
      </c>
      <c r="I257">
        <v>14</v>
      </c>
      <c r="N257" t="s">
        <v>8221</v>
      </c>
      <c r="O257">
        <v>26</v>
      </c>
    </row>
    <row r="258" spans="1:15" x14ac:dyDescent="0.3">
      <c r="A258" s="3" t="s">
        <v>8219</v>
      </c>
      <c r="B258" s="3">
        <v>275</v>
      </c>
      <c r="C258" t="str">
        <f>IF(A258 = "successful", A258, "")</f>
        <v>successful</v>
      </c>
      <c r="D258">
        <f>IF(A258 = "successful", B258, "")</f>
        <v>275</v>
      </c>
      <c r="E258" t="str">
        <f>IF(A258 = "failed", A258, "")</f>
        <v/>
      </c>
      <c r="F258" t="str">
        <f>IF(A258 = "failed", B258, "")</f>
        <v/>
      </c>
      <c r="H258" t="s">
        <v>8219</v>
      </c>
      <c r="I258">
        <v>48</v>
      </c>
      <c r="N258" t="s">
        <v>8221</v>
      </c>
      <c r="O258">
        <v>24</v>
      </c>
    </row>
    <row r="259" spans="1:15" x14ac:dyDescent="0.3">
      <c r="A259" s="3" t="s">
        <v>8219</v>
      </c>
      <c r="B259" s="3">
        <v>560</v>
      </c>
      <c r="C259" t="str">
        <f>IF(A259 = "successful", A259, "")</f>
        <v>successful</v>
      </c>
      <c r="D259">
        <f>IF(A259 = "successful", B259, "")</f>
        <v>560</v>
      </c>
      <c r="E259" t="str">
        <f>IF(A259 = "failed", A259, "")</f>
        <v/>
      </c>
      <c r="F259" t="str">
        <f>IF(A259 = "failed", B259, "")</f>
        <v/>
      </c>
      <c r="H259" t="s">
        <v>8219</v>
      </c>
      <c r="I259">
        <v>133</v>
      </c>
      <c r="N259" t="s">
        <v>8221</v>
      </c>
      <c r="O259">
        <v>96</v>
      </c>
    </row>
    <row r="260" spans="1:15" x14ac:dyDescent="0.3">
      <c r="A260" s="3" t="s">
        <v>8219</v>
      </c>
      <c r="B260" s="3">
        <v>688</v>
      </c>
      <c r="C260" t="str">
        <f>IF(A260 = "successful", A260, "")</f>
        <v>successful</v>
      </c>
      <c r="D260">
        <f>IF(A260 = "successful", B260, "")</f>
        <v>688</v>
      </c>
      <c r="E260" t="str">
        <f>IF(A260 = "failed", A260, "")</f>
        <v/>
      </c>
      <c r="F260" t="str">
        <f>IF(A260 = "failed", B260, "")</f>
        <v/>
      </c>
      <c r="H260" t="s">
        <v>8219</v>
      </c>
      <c r="I260">
        <v>83</v>
      </c>
      <c r="N260" t="s">
        <v>8221</v>
      </c>
      <c r="O260">
        <v>17</v>
      </c>
    </row>
    <row r="261" spans="1:15" x14ac:dyDescent="0.3">
      <c r="A261" s="3" t="s">
        <v>8219</v>
      </c>
      <c r="B261" s="3">
        <v>942</v>
      </c>
      <c r="C261" t="str">
        <f>IF(A261 = "successful", A261, "")</f>
        <v>successful</v>
      </c>
      <c r="D261">
        <f>IF(A261 = "successful", B261, "")</f>
        <v>942</v>
      </c>
      <c r="E261" t="str">
        <f>IF(A261 = "failed", A261, "")</f>
        <v/>
      </c>
      <c r="F261" t="str">
        <f>IF(A261 = "failed", B261, "")</f>
        <v/>
      </c>
      <c r="H261" t="s">
        <v>8219</v>
      </c>
      <c r="I261">
        <v>149</v>
      </c>
      <c r="N261" t="s">
        <v>8221</v>
      </c>
      <c r="O261">
        <v>94</v>
      </c>
    </row>
    <row r="262" spans="1:15" x14ac:dyDescent="0.3">
      <c r="A262" s="3" t="s">
        <v>8219</v>
      </c>
      <c r="B262" s="3">
        <v>88</v>
      </c>
      <c r="C262" t="str">
        <f>IF(A262 = "successful", A262, "")</f>
        <v>successful</v>
      </c>
      <c r="D262">
        <f>IF(A262 = "successful", B262, "")</f>
        <v>88</v>
      </c>
      <c r="E262" t="str">
        <f>IF(A262 = "failed", A262, "")</f>
        <v/>
      </c>
      <c r="F262" t="str">
        <f>IF(A262 = "failed", B262, "")</f>
        <v/>
      </c>
      <c r="H262" t="s">
        <v>8219</v>
      </c>
      <c r="I262">
        <v>49</v>
      </c>
      <c r="N262" t="s">
        <v>8221</v>
      </c>
      <c r="O262">
        <v>129</v>
      </c>
    </row>
    <row r="263" spans="1:15" x14ac:dyDescent="0.3">
      <c r="A263" s="3" t="s">
        <v>8219</v>
      </c>
      <c r="B263" s="3">
        <v>220</v>
      </c>
      <c r="C263" t="str">
        <f>IF(A263 = "successful", A263, "")</f>
        <v>successful</v>
      </c>
      <c r="D263">
        <f>IF(A263 = "successful", B263, "")</f>
        <v>220</v>
      </c>
      <c r="E263" t="str">
        <f>IF(A263 = "failed", A263, "")</f>
        <v/>
      </c>
      <c r="F263" t="str">
        <f>IF(A263 = "failed", B263, "")</f>
        <v/>
      </c>
      <c r="H263" t="s">
        <v>8219</v>
      </c>
      <c r="I263">
        <v>251</v>
      </c>
      <c r="N263" t="s">
        <v>8221</v>
      </c>
      <c r="O263">
        <v>1</v>
      </c>
    </row>
    <row r="264" spans="1:15" x14ac:dyDescent="0.3">
      <c r="A264" s="3" t="s">
        <v>8219</v>
      </c>
      <c r="B264" s="3">
        <v>145</v>
      </c>
      <c r="C264" t="str">
        <f>IF(A264 = "successful", A264, "")</f>
        <v>successful</v>
      </c>
      <c r="D264">
        <f>IF(A264 = "successful", B264, "")</f>
        <v>145</v>
      </c>
      <c r="E264" t="str">
        <f>IF(A264 = "failed", A264, "")</f>
        <v/>
      </c>
      <c r="F264" t="str">
        <f>IF(A264 = "failed", B264, "")</f>
        <v/>
      </c>
      <c r="H264" t="s">
        <v>8219</v>
      </c>
      <c r="I264">
        <v>22</v>
      </c>
      <c r="N264" t="s">
        <v>8221</v>
      </c>
      <c r="O264">
        <v>4</v>
      </c>
    </row>
    <row r="265" spans="1:15" x14ac:dyDescent="0.3">
      <c r="A265" s="3" t="s">
        <v>8219</v>
      </c>
      <c r="B265" s="3">
        <v>963</v>
      </c>
      <c r="C265" t="str">
        <f>IF(A265 = "successful", A265, "")</f>
        <v>successful</v>
      </c>
      <c r="D265">
        <f>IF(A265 = "successful", B265, "")</f>
        <v>963</v>
      </c>
      <c r="E265" t="str">
        <f>IF(A265 = "failed", A265, "")</f>
        <v/>
      </c>
      <c r="F265" t="str">
        <f>IF(A265 = "failed", B265, "")</f>
        <v/>
      </c>
      <c r="H265" t="s">
        <v>8219</v>
      </c>
      <c r="I265">
        <v>48</v>
      </c>
      <c r="N265" t="s">
        <v>8221</v>
      </c>
      <c r="O265">
        <v>3</v>
      </c>
    </row>
    <row r="266" spans="1:15" x14ac:dyDescent="0.3">
      <c r="A266" s="3" t="s">
        <v>8219</v>
      </c>
      <c r="B266" s="3">
        <v>91</v>
      </c>
      <c r="C266" t="str">
        <f>IF(A266 = "successful", A266, "")</f>
        <v>successful</v>
      </c>
      <c r="D266">
        <f>IF(A266 = "successful", B266, "")</f>
        <v>91</v>
      </c>
      <c r="E266" t="str">
        <f>IF(A266 = "failed", A266, "")</f>
        <v/>
      </c>
      <c r="F266" t="str">
        <f>IF(A266 = "failed", B266, "")</f>
        <v/>
      </c>
      <c r="H266" t="s">
        <v>8219</v>
      </c>
      <c r="I266">
        <v>383</v>
      </c>
      <c r="N266" t="s">
        <v>8221</v>
      </c>
      <c r="O266">
        <v>135</v>
      </c>
    </row>
    <row r="267" spans="1:15" x14ac:dyDescent="0.3">
      <c r="A267" s="3" t="s">
        <v>8219</v>
      </c>
      <c r="B267" s="3">
        <v>58</v>
      </c>
      <c r="C267" t="str">
        <f>IF(A267 = "successful", A267, "")</f>
        <v>successful</v>
      </c>
      <c r="D267">
        <f>IF(A267 = "successful", B267, "")</f>
        <v>58</v>
      </c>
      <c r="E267" t="str">
        <f>IF(A267 = "failed", A267, "")</f>
        <v/>
      </c>
      <c r="F267" t="str">
        <f>IF(A267 = "failed", B267, "")</f>
        <v/>
      </c>
      <c r="H267" t="s">
        <v>8219</v>
      </c>
      <c r="I267">
        <v>237</v>
      </c>
      <c r="N267" t="s">
        <v>8221</v>
      </c>
      <c r="O267">
        <v>10</v>
      </c>
    </row>
    <row r="268" spans="1:15" x14ac:dyDescent="0.3">
      <c r="A268" s="3" t="s">
        <v>8219</v>
      </c>
      <c r="B268" s="3">
        <v>36</v>
      </c>
      <c r="C268" t="str">
        <f>IF(A268 = "successful", A268, "")</f>
        <v>successful</v>
      </c>
      <c r="D268">
        <f>IF(A268 = "successful", B268, "")</f>
        <v>36</v>
      </c>
      <c r="E268" t="str">
        <f>IF(A268 = "failed", A268, "")</f>
        <v/>
      </c>
      <c r="F268" t="str">
        <f>IF(A268 = "failed", B268, "")</f>
        <v/>
      </c>
      <c r="H268" t="s">
        <v>8219</v>
      </c>
      <c r="I268">
        <v>13</v>
      </c>
      <c r="N268" t="s">
        <v>8221</v>
      </c>
      <c r="O268">
        <v>0</v>
      </c>
    </row>
    <row r="269" spans="1:15" x14ac:dyDescent="0.3">
      <c r="A269" s="3" t="s">
        <v>8219</v>
      </c>
      <c r="B269" s="3">
        <v>165</v>
      </c>
      <c r="C269" t="str">
        <f>IF(A269 = "successful", A269, "")</f>
        <v>successful</v>
      </c>
      <c r="D269">
        <f>IF(A269 = "successful", B269, "")</f>
        <v>165</v>
      </c>
      <c r="E269" t="str">
        <f>IF(A269 = "failed", A269, "")</f>
        <v/>
      </c>
      <c r="F269" t="str">
        <f>IF(A269 = "failed", B269, "")</f>
        <v/>
      </c>
      <c r="H269" t="s">
        <v>8219</v>
      </c>
      <c r="I269">
        <v>562</v>
      </c>
      <c r="N269" t="s">
        <v>8221</v>
      </c>
      <c r="O269">
        <v>6</v>
      </c>
    </row>
    <row r="270" spans="1:15" x14ac:dyDescent="0.3">
      <c r="A270" s="3" t="s">
        <v>8219</v>
      </c>
      <c r="B270" s="3">
        <v>111</v>
      </c>
      <c r="C270" t="str">
        <f>IF(A270 = "successful", A270, "")</f>
        <v>successful</v>
      </c>
      <c r="D270">
        <f>IF(A270 = "successful", B270, "")</f>
        <v>111</v>
      </c>
      <c r="E270" t="str">
        <f>IF(A270 = "failed", A270, "")</f>
        <v/>
      </c>
      <c r="F270" t="str">
        <f>IF(A270 = "failed", B270, "")</f>
        <v/>
      </c>
      <c r="H270" t="s">
        <v>8219</v>
      </c>
      <c r="I270">
        <v>71</v>
      </c>
      <c r="N270" t="s">
        <v>8221</v>
      </c>
      <c r="O270">
        <v>36</v>
      </c>
    </row>
    <row r="271" spans="1:15" x14ac:dyDescent="0.3">
      <c r="A271" s="3" t="s">
        <v>8219</v>
      </c>
      <c r="B271" s="3">
        <v>1596</v>
      </c>
      <c r="C271" t="str">
        <f>IF(A271 = "successful", A271, "")</f>
        <v>successful</v>
      </c>
      <c r="D271">
        <f>IF(A271 = "successful", B271, "")</f>
        <v>1596</v>
      </c>
      <c r="E271" t="str">
        <f>IF(A271 = "failed", A271, "")</f>
        <v/>
      </c>
      <c r="F271" t="str">
        <f>IF(A271 = "failed", B271, "")</f>
        <v/>
      </c>
      <c r="H271" t="s">
        <v>8219</v>
      </c>
      <c r="I271">
        <v>1510</v>
      </c>
      <c r="N271" t="s">
        <v>8221</v>
      </c>
      <c r="O271">
        <v>336</v>
      </c>
    </row>
    <row r="272" spans="1:15" x14ac:dyDescent="0.3">
      <c r="A272" s="3" t="s">
        <v>8219</v>
      </c>
      <c r="B272" s="3">
        <v>61</v>
      </c>
      <c r="C272" t="str">
        <f>IF(A272 = "successful", A272, "")</f>
        <v>successful</v>
      </c>
      <c r="D272">
        <f>IF(A272 = "successful", B272, "")</f>
        <v>61</v>
      </c>
      <c r="E272" t="str">
        <f>IF(A272 = "failed", A272, "")</f>
        <v/>
      </c>
      <c r="F272" t="str">
        <f>IF(A272 = "failed", B272, "")</f>
        <v/>
      </c>
      <c r="H272" t="s">
        <v>8219</v>
      </c>
      <c r="I272">
        <v>14</v>
      </c>
      <c r="N272" t="s">
        <v>8221</v>
      </c>
      <c r="O272">
        <v>34</v>
      </c>
    </row>
    <row r="273" spans="1:15" x14ac:dyDescent="0.3">
      <c r="A273" s="3" t="s">
        <v>8219</v>
      </c>
      <c r="B273" s="3">
        <v>287</v>
      </c>
      <c r="C273" t="str">
        <f>IF(A273 = "successful", A273, "")</f>
        <v>successful</v>
      </c>
      <c r="D273">
        <f>IF(A273 = "successful", B273, "")</f>
        <v>287</v>
      </c>
      <c r="E273" t="str">
        <f>IF(A273 = "failed", A273, "")</f>
        <v/>
      </c>
      <c r="F273" t="str">
        <f>IF(A273 = "failed", B273, "")</f>
        <v/>
      </c>
      <c r="H273" t="s">
        <v>8219</v>
      </c>
      <c r="I273">
        <v>193</v>
      </c>
      <c r="N273" t="s">
        <v>8221</v>
      </c>
      <c r="O273">
        <v>10</v>
      </c>
    </row>
    <row r="274" spans="1:15" x14ac:dyDescent="0.3">
      <c r="A274" s="3" t="s">
        <v>8219</v>
      </c>
      <c r="B274" s="3">
        <v>65</v>
      </c>
      <c r="C274" t="str">
        <f>IF(A274 = "successful", A274, "")</f>
        <v>successful</v>
      </c>
      <c r="D274">
        <f>IF(A274 = "successful", B274, "")</f>
        <v>65</v>
      </c>
      <c r="E274" t="str">
        <f>IF(A274 = "failed", A274, "")</f>
        <v/>
      </c>
      <c r="F274" t="str">
        <f>IF(A274 = "failed", B274, "")</f>
        <v/>
      </c>
      <c r="H274" t="s">
        <v>8219</v>
      </c>
      <c r="I274">
        <v>206</v>
      </c>
      <c r="N274" t="s">
        <v>8221</v>
      </c>
      <c r="O274">
        <v>201</v>
      </c>
    </row>
    <row r="275" spans="1:15" x14ac:dyDescent="0.3">
      <c r="A275" s="3" t="s">
        <v>8219</v>
      </c>
      <c r="B275" s="3">
        <v>118</v>
      </c>
      <c r="C275" t="str">
        <f>IF(A275 = "successful", A275, "")</f>
        <v>successful</v>
      </c>
      <c r="D275">
        <f>IF(A275 = "successful", B275, "")</f>
        <v>118</v>
      </c>
      <c r="E275" t="str">
        <f>IF(A275 = "failed", A275, "")</f>
        <v/>
      </c>
      <c r="F275" t="str">
        <f>IF(A275 = "failed", B275, "")</f>
        <v/>
      </c>
      <c r="H275" t="s">
        <v>8219</v>
      </c>
      <c r="I275">
        <v>351</v>
      </c>
      <c r="N275" t="s">
        <v>8221</v>
      </c>
      <c r="O275">
        <v>296</v>
      </c>
    </row>
    <row r="276" spans="1:15" x14ac:dyDescent="0.3">
      <c r="A276" s="3" t="s">
        <v>8219</v>
      </c>
      <c r="B276" s="3">
        <v>113</v>
      </c>
      <c r="C276" t="str">
        <f>IF(A276 = "successful", A276, "")</f>
        <v>successful</v>
      </c>
      <c r="D276">
        <f>IF(A276 = "successful", B276, "")</f>
        <v>113</v>
      </c>
      <c r="E276" t="str">
        <f>IF(A276 = "failed", A276, "")</f>
        <v/>
      </c>
      <c r="F276" t="str">
        <f>IF(A276 = "failed", B276, "")</f>
        <v/>
      </c>
      <c r="H276" t="s">
        <v>8219</v>
      </c>
      <c r="I276">
        <v>50</v>
      </c>
      <c r="N276" t="s">
        <v>8221</v>
      </c>
      <c r="O276">
        <v>7</v>
      </c>
    </row>
    <row r="277" spans="1:15" x14ac:dyDescent="0.3">
      <c r="A277" s="3" t="s">
        <v>8219</v>
      </c>
      <c r="B277" s="3">
        <v>332</v>
      </c>
      <c r="C277" t="str">
        <f>IF(A277 = "successful", A277, "")</f>
        <v>successful</v>
      </c>
      <c r="D277">
        <f>IF(A277 = "successful", B277, "")</f>
        <v>332</v>
      </c>
      <c r="E277" t="str">
        <f>IF(A277 = "failed", A277, "")</f>
        <v/>
      </c>
      <c r="F277" t="str">
        <f>IF(A277 = "failed", B277, "")</f>
        <v/>
      </c>
      <c r="H277" t="s">
        <v>8219</v>
      </c>
      <c r="I277">
        <v>184</v>
      </c>
      <c r="N277" t="s">
        <v>8221</v>
      </c>
      <c r="O277">
        <v>7</v>
      </c>
    </row>
    <row r="278" spans="1:15" x14ac:dyDescent="0.3">
      <c r="A278" s="3" t="s">
        <v>8219</v>
      </c>
      <c r="B278" s="3">
        <v>62</v>
      </c>
      <c r="C278" t="str">
        <f>IF(A278 = "successful", A278, "")</f>
        <v>successful</v>
      </c>
      <c r="D278">
        <f>IF(A278 = "successful", B278, "")</f>
        <v>62</v>
      </c>
      <c r="E278" t="str">
        <f>IF(A278 = "failed", A278, "")</f>
        <v/>
      </c>
      <c r="F278" t="str">
        <f>IF(A278 = "failed", B278, "")</f>
        <v/>
      </c>
      <c r="H278" t="s">
        <v>8219</v>
      </c>
      <c r="I278">
        <v>196</v>
      </c>
      <c r="N278" t="s">
        <v>8221</v>
      </c>
      <c r="O278">
        <v>1</v>
      </c>
    </row>
    <row r="279" spans="1:15" x14ac:dyDescent="0.3">
      <c r="A279" s="3" t="s">
        <v>8219</v>
      </c>
      <c r="B279" s="3">
        <v>951</v>
      </c>
      <c r="C279" t="str">
        <f>IF(A279 = "successful", A279, "")</f>
        <v>successful</v>
      </c>
      <c r="D279">
        <f>IF(A279 = "successful", B279, "")</f>
        <v>951</v>
      </c>
      <c r="E279" t="str">
        <f>IF(A279 = "failed", A279, "")</f>
        <v/>
      </c>
      <c r="F279" t="str">
        <f>IF(A279 = "failed", B279, "")</f>
        <v/>
      </c>
      <c r="H279" t="s">
        <v>8219</v>
      </c>
      <c r="I279">
        <v>229</v>
      </c>
      <c r="N279" t="s">
        <v>8221</v>
      </c>
      <c r="O279">
        <v>114</v>
      </c>
    </row>
    <row r="280" spans="1:15" x14ac:dyDescent="0.3">
      <c r="A280" s="3" t="s">
        <v>8219</v>
      </c>
      <c r="B280" s="3">
        <v>415</v>
      </c>
      <c r="C280" t="str">
        <f>IF(A280 = "successful", A280, "")</f>
        <v>successful</v>
      </c>
      <c r="D280">
        <f>IF(A280 = "successful", B280, "")</f>
        <v>415</v>
      </c>
      <c r="E280" t="str">
        <f>IF(A280 = "failed", A280, "")</f>
        <v/>
      </c>
      <c r="F280" t="str">
        <f>IF(A280 = "failed", B280, "")</f>
        <v/>
      </c>
      <c r="H280" t="s">
        <v>8219</v>
      </c>
      <c r="I280">
        <v>67</v>
      </c>
      <c r="N280" t="s">
        <v>8221</v>
      </c>
      <c r="O280">
        <v>29</v>
      </c>
    </row>
    <row r="281" spans="1:15" x14ac:dyDescent="0.3">
      <c r="A281" s="3" t="s">
        <v>8219</v>
      </c>
      <c r="B281" s="3">
        <v>305</v>
      </c>
      <c r="C281" t="str">
        <f>IF(A281 = "successful", A281, "")</f>
        <v>successful</v>
      </c>
      <c r="D281">
        <f>IF(A281 = "successful", B281, "")</f>
        <v>305</v>
      </c>
      <c r="E281" t="str">
        <f>IF(A281 = "failed", A281, "")</f>
        <v/>
      </c>
      <c r="F281" t="str">
        <f>IF(A281 = "failed", B281, "")</f>
        <v/>
      </c>
      <c r="H281" t="s">
        <v>8219</v>
      </c>
      <c r="I281">
        <v>95</v>
      </c>
      <c r="N281" t="s">
        <v>8221</v>
      </c>
      <c r="O281">
        <v>890</v>
      </c>
    </row>
    <row r="282" spans="1:15" x14ac:dyDescent="0.3">
      <c r="A282" s="3" t="s">
        <v>8219</v>
      </c>
      <c r="B282" s="3">
        <v>2139</v>
      </c>
      <c r="C282" t="str">
        <f>IF(A282 = "successful", A282, "")</f>
        <v>successful</v>
      </c>
      <c r="D282">
        <f>IF(A282 = "successful", B282, "")</f>
        <v>2139</v>
      </c>
      <c r="E282" t="str">
        <f>IF(A282 = "failed", A282, "")</f>
        <v/>
      </c>
      <c r="F282" t="str">
        <f>IF(A282 = "failed", B282, "")</f>
        <v/>
      </c>
      <c r="H282" t="s">
        <v>8219</v>
      </c>
      <c r="I282">
        <v>62</v>
      </c>
      <c r="N282" t="s">
        <v>8221</v>
      </c>
      <c r="O282">
        <v>31</v>
      </c>
    </row>
    <row r="283" spans="1:15" x14ac:dyDescent="0.3">
      <c r="A283" s="3" t="s">
        <v>8219</v>
      </c>
      <c r="B283" s="3">
        <v>79</v>
      </c>
      <c r="C283" t="str">
        <f>IF(A283 = "successful", A283, "")</f>
        <v>successful</v>
      </c>
      <c r="D283">
        <f>IF(A283 = "successful", B283, "")</f>
        <v>79</v>
      </c>
      <c r="E283" t="str">
        <f>IF(A283 = "failed", A283, "")</f>
        <v/>
      </c>
      <c r="F283" t="str">
        <f>IF(A283 = "failed", B283, "")</f>
        <v/>
      </c>
      <c r="H283" t="s">
        <v>8219</v>
      </c>
      <c r="I283">
        <v>73</v>
      </c>
      <c r="N283" t="s">
        <v>8221</v>
      </c>
      <c r="O283">
        <v>21</v>
      </c>
    </row>
    <row r="284" spans="1:15" x14ac:dyDescent="0.3">
      <c r="A284" s="3" t="s">
        <v>8219</v>
      </c>
      <c r="B284" s="3">
        <v>179</v>
      </c>
      <c r="C284" t="str">
        <f>IF(A284 = "successful", A284, "")</f>
        <v>successful</v>
      </c>
      <c r="D284">
        <f>IF(A284 = "successful", B284, "")</f>
        <v>179</v>
      </c>
      <c r="E284" t="str">
        <f>IF(A284 = "failed", A284, "")</f>
        <v/>
      </c>
      <c r="F284" t="str">
        <f>IF(A284 = "failed", B284, "")</f>
        <v/>
      </c>
      <c r="H284" t="s">
        <v>8219</v>
      </c>
      <c r="I284">
        <v>43</v>
      </c>
      <c r="N284" t="s">
        <v>8221</v>
      </c>
      <c r="O284">
        <v>37</v>
      </c>
    </row>
    <row r="285" spans="1:15" x14ac:dyDescent="0.3">
      <c r="A285" s="3" t="s">
        <v>8219</v>
      </c>
      <c r="B285" s="3">
        <v>202</v>
      </c>
      <c r="C285" t="str">
        <f>IF(A285 = "successful", A285, "")</f>
        <v>successful</v>
      </c>
      <c r="D285">
        <f>IF(A285 = "successful", B285, "")</f>
        <v>202</v>
      </c>
      <c r="E285" t="str">
        <f>IF(A285 = "failed", A285, "")</f>
        <v/>
      </c>
      <c r="F285" t="str">
        <f>IF(A285 = "failed", B285, "")</f>
        <v/>
      </c>
      <c r="H285" t="s">
        <v>8219</v>
      </c>
      <c r="I285">
        <v>70</v>
      </c>
      <c r="N285" t="s">
        <v>8221</v>
      </c>
      <c r="O285">
        <v>7</v>
      </c>
    </row>
    <row r="286" spans="1:15" x14ac:dyDescent="0.3">
      <c r="A286" s="3" t="s">
        <v>8219</v>
      </c>
      <c r="B286" s="3">
        <v>760</v>
      </c>
      <c r="C286" t="str">
        <f>IF(A286 = "successful", A286, "")</f>
        <v>successful</v>
      </c>
      <c r="D286">
        <f>IF(A286 = "successful", B286, "")</f>
        <v>760</v>
      </c>
      <c r="E286" t="str">
        <f>IF(A286 = "failed", A286, "")</f>
        <v/>
      </c>
      <c r="F286" t="str">
        <f>IF(A286 = "failed", B286, "")</f>
        <v/>
      </c>
      <c r="H286" t="s">
        <v>8219</v>
      </c>
      <c r="I286">
        <v>271</v>
      </c>
      <c r="N286" t="s">
        <v>8221</v>
      </c>
      <c r="O286">
        <v>4</v>
      </c>
    </row>
    <row r="287" spans="1:15" x14ac:dyDescent="0.3">
      <c r="A287" s="3" t="s">
        <v>8219</v>
      </c>
      <c r="B287" s="3">
        <v>563</v>
      </c>
      <c r="C287" t="str">
        <f>IF(A287 = "successful", A287, "")</f>
        <v>successful</v>
      </c>
      <c r="D287">
        <f>IF(A287 = "successful", B287, "")</f>
        <v>563</v>
      </c>
      <c r="E287" t="str">
        <f>IF(A287 = "failed", A287, "")</f>
        <v/>
      </c>
      <c r="F287" t="str">
        <f>IF(A287 = "failed", B287, "")</f>
        <v/>
      </c>
      <c r="H287" t="s">
        <v>8219</v>
      </c>
      <c r="I287">
        <v>55</v>
      </c>
      <c r="N287" t="s">
        <v>8221</v>
      </c>
      <c r="O287">
        <v>5</v>
      </c>
    </row>
    <row r="288" spans="1:15" x14ac:dyDescent="0.3">
      <c r="A288" s="3" t="s">
        <v>8219</v>
      </c>
      <c r="B288" s="3">
        <v>135</v>
      </c>
      <c r="C288" t="str">
        <f>IF(A288 = "successful", A288, "")</f>
        <v>successful</v>
      </c>
      <c r="D288">
        <f>IF(A288 = "successful", B288, "")</f>
        <v>135</v>
      </c>
      <c r="E288" t="str">
        <f>IF(A288 = "failed", A288, "")</f>
        <v/>
      </c>
      <c r="F288" t="str">
        <f>IF(A288 = "failed", B288, "")</f>
        <v/>
      </c>
      <c r="H288" t="s">
        <v>8219</v>
      </c>
      <c r="I288">
        <v>35</v>
      </c>
      <c r="N288" t="s">
        <v>8221</v>
      </c>
      <c r="O288">
        <v>0</v>
      </c>
    </row>
    <row r="289" spans="1:15" x14ac:dyDescent="0.3">
      <c r="A289" s="3" t="s">
        <v>8219</v>
      </c>
      <c r="B289" s="3">
        <v>290</v>
      </c>
      <c r="C289" t="str">
        <f>IF(A289 = "successful", A289, "")</f>
        <v>successful</v>
      </c>
      <c r="D289">
        <f>IF(A289 = "successful", B289, "")</f>
        <v>290</v>
      </c>
      <c r="E289" t="str">
        <f>IF(A289 = "failed", A289, "")</f>
        <v/>
      </c>
      <c r="F289" t="str">
        <f>IF(A289 = "failed", B289, "")</f>
        <v/>
      </c>
      <c r="H289" t="s">
        <v>8219</v>
      </c>
      <c r="I289">
        <v>22</v>
      </c>
      <c r="N289" t="s">
        <v>8221</v>
      </c>
      <c r="O289">
        <v>456</v>
      </c>
    </row>
    <row r="290" spans="1:15" x14ac:dyDescent="0.3">
      <c r="A290" s="3" t="s">
        <v>8219</v>
      </c>
      <c r="B290" s="3">
        <v>447</v>
      </c>
      <c r="C290" t="str">
        <f>IF(A290 = "successful", A290, "")</f>
        <v>successful</v>
      </c>
      <c r="D290">
        <f>IF(A290 = "successful", B290, "")</f>
        <v>447</v>
      </c>
      <c r="E290" t="str">
        <f>IF(A290 = "failed", A290, "")</f>
        <v/>
      </c>
      <c r="F290" t="str">
        <f>IF(A290 = "failed", B290, "")</f>
        <v/>
      </c>
      <c r="H290" t="s">
        <v>8219</v>
      </c>
      <c r="I290">
        <v>38</v>
      </c>
      <c r="N290" t="s">
        <v>8221</v>
      </c>
      <c r="O290">
        <v>369</v>
      </c>
    </row>
    <row r="291" spans="1:15" x14ac:dyDescent="0.3">
      <c r="A291" s="3" t="s">
        <v>8219</v>
      </c>
      <c r="B291" s="3">
        <v>232</v>
      </c>
      <c r="C291" t="str">
        <f>IF(A291 = "successful", A291, "")</f>
        <v>successful</v>
      </c>
      <c r="D291">
        <f>IF(A291 = "successful", B291, "")</f>
        <v>232</v>
      </c>
      <c r="E291" t="str">
        <f>IF(A291 = "failed", A291, "")</f>
        <v/>
      </c>
      <c r="F291" t="str">
        <f>IF(A291 = "failed", B291, "")</f>
        <v/>
      </c>
      <c r="H291" t="s">
        <v>8219</v>
      </c>
      <c r="I291">
        <v>15</v>
      </c>
      <c r="N291" t="s">
        <v>8221</v>
      </c>
      <c r="O291">
        <v>2</v>
      </c>
    </row>
    <row r="292" spans="1:15" x14ac:dyDescent="0.3">
      <c r="A292" s="3" t="s">
        <v>8219</v>
      </c>
      <c r="B292" s="3">
        <v>168</v>
      </c>
      <c r="C292" t="str">
        <f>IF(A292 = "successful", A292, "")</f>
        <v>successful</v>
      </c>
      <c r="D292">
        <f>IF(A292 = "successful", B292, "")</f>
        <v>168</v>
      </c>
      <c r="E292" t="str">
        <f>IF(A292 = "failed", A292, "")</f>
        <v/>
      </c>
      <c r="F292" t="str">
        <f>IF(A292 = "failed", B292, "")</f>
        <v/>
      </c>
      <c r="H292" t="s">
        <v>8219</v>
      </c>
      <c r="I292">
        <v>7</v>
      </c>
      <c r="N292" t="s">
        <v>8221</v>
      </c>
      <c r="O292">
        <v>0</v>
      </c>
    </row>
    <row r="293" spans="1:15" x14ac:dyDescent="0.3">
      <c r="A293" s="3" t="s">
        <v>8219</v>
      </c>
      <c r="B293" s="3">
        <v>128</v>
      </c>
      <c r="C293" t="str">
        <f>IF(A293 = "successful", A293, "")</f>
        <v>successful</v>
      </c>
      <c r="D293">
        <f>IF(A293 = "successful", B293, "")</f>
        <v>128</v>
      </c>
      <c r="E293" t="str">
        <f>IF(A293 = "failed", A293, "")</f>
        <v/>
      </c>
      <c r="F293" t="str">
        <f>IF(A293 = "failed", B293, "")</f>
        <v/>
      </c>
      <c r="H293" t="s">
        <v>8219</v>
      </c>
      <c r="I293">
        <v>241</v>
      </c>
      <c r="N293" t="s">
        <v>8221</v>
      </c>
      <c r="O293">
        <v>338</v>
      </c>
    </row>
    <row r="294" spans="1:15" x14ac:dyDescent="0.3">
      <c r="A294" s="3" t="s">
        <v>8219</v>
      </c>
      <c r="B294" s="3">
        <v>493</v>
      </c>
      <c r="C294" t="str">
        <f>IF(A294 = "successful", A294, "")</f>
        <v>successful</v>
      </c>
      <c r="D294">
        <f>IF(A294 = "successful", B294, "")</f>
        <v>493</v>
      </c>
      <c r="E294" t="str">
        <f>IF(A294 = "failed", A294, "")</f>
        <v/>
      </c>
      <c r="F294" t="str">
        <f>IF(A294 = "failed", B294, "")</f>
        <v/>
      </c>
      <c r="H294" t="s">
        <v>8219</v>
      </c>
      <c r="I294">
        <v>55</v>
      </c>
      <c r="N294" t="s">
        <v>8221</v>
      </c>
      <c r="O294">
        <v>4</v>
      </c>
    </row>
    <row r="295" spans="1:15" x14ac:dyDescent="0.3">
      <c r="A295" s="3" t="s">
        <v>8219</v>
      </c>
      <c r="B295" s="3">
        <v>131</v>
      </c>
      <c r="C295" t="str">
        <f>IF(A295 = "successful", A295, "")</f>
        <v>successful</v>
      </c>
      <c r="D295">
        <f>IF(A295 = "successful", B295, "")</f>
        <v>131</v>
      </c>
      <c r="E295" t="str">
        <f>IF(A295 = "failed", A295, "")</f>
        <v/>
      </c>
      <c r="F295" t="str">
        <f>IF(A295 = "failed", B295, "")</f>
        <v/>
      </c>
      <c r="H295" t="s">
        <v>8219</v>
      </c>
      <c r="I295">
        <v>171</v>
      </c>
      <c r="N295" t="s">
        <v>8221</v>
      </c>
      <c r="O295">
        <v>1</v>
      </c>
    </row>
    <row r="296" spans="1:15" x14ac:dyDescent="0.3">
      <c r="A296" s="3" t="s">
        <v>8219</v>
      </c>
      <c r="B296" s="3">
        <v>50</v>
      </c>
      <c r="C296" t="str">
        <f>IF(A296 = "successful", A296, "")</f>
        <v>successful</v>
      </c>
      <c r="D296">
        <f>IF(A296 = "successful", B296, "")</f>
        <v>50</v>
      </c>
      <c r="E296" t="str">
        <f>IF(A296 = "failed", A296, "")</f>
        <v/>
      </c>
      <c r="F296" t="str">
        <f>IF(A296 = "failed", B296, "")</f>
        <v/>
      </c>
      <c r="H296" t="s">
        <v>8219</v>
      </c>
      <c r="I296">
        <v>208</v>
      </c>
      <c r="N296" t="s">
        <v>8221</v>
      </c>
      <c r="O296">
        <v>28</v>
      </c>
    </row>
    <row r="297" spans="1:15" x14ac:dyDescent="0.3">
      <c r="A297" s="3" t="s">
        <v>8219</v>
      </c>
      <c r="B297" s="3">
        <v>665</v>
      </c>
      <c r="C297" t="str">
        <f>IF(A297 = "successful", A297, "")</f>
        <v>successful</v>
      </c>
      <c r="D297">
        <f>IF(A297 = "successful", B297, "")</f>
        <v>665</v>
      </c>
      <c r="E297" t="str">
        <f>IF(A297 = "failed", A297, "")</f>
        <v/>
      </c>
      <c r="F297" t="str">
        <f>IF(A297 = "failed", B297, "")</f>
        <v/>
      </c>
      <c r="H297" t="s">
        <v>8219</v>
      </c>
      <c r="I297">
        <v>21</v>
      </c>
      <c r="N297" t="s">
        <v>8221</v>
      </c>
      <c r="O297">
        <v>12</v>
      </c>
    </row>
    <row r="298" spans="1:15" x14ac:dyDescent="0.3">
      <c r="A298" s="3" t="s">
        <v>8219</v>
      </c>
      <c r="B298" s="3">
        <v>129</v>
      </c>
      <c r="C298" t="str">
        <f>IF(A298 = "successful", A298, "")</f>
        <v>successful</v>
      </c>
      <c r="D298">
        <f>IF(A298 = "successful", B298, "")</f>
        <v>129</v>
      </c>
      <c r="E298" t="str">
        <f>IF(A298 = "failed", A298, "")</f>
        <v/>
      </c>
      <c r="F298" t="str">
        <f>IF(A298 = "failed", B298, "")</f>
        <v/>
      </c>
      <c r="H298" t="s">
        <v>8219</v>
      </c>
      <c r="I298">
        <v>25</v>
      </c>
      <c r="N298" t="s">
        <v>8221</v>
      </c>
      <c r="O298">
        <v>16</v>
      </c>
    </row>
    <row r="299" spans="1:15" x14ac:dyDescent="0.3">
      <c r="A299" s="3" t="s">
        <v>8219</v>
      </c>
      <c r="B299" s="3">
        <v>142</v>
      </c>
      <c r="C299" t="str">
        <f>IF(A299 = "successful", A299, "")</f>
        <v>successful</v>
      </c>
      <c r="D299">
        <f>IF(A299 = "successful", B299, "")</f>
        <v>142</v>
      </c>
      <c r="E299" t="str">
        <f>IF(A299 = "failed", A299, "")</f>
        <v/>
      </c>
      <c r="F299" t="str">
        <f>IF(A299 = "failed", B299, "")</f>
        <v/>
      </c>
      <c r="H299" t="s">
        <v>8219</v>
      </c>
      <c r="I299">
        <v>52</v>
      </c>
      <c r="N299" t="s">
        <v>8221</v>
      </c>
      <c r="O299">
        <v>4</v>
      </c>
    </row>
    <row r="300" spans="1:15" x14ac:dyDescent="0.3">
      <c r="A300" s="3" t="s">
        <v>8219</v>
      </c>
      <c r="B300" s="3">
        <v>2436</v>
      </c>
      <c r="C300" t="str">
        <f>IF(A300 = "successful", A300, "")</f>
        <v>successful</v>
      </c>
      <c r="D300">
        <f>IF(A300 = "successful", B300, "")</f>
        <v>2436</v>
      </c>
      <c r="E300" t="str">
        <f>IF(A300 = "failed", A300, "")</f>
        <v/>
      </c>
      <c r="F300" t="str">
        <f>IF(A300 = "failed", B300, "")</f>
        <v/>
      </c>
      <c r="H300" t="s">
        <v>8219</v>
      </c>
      <c r="I300">
        <v>104</v>
      </c>
      <c r="N300" t="s">
        <v>8221</v>
      </c>
      <c r="O300">
        <v>4</v>
      </c>
    </row>
    <row r="301" spans="1:15" x14ac:dyDescent="0.3">
      <c r="A301" s="3" t="s">
        <v>8219</v>
      </c>
      <c r="B301" s="3">
        <v>244</v>
      </c>
      <c r="C301" t="str">
        <f>IF(A301 = "successful", A301, "")</f>
        <v>successful</v>
      </c>
      <c r="D301">
        <f>IF(A301 = "successful", B301, "")</f>
        <v>244</v>
      </c>
      <c r="E301" t="str">
        <f>IF(A301 = "failed", A301, "")</f>
        <v/>
      </c>
      <c r="F301" t="str">
        <f>IF(A301 = "failed", B301, "")</f>
        <v/>
      </c>
      <c r="H301" t="s">
        <v>8219</v>
      </c>
      <c r="I301">
        <v>73</v>
      </c>
      <c r="N301" t="s">
        <v>8221</v>
      </c>
      <c r="O301">
        <v>10</v>
      </c>
    </row>
    <row r="302" spans="1:15" x14ac:dyDescent="0.3">
      <c r="A302" s="3" t="s">
        <v>8219</v>
      </c>
      <c r="B302" s="3">
        <v>298</v>
      </c>
      <c r="C302" t="str">
        <f>IF(A302 = "successful", A302, "")</f>
        <v>successful</v>
      </c>
      <c r="D302">
        <f>IF(A302 = "successful", B302, "")</f>
        <v>298</v>
      </c>
      <c r="E302" t="str">
        <f>IF(A302 = "failed", A302, "")</f>
        <v/>
      </c>
      <c r="F302" t="str">
        <f>IF(A302 = "failed", B302, "")</f>
        <v/>
      </c>
      <c r="H302" t="s">
        <v>8219</v>
      </c>
      <c r="I302">
        <v>34</v>
      </c>
      <c r="N302" t="s">
        <v>8221</v>
      </c>
      <c r="O302">
        <v>0</v>
      </c>
    </row>
    <row r="303" spans="1:15" x14ac:dyDescent="0.3">
      <c r="A303" s="3" t="s">
        <v>8219</v>
      </c>
      <c r="B303" s="3">
        <v>251</v>
      </c>
      <c r="C303" t="str">
        <f>IF(A303 = "successful", A303, "")</f>
        <v>successful</v>
      </c>
      <c r="D303">
        <f>IF(A303 = "successful", B303, "")</f>
        <v>251</v>
      </c>
      <c r="E303" t="str">
        <f>IF(A303 = "failed", A303, "")</f>
        <v/>
      </c>
      <c r="F303" t="str">
        <f>IF(A303 = "failed", B303, "")</f>
        <v/>
      </c>
      <c r="H303" t="s">
        <v>8219</v>
      </c>
      <c r="I303">
        <v>56</v>
      </c>
      <c r="N303" t="s">
        <v>8221</v>
      </c>
      <c r="O303">
        <v>6</v>
      </c>
    </row>
    <row r="304" spans="1:15" x14ac:dyDescent="0.3">
      <c r="A304" s="3" t="s">
        <v>8219</v>
      </c>
      <c r="B304" s="3">
        <v>108</v>
      </c>
      <c r="C304" t="str">
        <f>IF(A304 = "successful", A304, "")</f>
        <v>successful</v>
      </c>
      <c r="D304">
        <f>IF(A304 = "successful", B304, "")</f>
        <v>108</v>
      </c>
      <c r="E304" t="str">
        <f>IF(A304 = "failed", A304, "")</f>
        <v/>
      </c>
      <c r="F304" t="str">
        <f>IF(A304 = "failed", B304, "")</f>
        <v/>
      </c>
      <c r="H304" t="s">
        <v>8219</v>
      </c>
      <c r="I304">
        <v>31</v>
      </c>
      <c r="N304" t="s">
        <v>8221</v>
      </c>
      <c r="O304">
        <v>0</v>
      </c>
    </row>
    <row r="305" spans="1:15" x14ac:dyDescent="0.3">
      <c r="A305" s="3" t="s">
        <v>8219</v>
      </c>
      <c r="B305" s="3">
        <v>82</v>
      </c>
      <c r="C305" t="str">
        <f>IF(A305 = "successful", A305, "")</f>
        <v>successful</v>
      </c>
      <c r="D305">
        <f>IF(A305 = "successful", B305, "")</f>
        <v>82</v>
      </c>
      <c r="E305" t="str">
        <f>IF(A305 = "failed", A305, "")</f>
        <v/>
      </c>
      <c r="F305" t="str">
        <f>IF(A305 = "failed", B305, "")</f>
        <v/>
      </c>
      <c r="H305" t="s">
        <v>8219</v>
      </c>
      <c r="I305">
        <v>84</v>
      </c>
      <c r="N305" t="s">
        <v>8221</v>
      </c>
      <c r="O305">
        <v>1</v>
      </c>
    </row>
    <row r="306" spans="1:15" x14ac:dyDescent="0.3">
      <c r="A306" s="3" t="s">
        <v>8219</v>
      </c>
      <c r="B306" s="3">
        <v>74</v>
      </c>
      <c r="C306" t="str">
        <f>IF(A306 = "successful", A306, "")</f>
        <v>successful</v>
      </c>
      <c r="D306">
        <f>IF(A306 = "successful", B306, "")</f>
        <v>74</v>
      </c>
      <c r="E306" t="str">
        <f>IF(A306 = "failed", A306, "")</f>
        <v/>
      </c>
      <c r="F306" t="str">
        <f>IF(A306 = "failed", B306, "")</f>
        <v/>
      </c>
      <c r="H306" t="s">
        <v>8219</v>
      </c>
      <c r="I306">
        <v>130</v>
      </c>
      <c r="N306" t="s">
        <v>8221</v>
      </c>
      <c r="O306">
        <v>0</v>
      </c>
    </row>
    <row r="307" spans="1:15" x14ac:dyDescent="0.3">
      <c r="A307" s="3" t="s">
        <v>8219</v>
      </c>
      <c r="B307" s="3">
        <v>189</v>
      </c>
      <c r="C307" t="str">
        <f>IF(A307 = "successful", A307, "")</f>
        <v>successful</v>
      </c>
      <c r="D307">
        <f>IF(A307 = "successful", B307, "")</f>
        <v>189</v>
      </c>
      <c r="E307" t="str">
        <f>IF(A307 = "failed", A307, "")</f>
        <v/>
      </c>
      <c r="F307" t="str">
        <f>IF(A307 = "failed", B307, "")</f>
        <v/>
      </c>
      <c r="H307" t="s">
        <v>8219</v>
      </c>
      <c r="I307">
        <v>12</v>
      </c>
      <c r="N307" t="s">
        <v>8221</v>
      </c>
      <c r="O307">
        <v>44</v>
      </c>
    </row>
    <row r="308" spans="1:15" x14ac:dyDescent="0.3">
      <c r="A308" s="3" t="s">
        <v>8219</v>
      </c>
      <c r="B308" s="3">
        <v>80</v>
      </c>
      <c r="C308" t="str">
        <f>IF(A308 = "successful", A308, "")</f>
        <v>successful</v>
      </c>
      <c r="D308">
        <f>IF(A308 = "successful", B308, "")</f>
        <v>80</v>
      </c>
      <c r="E308" t="str">
        <f>IF(A308 = "failed", A308, "")</f>
        <v/>
      </c>
      <c r="F308" t="str">
        <f>IF(A308 = "failed", B308, "")</f>
        <v/>
      </c>
      <c r="H308" t="s">
        <v>8219</v>
      </c>
      <c r="I308">
        <v>23</v>
      </c>
      <c r="N308" t="s">
        <v>8221</v>
      </c>
      <c r="O308">
        <v>0</v>
      </c>
    </row>
    <row r="309" spans="1:15" x14ac:dyDescent="0.3">
      <c r="A309" s="3" t="s">
        <v>8219</v>
      </c>
      <c r="B309" s="3">
        <v>576</v>
      </c>
      <c r="C309" t="str">
        <f>IF(A309 = "successful", A309, "")</f>
        <v>successful</v>
      </c>
      <c r="D309">
        <f>IF(A309 = "successful", B309, "")</f>
        <v>576</v>
      </c>
      <c r="E309" t="str">
        <f>IF(A309 = "failed", A309, "")</f>
        <v/>
      </c>
      <c r="F309" t="str">
        <f>IF(A309 = "failed", B309, "")</f>
        <v/>
      </c>
      <c r="H309" t="s">
        <v>8219</v>
      </c>
      <c r="I309">
        <v>158</v>
      </c>
      <c r="N309" t="s">
        <v>8221</v>
      </c>
      <c r="O309">
        <v>3</v>
      </c>
    </row>
    <row r="310" spans="1:15" x14ac:dyDescent="0.3">
      <c r="A310" s="3" t="s">
        <v>8219</v>
      </c>
      <c r="B310" s="3">
        <v>202</v>
      </c>
      <c r="C310" t="str">
        <f>IF(A310 = "successful", A310, "")</f>
        <v>successful</v>
      </c>
      <c r="D310">
        <f>IF(A310 = "successful", B310, "")</f>
        <v>202</v>
      </c>
      <c r="E310" t="str">
        <f>IF(A310 = "failed", A310, "")</f>
        <v/>
      </c>
      <c r="F310" t="str">
        <f>IF(A310 = "failed", B310, "")</f>
        <v/>
      </c>
      <c r="H310" t="s">
        <v>8219</v>
      </c>
      <c r="I310">
        <v>30</v>
      </c>
      <c r="N310" t="s">
        <v>8221</v>
      </c>
      <c r="O310">
        <v>0</v>
      </c>
    </row>
    <row r="311" spans="1:15" x14ac:dyDescent="0.3">
      <c r="A311" s="3" t="s">
        <v>8219</v>
      </c>
      <c r="B311" s="3">
        <v>238</v>
      </c>
      <c r="C311" t="str">
        <f>IF(A311 = "successful", A311, "")</f>
        <v>successful</v>
      </c>
      <c r="D311">
        <f>IF(A311 = "successful", B311, "")</f>
        <v>238</v>
      </c>
      <c r="E311" t="str">
        <f>IF(A311 = "failed", A311, "")</f>
        <v/>
      </c>
      <c r="F311" t="str">
        <f>IF(A311 = "failed", B311, "")</f>
        <v/>
      </c>
      <c r="H311" t="s">
        <v>8219</v>
      </c>
      <c r="I311">
        <v>18</v>
      </c>
      <c r="N311" t="s">
        <v>8221</v>
      </c>
      <c r="O311">
        <v>52</v>
      </c>
    </row>
    <row r="312" spans="1:15" x14ac:dyDescent="0.3">
      <c r="A312" s="3" t="s">
        <v>8219</v>
      </c>
      <c r="B312" s="3">
        <v>36</v>
      </c>
      <c r="C312" t="str">
        <f>IF(A312 = "successful", A312, "")</f>
        <v>successful</v>
      </c>
      <c r="D312">
        <f>IF(A312 = "successful", B312, "")</f>
        <v>36</v>
      </c>
      <c r="E312" t="str">
        <f>IF(A312 = "failed", A312, "")</f>
        <v/>
      </c>
      <c r="F312" t="str">
        <f>IF(A312 = "failed", B312, "")</f>
        <v/>
      </c>
      <c r="H312" t="s">
        <v>8219</v>
      </c>
      <c r="I312">
        <v>29</v>
      </c>
      <c r="N312" t="s">
        <v>8221</v>
      </c>
      <c r="O312">
        <v>0</v>
      </c>
    </row>
    <row r="313" spans="1:15" x14ac:dyDescent="0.3">
      <c r="A313" s="3" t="s">
        <v>8219</v>
      </c>
      <c r="B313" s="3">
        <v>150</v>
      </c>
      <c r="C313" t="str">
        <f>IF(A313 = "successful", A313, "")</f>
        <v>successful</v>
      </c>
      <c r="D313">
        <f>IF(A313 = "successful", B313, "")</f>
        <v>150</v>
      </c>
      <c r="E313" t="str">
        <f>IF(A313 = "failed", A313, "")</f>
        <v/>
      </c>
      <c r="F313" t="str">
        <f>IF(A313 = "failed", B313, "")</f>
        <v/>
      </c>
      <c r="H313" t="s">
        <v>8219</v>
      </c>
      <c r="I313">
        <v>31</v>
      </c>
      <c r="N313" t="s">
        <v>8221</v>
      </c>
      <c r="O313">
        <v>1</v>
      </c>
    </row>
    <row r="314" spans="1:15" x14ac:dyDescent="0.3">
      <c r="A314" s="3" t="s">
        <v>8219</v>
      </c>
      <c r="B314" s="3">
        <v>146</v>
      </c>
      <c r="C314" t="str">
        <f>IF(A314 = "successful", A314, "")</f>
        <v>successful</v>
      </c>
      <c r="D314">
        <f>IF(A314 = "successful", B314, "")</f>
        <v>146</v>
      </c>
      <c r="E314" t="str">
        <f>IF(A314 = "failed", A314, "")</f>
        <v/>
      </c>
      <c r="F314" t="str">
        <f>IF(A314 = "failed", B314, "")</f>
        <v/>
      </c>
      <c r="H314" t="s">
        <v>8219</v>
      </c>
      <c r="I314">
        <v>173</v>
      </c>
      <c r="N314" t="s">
        <v>8221</v>
      </c>
      <c r="O314">
        <v>1</v>
      </c>
    </row>
    <row r="315" spans="1:15" x14ac:dyDescent="0.3">
      <c r="A315" s="3" t="s">
        <v>8219</v>
      </c>
      <c r="B315" s="3">
        <v>222</v>
      </c>
      <c r="C315" t="str">
        <f>IF(A315 = "successful", A315, "")</f>
        <v>successful</v>
      </c>
      <c r="D315">
        <f>IF(A315 = "successful", B315, "")</f>
        <v>222</v>
      </c>
      <c r="E315" t="str">
        <f>IF(A315 = "failed", A315, "")</f>
        <v/>
      </c>
      <c r="F315" t="str">
        <f>IF(A315 = "failed", B315, "")</f>
        <v/>
      </c>
      <c r="H315" t="s">
        <v>8219</v>
      </c>
      <c r="I315">
        <v>17</v>
      </c>
      <c r="N315" t="s">
        <v>8221</v>
      </c>
      <c r="O315">
        <v>2</v>
      </c>
    </row>
    <row r="316" spans="1:15" x14ac:dyDescent="0.3">
      <c r="A316" s="3" t="s">
        <v>8219</v>
      </c>
      <c r="B316" s="3">
        <v>120</v>
      </c>
      <c r="C316" t="str">
        <f>IF(A316 = "successful", A316, "")</f>
        <v>successful</v>
      </c>
      <c r="D316">
        <f>IF(A316 = "successful", B316, "")</f>
        <v>120</v>
      </c>
      <c r="E316" t="str">
        <f>IF(A316 = "failed", A316, "")</f>
        <v/>
      </c>
      <c r="F316" t="str">
        <f>IF(A316 = "failed", B316, "")</f>
        <v/>
      </c>
      <c r="H316" t="s">
        <v>8219</v>
      </c>
      <c r="I316">
        <v>48</v>
      </c>
      <c r="N316" t="s">
        <v>8221</v>
      </c>
      <c r="O316">
        <v>9</v>
      </c>
    </row>
    <row r="317" spans="1:15" x14ac:dyDescent="0.3">
      <c r="A317" s="3" t="s">
        <v>8219</v>
      </c>
      <c r="B317" s="3">
        <v>126</v>
      </c>
      <c r="C317" t="str">
        <f>IF(A317 = "successful", A317, "")</f>
        <v>successful</v>
      </c>
      <c r="D317">
        <f>IF(A317 = "successful", B317, "")</f>
        <v>126</v>
      </c>
      <c r="E317" t="str">
        <f>IF(A317 = "failed", A317, "")</f>
        <v/>
      </c>
      <c r="F317" t="str">
        <f>IF(A317 = "failed", B317, "")</f>
        <v/>
      </c>
      <c r="H317" t="s">
        <v>8219</v>
      </c>
      <c r="I317">
        <v>59</v>
      </c>
      <c r="N317" t="s">
        <v>8221</v>
      </c>
      <c r="O317">
        <v>5</v>
      </c>
    </row>
    <row r="318" spans="1:15" x14ac:dyDescent="0.3">
      <c r="A318" s="3" t="s">
        <v>8219</v>
      </c>
      <c r="B318" s="3">
        <v>158</v>
      </c>
      <c r="C318" t="str">
        <f>IF(A318 = "successful", A318, "")</f>
        <v>successful</v>
      </c>
      <c r="D318">
        <f>IF(A318 = "successful", B318, "")</f>
        <v>158</v>
      </c>
      <c r="E318" t="str">
        <f>IF(A318 = "failed", A318, "")</f>
        <v/>
      </c>
      <c r="F318" t="str">
        <f>IF(A318 = "failed", B318, "")</f>
        <v/>
      </c>
      <c r="H318" t="s">
        <v>8219</v>
      </c>
      <c r="I318">
        <v>39</v>
      </c>
      <c r="N318" t="s">
        <v>8221</v>
      </c>
      <c r="O318">
        <v>57</v>
      </c>
    </row>
    <row r="319" spans="1:15" x14ac:dyDescent="0.3">
      <c r="A319" s="3" t="s">
        <v>8219</v>
      </c>
      <c r="B319" s="3">
        <v>316</v>
      </c>
      <c r="C319" t="str">
        <f>IF(A319 = "successful", A319, "")</f>
        <v>successful</v>
      </c>
      <c r="D319">
        <f>IF(A319 = "successful", B319, "")</f>
        <v>316</v>
      </c>
      <c r="E319" t="str">
        <f>IF(A319 = "failed", A319, "")</f>
        <v/>
      </c>
      <c r="F319" t="str">
        <f>IF(A319 = "failed", B319, "")</f>
        <v/>
      </c>
      <c r="H319" t="s">
        <v>8219</v>
      </c>
      <c r="I319">
        <v>59</v>
      </c>
      <c r="N319" t="s">
        <v>8221</v>
      </c>
      <c r="O319">
        <v>3</v>
      </c>
    </row>
    <row r="320" spans="1:15" x14ac:dyDescent="0.3">
      <c r="A320" s="3" t="s">
        <v>8219</v>
      </c>
      <c r="B320" s="3">
        <v>284</v>
      </c>
      <c r="C320" t="str">
        <f>IF(A320 = "successful", A320, "")</f>
        <v>successful</v>
      </c>
      <c r="D320">
        <f>IF(A320 = "successful", B320, "")</f>
        <v>284</v>
      </c>
      <c r="E320" t="str">
        <f>IF(A320 = "failed", A320, "")</f>
        <v/>
      </c>
      <c r="F320" t="str">
        <f>IF(A320 = "failed", B320, "")</f>
        <v/>
      </c>
      <c r="H320" t="s">
        <v>8219</v>
      </c>
      <c r="I320">
        <v>60</v>
      </c>
      <c r="N320" t="s">
        <v>8221</v>
      </c>
      <c r="O320">
        <v>1</v>
      </c>
    </row>
    <row r="321" spans="1:15" x14ac:dyDescent="0.3">
      <c r="A321" s="3" t="s">
        <v>8219</v>
      </c>
      <c r="B321" s="3">
        <v>51</v>
      </c>
      <c r="C321" t="str">
        <f>IF(A321 = "successful", A321, "")</f>
        <v>successful</v>
      </c>
      <c r="D321">
        <f>IF(A321 = "successful", B321, "")</f>
        <v>51</v>
      </c>
      <c r="E321" t="str">
        <f>IF(A321 = "failed", A321, "")</f>
        <v/>
      </c>
      <c r="F321" t="str">
        <f>IF(A321 = "failed", B321, "")</f>
        <v/>
      </c>
      <c r="H321" t="s">
        <v>8219</v>
      </c>
      <c r="I321">
        <v>20</v>
      </c>
      <c r="N321" t="s">
        <v>8221</v>
      </c>
      <c r="O321">
        <v>6</v>
      </c>
    </row>
    <row r="322" spans="1:15" x14ac:dyDescent="0.3">
      <c r="A322" s="3" t="s">
        <v>8219</v>
      </c>
      <c r="B322" s="3">
        <v>158</v>
      </c>
      <c r="C322" t="str">
        <f>IF(A322 = "successful", A322, "")</f>
        <v>successful</v>
      </c>
      <c r="D322">
        <f>IF(A322 = "successful", B322, "")</f>
        <v>158</v>
      </c>
      <c r="E322" t="str">
        <f>IF(A322 = "failed", A322, "")</f>
        <v/>
      </c>
      <c r="F322" t="str">
        <f>IF(A322 = "failed", B322, "")</f>
        <v/>
      </c>
      <c r="H322" t="s">
        <v>8219</v>
      </c>
      <c r="I322">
        <v>2</v>
      </c>
      <c r="N322" t="s">
        <v>8221</v>
      </c>
      <c r="O322">
        <v>48</v>
      </c>
    </row>
    <row r="323" spans="1:15" x14ac:dyDescent="0.3">
      <c r="A323" s="3" t="s">
        <v>8219</v>
      </c>
      <c r="B323" s="3">
        <v>337</v>
      </c>
      <c r="C323" t="str">
        <f>IF(A323 = "successful", A323, "")</f>
        <v>successful</v>
      </c>
      <c r="D323">
        <f>IF(A323 = "successful", B323, "")</f>
        <v>337</v>
      </c>
      <c r="E323" t="str">
        <f>IF(A323 = "failed", A323, "")</f>
        <v/>
      </c>
      <c r="F323" t="str">
        <f>IF(A323 = "failed", B323, "")</f>
        <v/>
      </c>
      <c r="H323" t="s">
        <v>8219</v>
      </c>
      <c r="I323">
        <v>315</v>
      </c>
      <c r="N323" t="s">
        <v>8221</v>
      </c>
      <c r="O323">
        <v>2</v>
      </c>
    </row>
    <row r="324" spans="1:15" x14ac:dyDescent="0.3">
      <c r="A324" s="3" t="s">
        <v>8219</v>
      </c>
      <c r="B324" s="3">
        <v>186</v>
      </c>
      <c r="C324" t="str">
        <f>IF(A324 = "successful", A324, "")</f>
        <v>successful</v>
      </c>
      <c r="D324">
        <f>IF(A324 = "successful", B324, "")</f>
        <v>186</v>
      </c>
      <c r="E324" t="str">
        <f>IF(A324 = "failed", A324, "")</f>
        <v/>
      </c>
      <c r="F324" t="str">
        <f>IF(A324 = "failed", B324, "")</f>
        <v/>
      </c>
      <c r="H324" t="s">
        <v>8219</v>
      </c>
      <c r="I324">
        <v>2174</v>
      </c>
      <c r="N324" t="s">
        <v>8221</v>
      </c>
      <c r="O324">
        <v>4</v>
      </c>
    </row>
    <row r="325" spans="1:15" x14ac:dyDescent="0.3">
      <c r="A325" s="3" t="s">
        <v>8219</v>
      </c>
      <c r="B325" s="3">
        <v>58</v>
      </c>
      <c r="C325" t="str">
        <f>IF(A325 = "successful", A325, "")</f>
        <v>successful</v>
      </c>
      <c r="D325">
        <f>IF(A325 = "successful", B325, "")</f>
        <v>58</v>
      </c>
      <c r="E325" t="str">
        <f>IF(A325 = "failed", A325, "")</f>
        <v/>
      </c>
      <c r="F325" t="str">
        <f>IF(A325 = "failed", B325, "")</f>
        <v/>
      </c>
      <c r="H325" t="s">
        <v>8219</v>
      </c>
      <c r="I325">
        <v>152</v>
      </c>
      <c r="N325" t="s">
        <v>8221</v>
      </c>
      <c r="O325">
        <v>5</v>
      </c>
    </row>
    <row r="326" spans="1:15" x14ac:dyDescent="0.3">
      <c r="A326" s="3" t="s">
        <v>8219</v>
      </c>
      <c r="B326" s="3">
        <v>82</v>
      </c>
      <c r="C326" t="str">
        <f>IF(A326 = "successful", A326, "")</f>
        <v>successful</v>
      </c>
      <c r="D326">
        <f>IF(A326 = "successful", B326, "")</f>
        <v>82</v>
      </c>
      <c r="E326" t="str">
        <f>IF(A326 = "failed", A326, "")</f>
        <v/>
      </c>
      <c r="F326" t="str">
        <f>IF(A326 = "failed", B326, "")</f>
        <v/>
      </c>
      <c r="H326" t="s">
        <v>8219</v>
      </c>
      <c r="I326">
        <v>1021</v>
      </c>
      <c r="N326" t="s">
        <v>8221</v>
      </c>
      <c r="O326">
        <v>79</v>
      </c>
    </row>
    <row r="327" spans="1:15" x14ac:dyDescent="0.3">
      <c r="A327" s="3" t="s">
        <v>8219</v>
      </c>
      <c r="B327" s="3">
        <v>736</v>
      </c>
      <c r="C327" t="str">
        <f>IF(A327 = "successful", A327, "")</f>
        <v>successful</v>
      </c>
      <c r="D327">
        <f>IF(A327 = "successful", B327, "")</f>
        <v>736</v>
      </c>
      <c r="E327" t="str">
        <f>IF(A327 = "failed", A327, "")</f>
        <v/>
      </c>
      <c r="F327" t="str">
        <f>IF(A327 = "failed", B327, "")</f>
        <v/>
      </c>
      <c r="H327" t="s">
        <v>8219</v>
      </c>
      <c r="I327">
        <v>237</v>
      </c>
      <c r="N327" t="s">
        <v>8221</v>
      </c>
      <c r="O327">
        <v>2</v>
      </c>
    </row>
    <row r="328" spans="1:15" x14ac:dyDescent="0.3">
      <c r="A328" s="3" t="s">
        <v>8219</v>
      </c>
      <c r="B328" s="3">
        <v>1151</v>
      </c>
      <c r="C328" t="str">
        <f>IF(A328 = "successful", A328, "")</f>
        <v>successful</v>
      </c>
      <c r="D328">
        <f>IF(A328 = "successful", B328, "")</f>
        <v>1151</v>
      </c>
      <c r="E328" t="str">
        <f>IF(A328 = "failed", A328, "")</f>
        <v/>
      </c>
      <c r="F328" t="str">
        <f>IF(A328 = "failed", B328, "")</f>
        <v/>
      </c>
      <c r="H328" t="s">
        <v>8219</v>
      </c>
      <c r="I328">
        <v>27</v>
      </c>
      <c r="N328" t="s">
        <v>8221</v>
      </c>
      <c r="O328">
        <v>11</v>
      </c>
    </row>
    <row r="329" spans="1:15" x14ac:dyDescent="0.3">
      <c r="A329" s="3" t="s">
        <v>8219</v>
      </c>
      <c r="B329" s="3">
        <v>34</v>
      </c>
      <c r="C329" t="str">
        <f>IF(A329 = "successful", A329, "")</f>
        <v>successful</v>
      </c>
      <c r="D329">
        <f>IF(A329 = "successful", B329, "")</f>
        <v>34</v>
      </c>
      <c r="E329" t="str">
        <f>IF(A329 = "failed", A329, "")</f>
        <v/>
      </c>
      <c r="F329" t="str">
        <f>IF(A329 = "failed", B329, "")</f>
        <v/>
      </c>
      <c r="H329" t="s">
        <v>8219</v>
      </c>
      <c r="I329">
        <v>17</v>
      </c>
      <c r="N329" t="s">
        <v>8221</v>
      </c>
      <c r="O329">
        <v>11</v>
      </c>
    </row>
    <row r="330" spans="1:15" x14ac:dyDescent="0.3">
      <c r="A330" s="3" t="s">
        <v>8219</v>
      </c>
      <c r="B330" s="3">
        <v>498</v>
      </c>
      <c r="C330" t="str">
        <f>IF(A330 = "successful", A330, "")</f>
        <v>successful</v>
      </c>
      <c r="D330">
        <f>IF(A330 = "successful", B330, "")</f>
        <v>498</v>
      </c>
      <c r="E330" t="str">
        <f>IF(A330 = "failed", A330, "")</f>
        <v/>
      </c>
      <c r="F330" t="str">
        <f>IF(A330 = "failed", B330, "")</f>
        <v/>
      </c>
      <c r="H330" t="s">
        <v>8219</v>
      </c>
      <c r="I330">
        <v>27</v>
      </c>
      <c r="N330" t="s">
        <v>8221</v>
      </c>
      <c r="O330">
        <v>1</v>
      </c>
    </row>
    <row r="331" spans="1:15" x14ac:dyDescent="0.3">
      <c r="A331" s="3" t="s">
        <v>8219</v>
      </c>
      <c r="B331" s="3">
        <v>167</v>
      </c>
      <c r="C331" t="str">
        <f>IF(A331 = "successful", A331, "")</f>
        <v>successful</v>
      </c>
      <c r="D331">
        <f>IF(A331 = "successful", B331, "")</f>
        <v>167</v>
      </c>
      <c r="E331" t="str">
        <f>IF(A331 = "failed", A331, "")</f>
        <v/>
      </c>
      <c r="F331" t="str">
        <f>IF(A331 = "failed", B331, "")</f>
        <v/>
      </c>
      <c r="H331" t="s">
        <v>8219</v>
      </c>
      <c r="I331">
        <v>82</v>
      </c>
      <c r="N331" t="s">
        <v>8221</v>
      </c>
      <c r="O331">
        <v>3</v>
      </c>
    </row>
    <row r="332" spans="1:15" x14ac:dyDescent="0.3">
      <c r="A332" s="3" t="s">
        <v>8219</v>
      </c>
      <c r="B332" s="3">
        <v>340</v>
      </c>
      <c r="C332" t="str">
        <f>IF(A332 = "successful", A332, "")</f>
        <v>successful</v>
      </c>
      <c r="D332">
        <f>IF(A332 = "successful", B332, "")</f>
        <v>340</v>
      </c>
      <c r="E332" t="str">
        <f>IF(A332 = "failed", A332, "")</f>
        <v/>
      </c>
      <c r="F332" t="str">
        <f>IF(A332 = "failed", B332, "")</f>
        <v/>
      </c>
      <c r="H332" t="s">
        <v>8219</v>
      </c>
      <c r="I332">
        <v>48</v>
      </c>
      <c r="N332" t="s">
        <v>8221</v>
      </c>
      <c r="O332">
        <v>5</v>
      </c>
    </row>
    <row r="333" spans="1:15" x14ac:dyDescent="0.3">
      <c r="A333" s="3" t="s">
        <v>8219</v>
      </c>
      <c r="B333" s="3">
        <v>438</v>
      </c>
      <c r="C333" t="str">
        <f>IF(A333 = "successful", A333, "")</f>
        <v>successful</v>
      </c>
      <c r="D333">
        <f>IF(A333 = "successful", B333, "")</f>
        <v>438</v>
      </c>
      <c r="E333" t="str">
        <f>IF(A333 = "failed", A333, "")</f>
        <v/>
      </c>
      <c r="F333" t="str">
        <f>IF(A333 = "failed", B333, "")</f>
        <v/>
      </c>
      <c r="H333" t="s">
        <v>8219</v>
      </c>
      <c r="I333">
        <v>105</v>
      </c>
      <c r="N333" t="s">
        <v>8221</v>
      </c>
      <c r="O333">
        <v>12</v>
      </c>
    </row>
    <row r="334" spans="1:15" x14ac:dyDescent="0.3">
      <c r="A334" s="3" t="s">
        <v>8219</v>
      </c>
      <c r="B334" s="3">
        <v>555</v>
      </c>
      <c r="C334" t="str">
        <f>IF(A334 = "successful", A334, "")</f>
        <v>successful</v>
      </c>
      <c r="D334">
        <f>IF(A334 = "successful", B334, "")</f>
        <v>555</v>
      </c>
      <c r="E334" t="str">
        <f>IF(A334 = "failed", A334, "")</f>
        <v/>
      </c>
      <c r="F334" t="str">
        <f>IF(A334 = "failed", B334, "")</f>
        <v/>
      </c>
      <c r="H334" t="s">
        <v>8219</v>
      </c>
      <c r="I334">
        <v>28</v>
      </c>
      <c r="N334" t="s">
        <v>8221</v>
      </c>
      <c r="O334">
        <v>2</v>
      </c>
    </row>
    <row r="335" spans="1:15" x14ac:dyDescent="0.3">
      <c r="A335" s="3" t="s">
        <v>8219</v>
      </c>
      <c r="B335" s="3">
        <v>266</v>
      </c>
      <c r="C335" t="str">
        <f>IF(A335 = "successful", A335, "")</f>
        <v>successful</v>
      </c>
      <c r="D335">
        <f>IF(A335 = "successful", B335, "")</f>
        <v>266</v>
      </c>
      <c r="E335" t="str">
        <f>IF(A335 = "failed", A335, "")</f>
        <v/>
      </c>
      <c r="F335" t="str">
        <f>IF(A335 = "failed", B335, "")</f>
        <v/>
      </c>
      <c r="H335" t="s">
        <v>8219</v>
      </c>
      <c r="I335">
        <v>1107</v>
      </c>
      <c r="N335" t="s">
        <v>8221</v>
      </c>
      <c r="O335">
        <v>5</v>
      </c>
    </row>
    <row r="336" spans="1:15" x14ac:dyDescent="0.3">
      <c r="A336" s="3" t="s">
        <v>8219</v>
      </c>
      <c r="B336" s="3">
        <v>69</v>
      </c>
      <c r="C336" t="str">
        <f>IF(A336 = "successful", A336, "")</f>
        <v>successful</v>
      </c>
      <c r="D336">
        <f>IF(A336 = "successful", B336, "")</f>
        <v>69</v>
      </c>
      <c r="E336" t="str">
        <f>IF(A336 = "failed", A336, "")</f>
        <v/>
      </c>
      <c r="F336" t="str">
        <f>IF(A336 = "failed", B336, "")</f>
        <v/>
      </c>
      <c r="H336" t="s">
        <v>8219</v>
      </c>
      <c r="I336">
        <v>1013</v>
      </c>
      <c r="N336" t="s">
        <v>8221</v>
      </c>
      <c r="O336">
        <v>21</v>
      </c>
    </row>
    <row r="337" spans="1:15" x14ac:dyDescent="0.3">
      <c r="A337" s="3" t="s">
        <v>8219</v>
      </c>
      <c r="B337" s="3">
        <v>80</v>
      </c>
      <c r="C337" t="str">
        <f>IF(A337 = "successful", A337, "")</f>
        <v>successful</v>
      </c>
      <c r="D337">
        <f>IF(A337 = "successful", B337, "")</f>
        <v>80</v>
      </c>
      <c r="E337" t="str">
        <f>IF(A337 = "failed", A337, "")</f>
        <v/>
      </c>
      <c r="F337" t="str">
        <f>IF(A337 = "failed", B337, "")</f>
        <v/>
      </c>
      <c r="H337" t="s">
        <v>8219</v>
      </c>
      <c r="I337">
        <v>274</v>
      </c>
      <c r="N337" t="s">
        <v>8221</v>
      </c>
      <c r="O337">
        <v>0</v>
      </c>
    </row>
    <row r="338" spans="1:15" x14ac:dyDescent="0.3">
      <c r="A338" s="3" t="s">
        <v>8219</v>
      </c>
      <c r="B338" s="3">
        <v>493</v>
      </c>
      <c r="C338" t="str">
        <f>IF(A338 = "successful", A338, "")</f>
        <v>successful</v>
      </c>
      <c r="D338">
        <f>IF(A338 = "successful", B338, "")</f>
        <v>493</v>
      </c>
      <c r="E338" t="str">
        <f>IF(A338 = "failed", A338, "")</f>
        <v/>
      </c>
      <c r="F338" t="str">
        <f>IF(A338 = "failed", B338, "")</f>
        <v/>
      </c>
      <c r="H338" t="s">
        <v>8219</v>
      </c>
      <c r="I338">
        <v>87</v>
      </c>
      <c r="N338" t="s">
        <v>8221</v>
      </c>
      <c r="O338">
        <v>45</v>
      </c>
    </row>
    <row r="339" spans="1:15" x14ac:dyDescent="0.3">
      <c r="A339" s="3" t="s">
        <v>8219</v>
      </c>
      <c r="B339" s="3">
        <v>31</v>
      </c>
      <c r="C339" t="str">
        <f>IF(A339 = "successful", A339, "")</f>
        <v>successful</v>
      </c>
      <c r="D339">
        <f>IF(A339 = "successful", B339, "")</f>
        <v>31</v>
      </c>
      <c r="E339" t="str">
        <f>IF(A339 = "failed", A339, "")</f>
        <v/>
      </c>
      <c r="F339" t="str">
        <f>IF(A339 = "failed", B339, "")</f>
        <v/>
      </c>
      <c r="H339" t="s">
        <v>8219</v>
      </c>
      <c r="I339">
        <v>99</v>
      </c>
      <c r="N339" t="s">
        <v>8221</v>
      </c>
      <c r="O339">
        <v>29</v>
      </c>
    </row>
    <row r="340" spans="1:15" x14ac:dyDescent="0.3">
      <c r="A340" s="3" t="s">
        <v>8219</v>
      </c>
      <c r="B340" s="3">
        <v>236</v>
      </c>
      <c r="C340" t="str">
        <f>IF(A340 = "successful", A340, "")</f>
        <v>successful</v>
      </c>
      <c r="D340">
        <f>IF(A340 = "successful", B340, "")</f>
        <v>236</v>
      </c>
      <c r="E340" t="str">
        <f>IF(A340 = "failed", A340, "")</f>
        <v/>
      </c>
      <c r="F340" t="str">
        <f>IF(A340 = "failed", B340, "")</f>
        <v/>
      </c>
      <c r="H340" t="s">
        <v>8219</v>
      </c>
      <c r="I340">
        <v>276</v>
      </c>
      <c r="N340" t="s">
        <v>8221</v>
      </c>
      <c r="O340">
        <v>2</v>
      </c>
    </row>
    <row r="341" spans="1:15" x14ac:dyDescent="0.3">
      <c r="A341" s="3" t="s">
        <v>8219</v>
      </c>
      <c r="B341" s="3">
        <v>89</v>
      </c>
      <c r="C341" t="str">
        <f>IF(A341 = "successful", A341, "")</f>
        <v>successful</v>
      </c>
      <c r="D341">
        <f>IF(A341 = "successful", B341, "")</f>
        <v>89</v>
      </c>
      <c r="E341" t="str">
        <f>IF(A341 = "failed", A341, "")</f>
        <v/>
      </c>
      <c r="F341" t="str">
        <f>IF(A341 = "failed", B341, "")</f>
        <v/>
      </c>
      <c r="H341" t="s">
        <v>8219</v>
      </c>
      <c r="I341">
        <v>21</v>
      </c>
      <c r="N341" t="s">
        <v>8221</v>
      </c>
      <c r="O341">
        <v>30</v>
      </c>
    </row>
    <row r="342" spans="1:15" x14ac:dyDescent="0.3">
      <c r="A342" s="3" t="s">
        <v>8219</v>
      </c>
      <c r="B342" s="3">
        <v>299</v>
      </c>
      <c r="C342" t="str">
        <f>IF(A342 = "successful", A342, "")</f>
        <v>successful</v>
      </c>
      <c r="D342">
        <f>IF(A342 = "successful", B342, "")</f>
        <v>299</v>
      </c>
      <c r="E342" t="str">
        <f>IF(A342 = "failed", A342, "")</f>
        <v/>
      </c>
      <c r="F342" t="str">
        <f>IF(A342 = "failed", B342, "")</f>
        <v/>
      </c>
      <c r="H342" t="s">
        <v>8219</v>
      </c>
      <c r="I342">
        <v>41</v>
      </c>
      <c r="N342" t="s">
        <v>8221</v>
      </c>
      <c r="O342">
        <v>8</v>
      </c>
    </row>
    <row r="343" spans="1:15" x14ac:dyDescent="0.3">
      <c r="A343" s="3" t="s">
        <v>8219</v>
      </c>
      <c r="B343" s="3">
        <v>55</v>
      </c>
      <c r="C343" t="str">
        <f>IF(A343 = "successful", A343, "")</f>
        <v>successful</v>
      </c>
      <c r="D343">
        <f>IF(A343 = "successful", B343, "")</f>
        <v>55</v>
      </c>
      <c r="E343" t="str">
        <f>IF(A343 = "failed", A343, "")</f>
        <v/>
      </c>
      <c r="F343" t="str">
        <f>IF(A343 = "failed", B343, "")</f>
        <v/>
      </c>
      <c r="H343" t="s">
        <v>8219</v>
      </c>
      <c r="I343">
        <v>119</v>
      </c>
      <c r="N343" t="s">
        <v>8221</v>
      </c>
      <c r="O343">
        <v>1</v>
      </c>
    </row>
    <row r="344" spans="1:15" x14ac:dyDescent="0.3">
      <c r="A344" s="3" t="s">
        <v>8219</v>
      </c>
      <c r="B344" s="3">
        <v>325</v>
      </c>
      <c r="C344" t="str">
        <f>IF(A344 = "successful", A344, "")</f>
        <v>successful</v>
      </c>
      <c r="D344">
        <f>IF(A344 = "successful", B344, "")</f>
        <v>325</v>
      </c>
      <c r="E344" t="str">
        <f>IF(A344 = "failed", A344, "")</f>
        <v/>
      </c>
      <c r="F344" t="str">
        <f>IF(A344 = "failed", B344, "")</f>
        <v/>
      </c>
      <c r="H344" t="s">
        <v>8219</v>
      </c>
      <c r="I344">
        <v>153</v>
      </c>
      <c r="N344" t="s">
        <v>8221</v>
      </c>
      <c r="O344">
        <v>14</v>
      </c>
    </row>
    <row r="345" spans="1:15" x14ac:dyDescent="0.3">
      <c r="A345" s="3" t="s">
        <v>8219</v>
      </c>
      <c r="B345" s="3">
        <v>524</v>
      </c>
      <c r="C345" t="str">
        <f>IF(A345 = "successful", A345, "")</f>
        <v>successful</v>
      </c>
      <c r="D345">
        <f>IF(A345 = "successful", B345, "")</f>
        <v>524</v>
      </c>
      <c r="E345" t="str">
        <f>IF(A345 = "failed", A345, "")</f>
        <v/>
      </c>
      <c r="F345" t="str">
        <f>IF(A345 = "failed", B345, "")</f>
        <v/>
      </c>
      <c r="H345" t="s">
        <v>8219</v>
      </c>
      <c r="I345">
        <v>100</v>
      </c>
      <c r="N345" t="s">
        <v>8221</v>
      </c>
      <c r="O345">
        <v>24</v>
      </c>
    </row>
    <row r="346" spans="1:15" x14ac:dyDescent="0.3">
      <c r="A346" s="3" t="s">
        <v>8219</v>
      </c>
      <c r="B346" s="3">
        <v>285</v>
      </c>
      <c r="C346" t="str">
        <f>IF(A346 = "successful", A346, "")</f>
        <v>successful</v>
      </c>
      <c r="D346">
        <f>IF(A346 = "successful", B346, "")</f>
        <v>285</v>
      </c>
      <c r="E346" t="str">
        <f>IF(A346 = "failed", A346, "")</f>
        <v/>
      </c>
      <c r="F346" t="str">
        <f>IF(A346 = "failed", B346, "")</f>
        <v/>
      </c>
      <c r="H346" t="s">
        <v>8219</v>
      </c>
      <c r="I346">
        <v>143</v>
      </c>
      <c r="N346" t="s">
        <v>8221</v>
      </c>
      <c r="O346">
        <v>2</v>
      </c>
    </row>
    <row r="347" spans="1:15" x14ac:dyDescent="0.3">
      <c r="A347" s="3" t="s">
        <v>8219</v>
      </c>
      <c r="B347" s="3">
        <v>179</v>
      </c>
      <c r="C347" t="str">
        <f>IF(A347 = "successful", A347, "")</f>
        <v>successful</v>
      </c>
      <c r="D347">
        <f>IF(A347 = "successful", B347, "")</f>
        <v>179</v>
      </c>
      <c r="E347" t="str">
        <f>IF(A347 = "failed", A347, "")</f>
        <v/>
      </c>
      <c r="F347" t="str">
        <f>IF(A347 = "failed", B347, "")</f>
        <v/>
      </c>
      <c r="H347" t="s">
        <v>8219</v>
      </c>
      <c r="I347">
        <v>140</v>
      </c>
      <c r="N347" t="s">
        <v>8221</v>
      </c>
      <c r="O347">
        <v>21</v>
      </c>
    </row>
    <row r="348" spans="1:15" x14ac:dyDescent="0.3">
      <c r="A348" s="3" t="s">
        <v>8219</v>
      </c>
      <c r="B348" s="3">
        <v>188</v>
      </c>
      <c r="C348" t="str">
        <f>IF(A348 = "successful", A348, "")</f>
        <v>successful</v>
      </c>
      <c r="D348">
        <f>IF(A348 = "successful", B348, "")</f>
        <v>188</v>
      </c>
      <c r="E348" t="str">
        <f>IF(A348 = "failed", A348, "")</f>
        <v/>
      </c>
      <c r="F348" t="str">
        <f>IF(A348 = "failed", B348, "")</f>
        <v/>
      </c>
      <c r="H348" t="s">
        <v>8219</v>
      </c>
      <c r="I348">
        <v>35</v>
      </c>
      <c r="N348" t="s">
        <v>8221</v>
      </c>
      <c r="O348">
        <v>7</v>
      </c>
    </row>
    <row r="349" spans="1:15" x14ac:dyDescent="0.3">
      <c r="A349" s="3" t="s">
        <v>8219</v>
      </c>
      <c r="B349" s="3">
        <v>379</v>
      </c>
      <c r="C349" t="str">
        <f>IF(A349 = "successful", A349, "")</f>
        <v>successful</v>
      </c>
      <c r="D349">
        <f>IF(A349 = "successful", B349, "")</f>
        <v>379</v>
      </c>
      <c r="E349" t="str">
        <f>IF(A349 = "failed", A349, "")</f>
        <v/>
      </c>
      <c r="F349" t="str">
        <f>IF(A349 = "failed", B349, "")</f>
        <v/>
      </c>
      <c r="H349" t="s">
        <v>8219</v>
      </c>
      <c r="I349">
        <v>149</v>
      </c>
      <c r="N349" t="s">
        <v>8221</v>
      </c>
      <c r="O349">
        <v>0</v>
      </c>
    </row>
    <row r="350" spans="1:15" x14ac:dyDescent="0.3">
      <c r="A350" s="3" t="s">
        <v>8219</v>
      </c>
      <c r="B350" s="3">
        <v>119</v>
      </c>
      <c r="C350" t="str">
        <f>IF(A350 = "successful", A350, "")</f>
        <v>successful</v>
      </c>
      <c r="D350">
        <f>IF(A350 = "successful", B350, "")</f>
        <v>119</v>
      </c>
      <c r="E350" t="str">
        <f>IF(A350 = "failed", A350, "")</f>
        <v/>
      </c>
      <c r="F350" t="str">
        <f>IF(A350 = "failed", B350, "")</f>
        <v/>
      </c>
      <c r="H350" t="s">
        <v>8219</v>
      </c>
      <c r="I350">
        <v>130</v>
      </c>
      <c r="N350" t="s">
        <v>8221</v>
      </c>
      <c r="O350">
        <v>4</v>
      </c>
    </row>
    <row r="351" spans="1:15" x14ac:dyDescent="0.3">
      <c r="A351" s="3" t="s">
        <v>8219</v>
      </c>
      <c r="B351" s="3">
        <v>167</v>
      </c>
      <c r="C351" t="str">
        <f>IF(A351 = "successful", A351, "")</f>
        <v>successful</v>
      </c>
      <c r="D351">
        <f>IF(A351 = "successful", B351, "")</f>
        <v>167</v>
      </c>
      <c r="E351" t="str">
        <f>IF(A351 = "failed", A351, "")</f>
        <v/>
      </c>
      <c r="F351" t="str">
        <f>IF(A351 = "failed", B351, "")</f>
        <v/>
      </c>
      <c r="H351" t="s">
        <v>8219</v>
      </c>
      <c r="I351">
        <v>120</v>
      </c>
      <c r="N351" t="s">
        <v>8221</v>
      </c>
      <c r="O351">
        <v>32</v>
      </c>
    </row>
    <row r="352" spans="1:15" x14ac:dyDescent="0.3">
      <c r="A352" s="3" t="s">
        <v>8219</v>
      </c>
      <c r="B352" s="3">
        <v>221</v>
      </c>
      <c r="C352" t="str">
        <f>IF(A352 = "successful", A352, "")</f>
        <v>successful</v>
      </c>
      <c r="D352">
        <f>IF(A352 = "successful", B352, "")</f>
        <v>221</v>
      </c>
      <c r="E352" t="str">
        <f>IF(A352 = "failed", A352, "")</f>
        <v/>
      </c>
      <c r="F352" t="str">
        <f>IF(A352 = "failed", B352, "")</f>
        <v/>
      </c>
      <c r="H352" t="s">
        <v>8219</v>
      </c>
      <c r="I352">
        <v>265</v>
      </c>
      <c r="N352" t="s">
        <v>8221</v>
      </c>
      <c r="O352">
        <v>4</v>
      </c>
    </row>
    <row r="353" spans="1:15" x14ac:dyDescent="0.3">
      <c r="A353" s="3" t="s">
        <v>8219</v>
      </c>
      <c r="B353" s="3">
        <v>964</v>
      </c>
      <c r="C353" t="str">
        <f>IF(A353 = "successful", A353, "")</f>
        <v>successful</v>
      </c>
      <c r="D353">
        <f>IF(A353 = "successful", B353, "")</f>
        <v>964</v>
      </c>
      <c r="E353" t="str">
        <f>IF(A353 = "failed", A353, "")</f>
        <v/>
      </c>
      <c r="F353" t="str">
        <f>IF(A353 = "failed", B353, "")</f>
        <v/>
      </c>
      <c r="H353" t="s">
        <v>8219</v>
      </c>
      <c r="I353">
        <v>71</v>
      </c>
      <c r="N353" t="s">
        <v>8221</v>
      </c>
      <c r="O353">
        <v>9</v>
      </c>
    </row>
    <row r="354" spans="1:15" x14ac:dyDescent="0.3">
      <c r="A354" s="3" t="s">
        <v>8219</v>
      </c>
      <c r="B354" s="3">
        <v>286</v>
      </c>
      <c r="C354" t="str">
        <f>IF(A354 = "successful", A354, "")</f>
        <v>successful</v>
      </c>
      <c r="D354">
        <f>IF(A354 = "successful", B354, "")</f>
        <v>286</v>
      </c>
      <c r="E354" t="str">
        <f>IF(A354 = "failed", A354, "")</f>
        <v/>
      </c>
      <c r="F354" t="str">
        <f>IF(A354 = "failed", B354, "")</f>
        <v/>
      </c>
      <c r="H354" t="s">
        <v>8219</v>
      </c>
      <c r="I354">
        <v>13</v>
      </c>
      <c r="N354" t="s">
        <v>8221</v>
      </c>
      <c r="O354">
        <v>17</v>
      </c>
    </row>
    <row r="355" spans="1:15" x14ac:dyDescent="0.3">
      <c r="A355" s="3" t="s">
        <v>8219</v>
      </c>
      <c r="B355" s="3">
        <v>613</v>
      </c>
      <c r="C355" t="str">
        <f>IF(A355 = "successful", A355, "")</f>
        <v>successful</v>
      </c>
      <c r="D355">
        <f>IF(A355 = "successful", B355, "")</f>
        <v>613</v>
      </c>
      <c r="E355" t="str">
        <f>IF(A355 = "failed", A355, "")</f>
        <v/>
      </c>
      <c r="F355" t="str">
        <f>IF(A355 = "failed", B355, "")</f>
        <v/>
      </c>
      <c r="H355" t="s">
        <v>8219</v>
      </c>
      <c r="I355">
        <v>169</v>
      </c>
      <c r="N355" t="s">
        <v>8221</v>
      </c>
      <c r="O355">
        <v>5</v>
      </c>
    </row>
    <row r="356" spans="1:15" x14ac:dyDescent="0.3">
      <c r="A356" s="3" t="s">
        <v>8219</v>
      </c>
      <c r="B356" s="3">
        <v>29</v>
      </c>
      <c r="C356" t="str">
        <f>IF(A356 = "successful", A356, "")</f>
        <v>successful</v>
      </c>
      <c r="D356">
        <f>IF(A356 = "successful", B356, "")</f>
        <v>29</v>
      </c>
      <c r="E356" t="str">
        <f>IF(A356 = "failed", A356, "")</f>
        <v/>
      </c>
      <c r="F356" t="str">
        <f>IF(A356 = "failed", B356, "")</f>
        <v/>
      </c>
      <c r="H356" t="s">
        <v>8219</v>
      </c>
      <c r="I356">
        <v>57</v>
      </c>
      <c r="N356" t="s">
        <v>8221</v>
      </c>
      <c r="O356">
        <v>53</v>
      </c>
    </row>
    <row r="357" spans="1:15" x14ac:dyDescent="0.3">
      <c r="A357" s="3" t="s">
        <v>8219</v>
      </c>
      <c r="B357" s="3">
        <v>165</v>
      </c>
      <c r="C357" t="str">
        <f>IF(A357 = "successful", A357, "")</f>
        <v>successful</v>
      </c>
      <c r="D357">
        <f>IF(A357 = "successful", B357, "")</f>
        <v>165</v>
      </c>
      <c r="E357" t="str">
        <f>IF(A357 = "failed", A357, "")</f>
        <v/>
      </c>
      <c r="F357" t="str">
        <f>IF(A357 = "failed", B357, "")</f>
        <v/>
      </c>
      <c r="H357" t="s">
        <v>8219</v>
      </c>
      <c r="I357">
        <v>229</v>
      </c>
      <c r="N357" t="s">
        <v>8221</v>
      </c>
      <c r="O357">
        <v>7</v>
      </c>
    </row>
    <row r="358" spans="1:15" x14ac:dyDescent="0.3">
      <c r="A358" s="3" t="s">
        <v>8219</v>
      </c>
      <c r="B358" s="3">
        <v>97</v>
      </c>
      <c r="C358" t="str">
        <f>IF(A358 = "successful", A358, "")</f>
        <v>successful</v>
      </c>
      <c r="D358">
        <f>IF(A358 = "successful", B358, "")</f>
        <v>97</v>
      </c>
      <c r="E358" t="str">
        <f>IF(A358 = "failed", A358, "")</f>
        <v/>
      </c>
      <c r="F358" t="str">
        <f>IF(A358 = "failed", B358, "")</f>
        <v/>
      </c>
      <c r="H358" t="s">
        <v>8219</v>
      </c>
      <c r="I358">
        <v>108</v>
      </c>
      <c r="N358" t="s">
        <v>8221</v>
      </c>
      <c r="O358">
        <v>72</v>
      </c>
    </row>
    <row r="359" spans="1:15" x14ac:dyDescent="0.3">
      <c r="A359" s="3" t="s">
        <v>8219</v>
      </c>
      <c r="B359" s="3">
        <v>303</v>
      </c>
      <c r="C359" t="str">
        <f>IF(A359 = "successful", A359, "")</f>
        <v>successful</v>
      </c>
      <c r="D359">
        <f>IF(A359 = "successful", B359, "")</f>
        <v>303</v>
      </c>
      <c r="E359" t="str">
        <f>IF(A359 = "failed", A359, "")</f>
        <v/>
      </c>
      <c r="F359" t="str">
        <f>IF(A359 = "failed", B359, "")</f>
        <v/>
      </c>
      <c r="H359" t="s">
        <v>8219</v>
      </c>
      <c r="I359">
        <v>108</v>
      </c>
      <c r="N359" t="s">
        <v>8221</v>
      </c>
      <c r="O359">
        <v>0</v>
      </c>
    </row>
    <row r="360" spans="1:15" x14ac:dyDescent="0.3">
      <c r="A360" s="3" t="s">
        <v>8219</v>
      </c>
      <c r="B360" s="3">
        <v>267</v>
      </c>
      <c r="C360" t="str">
        <f>IF(A360 = "successful", A360, "")</f>
        <v>successful</v>
      </c>
      <c r="D360">
        <f>IF(A360 = "successful", B360, "")</f>
        <v>267</v>
      </c>
      <c r="E360" t="str">
        <f>IF(A360 = "failed", A360, "")</f>
        <v/>
      </c>
      <c r="F360" t="str">
        <f>IF(A360 = "failed", B360, "")</f>
        <v/>
      </c>
      <c r="H360" t="s">
        <v>8219</v>
      </c>
      <c r="I360">
        <v>41</v>
      </c>
      <c r="N360" t="s">
        <v>8221</v>
      </c>
      <c r="O360">
        <v>2</v>
      </c>
    </row>
    <row r="361" spans="1:15" x14ac:dyDescent="0.3">
      <c r="A361" s="3" t="s">
        <v>8219</v>
      </c>
      <c r="B361" s="3">
        <v>302</v>
      </c>
      <c r="C361" t="str">
        <f>IF(A361 = "successful", A361, "")</f>
        <v>successful</v>
      </c>
      <c r="D361">
        <f>IF(A361 = "successful", B361, "")</f>
        <v>302</v>
      </c>
      <c r="E361" t="str">
        <f>IF(A361 = "failed", A361, "")</f>
        <v/>
      </c>
      <c r="F361" t="str">
        <f>IF(A361 = "failed", B361, "")</f>
        <v/>
      </c>
      <c r="H361" t="s">
        <v>8219</v>
      </c>
      <c r="I361">
        <v>139</v>
      </c>
      <c r="N361" t="s">
        <v>8221</v>
      </c>
      <c r="O361">
        <v>8</v>
      </c>
    </row>
    <row r="362" spans="1:15" x14ac:dyDescent="0.3">
      <c r="A362" s="3" t="s">
        <v>8219</v>
      </c>
      <c r="B362" s="3">
        <v>87</v>
      </c>
      <c r="C362" t="str">
        <f>IF(A362 = "successful", A362, "")</f>
        <v>successful</v>
      </c>
      <c r="D362">
        <f>IF(A362 = "successful", B362, "")</f>
        <v>87</v>
      </c>
      <c r="E362" t="str">
        <f>IF(A362 = "failed", A362, "")</f>
        <v/>
      </c>
      <c r="F362" t="str">
        <f>IF(A362 = "failed", B362, "")</f>
        <v/>
      </c>
      <c r="H362" t="s">
        <v>8219</v>
      </c>
      <c r="I362">
        <v>19</v>
      </c>
      <c r="N362" t="s">
        <v>8221</v>
      </c>
      <c r="O362">
        <v>2</v>
      </c>
    </row>
    <row r="363" spans="1:15" x14ac:dyDescent="0.3">
      <c r="A363" s="3" t="s">
        <v>8219</v>
      </c>
      <c r="B363" s="3">
        <v>354</v>
      </c>
      <c r="C363" t="str">
        <f>IF(A363 = "successful", A363, "")</f>
        <v>successful</v>
      </c>
      <c r="D363">
        <f>IF(A363 = "successful", B363, "")</f>
        <v>354</v>
      </c>
      <c r="E363" t="str">
        <f>IF(A363 = "failed", A363, "")</f>
        <v/>
      </c>
      <c r="F363" t="str">
        <f>IF(A363 = "failed", B363, "")</f>
        <v/>
      </c>
      <c r="H363" t="s">
        <v>8219</v>
      </c>
      <c r="I363">
        <v>94</v>
      </c>
      <c r="N363" t="s">
        <v>8221</v>
      </c>
      <c r="O363">
        <v>0</v>
      </c>
    </row>
    <row r="364" spans="1:15" x14ac:dyDescent="0.3">
      <c r="A364" s="3" t="s">
        <v>8219</v>
      </c>
      <c r="B364" s="3">
        <v>86</v>
      </c>
      <c r="C364" t="str">
        <f>IF(A364 = "successful", A364, "")</f>
        <v>successful</v>
      </c>
      <c r="D364">
        <f>IF(A364 = "successful", B364, "")</f>
        <v>86</v>
      </c>
      <c r="E364" t="str">
        <f>IF(A364 = "failed", A364, "")</f>
        <v/>
      </c>
      <c r="F364" t="str">
        <f>IF(A364 = "failed", B364, "")</f>
        <v/>
      </c>
      <c r="H364" t="s">
        <v>8219</v>
      </c>
      <c r="I364">
        <v>23</v>
      </c>
      <c r="N364" t="s">
        <v>8221</v>
      </c>
      <c r="O364">
        <v>3</v>
      </c>
    </row>
    <row r="365" spans="1:15" x14ac:dyDescent="0.3">
      <c r="A365" s="3" t="s">
        <v>8219</v>
      </c>
      <c r="B365" s="3">
        <v>26</v>
      </c>
      <c r="C365" t="str">
        <f>IF(A365 = "successful", A365, "")</f>
        <v>successful</v>
      </c>
      <c r="D365">
        <f>IF(A365 = "successful", B365, "")</f>
        <v>26</v>
      </c>
      <c r="E365" t="str">
        <f>IF(A365 = "failed", A365, "")</f>
        <v/>
      </c>
      <c r="F365" t="str">
        <f>IF(A365 = "failed", B365, "")</f>
        <v/>
      </c>
      <c r="H365" t="s">
        <v>8219</v>
      </c>
      <c r="I365">
        <v>15</v>
      </c>
      <c r="N365" t="s">
        <v>8221</v>
      </c>
      <c r="O365">
        <v>4</v>
      </c>
    </row>
    <row r="366" spans="1:15" x14ac:dyDescent="0.3">
      <c r="A366" s="3" t="s">
        <v>8219</v>
      </c>
      <c r="B366" s="3">
        <v>113</v>
      </c>
      <c r="C366" t="str">
        <f>IF(A366 = "successful", A366, "")</f>
        <v>successful</v>
      </c>
      <c r="D366">
        <f>IF(A366 = "successful", B366, "")</f>
        <v>113</v>
      </c>
      <c r="E366" t="str">
        <f>IF(A366 = "failed", A366, "")</f>
        <v/>
      </c>
      <c r="F366" t="str">
        <f>IF(A366 = "failed", B366, "")</f>
        <v/>
      </c>
      <c r="H366" t="s">
        <v>8219</v>
      </c>
      <c r="I366">
        <v>62</v>
      </c>
      <c r="N366" t="s">
        <v>8221</v>
      </c>
      <c r="O366">
        <v>3</v>
      </c>
    </row>
    <row r="367" spans="1:15" x14ac:dyDescent="0.3">
      <c r="A367" s="3" t="s">
        <v>8219</v>
      </c>
      <c r="B367" s="3">
        <v>65</v>
      </c>
      <c r="C367" t="str">
        <f>IF(A367 = "successful", A367, "")</f>
        <v>successful</v>
      </c>
      <c r="D367">
        <f>IF(A367 = "successful", B367, "")</f>
        <v>65</v>
      </c>
      <c r="E367" t="str">
        <f>IF(A367 = "failed", A367, "")</f>
        <v/>
      </c>
      <c r="F367" t="str">
        <f>IF(A367 = "failed", B367, "")</f>
        <v/>
      </c>
      <c r="H367" t="s">
        <v>8219</v>
      </c>
      <c r="I367">
        <v>74</v>
      </c>
      <c r="N367" t="s">
        <v>8221</v>
      </c>
      <c r="O367">
        <v>6</v>
      </c>
    </row>
    <row r="368" spans="1:15" x14ac:dyDescent="0.3">
      <c r="A368" s="3" t="s">
        <v>8219</v>
      </c>
      <c r="B368" s="3">
        <v>134</v>
      </c>
      <c r="C368" t="str">
        <f>IF(A368 = "successful", A368, "")</f>
        <v>successful</v>
      </c>
      <c r="D368">
        <f>IF(A368 = "successful", B368, "")</f>
        <v>134</v>
      </c>
      <c r="E368" t="str">
        <f>IF(A368 = "failed", A368, "")</f>
        <v/>
      </c>
      <c r="F368" t="str">
        <f>IF(A368 = "failed", B368, "")</f>
        <v/>
      </c>
      <c r="H368" t="s">
        <v>8219</v>
      </c>
      <c r="I368">
        <v>97</v>
      </c>
      <c r="N368" t="s">
        <v>8221</v>
      </c>
      <c r="O368">
        <v>0</v>
      </c>
    </row>
    <row r="369" spans="1:15" x14ac:dyDescent="0.3">
      <c r="A369" s="3" t="s">
        <v>8219</v>
      </c>
      <c r="B369" s="3">
        <v>119</v>
      </c>
      <c r="C369" t="str">
        <f>IF(A369 = "successful", A369, "")</f>
        <v>successful</v>
      </c>
      <c r="D369">
        <f>IF(A369 = "successful", B369, "")</f>
        <v>119</v>
      </c>
      <c r="E369" t="str">
        <f>IF(A369 = "failed", A369, "")</f>
        <v/>
      </c>
      <c r="F369" t="str">
        <f>IF(A369 = "failed", B369, "")</f>
        <v/>
      </c>
      <c r="H369" t="s">
        <v>8219</v>
      </c>
      <c r="I369">
        <v>55</v>
      </c>
      <c r="N369" t="s">
        <v>8221</v>
      </c>
      <c r="O369">
        <v>0</v>
      </c>
    </row>
    <row r="370" spans="1:15" x14ac:dyDescent="0.3">
      <c r="A370" s="3" t="s">
        <v>8219</v>
      </c>
      <c r="B370" s="3">
        <v>159</v>
      </c>
      <c r="C370" t="str">
        <f>IF(A370 = "successful", A370, "")</f>
        <v>successful</v>
      </c>
      <c r="D370">
        <f>IF(A370 = "successful", B370, "")</f>
        <v>159</v>
      </c>
      <c r="E370" t="str">
        <f>IF(A370 = "failed", A370, "")</f>
        <v/>
      </c>
      <c r="F370" t="str">
        <f>IF(A370 = "failed", B370, "")</f>
        <v/>
      </c>
      <c r="H370" t="s">
        <v>8219</v>
      </c>
      <c r="I370">
        <v>44</v>
      </c>
      <c r="N370" t="s">
        <v>8221</v>
      </c>
      <c r="O370">
        <v>0</v>
      </c>
    </row>
    <row r="371" spans="1:15" x14ac:dyDescent="0.3">
      <c r="A371" s="3" t="s">
        <v>8219</v>
      </c>
      <c r="B371" s="3">
        <v>167</v>
      </c>
      <c r="C371" t="str">
        <f>IF(A371 = "successful", A371, "")</f>
        <v>successful</v>
      </c>
      <c r="D371">
        <f>IF(A371 = "successful", B371, "")</f>
        <v>167</v>
      </c>
      <c r="E371" t="str">
        <f>IF(A371 = "failed", A371, "")</f>
        <v/>
      </c>
      <c r="F371" t="str">
        <f>IF(A371 = "failed", B371, "")</f>
        <v/>
      </c>
      <c r="H371" t="s">
        <v>8219</v>
      </c>
      <c r="I371">
        <v>110</v>
      </c>
      <c r="N371" t="s">
        <v>8221</v>
      </c>
      <c r="O371">
        <v>8</v>
      </c>
    </row>
    <row r="372" spans="1:15" x14ac:dyDescent="0.3">
      <c r="A372" s="3" t="s">
        <v>8219</v>
      </c>
      <c r="B372" s="3">
        <v>43</v>
      </c>
      <c r="C372" t="str">
        <f>IF(A372 = "successful", A372, "")</f>
        <v>successful</v>
      </c>
      <c r="D372">
        <f>IF(A372 = "successful", B372, "")</f>
        <v>43</v>
      </c>
      <c r="E372" t="str">
        <f>IF(A372 = "failed", A372, "")</f>
        <v/>
      </c>
      <c r="F372" t="str">
        <f>IF(A372 = "failed", B372, "")</f>
        <v/>
      </c>
      <c r="H372" t="s">
        <v>8219</v>
      </c>
      <c r="I372">
        <v>59</v>
      </c>
      <c r="N372" t="s">
        <v>8221</v>
      </c>
      <c r="O372">
        <v>5</v>
      </c>
    </row>
    <row r="373" spans="1:15" x14ac:dyDescent="0.3">
      <c r="A373" s="3" t="s">
        <v>8219</v>
      </c>
      <c r="B373" s="3">
        <v>1062</v>
      </c>
      <c r="C373" t="str">
        <f>IF(A373 = "successful", A373, "")</f>
        <v>successful</v>
      </c>
      <c r="D373">
        <f>IF(A373 = "successful", B373, "")</f>
        <v>1062</v>
      </c>
      <c r="E373" t="str">
        <f>IF(A373 = "failed", A373, "")</f>
        <v/>
      </c>
      <c r="F373" t="str">
        <f>IF(A373 = "failed", B373, "")</f>
        <v/>
      </c>
      <c r="H373" t="s">
        <v>8219</v>
      </c>
      <c r="I373">
        <v>62</v>
      </c>
      <c r="N373" t="s">
        <v>8221</v>
      </c>
      <c r="O373">
        <v>0</v>
      </c>
    </row>
    <row r="374" spans="1:15" x14ac:dyDescent="0.3">
      <c r="A374" s="3" t="s">
        <v>8219</v>
      </c>
      <c r="B374" s="3">
        <v>9</v>
      </c>
      <c r="C374" t="str">
        <f>IF(A374 = "successful", A374, "")</f>
        <v>successful</v>
      </c>
      <c r="D374">
        <f>IF(A374 = "successful", B374, "")</f>
        <v>9</v>
      </c>
      <c r="E374" t="str">
        <f>IF(A374 = "failed", A374, "")</f>
        <v/>
      </c>
      <c r="F374" t="str">
        <f>IF(A374 = "failed", B374, "")</f>
        <v/>
      </c>
      <c r="H374" t="s">
        <v>8219</v>
      </c>
      <c r="I374">
        <v>105</v>
      </c>
      <c r="N374" t="s">
        <v>8221</v>
      </c>
      <c r="O374">
        <v>2</v>
      </c>
    </row>
    <row r="375" spans="1:15" x14ac:dyDescent="0.3">
      <c r="A375" s="3" t="s">
        <v>8219</v>
      </c>
      <c r="B375" s="3">
        <v>89</v>
      </c>
      <c r="C375" t="str">
        <f>IF(A375 = "successful", A375, "")</f>
        <v>successful</v>
      </c>
      <c r="D375">
        <f>IF(A375 = "successful", B375, "")</f>
        <v>89</v>
      </c>
      <c r="E375" t="str">
        <f>IF(A375 = "failed", A375, "")</f>
        <v/>
      </c>
      <c r="F375" t="str">
        <f>IF(A375 = "failed", B375, "")</f>
        <v/>
      </c>
      <c r="H375" t="s">
        <v>8219</v>
      </c>
      <c r="I375">
        <v>26</v>
      </c>
      <c r="N375" t="s">
        <v>8221</v>
      </c>
      <c r="O375">
        <v>24</v>
      </c>
    </row>
    <row r="376" spans="1:15" x14ac:dyDescent="0.3">
      <c r="A376" s="3" t="s">
        <v>8219</v>
      </c>
      <c r="B376" s="3">
        <v>174</v>
      </c>
      <c r="C376" t="str">
        <f>IF(A376 = "successful", A376, "")</f>
        <v>successful</v>
      </c>
      <c r="D376">
        <f>IF(A376 = "successful", B376, "")</f>
        <v>174</v>
      </c>
      <c r="E376" t="str">
        <f>IF(A376 = "failed", A376, "")</f>
        <v/>
      </c>
      <c r="F376" t="str">
        <f>IF(A376 = "failed", B376, "")</f>
        <v/>
      </c>
      <c r="H376" t="s">
        <v>8219</v>
      </c>
      <c r="I376">
        <v>49</v>
      </c>
      <c r="N376" t="s">
        <v>8221</v>
      </c>
      <c r="O376">
        <v>0</v>
      </c>
    </row>
    <row r="377" spans="1:15" x14ac:dyDescent="0.3">
      <c r="A377" s="3" t="s">
        <v>8219</v>
      </c>
      <c r="B377" s="3">
        <v>14</v>
      </c>
      <c r="C377" t="str">
        <f>IF(A377 = "successful", A377, "")</f>
        <v>successful</v>
      </c>
      <c r="D377">
        <f>IF(A377 = "successful", B377, "")</f>
        <v>14</v>
      </c>
      <c r="E377" t="str">
        <f>IF(A377 = "failed", A377, "")</f>
        <v/>
      </c>
      <c r="F377" t="str">
        <f>IF(A377 = "failed", B377, "")</f>
        <v/>
      </c>
      <c r="H377" t="s">
        <v>8219</v>
      </c>
      <c r="I377">
        <v>68</v>
      </c>
      <c r="N377" t="s">
        <v>8221</v>
      </c>
      <c r="O377">
        <v>9</v>
      </c>
    </row>
    <row r="378" spans="1:15" x14ac:dyDescent="0.3">
      <c r="A378" s="3" t="s">
        <v>8219</v>
      </c>
      <c r="B378" s="3">
        <v>48</v>
      </c>
      <c r="C378" t="str">
        <f>IF(A378 = "successful", A378, "")</f>
        <v>successful</v>
      </c>
      <c r="D378">
        <f>IF(A378 = "successful", B378, "")</f>
        <v>48</v>
      </c>
      <c r="E378" t="str">
        <f>IF(A378 = "failed", A378, "")</f>
        <v/>
      </c>
      <c r="F378" t="str">
        <f>IF(A378 = "failed", B378, "")</f>
        <v/>
      </c>
      <c r="H378" t="s">
        <v>8219</v>
      </c>
      <c r="I378">
        <v>22</v>
      </c>
      <c r="N378" t="s">
        <v>8221</v>
      </c>
      <c r="O378">
        <v>0</v>
      </c>
    </row>
    <row r="379" spans="1:15" x14ac:dyDescent="0.3">
      <c r="A379" s="3" t="s">
        <v>8219</v>
      </c>
      <c r="B379" s="3">
        <v>133</v>
      </c>
      <c r="C379" t="str">
        <f>IF(A379 = "successful", A379, "")</f>
        <v>successful</v>
      </c>
      <c r="D379">
        <f>IF(A379 = "successful", B379, "")</f>
        <v>133</v>
      </c>
      <c r="E379" t="str">
        <f>IF(A379 = "failed", A379, "")</f>
        <v/>
      </c>
      <c r="F379" t="str">
        <f>IF(A379 = "failed", B379, "")</f>
        <v/>
      </c>
      <c r="H379" t="s">
        <v>8219</v>
      </c>
      <c r="I379">
        <v>18</v>
      </c>
      <c r="N379" t="s">
        <v>8221</v>
      </c>
      <c r="O379">
        <v>1</v>
      </c>
    </row>
    <row r="380" spans="1:15" x14ac:dyDescent="0.3">
      <c r="A380" s="3" t="s">
        <v>8219</v>
      </c>
      <c r="B380" s="3">
        <v>83</v>
      </c>
      <c r="C380" t="str">
        <f>IF(A380 = "successful", A380, "")</f>
        <v>successful</v>
      </c>
      <c r="D380">
        <f>IF(A380 = "successful", B380, "")</f>
        <v>83</v>
      </c>
      <c r="E380" t="str">
        <f>IF(A380 = "failed", A380, "")</f>
        <v/>
      </c>
      <c r="F380" t="str">
        <f>IF(A380 = "failed", B380, "")</f>
        <v/>
      </c>
      <c r="H380" t="s">
        <v>8219</v>
      </c>
      <c r="I380">
        <v>19</v>
      </c>
      <c r="N380" t="s">
        <v>8221</v>
      </c>
      <c r="O380">
        <v>10</v>
      </c>
    </row>
    <row r="381" spans="1:15" x14ac:dyDescent="0.3">
      <c r="A381" s="3" t="s">
        <v>8219</v>
      </c>
      <c r="B381" s="3">
        <v>149</v>
      </c>
      <c r="C381" t="str">
        <f>IF(A381 = "successful", A381, "")</f>
        <v>successful</v>
      </c>
      <c r="D381">
        <f>IF(A381 = "successful", B381, "")</f>
        <v>149</v>
      </c>
      <c r="E381" t="str">
        <f>IF(A381 = "failed", A381, "")</f>
        <v/>
      </c>
      <c r="F381" t="str">
        <f>IF(A381 = "failed", B381, "")</f>
        <v/>
      </c>
      <c r="H381" t="s">
        <v>8219</v>
      </c>
      <c r="I381">
        <v>99</v>
      </c>
      <c r="N381" t="s">
        <v>8221</v>
      </c>
      <c r="O381">
        <v>1</v>
      </c>
    </row>
    <row r="382" spans="1:15" x14ac:dyDescent="0.3">
      <c r="A382" s="3" t="s">
        <v>8219</v>
      </c>
      <c r="B382" s="3">
        <v>49</v>
      </c>
      <c r="C382" t="str">
        <f>IF(A382 = "successful", A382, "")</f>
        <v>successful</v>
      </c>
      <c r="D382">
        <f>IF(A382 = "successful", B382, "")</f>
        <v>49</v>
      </c>
      <c r="E382" t="str">
        <f>IF(A382 = "failed", A382, "")</f>
        <v/>
      </c>
      <c r="F382" t="str">
        <f>IF(A382 = "failed", B382, "")</f>
        <v/>
      </c>
      <c r="H382" t="s">
        <v>8219</v>
      </c>
      <c r="I382">
        <v>27</v>
      </c>
      <c r="N382" t="s">
        <v>8221</v>
      </c>
      <c r="O382">
        <v>0</v>
      </c>
    </row>
    <row r="383" spans="1:15" x14ac:dyDescent="0.3">
      <c r="A383" s="3" t="s">
        <v>8219</v>
      </c>
      <c r="B383" s="3">
        <v>251</v>
      </c>
      <c r="C383" t="str">
        <f>IF(A383 = "successful", A383, "")</f>
        <v>successful</v>
      </c>
      <c r="D383">
        <f>IF(A383 = "successful", B383, "")</f>
        <v>251</v>
      </c>
      <c r="E383" t="str">
        <f>IF(A383 = "failed", A383, "")</f>
        <v/>
      </c>
      <c r="F383" t="str">
        <f>IF(A383 = "failed", B383, "")</f>
        <v/>
      </c>
      <c r="H383" t="s">
        <v>8219</v>
      </c>
      <c r="I383">
        <v>25</v>
      </c>
      <c r="N383" t="s">
        <v>8221</v>
      </c>
      <c r="O383">
        <v>20</v>
      </c>
    </row>
    <row r="384" spans="1:15" x14ac:dyDescent="0.3">
      <c r="A384" s="3" t="s">
        <v>8219</v>
      </c>
      <c r="B384" s="3">
        <v>22</v>
      </c>
      <c r="C384" t="str">
        <f>IF(A384 = "successful", A384, "")</f>
        <v>successful</v>
      </c>
      <c r="D384">
        <f>IF(A384 = "successful", B384, "")</f>
        <v>22</v>
      </c>
      <c r="E384" t="str">
        <f>IF(A384 = "failed", A384, "")</f>
        <v/>
      </c>
      <c r="F384" t="str">
        <f>IF(A384 = "failed", B384, "")</f>
        <v/>
      </c>
      <c r="H384" t="s">
        <v>8219</v>
      </c>
      <c r="I384">
        <v>14</v>
      </c>
      <c r="N384" t="s">
        <v>8221</v>
      </c>
      <c r="O384">
        <v>30</v>
      </c>
    </row>
    <row r="385" spans="1:15" x14ac:dyDescent="0.3">
      <c r="A385" s="3" t="s">
        <v>8219</v>
      </c>
      <c r="B385" s="3">
        <v>48</v>
      </c>
      <c r="C385" t="str">
        <f>IF(A385 = "successful", A385, "")</f>
        <v>successful</v>
      </c>
      <c r="D385">
        <f>IF(A385 = "successful", B385, "")</f>
        <v>48</v>
      </c>
      <c r="E385" t="str">
        <f>IF(A385 = "failed", A385, "")</f>
        <v/>
      </c>
      <c r="F385" t="str">
        <f>IF(A385 = "failed", B385, "")</f>
        <v/>
      </c>
      <c r="H385" t="s">
        <v>8219</v>
      </c>
      <c r="I385">
        <v>35</v>
      </c>
      <c r="N385" t="s">
        <v>8221</v>
      </c>
      <c r="O385">
        <v>6</v>
      </c>
    </row>
    <row r="386" spans="1:15" x14ac:dyDescent="0.3">
      <c r="A386" s="3" t="s">
        <v>8219</v>
      </c>
      <c r="B386" s="3">
        <v>383</v>
      </c>
      <c r="C386" t="str">
        <f>IF(A386 = "successful", A386, "")</f>
        <v>successful</v>
      </c>
      <c r="D386">
        <f>IF(A386 = "successful", B386, "")</f>
        <v>383</v>
      </c>
      <c r="E386" t="str">
        <f>IF(A386 = "failed", A386, "")</f>
        <v/>
      </c>
      <c r="F386" t="str">
        <f>IF(A386 = "failed", B386, "")</f>
        <v/>
      </c>
      <c r="H386" t="s">
        <v>8219</v>
      </c>
      <c r="I386">
        <v>10</v>
      </c>
      <c r="N386" t="s">
        <v>8221</v>
      </c>
      <c r="O386">
        <v>15</v>
      </c>
    </row>
    <row r="387" spans="1:15" x14ac:dyDescent="0.3">
      <c r="A387" s="3" t="s">
        <v>8219</v>
      </c>
      <c r="B387" s="3">
        <v>237</v>
      </c>
      <c r="C387" t="str">
        <f>IF(A387 = "successful", A387, "")</f>
        <v>successful</v>
      </c>
      <c r="D387">
        <f>IF(A387 = "successful", B387, "")</f>
        <v>237</v>
      </c>
      <c r="E387" t="str">
        <f>IF(A387 = "failed", A387, "")</f>
        <v/>
      </c>
      <c r="F387" t="str">
        <f>IF(A387 = "failed", B387, "")</f>
        <v/>
      </c>
      <c r="H387" t="s">
        <v>8219</v>
      </c>
      <c r="I387">
        <v>29</v>
      </c>
      <c r="N387" t="s">
        <v>8221</v>
      </c>
      <c r="O387">
        <v>5</v>
      </c>
    </row>
    <row r="388" spans="1:15" x14ac:dyDescent="0.3">
      <c r="A388" s="3" t="s">
        <v>8219</v>
      </c>
      <c r="B388" s="3">
        <v>13</v>
      </c>
      <c r="C388" t="str">
        <f>IF(A388 = "successful", A388, "")</f>
        <v>successful</v>
      </c>
      <c r="D388">
        <f>IF(A388 = "successful", B388, "")</f>
        <v>13</v>
      </c>
      <c r="E388" t="str">
        <f>IF(A388 = "failed", A388, "")</f>
        <v/>
      </c>
      <c r="F388" t="str">
        <f>IF(A388 = "failed", B388, "")</f>
        <v/>
      </c>
      <c r="H388" t="s">
        <v>8219</v>
      </c>
      <c r="I388">
        <v>44</v>
      </c>
      <c r="N388" t="s">
        <v>8221</v>
      </c>
      <c r="O388">
        <v>0</v>
      </c>
    </row>
    <row r="389" spans="1:15" x14ac:dyDescent="0.3">
      <c r="A389" s="3" t="s">
        <v>8219</v>
      </c>
      <c r="B389" s="3">
        <v>562</v>
      </c>
      <c r="C389" t="str">
        <f>IF(A389 = "successful", A389, "")</f>
        <v>successful</v>
      </c>
      <c r="D389">
        <f>IF(A389 = "successful", B389, "")</f>
        <v>562</v>
      </c>
      <c r="E389" t="str">
        <f>IF(A389 = "failed", A389, "")</f>
        <v/>
      </c>
      <c r="F389" t="str">
        <f>IF(A389 = "failed", B389, "")</f>
        <v/>
      </c>
      <c r="H389" t="s">
        <v>8219</v>
      </c>
      <c r="I389">
        <v>17</v>
      </c>
      <c r="N389" t="s">
        <v>8221</v>
      </c>
      <c r="O389">
        <v>0</v>
      </c>
    </row>
    <row r="390" spans="1:15" x14ac:dyDescent="0.3">
      <c r="A390" s="3" t="s">
        <v>8219</v>
      </c>
      <c r="B390" s="3">
        <v>71</v>
      </c>
      <c r="C390" t="str">
        <f>IF(A390 = "successful", A390, "")</f>
        <v>successful</v>
      </c>
      <c r="D390">
        <f>IF(A390 = "successful", B390, "")</f>
        <v>71</v>
      </c>
      <c r="E390" t="str">
        <f>IF(A390 = "failed", A390, "")</f>
        <v/>
      </c>
      <c r="F390" t="str">
        <f>IF(A390 = "failed", B390, "")</f>
        <v/>
      </c>
      <c r="H390" t="s">
        <v>8219</v>
      </c>
      <c r="I390">
        <v>34</v>
      </c>
      <c r="N390" t="s">
        <v>8221</v>
      </c>
      <c r="O390">
        <v>28</v>
      </c>
    </row>
    <row r="391" spans="1:15" x14ac:dyDescent="0.3">
      <c r="A391" s="3" t="s">
        <v>8219</v>
      </c>
      <c r="B391" s="3">
        <v>1510</v>
      </c>
      <c r="C391" t="str">
        <f>IF(A391 = "successful", A391, "")</f>
        <v>successful</v>
      </c>
      <c r="D391">
        <f>IF(A391 = "successful", B391, "")</f>
        <v>1510</v>
      </c>
      <c r="E391" t="str">
        <f>IF(A391 = "failed", A391, "")</f>
        <v/>
      </c>
      <c r="F391" t="str">
        <f>IF(A391 = "failed", B391, "")</f>
        <v/>
      </c>
      <c r="H391" t="s">
        <v>8219</v>
      </c>
      <c r="I391">
        <v>14</v>
      </c>
      <c r="N391" t="s">
        <v>8221</v>
      </c>
      <c r="O391">
        <v>0</v>
      </c>
    </row>
    <row r="392" spans="1:15" x14ac:dyDescent="0.3">
      <c r="A392" s="3" t="s">
        <v>8219</v>
      </c>
      <c r="B392" s="3">
        <v>14</v>
      </c>
      <c r="C392" t="str">
        <f>IF(A392 = "successful", A392, "")</f>
        <v>successful</v>
      </c>
      <c r="D392">
        <f>IF(A392 = "successful", B392, "")</f>
        <v>14</v>
      </c>
      <c r="E392" t="str">
        <f>IF(A392 = "failed", A392, "")</f>
        <v/>
      </c>
      <c r="F392" t="str">
        <f>IF(A392 = "failed", B392, "")</f>
        <v/>
      </c>
      <c r="H392" t="s">
        <v>8219</v>
      </c>
      <c r="I392">
        <v>156</v>
      </c>
      <c r="N392" t="s">
        <v>8221</v>
      </c>
      <c r="O392">
        <v>5</v>
      </c>
    </row>
    <row r="393" spans="1:15" x14ac:dyDescent="0.3">
      <c r="A393" s="3" t="s">
        <v>8219</v>
      </c>
      <c r="B393" s="3">
        <v>193</v>
      </c>
      <c r="C393" t="str">
        <f>IF(A393 = "successful", A393, "")</f>
        <v>successful</v>
      </c>
      <c r="D393">
        <f>IF(A393 = "successful", B393, "")</f>
        <v>193</v>
      </c>
      <c r="E393" t="str">
        <f>IF(A393 = "failed", A393, "")</f>
        <v/>
      </c>
      <c r="F393" t="str">
        <f>IF(A393 = "failed", B393, "")</f>
        <v/>
      </c>
      <c r="H393" t="s">
        <v>8219</v>
      </c>
      <c r="I393">
        <v>128</v>
      </c>
      <c r="N393" t="s">
        <v>8221</v>
      </c>
      <c r="O393">
        <v>7</v>
      </c>
    </row>
    <row r="394" spans="1:15" x14ac:dyDescent="0.3">
      <c r="A394" s="3" t="s">
        <v>8219</v>
      </c>
      <c r="B394" s="3">
        <v>206</v>
      </c>
      <c r="C394" t="str">
        <f>IF(A394 = "successful", A394, "")</f>
        <v>successful</v>
      </c>
      <c r="D394">
        <f>IF(A394 = "successful", B394, "")</f>
        <v>206</v>
      </c>
      <c r="E394" t="str">
        <f>IF(A394 = "failed", A394, "")</f>
        <v/>
      </c>
      <c r="F394" t="str">
        <f>IF(A394 = "failed", B394, "")</f>
        <v/>
      </c>
      <c r="H394" t="s">
        <v>8219</v>
      </c>
      <c r="I394">
        <v>60</v>
      </c>
      <c r="N394" t="s">
        <v>8221</v>
      </c>
      <c r="O394">
        <v>30</v>
      </c>
    </row>
    <row r="395" spans="1:15" x14ac:dyDescent="0.3">
      <c r="A395" s="3" t="s">
        <v>8219</v>
      </c>
      <c r="B395" s="3">
        <v>351</v>
      </c>
      <c r="C395" t="str">
        <f>IF(A395 = "successful", A395, "")</f>
        <v>successful</v>
      </c>
      <c r="D395">
        <f>IF(A395 = "successful", B395, "")</f>
        <v>351</v>
      </c>
      <c r="E395" t="str">
        <f>IF(A395 = "failed", A395, "")</f>
        <v/>
      </c>
      <c r="F395" t="str">
        <f>IF(A395 = "failed", B395, "")</f>
        <v/>
      </c>
      <c r="H395" t="s">
        <v>8219</v>
      </c>
      <c r="I395">
        <v>32</v>
      </c>
      <c r="N395" t="s">
        <v>8221</v>
      </c>
      <c r="O395">
        <v>2</v>
      </c>
    </row>
    <row r="396" spans="1:15" x14ac:dyDescent="0.3">
      <c r="A396" s="3" t="s">
        <v>8219</v>
      </c>
      <c r="B396" s="3">
        <v>50</v>
      </c>
      <c r="C396" t="str">
        <f>IF(A396 = "successful", A396, "")</f>
        <v>successful</v>
      </c>
      <c r="D396">
        <f>IF(A396 = "successful", B396, "")</f>
        <v>50</v>
      </c>
      <c r="E396" t="str">
        <f>IF(A396 = "failed", A396, "")</f>
        <v/>
      </c>
      <c r="F396" t="str">
        <f>IF(A396 = "failed", B396, "")</f>
        <v/>
      </c>
      <c r="H396" t="s">
        <v>8219</v>
      </c>
      <c r="I396">
        <v>53</v>
      </c>
      <c r="N396" t="s">
        <v>8221</v>
      </c>
      <c r="O396">
        <v>30</v>
      </c>
    </row>
    <row r="397" spans="1:15" x14ac:dyDescent="0.3">
      <c r="A397" s="3" t="s">
        <v>8219</v>
      </c>
      <c r="B397" s="3">
        <v>184</v>
      </c>
      <c r="C397" t="str">
        <f>IF(A397 = "successful", A397, "")</f>
        <v>successful</v>
      </c>
      <c r="D397">
        <f>IF(A397 = "successful", B397, "")</f>
        <v>184</v>
      </c>
      <c r="E397" t="str">
        <f>IF(A397 = "failed", A397, "")</f>
        <v/>
      </c>
      <c r="F397" t="str">
        <f>IF(A397 = "failed", B397, "")</f>
        <v/>
      </c>
      <c r="H397" t="s">
        <v>8219</v>
      </c>
      <c r="I397">
        <v>184</v>
      </c>
      <c r="N397" t="s">
        <v>8221</v>
      </c>
      <c r="O397">
        <v>2</v>
      </c>
    </row>
    <row r="398" spans="1:15" x14ac:dyDescent="0.3">
      <c r="A398" s="3" t="s">
        <v>8219</v>
      </c>
      <c r="B398" s="3">
        <v>196</v>
      </c>
      <c r="C398" t="str">
        <f>IF(A398 = "successful", A398, "")</f>
        <v>successful</v>
      </c>
      <c r="D398">
        <f>IF(A398 = "successful", B398, "")</f>
        <v>196</v>
      </c>
      <c r="E398" t="str">
        <f>IF(A398 = "failed", A398, "")</f>
        <v/>
      </c>
      <c r="F398" t="str">
        <f>IF(A398 = "failed", B398, "")</f>
        <v/>
      </c>
      <c r="H398" t="s">
        <v>8219</v>
      </c>
      <c r="I398">
        <v>90</v>
      </c>
      <c r="N398" t="s">
        <v>8221</v>
      </c>
      <c r="O398">
        <v>0</v>
      </c>
    </row>
    <row r="399" spans="1:15" x14ac:dyDescent="0.3">
      <c r="A399" s="3" t="s">
        <v>8219</v>
      </c>
      <c r="B399" s="3">
        <v>229</v>
      </c>
      <c r="C399" t="str">
        <f>IF(A399 = "successful", A399, "")</f>
        <v>successful</v>
      </c>
      <c r="D399">
        <f>IF(A399 = "successful", B399, "")</f>
        <v>229</v>
      </c>
      <c r="E399" t="str">
        <f>IF(A399 = "failed", A399, "")</f>
        <v/>
      </c>
      <c r="F399" t="str">
        <f>IF(A399 = "failed", B399, "")</f>
        <v/>
      </c>
      <c r="H399" t="s">
        <v>8219</v>
      </c>
      <c r="I399">
        <v>71</v>
      </c>
      <c r="N399" t="s">
        <v>8221</v>
      </c>
      <c r="O399">
        <v>2</v>
      </c>
    </row>
    <row r="400" spans="1:15" x14ac:dyDescent="0.3">
      <c r="A400" s="3" t="s">
        <v>8219</v>
      </c>
      <c r="B400" s="3">
        <v>67</v>
      </c>
      <c r="C400" t="str">
        <f>IF(A400 = "successful", A400, "")</f>
        <v>successful</v>
      </c>
      <c r="D400">
        <f>IF(A400 = "successful", B400, "")</f>
        <v>67</v>
      </c>
      <c r="E400" t="str">
        <f>IF(A400 = "failed", A400, "")</f>
        <v/>
      </c>
      <c r="F400" t="str">
        <f>IF(A400 = "failed", B400, "")</f>
        <v/>
      </c>
      <c r="H400" t="s">
        <v>8219</v>
      </c>
      <c r="I400">
        <v>87</v>
      </c>
      <c r="N400" t="s">
        <v>8221</v>
      </c>
      <c r="O400">
        <v>1</v>
      </c>
    </row>
    <row r="401" spans="1:15" x14ac:dyDescent="0.3">
      <c r="A401" s="3" t="s">
        <v>8219</v>
      </c>
      <c r="B401" s="3">
        <v>95</v>
      </c>
      <c r="C401" t="str">
        <f>IF(A401 = "successful", A401, "")</f>
        <v>successful</v>
      </c>
      <c r="D401">
        <f>IF(A401 = "successful", B401, "")</f>
        <v>95</v>
      </c>
      <c r="E401" t="str">
        <f>IF(A401 = "failed", A401, "")</f>
        <v/>
      </c>
      <c r="F401" t="str">
        <f>IF(A401 = "failed", B401, "")</f>
        <v/>
      </c>
      <c r="H401" t="s">
        <v>8219</v>
      </c>
      <c r="I401">
        <v>28</v>
      </c>
      <c r="N401" t="s">
        <v>8221</v>
      </c>
      <c r="O401">
        <v>2</v>
      </c>
    </row>
    <row r="402" spans="1:15" x14ac:dyDescent="0.3">
      <c r="A402" s="3" t="s">
        <v>8219</v>
      </c>
      <c r="B402" s="3">
        <v>62</v>
      </c>
      <c r="C402" t="str">
        <f>IF(A402 = "successful", A402, "")</f>
        <v>successful</v>
      </c>
      <c r="D402">
        <f>IF(A402 = "successful", B402, "")</f>
        <v>62</v>
      </c>
      <c r="E402" t="str">
        <f>IF(A402 = "failed", A402, "")</f>
        <v/>
      </c>
      <c r="F402" t="str">
        <f>IF(A402 = "failed", B402, "")</f>
        <v/>
      </c>
      <c r="H402" t="s">
        <v>8219</v>
      </c>
      <c r="I402">
        <v>56</v>
      </c>
      <c r="N402" t="s">
        <v>8221</v>
      </c>
      <c r="O402">
        <v>14</v>
      </c>
    </row>
    <row r="403" spans="1:15" x14ac:dyDescent="0.3">
      <c r="A403" s="3" t="s">
        <v>8219</v>
      </c>
      <c r="B403" s="3">
        <v>73</v>
      </c>
      <c r="C403" t="str">
        <f>IF(A403 = "successful", A403, "")</f>
        <v>successful</v>
      </c>
      <c r="D403">
        <f>IF(A403 = "successful", B403, "")</f>
        <v>73</v>
      </c>
      <c r="E403" t="str">
        <f>IF(A403 = "failed", A403, "")</f>
        <v/>
      </c>
      <c r="F403" t="str">
        <f>IF(A403 = "failed", B403, "")</f>
        <v/>
      </c>
      <c r="H403" t="s">
        <v>8219</v>
      </c>
      <c r="I403">
        <v>51</v>
      </c>
      <c r="N403" t="s">
        <v>8221</v>
      </c>
      <c r="O403">
        <v>31</v>
      </c>
    </row>
    <row r="404" spans="1:15" x14ac:dyDescent="0.3">
      <c r="A404" s="3" t="s">
        <v>8219</v>
      </c>
      <c r="B404" s="3">
        <v>43</v>
      </c>
      <c r="C404" t="str">
        <f>IF(A404 = "successful", A404, "")</f>
        <v>successful</v>
      </c>
      <c r="D404">
        <f>IF(A404 = "successful", B404, "")</f>
        <v>43</v>
      </c>
      <c r="E404" t="str">
        <f>IF(A404 = "failed", A404, "")</f>
        <v/>
      </c>
      <c r="F404" t="str">
        <f>IF(A404 = "failed", B404, "")</f>
        <v/>
      </c>
      <c r="H404" t="s">
        <v>8219</v>
      </c>
      <c r="I404">
        <v>75</v>
      </c>
      <c r="N404" t="s">
        <v>8221</v>
      </c>
      <c r="O404">
        <v>16</v>
      </c>
    </row>
    <row r="405" spans="1:15" x14ac:dyDescent="0.3">
      <c r="A405" s="3" t="s">
        <v>8219</v>
      </c>
      <c r="B405" s="3">
        <v>70</v>
      </c>
      <c r="C405" t="str">
        <f>IF(A405 = "successful", A405, "")</f>
        <v>successful</v>
      </c>
      <c r="D405">
        <f>IF(A405 = "successful", B405, "")</f>
        <v>70</v>
      </c>
      <c r="E405" t="str">
        <f>IF(A405 = "failed", A405, "")</f>
        <v/>
      </c>
      <c r="F405" t="str">
        <f>IF(A405 = "failed", B405, "")</f>
        <v/>
      </c>
      <c r="H405" t="s">
        <v>8219</v>
      </c>
      <c r="I405">
        <v>38</v>
      </c>
      <c r="N405" t="s">
        <v>8221</v>
      </c>
      <c r="O405">
        <v>12</v>
      </c>
    </row>
    <row r="406" spans="1:15" x14ac:dyDescent="0.3">
      <c r="A406" s="3" t="s">
        <v>8219</v>
      </c>
      <c r="B406" s="3">
        <v>271</v>
      </c>
      <c r="C406" t="str">
        <f>IF(A406 = "successful", A406, "")</f>
        <v>successful</v>
      </c>
      <c r="D406">
        <f>IF(A406 = "successful", B406, "")</f>
        <v>271</v>
      </c>
      <c r="E406" t="str">
        <f>IF(A406 = "failed", A406, "")</f>
        <v/>
      </c>
      <c r="F406" t="str">
        <f>IF(A406 = "failed", B406, "")</f>
        <v/>
      </c>
      <c r="H406" t="s">
        <v>8219</v>
      </c>
      <c r="I406">
        <v>18</v>
      </c>
      <c r="N406" t="s">
        <v>8221</v>
      </c>
      <c r="O406">
        <v>96</v>
      </c>
    </row>
    <row r="407" spans="1:15" x14ac:dyDescent="0.3">
      <c r="A407" s="3" t="s">
        <v>8219</v>
      </c>
      <c r="B407" s="3">
        <v>55</v>
      </c>
      <c r="C407" t="str">
        <f>IF(A407 = "successful", A407, "")</f>
        <v>successful</v>
      </c>
      <c r="D407">
        <f>IF(A407 = "successful", B407, "")</f>
        <v>55</v>
      </c>
      <c r="E407" t="str">
        <f>IF(A407 = "failed", A407, "")</f>
        <v/>
      </c>
      <c r="F407" t="str">
        <f>IF(A407 = "failed", B407, "")</f>
        <v/>
      </c>
      <c r="H407" t="s">
        <v>8219</v>
      </c>
      <c r="I407">
        <v>54</v>
      </c>
      <c r="N407" t="s">
        <v>8221</v>
      </c>
      <c r="O407">
        <v>16</v>
      </c>
    </row>
    <row r="408" spans="1:15" x14ac:dyDescent="0.3">
      <c r="A408" s="3" t="s">
        <v>8219</v>
      </c>
      <c r="B408" s="3">
        <v>35</v>
      </c>
      <c r="C408" t="str">
        <f>IF(A408 = "successful", A408, "")</f>
        <v>successful</v>
      </c>
      <c r="D408">
        <f>IF(A408 = "successful", B408, "")</f>
        <v>35</v>
      </c>
      <c r="E408" t="str">
        <f>IF(A408 = "failed", A408, "")</f>
        <v/>
      </c>
      <c r="F408" t="str">
        <f>IF(A408 = "failed", B408, "")</f>
        <v/>
      </c>
      <c r="H408" t="s">
        <v>8219</v>
      </c>
      <c r="I408">
        <v>71</v>
      </c>
      <c r="N408" t="s">
        <v>8221</v>
      </c>
      <c r="O408">
        <v>5</v>
      </c>
    </row>
    <row r="409" spans="1:15" x14ac:dyDescent="0.3">
      <c r="A409" s="3" t="s">
        <v>8219</v>
      </c>
      <c r="B409" s="3">
        <v>22</v>
      </c>
      <c r="C409" t="str">
        <f>IF(A409 = "successful", A409, "")</f>
        <v>successful</v>
      </c>
      <c r="D409">
        <f>IF(A409 = "successful", B409, "")</f>
        <v>22</v>
      </c>
      <c r="E409" t="str">
        <f>IF(A409 = "failed", A409, "")</f>
        <v/>
      </c>
      <c r="F409" t="str">
        <f>IF(A409 = "failed", B409, "")</f>
        <v/>
      </c>
      <c r="H409" t="s">
        <v>8219</v>
      </c>
      <c r="I409">
        <v>57</v>
      </c>
      <c r="N409" t="s">
        <v>8221</v>
      </c>
      <c r="O409">
        <v>0</v>
      </c>
    </row>
    <row r="410" spans="1:15" x14ac:dyDescent="0.3">
      <c r="A410" s="3" t="s">
        <v>8219</v>
      </c>
      <c r="B410" s="3">
        <v>38</v>
      </c>
      <c r="C410" t="str">
        <f>IF(A410 = "successful", A410, "")</f>
        <v>successful</v>
      </c>
      <c r="D410">
        <f>IF(A410 = "successful", B410, "")</f>
        <v>38</v>
      </c>
      <c r="E410" t="str">
        <f>IF(A410 = "failed", A410, "")</f>
        <v/>
      </c>
      <c r="F410" t="str">
        <f>IF(A410 = "failed", B410, "")</f>
        <v/>
      </c>
      <c r="H410" t="s">
        <v>8219</v>
      </c>
      <c r="I410">
        <v>43</v>
      </c>
      <c r="N410" t="s">
        <v>8221</v>
      </c>
      <c r="O410">
        <v>8</v>
      </c>
    </row>
    <row r="411" spans="1:15" x14ac:dyDescent="0.3">
      <c r="A411" s="3" t="s">
        <v>8219</v>
      </c>
      <c r="B411" s="3">
        <v>15</v>
      </c>
      <c r="C411" t="str">
        <f>IF(A411 = "successful", A411, "")</f>
        <v>successful</v>
      </c>
      <c r="D411">
        <f>IF(A411 = "successful", B411, "")</f>
        <v>15</v>
      </c>
      <c r="E411" t="str">
        <f>IF(A411 = "failed", A411, "")</f>
        <v/>
      </c>
      <c r="F411" t="str">
        <f>IF(A411 = "failed", B411, "")</f>
        <v/>
      </c>
      <c r="H411" t="s">
        <v>8219</v>
      </c>
      <c r="I411">
        <v>52</v>
      </c>
      <c r="N411" t="s">
        <v>8221</v>
      </c>
      <c r="O411">
        <v>7</v>
      </c>
    </row>
    <row r="412" spans="1:15" x14ac:dyDescent="0.3">
      <c r="A412" s="3" t="s">
        <v>8219</v>
      </c>
      <c r="B412" s="3">
        <v>7</v>
      </c>
      <c r="C412" t="str">
        <f>IF(A412 = "successful", A412, "")</f>
        <v>successful</v>
      </c>
      <c r="D412">
        <f>IF(A412 = "successful", B412, "")</f>
        <v>7</v>
      </c>
      <c r="E412" t="str">
        <f>IF(A412 = "failed", A412, "")</f>
        <v/>
      </c>
      <c r="F412" t="str">
        <f>IF(A412 = "failed", B412, "")</f>
        <v/>
      </c>
      <c r="H412" t="s">
        <v>8219</v>
      </c>
      <c r="I412">
        <v>27</v>
      </c>
      <c r="N412" t="s">
        <v>8221</v>
      </c>
      <c r="O412">
        <v>24</v>
      </c>
    </row>
    <row r="413" spans="1:15" x14ac:dyDescent="0.3">
      <c r="A413" s="3" t="s">
        <v>8219</v>
      </c>
      <c r="B413" s="3">
        <v>241</v>
      </c>
      <c r="C413" t="str">
        <f>IF(A413 = "successful", A413, "")</f>
        <v>successful</v>
      </c>
      <c r="D413">
        <f>IF(A413 = "successful", B413, "")</f>
        <v>241</v>
      </c>
      <c r="E413" t="str">
        <f>IF(A413 = "failed", A413, "")</f>
        <v/>
      </c>
      <c r="F413" t="str">
        <f>IF(A413 = "failed", B413, "")</f>
        <v/>
      </c>
      <c r="H413" t="s">
        <v>8219</v>
      </c>
      <c r="I413">
        <v>12</v>
      </c>
      <c r="N413" t="s">
        <v>8221</v>
      </c>
      <c r="O413">
        <v>121</v>
      </c>
    </row>
    <row r="414" spans="1:15" x14ac:dyDescent="0.3">
      <c r="A414" s="3" t="s">
        <v>8219</v>
      </c>
      <c r="B414" s="3">
        <v>55</v>
      </c>
      <c r="C414" t="str">
        <f>IF(A414 = "successful", A414, "")</f>
        <v>successful</v>
      </c>
      <c r="D414">
        <f>IF(A414 = "successful", B414, "")</f>
        <v>55</v>
      </c>
      <c r="E414" t="str">
        <f>IF(A414 = "failed", A414, "")</f>
        <v/>
      </c>
      <c r="F414" t="str">
        <f>IF(A414 = "failed", B414, "")</f>
        <v/>
      </c>
      <c r="H414" t="s">
        <v>8219</v>
      </c>
      <c r="I414">
        <v>33</v>
      </c>
      <c r="N414" t="s">
        <v>8221</v>
      </c>
      <c r="O414">
        <v>196</v>
      </c>
    </row>
    <row r="415" spans="1:15" x14ac:dyDescent="0.3">
      <c r="A415" s="3" t="s">
        <v>8219</v>
      </c>
      <c r="B415" s="3">
        <v>171</v>
      </c>
      <c r="C415" t="str">
        <f>IF(A415 = "successful", A415, "")</f>
        <v>successful</v>
      </c>
      <c r="D415">
        <f>IF(A415 = "successful", B415, "")</f>
        <v>171</v>
      </c>
      <c r="E415" t="str">
        <f>IF(A415 = "failed", A415, "")</f>
        <v/>
      </c>
      <c r="F415" t="str">
        <f>IF(A415 = "failed", B415, "")</f>
        <v/>
      </c>
      <c r="H415" t="s">
        <v>8219</v>
      </c>
      <c r="I415">
        <v>96</v>
      </c>
      <c r="N415" t="s">
        <v>8221</v>
      </c>
      <c r="O415">
        <v>5</v>
      </c>
    </row>
    <row r="416" spans="1:15" x14ac:dyDescent="0.3">
      <c r="A416" s="3" t="s">
        <v>8219</v>
      </c>
      <c r="B416" s="3">
        <v>208</v>
      </c>
      <c r="C416" t="str">
        <f>IF(A416 = "successful", A416, "")</f>
        <v>successful</v>
      </c>
      <c r="D416">
        <f>IF(A416 = "successful", B416, "")</f>
        <v>208</v>
      </c>
      <c r="E416" t="str">
        <f>IF(A416 = "failed", A416, "")</f>
        <v/>
      </c>
      <c r="F416" t="str">
        <f>IF(A416 = "failed", B416, "")</f>
        <v/>
      </c>
      <c r="H416" t="s">
        <v>8219</v>
      </c>
      <c r="I416">
        <v>28</v>
      </c>
      <c r="N416" t="s">
        <v>8221</v>
      </c>
      <c r="O416">
        <v>73</v>
      </c>
    </row>
    <row r="417" spans="1:15" x14ac:dyDescent="0.3">
      <c r="A417" s="3" t="s">
        <v>8219</v>
      </c>
      <c r="B417" s="3">
        <v>21</v>
      </c>
      <c r="C417" t="str">
        <f>IF(A417 = "successful", A417, "")</f>
        <v>successful</v>
      </c>
      <c r="D417">
        <f>IF(A417 = "successful", B417, "")</f>
        <v>21</v>
      </c>
      <c r="E417" t="str">
        <f>IF(A417 = "failed", A417, "")</f>
        <v/>
      </c>
      <c r="F417" t="str">
        <f>IF(A417 = "failed", B417, "")</f>
        <v/>
      </c>
      <c r="H417" t="s">
        <v>8219</v>
      </c>
      <c r="I417">
        <v>43</v>
      </c>
      <c r="N417" t="s">
        <v>8221</v>
      </c>
      <c r="O417">
        <v>93</v>
      </c>
    </row>
    <row r="418" spans="1:15" x14ac:dyDescent="0.3">
      <c r="A418" s="3" t="s">
        <v>8219</v>
      </c>
      <c r="B418" s="3">
        <v>25</v>
      </c>
      <c r="C418" t="str">
        <f>IF(A418 = "successful", A418, "")</f>
        <v>successful</v>
      </c>
      <c r="D418">
        <f>IF(A418 = "successful", B418, "")</f>
        <v>25</v>
      </c>
      <c r="E418" t="str">
        <f>IF(A418 = "failed", A418, "")</f>
        <v/>
      </c>
      <c r="F418" t="str">
        <f>IF(A418 = "failed", B418, "")</f>
        <v/>
      </c>
      <c r="H418" t="s">
        <v>8219</v>
      </c>
      <c r="I418">
        <v>205</v>
      </c>
      <c r="N418" t="s">
        <v>8221</v>
      </c>
      <c r="O418">
        <v>17</v>
      </c>
    </row>
    <row r="419" spans="1:15" x14ac:dyDescent="0.3">
      <c r="A419" s="3" t="s">
        <v>8219</v>
      </c>
      <c r="B419" s="3">
        <v>52</v>
      </c>
      <c r="C419" t="str">
        <f>IF(A419 = "successful", A419, "")</f>
        <v>successful</v>
      </c>
      <c r="D419">
        <f>IF(A419 = "successful", B419, "")</f>
        <v>52</v>
      </c>
      <c r="E419" t="str">
        <f>IF(A419 = "failed", A419, "")</f>
        <v/>
      </c>
      <c r="F419" t="str">
        <f>IF(A419 = "failed", B419, "")</f>
        <v/>
      </c>
      <c r="H419" t="s">
        <v>8219</v>
      </c>
      <c r="I419">
        <v>23</v>
      </c>
      <c r="N419" t="s">
        <v>8221</v>
      </c>
      <c r="O419">
        <v>7</v>
      </c>
    </row>
    <row r="420" spans="1:15" x14ac:dyDescent="0.3">
      <c r="A420" s="3" t="s">
        <v>8219</v>
      </c>
      <c r="B420" s="3">
        <v>104</v>
      </c>
      <c r="C420" t="str">
        <f>IF(A420 = "successful", A420, "")</f>
        <v>successful</v>
      </c>
      <c r="D420">
        <f>IF(A420 = "successful", B420, "")</f>
        <v>104</v>
      </c>
      <c r="E420" t="str">
        <f>IF(A420 = "failed", A420, "")</f>
        <v/>
      </c>
      <c r="F420" t="str">
        <f>IF(A420 = "failed", B420, "")</f>
        <v/>
      </c>
      <c r="H420" t="s">
        <v>8219</v>
      </c>
      <c r="I420">
        <v>19</v>
      </c>
      <c r="N420" t="s">
        <v>8221</v>
      </c>
      <c r="O420">
        <v>17</v>
      </c>
    </row>
    <row r="421" spans="1:15" x14ac:dyDescent="0.3">
      <c r="A421" s="3" t="s">
        <v>8219</v>
      </c>
      <c r="B421" s="3">
        <v>73</v>
      </c>
      <c r="C421" t="str">
        <f>IF(A421 = "successful", A421, "")</f>
        <v>successful</v>
      </c>
      <c r="D421">
        <f>IF(A421 = "successful", B421, "")</f>
        <v>73</v>
      </c>
      <c r="E421" t="str">
        <f>IF(A421 = "failed", A421, "")</f>
        <v/>
      </c>
      <c r="F421" t="str">
        <f>IF(A421 = "failed", B421, "")</f>
        <v/>
      </c>
      <c r="H421" t="s">
        <v>8219</v>
      </c>
      <c r="I421">
        <v>14</v>
      </c>
      <c r="N421" t="s">
        <v>8221</v>
      </c>
      <c r="O421">
        <v>171</v>
      </c>
    </row>
    <row r="422" spans="1:15" x14ac:dyDescent="0.3">
      <c r="A422" s="3" t="s">
        <v>8221</v>
      </c>
      <c r="B422" s="3">
        <v>3</v>
      </c>
      <c r="C422" t="str">
        <f>IF(A422 = "successful", A422, "")</f>
        <v/>
      </c>
      <c r="D422" t="str">
        <f>IF(A422 = "successful", B422, "")</f>
        <v/>
      </c>
      <c r="E422" t="str">
        <f>IF(A422 = "failed", A422, "")</f>
        <v>failed</v>
      </c>
      <c r="F422">
        <f>IF(A422 = "failed", B422, "")</f>
        <v>3</v>
      </c>
      <c r="H422" t="s">
        <v>8219</v>
      </c>
      <c r="I422">
        <v>38</v>
      </c>
      <c r="N422" t="s">
        <v>8221</v>
      </c>
      <c r="O422">
        <v>188</v>
      </c>
    </row>
    <row r="423" spans="1:15" x14ac:dyDescent="0.3">
      <c r="A423" s="3" t="s">
        <v>8221</v>
      </c>
      <c r="B423" s="3">
        <v>6</v>
      </c>
      <c r="C423" t="str">
        <f>IF(A423 = "successful", A423, "")</f>
        <v/>
      </c>
      <c r="D423" t="str">
        <f>IF(A423 = "successful", B423, "")</f>
        <v/>
      </c>
      <c r="E423" t="str">
        <f>IF(A423 = "failed", A423, "")</f>
        <v>failed</v>
      </c>
      <c r="F423">
        <f>IF(A423 = "failed", B423, "")</f>
        <v>6</v>
      </c>
      <c r="H423" t="s">
        <v>8219</v>
      </c>
      <c r="I423">
        <v>78</v>
      </c>
      <c r="N423" t="s">
        <v>8221</v>
      </c>
      <c r="O423">
        <v>110</v>
      </c>
    </row>
    <row r="424" spans="1:15" x14ac:dyDescent="0.3">
      <c r="A424" s="3" t="s">
        <v>8221</v>
      </c>
      <c r="B424" s="3">
        <v>12</v>
      </c>
      <c r="C424" t="str">
        <f>IF(A424 = "successful", A424, "")</f>
        <v/>
      </c>
      <c r="D424" t="str">
        <f>IF(A424 = "successful", B424, "")</f>
        <v/>
      </c>
      <c r="E424" t="str">
        <f>IF(A424 = "failed", A424, "")</f>
        <v>failed</v>
      </c>
      <c r="F424">
        <f>IF(A424 = "failed", B424, "")</f>
        <v>12</v>
      </c>
      <c r="H424" t="s">
        <v>8219</v>
      </c>
      <c r="I424">
        <v>69</v>
      </c>
      <c r="N424" t="s">
        <v>8221</v>
      </c>
      <c r="O424">
        <v>37</v>
      </c>
    </row>
    <row r="425" spans="1:15" x14ac:dyDescent="0.3">
      <c r="A425" s="3" t="s">
        <v>8221</v>
      </c>
      <c r="B425" s="3">
        <v>13</v>
      </c>
      <c r="C425" t="str">
        <f>IF(A425 = "successful", A425, "")</f>
        <v/>
      </c>
      <c r="D425" t="str">
        <f>IF(A425 = "successful", B425, "")</f>
        <v/>
      </c>
      <c r="E425" t="str">
        <f>IF(A425 = "failed", A425, "")</f>
        <v>failed</v>
      </c>
      <c r="F425">
        <f>IF(A425 = "failed", B425, "")</f>
        <v>13</v>
      </c>
      <c r="H425" t="s">
        <v>8219</v>
      </c>
      <c r="I425">
        <v>33</v>
      </c>
      <c r="N425" t="s">
        <v>8221</v>
      </c>
      <c r="O425">
        <v>9</v>
      </c>
    </row>
    <row r="426" spans="1:15" x14ac:dyDescent="0.3">
      <c r="A426" s="3" t="s">
        <v>8221</v>
      </c>
      <c r="B426" s="3">
        <v>5</v>
      </c>
      <c r="C426" t="str">
        <f>IF(A426 = "successful", A426, "")</f>
        <v/>
      </c>
      <c r="D426" t="str">
        <f>IF(A426 = "successful", B426, "")</f>
        <v/>
      </c>
      <c r="E426" t="str">
        <f>IF(A426 = "failed", A426, "")</f>
        <v>failed</v>
      </c>
      <c r="F426">
        <f>IF(A426 = "failed", B426, "")</f>
        <v>5</v>
      </c>
      <c r="H426" t="s">
        <v>8219</v>
      </c>
      <c r="I426">
        <v>54</v>
      </c>
      <c r="N426" t="s">
        <v>8221</v>
      </c>
      <c r="O426">
        <v>29</v>
      </c>
    </row>
    <row r="427" spans="1:15" x14ac:dyDescent="0.3">
      <c r="A427" s="3" t="s">
        <v>8221</v>
      </c>
      <c r="B427" s="3">
        <v>2</v>
      </c>
      <c r="C427" t="str">
        <f>IF(A427 = "successful", A427, "")</f>
        <v/>
      </c>
      <c r="D427" t="str">
        <f>IF(A427 = "successful", B427, "")</f>
        <v/>
      </c>
      <c r="E427" t="str">
        <f>IF(A427 = "failed", A427, "")</f>
        <v>failed</v>
      </c>
      <c r="F427">
        <f>IF(A427 = "failed", B427, "")</f>
        <v>2</v>
      </c>
      <c r="H427" t="s">
        <v>8219</v>
      </c>
      <c r="I427">
        <v>99</v>
      </c>
      <c r="N427" t="s">
        <v>8221</v>
      </c>
      <c r="O427">
        <v>6</v>
      </c>
    </row>
    <row r="428" spans="1:15" x14ac:dyDescent="0.3">
      <c r="A428" s="3" t="s">
        <v>8221</v>
      </c>
      <c r="B428" s="3">
        <v>8</v>
      </c>
      <c r="C428" t="str">
        <f>IF(A428 = "successful", A428, "")</f>
        <v/>
      </c>
      <c r="D428" t="str">
        <f>IF(A428 = "successful", B428, "")</f>
        <v/>
      </c>
      <c r="E428" t="str">
        <f>IF(A428 = "failed", A428, "")</f>
        <v>failed</v>
      </c>
      <c r="F428">
        <f>IF(A428 = "failed", B428, "")</f>
        <v>8</v>
      </c>
      <c r="H428" t="s">
        <v>8219</v>
      </c>
      <c r="I428">
        <v>49</v>
      </c>
      <c r="N428" t="s">
        <v>8221</v>
      </c>
      <c r="O428">
        <v>30</v>
      </c>
    </row>
    <row r="429" spans="1:15" x14ac:dyDescent="0.3">
      <c r="A429" s="3" t="s">
        <v>8221</v>
      </c>
      <c r="B429" s="3">
        <v>0</v>
      </c>
      <c r="C429" t="str">
        <f>IF(A429 = "successful", A429, "")</f>
        <v/>
      </c>
      <c r="D429" t="str">
        <f>IF(A429 = "successful", B429, "")</f>
        <v/>
      </c>
      <c r="E429" t="str">
        <f>IF(A429 = "failed", A429, "")</f>
        <v>failed</v>
      </c>
      <c r="F429">
        <f>IF(A429 = "failed", B429, "")</f>
        <v>0</v>
      </c>
      <c r="H429" t="s">
        <v>8219</v>
      </c>
      <c r="I429">
        <v>11</v>
      </c>
      <c r="N429" t="s">
        <v>8221</v>
      </c>
      <c r="O429">
        <v>81</v>
      </c>
    </row>
    <row r="430" spans="1:15" x14ac:dyDescent="0.3">
      <c r="A430" s="3" t="s">
        <v>8221</v>
      </c>
      <c r="B430" s="3">
        <v>13</v>
      </c>
      <c r="C430" t="str">
        <f>IF(A430 = "successful", A430, "")</f>
        <v/>
      </c>
      <c r="D430" t="str">
        <f>IF(A430 = "successful", B430, "")</f>
        <v/>
      </c>
      <c r="E430" t="str">
        <f>IF(A430 = "failed", A430, "")</f>
        <v>failed</v>
      </c>
      <c r="F430">
        <f>IF(A430 = "failed", B430, "")</f>
        <v>13</v>
      </c>
      <c r="H430" t="s">
        <v>8219</v>
      </c>
      <c r="I430">
        <v>38</v>
      </c>
      <c r="N430" t="s">
        <v>8221</v>
      </c>
      <c r="O430">
        <v>4</v>
      </c>
    </row>
    <row r="431" spans="1:15" x14ac:dyDescent="0.3">
      <c r="A431" s="3" t="s">
        <v>8221</v>
      </c>
      <c r="B431" s="3">
        <v>0</v>
      </c>
      <c r="C431" t="str">
        <f>IF(A431 = "successful", A431, "")</f>
        <v/>
      </c>
      <c r="D431" t="str">
        <f>IF(A431 = "successful", B431, "")</f>
        <v/>
      </c>
      <c r="E431" t="str">
        <f>IF(A431 = "failed", A431, "")</f>
        <v>failed</v>
      </c>
      <c r="F431">
        <f>IF(A431 = "failed", B431, "")</f>
        <v>0</v>
      </c>
      <c r="H431" t="s">
        <v>8219</v>
      </c>
      <c r="I431">
        <v>16</v>
      </c>
      <c r="N431" t="s">
        <v>8221</v>
      </c>
      <c r="O431">
        <v>11</v>
      </c>
    </row>
    <row r="432" spans="1:15" x14ac:dyDescent="0.3">
      <c r="A432" s="3" t="s">
        <v>8221</v>
      </c>
      <c r="B432" s="3">
        <v>5</v>
      </c>
      <c r="C432" t="str">
        <f>IF(A432 = "successful", A432, "")</f>
        <v/>
      </c>
      <c r="D432" t="str">
        <f>IF(A432 = "successful", B432, "")</f>
        <v/>
      </c>
      <c r="E432" t="str">
        <f>IF(A432 = "failed", A432, "")</f>
        <v>failed</v>
      </c>
      <c r="F432">
        <f>IF(A432 = "failed", B432, "")</f>
        <v>5</v>
      </c>
      <c r="H432" t="s">
        <v>8219</v>
      </c>
      <c r="I432">
        <v>32</v>
      </c>
      <c r="N432" t="s">
        <v>8221</v>
      </c>
      <c r="O432">
        <v>14</v>
      </c>
    </row>
    <row r="433" spans="1:15" x14ac:dyDescent="0.3">
      <c r="A433" s="3" t="s">
        <v>8221</v>
      </c>
      <c r="B433" s="3">
        <v>8</v>
      </c>
      <c r="C433" t="str">
        <f>IF(A433 = "successful", A433, "")</f>
        <v/>
      </c>
      <c r="D433" t="str">
        <f>IF(A433 = "successful", B433, "")</f>
        <v/>
      </c>
      <c r="E433" t="str">
        <f>IF(A433 = "failed", A433, "")</f>
        <v>failed</v>
      </c>
      <c r="F433">
        <f>IF(A433 = "failed", B433, "")</f>
        <v>8</v>
      </c>
      <c r="H433" t="s">
        <v>8219</v>
      </c>
      <c r="I433">
        <v>20</v>
      </c>
      <c r="N433" t="s">
        <v>8221</v>
      </c>
      <c r="O433">
        <v>5</v>
      </c>
    </row>
    <row r="434" spans="1:15" x14ac:dyDescent="0.3">
      <c r="A434" s="3" t="s">
        <v>8221</v>
      </c>
      <c r="B434" s="3">
        <v>8</v>
      </c>
      <c r="C434" t="str">
        <f>IF(A434 = "successful", A434, "")</f>
        <v/>
      </c>
      <c r="D434" t="str">
        <f>IF(A434 = "successful", B434, "")</f>
        <v/>
      </c>
      <c r="E434" t="str">
        <f>IF(A434 = "failed", A434, "")</f>
        <v>failed</v>
      </c>
      <c r="F434">
        <f>IF(A434 = "failed", B434, "")</f>
        <v>8</v>
      </c>
      <c r="H434" t="s">
        <v>8219</v>
      </c>
      <c r="I434">
        <v>154</v>
      </c>
      <c r="N434" t="s">
        <v>8221</v>
      </c>
      <c r="O434">
        <v>45</v>
      </c>
    </row>
    <row r="435" spans="1:15" x14ac:dyDescent="0.3">
      <c r="A435" s="3" t="s">
        <v>8221</v>
      </c>
      <c r="B435" s="3">
        <v>0</v>
      </c>
      <c r="C435" t="str">
        <f>IF(A435 = "successful", A435, "")</f>
        <v/>
      </c>
      <c r="D435" t="str">
        <f>IF(A435 = "successful", B435, "")</f>
        <v/>
      </c>
      <c r="E435" t="str">
        <f>IF(A435 = "failed", A435, "")</f>
        <v>failed</v>
      </c>
      <c r="F435">
        <f>IF(A435 = "failed", B435, "")</f>
        <v>0</v>
      </c>
      <c r="H435" t="s">
        <v>8219</v>
      </c>
      <c r="I435">
        <v>41</v>
      </c>
      <c r="N435" t="s">
        <v>8221</v>
      </c>
      <c r="O435">
        <v>8</v>
      </c>
    </row>
    <row r="436" spans="1:15" x14ac:dyDescent="0.3">
      <c r="A436" s="3" t="s">
        <v>8221</v>
      </c>
      <c r="B436" s="3">
        <v>2</v>
      </c>
      <c r="C436" t="str">
        <f>IF(A436 = "successful", A436, "")</f>
        <v/>
      </c>
      <c r="D436" t="str">
        <f>IF(A436 = "successful", B436, "")</f>
        <v/>
      </c>
      <c r="E436" t="str">
        <f>IF(A436 = "failed", A436, "")</f>
        <v>failed</v>
      </c>
      <c r="F436">
        <f>IF(A436 = "failed", B436, "")</f>
        <v>2</v>
      </c>
      <c r="H436" t="s">
        <v>8219</v>
      </c>
      <c r="I436">
        <v>75</v>
      </c>
      <c r="N436" t="s">
        <v>8221</v>
      </c>
      <c r="O436">
        <v>3</v>
      </c>
    </row>
    <row r="437" spans="1:15" x14ac:dyDescent="0.3">
      <c r="A437" s="3" t="s">
        <v>8221</v>
      </c>
      <c r="B437" s="3">
        <v>3</v>
      </c>
      <c r="C437" t="str">
        <f>IF(A437 = "successful", A437, "")</f>
        <v/>
      </c>
      <c r="D437" t="str">
        <f>IF(A437 = "successful", B437, "")</f>
        <v/>
      </c>
      <c r="E437" t="str">
        <f>IF(A437 = "failed", A437, "")</f>
        <v>failed</v>
      </c>
      <c r="F437">
        <f>IF(A437 = "failed", B437, "")</f>
        <v>3</v>
      </c>
      <c r="H437" t="s">
        <v>8219</v>
      </c>
      <c r="I437">
        <v>40</v>
      </c>
      <c r="N437" t="s">
        <v>8221</v>
      </c>
      <c r="O437">
        <v>24</v>
      </c>
    </row>
    <row r="438" spans="1:15" x14ac:dyDescent="0.3">
      <c r="A438" s="3" t="s">
        <v>8221</v>
      </c>
      <c r="B438" s="3">
        <v>0</v>
      </c>
      <c r="C438" t="str">
        <f>IF(A438 = "successful", A438, "")</f>
        <v/>
      </c>
      <c r="D438" t="str">
        <f>IF(A438 = "successful", B438, "")</f>
        <v/>
      </c>
      <c r="E438" t="str">
        <f>IF(A438 = "failed", A438, "")</f>
        <v>failed</v>
      </c>
      <c r="F438">
        <f>IF(A438 = "failed", B438, "")</f>
        <v>0</v>
      </c>
      <c r="H438" t="s">
        <v>8219</v>
      </c>
      <c r="I438">
        <v>46</v>
      </c>
      <c r="N438" t="s">
        <v>8221</v>
      </c>
      <c r="O438">
        <v>18</v>
      </c>
    </row>
    <row r="439" spans="1:15" x14ac:dyDescent="0.3">
      <c r="A439" s="3" t="s">
        <v>8221</v>
      </c>
      <c r="B439" s="3">
        <v>0</v>
      </c>
      <c r="C439" t="str">
        <f>IF(A439 = "successful", A439, "")</f>
        <v/>
      </c>
      <c r="D439" t="str">
        <f>IF(A439 = "successful", B439, "")</f>
        <v/>
      </c>
      <c r="E439" t="str">
        <f>IF(A439 = "failed", A439, "")</f>
        <v>failed</v>
      </c>
      <c r="F439">
        <f>IF(A439 = "failed", B439, "")</f>
        <v>0</v>
      </c>
      <c r="H439" t="s">
        <v>8219</v>
      </c>
      <c r="I439">
        <v>62</v>
      </c>
      <c r="N439" t="s">
        <v>8221</v>
      </c>
      <c r="O439">
        <v>12</v>
      </c>
    </row>
    <row r="440" spans="1:15" x14ac:dyDescent="0.3">
      <c r="A440" s="3" t="s">
        <v>8221</v>
      </c>
      <c r="B440" s="3">
        <v>11</v>
      </c>
      <c r="C440" t="str">
        <f>IF(A440 = "successful", A440, "")</f>
        <v/>
      </c>
      <c r="D440" t="str">
        <f>IF(A440 = "successful", B440, "")</f>
        <v/>
      </c>
      <c r="E440" t="str">
        <f>IF(A440 = "failed", A440, "")</f>
        <v>failed</v>
      </c>
      <c r="F440">
        <f>IF(A440 = "failed", B440, "")</f>
        <v>11</v>
      </c>
      <c r="H440" t="s">
        <v>8219</v>
      </c>
      <c r="I440">
        <v>61</v>
      </c>
      <c r="N440" t="s">
        <v>8221</v>
      </c>
      <c r="O440">
        <v>123</v>
      </c>
    </row>
    <row r="441" spans="1:15" x14ac:dyDescent="0.3">
      <c r="A441" s="3" t="s">
        <v>8221</v>
      </c>
      <c r="B441" s="3">
        <v>0</v>
      </c>
      <c r="C441" t="str">
        <f>IF(A441 = "successful", A441, "")</f>
        <v/>
      </c>
      <c r="D441" t="str">
        <f>IF(A441 = "successful", B441, "")</f>
        <v/>
      </c>
      <c r="E441" t="str">
        <f>IF(A441 = "failed", A441, "")</f>
        <v>failed</v>
      </c>
      <c r="F441">
        <f>IF(A441 = "failed", B441, "")</f>
        <v>0</v>
      </c>
      <c r="H441" t="s">
        <v>8219</v>
      </c>
      <c r="I441">
        <v>96</v>
      </c>
      <c r="N441" t="s">
        <v>8221</v>
      </c>
      <c r="O441">
        <v>96</v>
      </c>
    </row>
    <row r="442" spans="1:15" x14ac:dyDescent="0.3">
      <c r="A442" s="3" t="s">
        <v>8221</v>
      </c>
      <c r="B442" s="3">
        <v>1</v>
      </c>
      <c r="C442" t="str">
        <f>IF(A442 = "successful", A442, "")</f>
        <v/>
      </c>
      <c r="D442" t="str">
        <f>IF(A442 = "successful", B442, "")</f>
        <v/>
      </c>
      <c r="E442" t="str">
        <f>IF(A442 = "failed", A442, "")</f>
        <v>failed</v>
      </c>
      <c r="F442">
        <f>IF(A442 = "failed", B442, "")</f>
        <v>1</v>
      </c>
      <c r="H442" t="s">
        <v>8219</v>
      </c>
      <c r="I442">
        <v>190</v>
      </c>
      <c r="N442" t="s">
        <v>8221</v>
      </c>
      <c r="O442">
        <v>31</v>
      </c>
    </row>
    <row r="443" spans="1:15" x14ac:dyDescent="0.3">
      <c r="A443" s="3" t="s">
        <v>8221</v>
      </c>
      <c r="B443" s="3">
        <v>0</v>
      </c>
      <c r="C443" t="str">
        <f>IF(A443 = "successful", A443, "")</f>
        <v/>
      </c>
      <c r="D443" t="str">
        <f>IF(A443 = "successful", B443, "")</f>
        <v/>
      </c>
      <c r="E443" t="str">
        <f>IF(A443 = "failed", A443, "")</f>
        <v>failed</v>
      </c>
      <c r="F443">
        <f>IF(A443 = "failed", B443, "")</f>
        <v>0</v>
      </c>
      <c r="H443" t="s">
        <v>8219</v>
      </c>
      <c r="I443">
        <v>94</v>
      </c>
      <c r="N443" t="s">
        <v>8221</v>
      </c>
      <c r="O443">
        <v>4</v>
      </c>
    </row>
    <row r="444" spans="1:15" x14ac:dyDescent="0.3">
      <c r="A444" s="3" t="s">
        <v>8221</v>
      </c>
      <c r="B444" s="3">
        <v>17</v>
      </c>
      <c r="C444" t="str">
        <f>IF(A444 = "successful", A444, "")</f>
        <v/>
      </c>
      <c r="D444" t="str">
        <f>IF(A444 = "successful", B444, "")</f>
        <v/>
      </c>
      <c r="E444" t="str">
        <f>IF(A444 = "failed", A444, "")</f>
        <v>failed</v>
      </c>
      <c r="F444">
        <f>IF(A444 = "failed", B444, "")</f>
        <v>17</v>
      </c>
      <c r="H444" t="s">
        <v>8219</v>
      </c>
      <c r="I444">
        <v>39</v>
      </c>
      <c r="N444" t="s">
        <v>8221</v>
      </c>
      <c r="O444">
        <v>3</v>
      </c>
    </row>
    <row r="445" spans="1:15" x14ac:dyDescent="0.3">
      <c r="A445" s="3" t="s">
        <v>8221</v>
      </c>
      <c r="B445" s="3">
        <v>2</v>
      </c>
      <c r="C445" t="str">
        <f>IF(A445 = "successful", A445, "")</f>
        <v/>
      </c>
      <c r="D445" t="str">
        <f>IF(A445 = "successful", B445, "")</f>
        <v/>
      </c>
      <c r="E445" t="str">
        <f>IF(A445 = "failed", A445, "")</f>
        <v>failed</v>
      </c>
      <c r="F445">
        <f>IF(A445 = "failed", B445, "")</f>
        <v>2</v>
      </c>
      <c r="H445" t="s">
        <v>8219</v>
      </c>
      <c r="I445">
        <v>127</v>
      </c>
      <c r="N445" t="s">
        <v>8221</v>
      </c>
      <c r="O445">
        <v>179</v>
      </c>
    </row>
    <row r="446" spans="1:15" x14ac:dyDescent="0.3">
      <c r="A446" s="3" t="s">
        <v>8221</v>
      </c>
      <c r="B446" s="3">
        <v>1</v>
      </c>
      <c r="C446" t="str">
        <f>IF(A446 = "successful", A446, "")</f>
        <v/>
      </c>
      <c r="D446" t="str">
        <f>IF(A446 = "successful", B446, "")</f>
        <v/>
      </c>
      <c r="E446" t="str">
        <f>IF(A446 = "failed", A446, "")</f>
        <v>failed</v>
      </c>
      <c r="F446">
        <f>IF(A446 = "failed", B446, "")</f>
        <v>1</v>
      </c>
      <c r="H446" t="s">
        <v>8219</v>
      </c>
      <c r="I446">
        <v>159</v>
      </c>
      <c r="N446" t="s">
        <v>8221</v>
      </c>
      <c r="O446">
        <v>3</v>
      </c>
    </row>
    <row r="447" spans="1:15" x14ac:dyDescent="0.3">
      <c r="A447" s="3" t="s">
        <v>8221</v>
      </c>
      <c r="B447" s="3">
        <v>2</v>
      </c>
      <c r="C447" t="str">
        <f>IF(A447 = "successful", A447, "")</f>
        <v/>
      </c>
      <c r="D447" t="str">
        <f>IF(A447 = "successful", B447, "")</f>
        <v/>
      </c>
      <c r="E447" t="str">
        <f>IF(A447 = "failed", A447, "")</f>
        <v>failed</v>
      </c>
      <c r="F447">
        <f>IF(A447 = "failed", B447, "")</f>
        <v>2</v>
      </c>
      <c r="H447" t="s">
        <v>8219</v>
      </c>
      <c r="I447">
        <v>177</v>
      </c>
      <c r="N447" t="s">
        <v>8221</v>
      </c>
      <c r="O447">
        <v>23</v>
      </c>
    </row>
    <row r="448" spans="1:15" x14ac:dyDescent="0.3">
      <c r="A448" s="3" t="s">
        <v>8221</v>
      </c>
      <c r="B448" s="3">
        <v>16</v>
      </c>
      <c r="C448" t="str">
        <f>IF(A448 = "successful", A448, "")</f>
        <v/>
      </c>
      <c r="D448" t="str">
        <f>IF(A448 = "successful", B448, "")</f>
        <v/>
      </c>
      <c r="E448" t="str">
        <f>IF(A448 = "failed", A448, "")</f>
        <v>failed</v>
      </c>
      <c r="F448">
        <f>IF(A448 = "failed", B448, "")</f>
        <v>16</v>
      </c>
      <c r="H448" t="s">
        <v>8219</v>
      </c>
      <c r="I448">
        <v>47</v>
      </c>
      <c r="N448" t="s">
        <v>8221</v>
      </c>
      <c r="O448">
        <v>23</v>
      </c>
    </row>
    <row r="449" spans="1:15" x14ac:dyDescent="0.3">
      <c r="A449" s="3" t="s">
        <v>8221</v>
      </c>
      <c r="B449" s="3">
        <v>1</v>
      </c>
      <c r="C449" t="str">
        <f>IF(A449 = "successful", A449, "")</f>
        <v/>
      </c>
      <c r="D449" t="str">
        <f>IF(A449 = "successful", B449, "")</f>
        <v/>
      </c>
      <c r="E449" t="str">
        <f>IF(A449 = "failed", A449, "")</f>
        <v>failed</v>
      </c>
      <c r="F449">
        <f>IF(A449 = "failed", B449, "")</f>
        <v>1</v>
      </c>
      <c r="H449" t="s">
        <v>8219</v>
      </c>
      <c r="I449">
        <v>1</v>
      </c>
      <c r="N449" t="s">
        <v>8221</v>
      </c>
      <c r="O449">
        <v>41</v>
      </c>
    </row>
    <row r="450" spans="1:15" x14ac:dyDescent="0.3">
      <c r="A450" s="3" t="s">
        <v>8221</v>
      </c>
      <c r="B450" s="3">
        <v>4</v>
      </c>
      <c r="C450" t="str">
        <f>IF(A450 = "successful", A450, "")</f>
        <v/>
      </c>
      <c r="D450" t="str">
        <f>IF(A450 = "successful", B450, "")</f>
        <v/>
      </c>
      <c r="E450" t="str">
        <f>IF(A450 = "failed", A450, "")</f>
        <v>failed</v>
      </c>
      <c r="F450">
        <f>IF(A450 = "failed", B450, "")</f>
        <v>4</v>
      </c>
      <c r="H450" t="s">
        <v>8219</v>
      </c>
      <c r="I450">
        <v>16</v>
      </c>
      <c r="N450" t="s">
        <v>8221</v>
      </c>
      <c r="O450">
        <v>0</v>
      </c>
    </row>
    <row r="451" spans="1:15" x14ac:dyDescent="0.3">
      <c r="A451" s="3" t="s">
        <v>8221</v>
      </c>
      <c r="B451" s="3">
        <v>5</v>
      </c>
      <c r="C451" t="str">
        <f>IF(A451 = "successful", A451, "")</f>
        <v/>
      </c>
      <c r="D451" t="str">
        <f>IF(A451 = "successful", B451, "")</f>
        <v/>
      </c>
      <c r="E451" t="str">
        <f>IF(A451 = "failed", A451, "")</f>
        <v>failed</v>
      </c>
      <c r="F451">
        <f>IF(A451 = "failed", B451, "")</f>
        <v>5</v>
      </c>
      <c r="H451" t="s">
        <v>8219</v>
      </c>
      <c r="I451">
        <v>115</v>
      </c>
      <c r="N451" t="s">
        <v>8221</v>
      </c>
      <c r="O451">
        <v>32</v>
      </c>
    </row>
    <row r="452" spans="1:15" x14ac:dyDescent="0.3">
      <c r="A452" s="3" t="s">
        <v>8221</v>
      </c>
      <c r="B452" s="3">
        <v>7</v>
      </c>
      <c r="C452" t="str">
        <f>IF(A452 = "successful", A452, "")</f>
        <v/>
      </c>
      <c r="D452" t="str">
        <f>IF(A452 = "successful", B452, "")</f>
        <v/>
      </c>
      <c r="E452" t="str">
        <f>IF(A452 = "failed", A452, "")</f>
        <v>failed</v>
      </c>
      <c r="F452">
        <f>IF(A452 = "failed", B452, "")</f>
        <v>7</v>
      </c>
      <c r="H452" t="s">
        <v>8219</v>
      </c>
      <c r="I452">
        <v>133</v>
      </c>
      <c r="N452" t="s">
        <v>8221</v>
      </c>
      <c r="O452">
        <v>2</v>
      </c>
    </row>
    <row r="453" spans="1:15" x14ac:dyDescent="0.3">
      <c r="A453" s="3" t="s">
        <v>8221</v>
      </c>
      <c r="B453" s="3">
        <v>0</v>
      </c>
      <c r="C453" t="str">
        <f>IF(A453 = "successful", A453, "")</f>
        <v/>
      </c>
      <c r="D453" t="str">
        <f>IF(A453 = "successful", B453, "")</f>
        <v/>
      </c>
      <c r="E453" t="str">
        <f>IF(A453 = "failed", A453, "")</f>
        <v>failed</v>
      </c>
      <c r="F453">
        <f>IF(A453 = "failed", B453, "")</f>
        <v>0</v>
      </c>
      <c r="H453" t="s">
        <v>8219</v>
      </c>
      <c r="I453">
        <v>70</v>
      </c>
      <c r="N453" t="s">
        <v>8221</v>
      </c>
      <c r="O453">
        <v>7</v>
      </c>
    </row>
    <row r="454" spans="1:15" x14ac:dyDescent="0.3">
      <c r="A454" s="3" t="s">
        <v>8221</v>
      </c>
      <c r="B454" s="3">
        <v>12</v>
      </c>
      <c r="C454" t="str">
        <f>IF(A454 = "successful", A454, "")</f>
        <v/>
      </c>
      <c r="D454" t="str">
        <f>IF(A454 = "successful", B454, "")</f>
        <v/>
      </c>
      <c r="E454" t="str">
        <f>IF(A454 = "failed", A454, "")</f>
        <v>failed</v>
      </c>
      <c r="F454">
        <f>IF(A454 = "failed", B454, "")</f>
        <v>12</v>
      </c>
      <c r="H454" t="s">
        <v>8219</v>
      </c>
      <c r="I454">
        <v>62</v>
      </c>
      <c r="N454" t="s">
        <v>8221</v>
      </c>
      <c r="O454">
        <v>4</v>
      </c>
    </row>
    <row r="455" spans="1:15" x14ac:dyDescent="0.3">
      <c r="A455" s="3" t="s">
        <v>8221</v>
      </c>
      <c r="B455" s="3">
        <v>2</v>
      </c>
      <c r="C455" t="str">
        <f>IF(A455 = "successful", A455, "")</f>
        <v/>
      </c>
      <c r="D455" t="str">
        <f>IF(A455 = "successful", B455, "")</f>
        <v/>
      </c>
      <c r="E455" t="str">
        <f>IF(A455 = "failed", A455, "")</f>
        <v>failed</v>
      </c>
      <c r="F455">
        <f>IF(A455 = "failed", B455, "")</f>
        <v>2</v>
      </c>
      <c r="H455" t="s">
        <v>8219</v>
      </c>
      <c r="I455">
        <v>10</v>
      </c>
      <c r="N455" t="s">
        <v>8221</v>
      </c>
      <c r="O455">
        <v>196</v>
      </c>
    </row>
    <row r="456" spans="1:15" x14ac:dyDescent="0.3">
      <c r="A456" s="3" t="s">
        <v>8221</v>
      </c>
      <c r="B456" s="3">
        <v>5</v>
      </c>
      <c r="C456" t="str">
        <f>IF(A456 = "successful", A456, "")</f>
        <v/>
      </c>
      <c r="D456" t="str">
        <f>IF(A456 = "successful", B456, "")</f>
        <v/>
      </c>
      <c r="E456" t="str">
        <f>IF(A456 = "failed", A456, "")</f>
        <v>failed</v>
      </c>
      <c r="F456">
        <f>IF(A456 = "failed", B456, "")</f>
        <v>5</v>
      </c>
      <c r="H456" t="s">
        <v>8219</v>
      </c>
      <c r="I456">
        <v>499</v>
      </c>
      <c r="N456" t="s">
        <v>8221</v>
      </c>
      <c r="O456">
        <v>11</v>
      </c>
    </row>
    <row r="457" spans="1:15" x14ac:dyDescent="0.3">
      <c r="A457" s="3" t="s">
        <v>8221</v>
      </c>
      <c r="B457" s="3">
        <v>2</v>
      </c>
      <c r="C457" t="str">
        <f>IF(A457 = "successful", A457, "")</f>
        <v/>
      </c>
      <c r="D457" t="str">
        <f>IF(A457 = "successful", B457, "")</f>
        <v/>
      </c>
      <c r="E457" t="str">
        <f>IF(A457 = "failed", A457, "")</f>
        <v>failed</v>
      </c>
      <c r="F457">
        <f>IF(A457 = "failed", B457, "")</f>
        <v>2</v>
      </c>
      <c r="H457" t="s">
        <v>8219</v>
      </c>
      <c r="I457">
        <v>47</v>
      </c>
      <c r="N457" t="s">
        <v>8221</v>
      </c>
      <c r="O457">
        <v>9</v>
      </c>
    </row>
    <row r="458" spans="1:15" x14ac:dyDescent="0.3">
      <c r="A458" s="3" t="s">
        <v>8221</v>
      </c>
      <c r="B458" s="3">
        <v>3</v>
      </c>
      <c r="C458" t="str">
        <f>IF(A458 = "successful", A458, "")</f>
        <v/>
      </c>
      <c r="D458" t="str">
        <f>IF(A458 = "successful", B458, "")</f>
        <v/>
      </c>
      <c r="E458" t="str">
        <f>IF(A458 = "failed", A458, "")</f>
        <v>failed</v>
      </c>
      <c r="F458">
        <f>IF(A458 = "failed", B458, "")</f>
        <v>3</v>
      </c>
      <c r="H458" t="s">
        <v>8219</v>
      </c>
      <c r="I458">
        <v>28</v>
      </c>
      <c r="N458" t="s">
        <v>8221</v>
      </c>
      <c r="O458">
        <v>5</v>
      </c>
    </row>
    <row r="459" spans="1:15" x14ac:dyDescent="0.3">
      <c r="A459" s="3" t="s">
        <v>8221</v>
      </c>
      <c r="B459" s="3">
        <v>0</v>
      </c>
      <c r="C459" t="str">
        <f>IF(A459 = "successful", A459, "")</f>
        <v/>
      </c>
      <c r="D459" t="str">
        <f>IF(A459 = "successful", B459, "")</f>
        <v/>
      </c>
      <c r="E459" t="str">
        <f>IF(A459 = "failed", A459, "")</f>
        <v>failed</v>
      </c>
      <c r="F459">
        <f>IF(A459 = "failed", B459, "")</f>
        <v>0</v>
      </c>
      <c r="H459" t="s">
        <v>8219</v>
      </c>
      <c r="I459">
        <v>24</v>
      </c>
      <c r="N459" t="s">
        <v>8221</v>
      </c>
      <c r="O459">
        <v>8</v>
      </c>
    </row>
    <row r="460" spans="1:15" x14ac:dyDescent="0.3">
      <c r="A460" s="3" t="s">
        <v>8221</v>
      </c>
      <c r="B460" s="3">
        <v>49</v>
      </c>
      <c r="C460" t="str">
        <f>IF(A460 = "successful", A460, "")</f>
        <v/>
      </c>
      <c r="D460" t="str">
        <f>IF(A460 = "successful", B460, "")</f>
        <v/>
      </c>
      <c r="E460" t="str">
        <f>IF(A460 = "failed", A460, "")</f>
        <v>failed</v>
      </c>
      <c r="F460">
        <f>IF(A460 = "failed", B460, "")</f>
        <v>49</v>
      </c>
      <c r="H460" t="s">
        <v>8219</v>
      </c>
      <c r="I460">
        <v>76</v>
      </c>
      <c r="N460" t="s">
        <v>8221</v>
      </c>
      <c r="O460">
        <v>229</v>
      </c>
    </row>
    <row r="461" spans="1:15" x14ac:dyDescent="0.3">
      <c r="A461" s="3" t="s">
        <v>8221</v>
      </c>
      <c r="B461" s="3">
        <v>1</v>
      </c>
      <c r="C461" t="str">
        <f>IF(A461 = "successful", A461, "")</f>
        <v/>
      </c>
      <c r="D461" t="str">
        <f>IF(A461 = "successful", B461, "")</f>
        <v/>
      </c>
      <c r="E461" t="str">
        <f>IF(A461 = "failed", A461, "")</f>
        <v>failed</v>
      </c>
      <c r="F461">
        <f>IF(A461 = "failed", B461, "")</f>
        <v>1</v>
      </c>
      <c r="H461" t="s">
        <v>8219</v>
      </c>
      <c r="I461">
        <v>98</v>
      </c>
      <c r="N461" t="s">
        <v>8221</v>
      </c>
      <c r="O461">
        <v>40</v>
      </c>
    </row>
    <row r="462" spans="1:15" x14ac:dyDescent="0.3">
      <c r="A462" s="3" t="s">
        <v>8221</v>
      </c>
      <c r="B462" s="3">
        <v>2</v>
      </c>
      <c r="C462" t="str">
        <f>IF(A462 = "successful", A462, "")</f>
        <v/>
      </c>
      <c r="D462" t="str">
        <f>IF(A462 = "successful", B462, "")</f>
        <v/>
      </c>
      <c r="E462" t="str">
        <f>IF(A462 = "failed", A462, "")</f>
        <v>failed</v>
      </c>
      <c r="F462">
        <f>IF(A462 = "failed", B462, "")</f>
        <v>2</v>
      </c>
      <c r="H462" t="s">
        <v>8219</v>
      </c>
      <c r="I462">
        <v>30</v>
      </c>
      <c r="N462" t="s">
        <v>8221</v>
      </c>
      <c r="O462">
        <v>123</v>
      </c>
    </row>
    <row r="463" spans="1:15" x14ac:dyDescent="0.3">
      <c r="A463" s="3" t="s">
        <v>8221</v>
      </c>
      <c r="B463" s="3">
        <v>0</v>
      </c>
      <c r="C463" t="str">
        <f>IF(A463 = "successful", A463, "")</f>
        <v/>
      </c>
      <c r="D463" t="str">
        <f>IF(A463 = "successful", B463, "")</f>
        <v/>
      </c>
      <c r="E463" t="str">
        <f>IF(A463 = "failed", A463, "")</f>
        <v>failed</v>
      </c>
      <c r="F463">
        <f>IF(A463 = "failed", B463, "")</f>
        <v>0</v>
      </c>
      <c r="H463" t="s">
        <v>8219</v>
      </c>
      <c r="I463">
        <v>478</v>
      </c>
      <c r="N463" t="s">
        <v>8221</v>
      </c>
      <c r="O463">
        <v>5</v>
      </c>
    </row>
    <row r="464" spans="1:15" x14ac:dyDescent="0.3">
      <c r="A464" s="3" t="s">
        <v>8221</v>
      </c>
      <c r="B464" s="3">
        <v>0</v>
      </c>
      <c r="C464" t="str">
        <f>IF(A464 = "successful", A464, "")</f>
        <v/>
      </c>
      <c r="D464" t="str">
        <f>IF(A464 = "successful", B464, "")</f>
        <v/>
      </c>
      <c r="E464" t="str">
        <f>IF(A464 = "failed", A464, "")</f>
        <v>failed</v>
      </c>
      <c r="F464">
        <f>IF(A464 = "failed", B464, "")</f>
        <v>0</v>
      </c>
      <c r="H464" t="s">
        <v>8219</v>
      </c>
      <c r="I464">
        <v>74</v>
      </c>
      <c r="N464" t="s">
        <v>8221</v>
      </c>
      <c r="O464">
        <v>148</v>
      </c>
    </row>
    <row r="465" spans="1:15" x14ac:dyDescent="0.3">
      <c r="A465" s="3" t="s">
        <v>8221</v>
      </c>
      <c r="B465" s="3">
        <v>11</v>
      </c>
      <c r="C465" t="str">
        <f>IF(A465 = "successful", A465, "")</f>
        <v/>
      </c>
      <c r="D465" t="str">
        <f>IF(A465 = "successful", B465, "")</f>
        <v/>
      </c>
      <c r="E465" t="str">
        <f>IF(A465 = "failed", A465, "")</f>
        <v>failed</v>
      </c>
      <c r="F465">
        <f>IF(A465 = "failed", B465, "")</f>
        <v>11</v>
      </c>
      <c r="H465" t="s">
        <v>8219</v>
      </c>
      <c r="I465">
        <v>131</v>
      </c>
      <c r="N465" t="s">
        <v>8221</v>
      </c>
      <c r="O465">
        <v>10</v>
      </c>
    </row>
    <row r="466" spans="1:15" x14ac:dyDescent="0.3">
      <c r="A466" s="3" t="s">
        <v>8221</v>
      </c>
      <c r="B466" s="3">
        <v>1</v>
      </c>
      <c r="C466" t="str">
        <f>IF(A466 = "successful", A466, "")</f>
        <v/>
      </c>
      <c r="D466" t="str">
        <f>IF(A466 = "successful", B466, "")</f>
        <v/>
      </c>
      <c r="E466" t="str">
        <f>IF(A466 = "failed", A466, "")</f>
        <v>failed</v>
      </c>
      <c r="F466">
        <f>IF(A466 = "failed", B466, "")</f>
        <v>1</v>
      </c>
      <c r="H466" t="s">
        <v>8219</v>
      </c>
      <c r="I466">
        <v>61</v>
      </c>
      <c r="N466" t="s">
        <v>8221</v>
      </c>
      <c r="O466">
        <v>4</v>
      </c>
    </row>
    <row r="467" spans="1:15" x14ac:dyDescent="0.3">
      <c r="A467" s="3" t="s">
        <v>8221</v>
      </c>
      <c r="B467" s="3">
        <v>8</v>
      </c>
      <c r="C467" t="str">
        <f>IF(A467 = "successful", A467, "")</f>
        <v/>
      </c>
      <c r="D467" t="str">
        <f>IF(A467 = "successful", B467, "")</f>
        <v/>
      </c>
      <c r="E467" t="str">
        <f>IF(A467 = "failed", A467, "")</f>
        <v>failed</v>
      </c>
      <c r="F467">
        <f>IF(A467 = "failed", B467, "")</f>
        <v>8</v>
      </c>
      <c r="H467" t="s">
        <v>8219</v>
      </c>
      <c r="I467">
        <v>1071</v>
      </c>
      <c r="N467" t="s">
        <v>8221</v>
      </c>
      <c r="O467">
        <v>21</v>
      </c>
    </row>
    <row r="468" spans="1:15" x14ac:dyDescent="0.3">
      <c r="A468" s="3" t="s">
        <v>8221</v>
      </c>
      <c r="B468" s="3">
        <v>5</v>
      </c>
      <c r="C468" t="str">
        <f>IF(A468 = "successful", A468, "")</f>
        <v/>
      </c>
      <c r="D468" t="str">
        <f>IF(A468 = "successful", B468, "")</f>
        <v/>
      </c>
      <c r="E468" t="str">
        <f>IF(A468 = "failed", A468, "")</f>
        <v>failed</v>
      </c>
      <c r="F468">
        <f>IF(A468 = "failed", B468, "")</f>
        <v>5</v>
      </c>
      <c r="H468" t="s">
        <v>8219</v>
      </c>
      <c r="I468">
        <v>122</v>
      </c>
      <c r="N468" t="s">
        <v>8221</v>
      </c>
      <c r="O468">
        <v>2</v>
      </c>
    </row>
    <row r="469" spans="1:15" x14ac:dyDescent="0.3">
      <c r="A469" s="3" t="s">
        <v>8221</v>
      </c>
      <c r="B469" s="3">
        <v>39</v>
      </c>
      <c r="C469" t="str">
        <f>IF(A469 = "successful", A469, "")</f>
        <v/>
      </c>
      <c r="D469" t="str">
        <f>IF(A469 = "successful", B469, "")</f>
        <v/>
      </c>
      <c r="E469" t="str">
        <f>IF(A469 = "failed", A469, "")</f>
        <v>failed</v>
      </c>
      <c r="F469">
        <f>IF(A469 = "failed", B469, "")</f>
        <v>39</v>
      </c>
      <c r="H469" t="s">
        <v>8219</v>
      </c>
      <c r="I469">
        <v>111</v>
      </c>
      <c r="N469" t="s">
        <v>8221</v>
      </c>
      <c r="O469">
        <v>0</v>
      </c>
    </row>
    <row r="470" spans="1:15" x14ac:dyDescent="0.3">
      <c r="A470" s="3" t="s">
        <v>8221</v>
      </c>
      <c r="B470" s="3">
        <v>0</v>
      </c>
      <c r="C470" t="str">
        <f>IF(A470 = "successful", A470, "")</f>
        <v/>
      </c>
      <c r="D470" t="str">
        <f>IF(A470 = "successful", B470, "")</f>
        <v/>
      </c>
      <c r="E470" t="str">
        <f>IF(A470 = "failed", A470, "")</f>
        <v>failed</v>
      </c>
      <c r="F470">
        <f>IF(A470 = "failed", B470, "")</f>
        <v>0</v>
      </c>
      <c r="H470" t="s">
        <v>8219</v>
      </c>
      <c r="I470">
        <v>255</v>
      </c>
      <c r="N470" t="s">
        <v>8221</v>
      </c>
      <c r="O470">
        <v>4</v>
      </c>
    </row>
    <row r="471" spans="1:15" x14ac:dyDescent="0.3">
      <c r="A471" s="3" t="s">
        <v>8221</v>
      </c>
      <c r="B471" s="3">
        <v>0</v>
      </c>
      <c r="C471" t="str">
        <f>IF(A471 = "successful", A471, "")</f>
        <v/>
      </c>
      <c r="D471" t="str">
        <f>IF(A471 = "successful", B471, "")</f>
        <v/>
      </c>
      <c r="E471" t="str">
        <f>IF(A471 = "failed", A471, "")</f>
        <v>failed</v>
      </c>
      <c r="F471">
        <f>IF(A471 = "failed", B471, "")</f>
        <v>0</v>
      </c>
      <c r="H471" t="s">
        <v>8219</v>
      </c>
      <c r="I471">
        <v>141</v>
      </c>
      <c r="N471" t="s">
        <v>8221</v>
      </c>
      <c r="O471">
        <v>1</v>
      </c>
    </row>
    <row r="472" spans="1:15" x14ac:dyDescent="0.3">
      <c r="A472" s="3" t="s">
        <v>8221</v>
      </c>
      <c r="B472" s="3">
        <v>2</v>
      </c>
      <c r="C472" t="str">
        <f>IF(A472 = "successful", A472, "")</f>
        <v/>
      </c>
      <c r="D472" t="str">
        <f>IF(A472 = "successful", B472, "")</f>
        <v/>
      </c>
      <c r="E472" t="str">
        <f>IF(A472 = "failed", A472, "")</f>
        <v>failed</v>
      </c>
      <c r="F472">
        <f>IF(A472 = "failed", B472, "")</f>
        <v>2</v>
      </c>
      <c r="H472" t="s">
        <v>8219</v>
      </c>
      <c r="I472">
        <v>159</v>
      </c>
      <c r="N472" t="s">
        <v>8221</v>
      </c>
      <c r="O472">
        <v>30</v>
      </c>
    </row>
    <row r="473" spans="1:15" x14ac:dyDescent="0.3">
      <c r="A473" s="3" t="s">
        <v>8221</v>
      </c>
      <c r="B473" s="3">
        <v>170</v>
      </c>
      <c r="C473" t="str">
        <f>IF(A473 = "successful", A473, "")</f>
        <v/>
      </c>
      <c r="D473" t="str">
        <f>IF(A473 = "successful", B473, "")</f>
        <v/>
      </c>
      <c r="E473" t="str">
        <f>IF(A473 = "failed", A473, "")</f>
        <v>failed</v>
      </c>
      <c r="F473">
        <f>IF(A473 = "failed", B473, "")</f>
        <v>170</v>
      </c>
      <c r="H473" t="s">
        <v>8219</v>
      </c>
      <c r="I473">
        <v>99</v>
      </c>
      <c r="N473" t="s">
        <v>8221</v>
      </c>
      <c r="O473">
        <v>3</v>
      </c>
    </row>
    <row r="474" spans="1:15" x14ac:dyDescent="0.3">
      <c r="A474" s="3" t="s">
        <v>8221</v>
      </c>
      <c r="B474" s="3">
        <v>5</v>
      </c>
      <c r="C474" t="str">
        <f>IF(A474 = "successful", A474, "")</f>
        <v/>
      </c>
      <c r="D474" t="str">
        <f>IF(A474 = "successful", B474, "")</f>
        <v/>
      </c>
      <c r="E474" t="str">
        <f>IF(A474 = "failed", A474, "")</f>
        <v>failed</v>
      </c>
      <c r="F474">
        <f>IF(A474 = "failed", B474, "")</f>
        <v>5</v>
      </c>
      <c r="H474" t="s">
        <v>8219</v>
      </c>
      <c r="I474">
        <v>96</v>
      </c>
      <c r="N474" t="s">
        <v>8221</v>
      </c>
      <c r="O474">
        <v>975</v>
      </c>
    </row>
    <row r="475" spans="1:15" x14ac:dyDescent="0.3">
      <c r="A475" s="3" t="s">
        <v>8221</v>
      </c>
      <c r="B475" s="3">
        <v>14</v>
      </c>
      <c r="C475" t="str">
        <f>IF(A475 = "successful", A475, "")</f>
        <v/>
      </c>
      <c r="D475" t="str">
        <f>IF(A475 = "successful", B475, "")</f>
        <v/>
      </c>
      <c r="E475" t="str">
        <f>IF(A475 = "failed", A475, "")</f>
        <v>failed</v>
      </c>
      <c r="F475">
        <f>IF(A475 = "failed", B475, "")</f>
        <v>14</v>
      </c>
      <c r="H475" t="s">
        <v>8219</v>
      </c>
      <c r="I475">
        <v>27</v>
      </c>
      <c r="N475" t="s">
        <v>8221</v>
      </c>
      <c r="O475">
        <v>167</v>
      </c>
    </row>
    <row r="476" spans="1:15" x14ac:dyDescent="0.3">
      <c r="A476" s="3" t="s">
        <v>8221</v>
      </c>
      <c r="B476" s="3">
        <v>1</v>
      </c>
      <c r="C476" t="str">
        <f>IF(A476 = "successful", A476, "")</f>
        <v/>
      </c>
      <c r="D476" t="str">
        <f>IF(A476 = "successful", B476, "")</f>
        <v/>
      </c>
      <c r="E476" t="str">
        <f>IF(A476 = "failed", A476, "")</f>
        <v>failed</v>
      </c>
      <c r="F476">
        <f>IF(A476 = "failed", B476, "")</f>
        <v>1</v>
      </c>
      <c r="H476" t="s">
        <v>8219</v>
      </c>
      <c r="I476">
        <v>166</v>
      </c>
      <c r="N476" t="s">
        <v>8221</v>
      </c>
      <c r="O476">
        <v>5</v>
      </c>
    </row>
    <row r="477" spans="1:15" x14ac:dyDescent="0.3">
      <c r="A477" s="3" t="s">
        <v>8221</v>
      </c>
      <c r="B477" s="3">
        <v>0</v>
      </c>
      <c r="C477" t="str">
        <f>IF(A477 = "successful", A477, "")</f>
        <v/>
      </c>
      <c r="D477" t="str">
        <f>IF(A477 = "successful", B477, "")</f>
        <v/>
      </c>
      <c r="E477" t="str">
        <f>IF(A477 = "failed", A477, "")</f>
        <v>failed</v>
      </c>
      <c r="F477">
        <f>IF(A477 = "failed", B477, "")</f>
        <v>0</v>
      </c>
      <c r="H477" t="s">
        <v>8219</v>
      </c>
      <c r="I477">
        <v>76</v>
      </c>
      <c r="N477" t="s">
        <v>8221</v>
      </c>
      <c r="O477">
        <v>18</v>
      </c>
    </row>
    <row r="478" spans="1:15" x14ac:dyDescent="0.3">
      <c r="A478" s="3" t="s">
        <v>8221</v>
      </c>
      <c r="B478" s="3">
        <v>124</v>
      </c>
      <c r="C478" t="str">
        <f>IF(A478 = "successful", A478, "")</f>
        <v/>
      </c>
      <c r="D478" t="str">
        <f>IF(A478 = "successful", B478, "")</f>
        <v/>
      </c>
      <c r="E478" t="str">
        <f>IF(A478 = "failed", A478, "")</f>
        <v>failed</v>
      </c>
      <c r="F478">
        <f>IF(A478 = "failed", B478, "")</f>
        <v>124</v>
      </c>
      <c r="H478" t="s">
        <v>8219</v>
      </c>
      <c r="I478">
        <v>211</v>
      </c>
      <c r="N478" t="s">
        <v>8221</v>
      </c>
      <c r="O478">
        <v>98</v>
      </c>
    </row>
    <row r="479" spans="1:15" x14ac:dyDescent="0.3">
      <c r="A479" s="3" t="s">
        <v>8221</v>
      </c>
      <c r="B479" s="3">
        <v>0</v>
      </c>
      <c r="C479" t="str">
        <f>IF(A479 = "successful", A479, "")</f>
        <v/>
      </c>
      <c r="D479" t="str">
        <f>IF(A479 = "successful", B479, "")</f>
        <v/>
      </c>
      <c r="E479" t="str">
        <f>IF(A479 = "failed", A479, "")</f>
        <v>failed</v>
      </c>
      <c r="F479">
        <f>IF(A479 = "failed", B479, "")</f>
        <v>0</v>
      </c>
      <c r="H479" t="s">
        <v>8219</v>
      </c>
      <c r="I479">
        <v>21</v>
      </c>
      <c r="N479" t="s">
        <v>8221</v>
      </c>
      <c r="O479">
        <v>4</v>
      </c>
    </row>
    <row r="480" spans="1:15" x14ac:dyDescent="0.3">
      <c r="A480" s="3" t="s">
        <v>8221</v>
      </c>
      <c r="B480" s="3">
        <v>0</v>
      </c>
      <c r="C480" t="str">
        <f>IF(A480 = "successful", A480, "")</f>
        <v/>
      </c>
      <c r="D480" t="str">
        <f>IF(A480 = "successful", B480, "")</f>
        <v/>
      </c>
      <c r="E480" t="str">
        <f>IF(A480 = "failed", A480, "")</f>
        <v>failed</v>
      </c>
      <c r="F480">
        <f>IF(A480 = "failed", B480, "")</f>
        <v>0</v>
      </c>
      <c r="H480" t="s">
        <v>8219</v>
      </c>
      <c r="I480">
        <v>61</v>
      </c>
      <c r="N480" t="s">
        <v>8221</v>
      </c>
      <c r="O480">
        <v>3</v>
      </c>
    </row>
    <row r="481" spans="1:15" x14ac:dyDescent="0.3">
      <c r="A481" s="3" t="s">
        <v>8221</v>
      </c>
      <c r="B481" s="3">
        <v>55</v>
      </c>
      <c r="C481" t="str">
        <f>IF(A481 = "successful", A481, "")</f>
        <v/>
      </c>
      <c r="D481" t="str">
        <f>IF(A481 = "successful", B481, "")</f>
        <v/>
      </c>
      <c r="E481" t="str">
        <f>IF(A481 = "failed", A481, "")</f>
        <v>failed</v>
      </c>
      <c r="F481">
        <f>IF(A481 = "failed", B481, "")</f>
        <v>55</v>
      </c>
      <c r="H481" t="s">
        <v>8219</v>
      </c>
      <c r="I481">
        <v>30</v>
      </c>
      <c r="N481" t="s">
        <v>8221</v>
      </c>
      <c r="O481">
        <v>1</v>
      </c>
    </row>
    <row r="482" spans="1:15" x14ac:dyDescent="0.3">
      <c r="A482" s="3" t="s">
        <v>8221</v>
      </c>
      <c r="B482" s="3">
        <v>140</v>
      </c>
      <c r="C482" t="str">
        <f>IF(A482 = "successful", A482, "")</f>
        <v/>
      </c>
      <c r="D482" t="str">
        <f>IF(A482 = "successful", B482, "")</f>
        <v/>
      </c>
      <c r="E482" t="str">
        <f>IF(A482 = "failed", A482, "")</f>
        <v>failed</v>
      </c>
      <c r="F482">
        <f>IF(A482 = "failed", B482, "")</f>
        <v>140</v>
      </c>
      <c r="H482" t="s">
        <v>8219</v>
      </c>
      <c r="I482">
        <v>375</v>
      </c>
      <c r="N482" t="s">
        <v>8221</v>
      </c>
      <c r="O482">
        <v>0</v>
      </c>
    </row>
    <row r="483" spans="1:15" x14ac:dyDescent="0.3">
      <c r="A483" s="3" t="s">
        <v>8221</v>
      </c>
      <c r="B483" s="3">
        <v>21</v>
      </c>
      <c r="C483" t="str">
        <f>IF(A483 = "successful", A483, "")</f>
        <v/>
      </c>
      <c r="D483" t="str">
        <f>IF(A483 = "successful", B483, "")</f>
        <v/>
      </c>
      <c r="E483" t="str">
        <f>IF(A483 = "failed", A483, "")</f>
        <v>failed</v>
      </c>
      <c r="F483">
        <f>IF(A483 = "failed", B483, "")</f>
        <v>21</v>
      </c>
      <c r="H483" t="s">
        <v>8219</v>
      </c>
      <c r="I483">
        <v>111</v>
      </c>
      <c r="N483" t="s">
        <v>8221</v>
      </c>
      <c r="O483">
        <v>9</v>
      </c>
    </row>
    <row r="484" spans="1:15" x14ac:dyDescent="0.3">
      <c r="A484" s="3" t="s">
        <v>8221</v>
      </c>
      <c r="B484" s="3">
        <v>1</v>
      </c>
      <c r="C484" t="str">
        <f>IF(A484 = "successful", A484, "")</f>
        <v/>
      </c>
      <c r="D484" t="str">
        <f>IF(A484 = "successful", B484, "")</f>
        <v/>
      </c>
      <c r="E484" t="str">
        <f>IF(A484 = "failed", A484, "")</f>
        <v>failed</v>
      </c>
      <c r="F484">
        <f>IF(A484 = "failed", B484, "")</f>
        <v>1</v>
      </c>
      <c r="H484" t="s">
        <v>8219</v>
      </c>
      <c r="I484">
        <v>123</v>
      </c>
      <c r="N484" t="s">
        <v>8221</v>
      </c>
      <c r="O484">
        <v>2</v>
      </c>
    </row>
    <row r="485" spans="1:15" x14ac:dyDescent="0.3">
      <c r="A485" s="3" t="s">
        <v>8221</v>
      </c>
      <c r="B485" s="3">
        <v>147</v>
      </c>
      <c r="C485" t="str">
        <f>IF(A485 = "successful", A485, "")</f>
        <v/>
      </c>
      <c r="D485" t="str">
        <f>IF(A485 = "successful", B485, "")</f>
        <v/>
      </c>
      <c r="E485" t="str">
        <f>IF(A485 = "failed", A485, "")</f>
        <v>failed</v>
      </c>
      <c r="F485">
        <f>IF(A485 = "failed", B485, "")</f>
        <v>147</v>
      </c>
      <c r="H485" t="s">
        <v>8219</v>
      </c>
      <c r="I485">
        <v>70</v>
      </c>
      <c r="N485" t="s">
        <v>8221</v>
      </c>
      <c r="O485">
        <v>0</v>
      </c>
    </row>
    <row r="486" spans="1:15" x14ac:dyDescent="0.3">
      <c r="A486" s="3" t="s">
        <v>8221</v>
      </c>
      <c r="B486" s="3">
        <v>11</v>
      </c>
      <c r="C486" t="str">
        <f>IF(A486 = "successful", A486, "")</f>
        <v/>
      </c>
      <c r="D486" t="str">
        <f>IF(A486 = "successful", B486, "")</f>
        <v/>
      </c>
      <c r="E486" t="str">
        <f>IF(A486 = "failed", A486, "")</f>
        <v>failed</v>
      </c>
      <c r="F486">
        <f>IF(A486 = "failed", B486, "")</f>
        <v>11</v>
      </c>
      <c r="H486" t="s">
        <v>8219</v>
      </c>
      <c r="I486">
        <v>85</v>
      </c>
      <c r="N486" t="s">
        <v>8221</v>
      </c>
      <c r="O486">
        <v>147</v>
      </c>
    </row>
    <row r="487" spans="1:15" x14ac:dyDescent="0.3">
      <c r="A487" s="3" t="s">
        <v>8221</v>
      </c>
      <c r="B487" s="3">
        <v>125</v>
      </c>
      <c r="C487" t="str">
        <f>IF(A487 = "successful", A487, "")</f>
        <v/>
      </c>
      <c r="D487" t="str">
        <f>IF(A487 = "successful", B487, "")</f>
        <v/>
      </c>
      <c r="E487" t="str">
        <f>IF(A487 = "failed", A487, "")</f>
        <v>failed</v>
      </c>
      <c r="F487">
        <f>IF(A487 = "failed", B487, "")</f>
        <v>125</v>
      </c>
      <c r="H487" t="s">
        <v>8219</v>
      </c>
      <c r="I487">
        <v>86</v>
      </c>
      <c r="N487" t="s">
        <v>8221</v>
      </c>
      <c r="O487">
        <v>49</v>
      </c>
    </row>
    <row r="488" spans="1:15" x14ac:dyDescent="0.3">
      <c r="A488" s="3" t="s">
        <v>8221</v>
      </c>
      <c r="B488" s="3">
        <v>1</v>
      </c>
      <c r="C488" t="str">
        <f>IF(A488 = "successful", A488, "")</f>
        <v/>
      </c>
      <c r="D488" t="str">
        <f>IF(A488 = "successful", B488, "")</f>
        <v/>
      </c>
      <c r="E488" t="str">
        <f>IF(A488 = "failed", A488, "")</f>
        <v>failed</v>
      </c>
      <c r="F488">
        <f>IF(A488 = "failed", B488, "")</f>
        <v>1</v>
      </c>
      <c r="H488" t="s">
        <v>8219</v>
      </c>
      <c r="I488">
        <v>13</v>
      </c>
      <c r="N488" t="s">
        <v>8221</v>
      </c>
      <c r="O488">
        <v>1</v>
      </c>
    </row>
    <row r="489" spans="1:15" x14ac:dyDescent="0.3">
      <c r="A489" s="3" t="s">
        <v>8221</v>
      </c>
      <c r="B489" s="3">
        <v>0</v>
      </c>
      <c r="C489" t="str">
        <f>IF(A489 = "successful", A489, "")</f>
        <v/>
      </c>
      <c r="D489" t="str">
        <f>IF(A489 = "successful", B489, "")</f>
        <v/>
      </c>
      <c r="E489" t="str">
        <f>IF(A489 = "failed", A489, "")</f>
        <v>failed</v>
      </c>
      <c r="F489">
        <f>IF(A489 = "failed", B489, "")</f>
        <v>0</v>
      </c>
      <c r="H489" t="s">
        <v>8219</v>
      </c>
      <c r="I489">
        <v>33</v>
      </c>
      <c r="N489" t="s">
        <v>8221</v>
      </c>
      <c r="O489">
        <v>2</v>
      </c>
    </row>
    <row r="490" spans="1:15" x14ac:dyDescent="0.3">
      <c r="A490" s="3" t="s">
        <v>8221</v>
      </c>
      <c r="B490" s="3">
        <v>0</v>
      </c>
      <c r="C490" t="str">
        <f>IF(A490 = "successful", A490, "")</f>
        <v/>
      </c>
      <c r="D490" t="str">
        <f>IF(A490 = "successful", B490, "")</f>
        <v/>
      </c>
      <c r="E490" t="str">
        <f>IF(A490 = "failed", A490, "")</f>
        <v>failed</v>
      </c>
      <c r="F490">
        <f>IF(A490 = "failed", B490, "")</f>
        <v>0</v>
      </c>
      <c r="H490" t="s">
        <v>8219</v>
      </c>
      <c r="I490">
        <v>15</v>
      </c>
      <c r="N490" t="s">
        <v>8221</v>
      </c>
      <c r="O490">
        <v>7</v>
      </c>
    </row>
    <row r="491" spans="1:15" x14ac:dyDescent="0.3">
      <c r="A491" s="3" t="s">
        <v>8221</v>
      </c>
      <c r="B491" s="3">
        <v>3</v>
      </c>
      <c r="C491" t="str">
        <f>IF(A491 = "successful", A491, "")</f>
        <v/>
      </c>
      <c r="D491" t="str">
        <f>IF(A491 = "successful", B491, "")</f>
        <v/>
      </c>
      <c r="E491" t="str">
        <f>IF(A491 = "failed", A491, "")</f>
        <v>failed</v>
      </c>
      <c r="F491">
        <f>IF(A491 = "failed", B491, "")</f>
        <v>3</v>
      </c>
      <c r="H491" t="s">
        <v>8219</v>
      </c>
      <c r="I491">
        <v>273</v>
      </c>
      <c r="N491" t="s">
        <v>8221</v>
      </c>
      <c r="O491">
        <v>4</v>
      </c>
    </row>
    <row r="492" spans="1:15" x14ac:dyDescent="0.3">
      <c r="A492" s="3" t="s">
        <v>8221</v>
      </c>
      <c r="B492" s="3">
        <v>0</v>
      </c>
      <c r="C492" t="str">
        <f>IF(A492 = "successful", A492, "")</f>
        <v/>
      </c>
      <c r="D492" t="str">
        <f>IF(A492 = "successful", B492, "")</f>
        <v/>
      </c>
      <c r="E492" t="str">
        <f>IF(A492 = "failed", A492, "")</f>
        <v>failed</v>
      </c>
      <c r="F492">
        <f>IF(A492 = "failed", B492, "")</f>
        <v>0</v>
      </c>
      <c r="H492" t="s">
        <v>8219</v>
      </c>
      <c r="I492">
        <v>714</v>
      </c>
      <c r="N492" t="s">
        <v>8221</v>
      </c>
      <c r="O492">
        <v>27</v>
      </c>
    </row>
    <row r="493" spans="1:15" x14ac:dyDescent="0.3">
      <c r="A493" s="3" t="s">
        <v>8221</v>
      </c>
      <c r="B493" s="3">
        <v>0</v>
      </c>
      <c r="C493" t="str">
        <f>IF(A493 = "successful", A493, "")</f>
        <v/>
      </c>
      <c r="D493" t="str">
        <f>IF(A493 = "successful", B493, "")</f>
        <v/>
      </c>
      <c r="E493" t="str">
        <f>IF(A493 = "failed", A493, "")</f>
        <v>failed</v>
      </c>
      <c r="F493">
        <f>IF(A493 = "failed", B493, "")</f>
        <v>0</v>
      </c>
      <c r="H493" t="s">
        <v>8219</v>
      </c>
      <c r="I493">
        <v>170</v>
      </c>
      <c r="N493" t="s">
        <v>8221</v>
      </c>
      <c r="O493">
        <v>94</v>
      </c>
    </row>
    <row r="494" spans="1:15" x14ac:dyDescent="0.3">
      <c r="A494" s="3" t="s">
        <v>8221</v>
      </c>
      <c r="B494" s="3">
        <v>0</v>
      </c>
      <c r="C494" t="str">
        <f>IF(A494 = "successful", A494, "")</f>
        <v/>
      </c>
      <c r="D494" t="str">
        <f>IF(A494 = "successful", B494, "")</f>
        <v/>
      </c>
      <c r="E494" t="str">
        <f>IF(A494 = "failed", A494, "")</f>
        <v>failed</v>
      </c>
      <c r="F494">
        <f>IF(A494 = "failed", B494, "")</f>
        <v>0</v>
      </c>
      <c r="H494" t="s">
        <v>8219</v>
      </c>
      <c r="I494">
        <v>512</v>
      </c>
      <c r="N494" t="s">
        <v>8221</v>
      </c>
      <c r="O494">
        <v>29</v>
      </c>
    </row>
    <row r="495" spans="1:15" x14ac:dyDescent="0.3">
      <c r="A495" s="3" t="s">
        <v>8221</v>
      </c>
      <c r="B495" s="3">
        <v>0</v>
      </c>
      <c r="C495" t="str">
        <f>IF(A495 = "successful", A495, "")</f>
        <v/>
      </c>
      <c r="D495" t="str">
        <f>IF(A495 = "successful", B495, "")</f>
        <v/>
      </c>
      <c r="E495" t="str">
        <f>IF(A495 = "failed", A495, "")</f>
        <v>failed</v>
      </c>
      <c r="F495">
        <f>IF(A495 = "failed", B495, "")</f>
        <v>0</v>
      </c>
      <c r="H495" t="s">
        <v>8219</v>
      </c>
      <c r="I495">
        <v>314</v>
      </c>
      <c r="N495" t="s">
        <v>8221</v>
      </c>
      <c r="O495">
        <v>7</v>
      </c>
    </row>
    <row r="496" spans="1:15" x14ac:dyDescent="0.3">
      <c r="A496" s="3" t="s">
        <v>8221</v>
      </c>
      <c r="B496" s="3">
        <v>3</v>
      </c>
      <c r="C496" t="str">
        <f>IF(A496 = "successful", A496, "")</f>
        <v/>
      </c>
      <c r="D496" t="str">
        <f>IF(A496 = "successful", B496, "")</f>
        <v/>
      </c>
      <c r="E496" t="str">
        <f>IF(A496 = "failed", A496, "")</f>
        <v>failed</v>
      </c>
      <c r="F496">
        <f>IF(A496 = "failed", B496, "")</f>
        <v>3</v>
      </c>
      <c r="H496" t="s">
        <v>8219</v>
      </c>
      <c r="I496">
        <v>167</v>
      </c>
      <c r="N496" t="s">
        <v>8221</v>
      </c>
      <c r="O496">
        <v>22</v>
      </c>
    </row>
    <row r="497" spans="1:15" x14ac:dyDescent="0.3">
      <c r="A497" s="3" t="s">
        <v>8221</v>
      </c>
      <c r="B497" s="3">
        <v>0</v>
      </c>
      <c r="C497" t="str">
        <f>IF(A497 = "successful", A497, "")</f>
        <v/>
      </c>
      <c r="D497" t="str">
        <f>IF(A497 = "successful", B497, "")</f>
        <v/>
      </c>
      <c r="E497" t="str">
        <f>IF(A497 = "failed", A497, "")</f>
        <v>failed</v>
      </c>
      <c r="F497">
        <f>IF(A497 = "failed", B497, "")</f>
        <v>0</v>
      </c>
      <c r="H497" t="s">
        <v>8219</v>
      </c>
      <c r="I497">
        <v>9</v>
      </c>
      <c r="N497" t="s">
        <v>8221</v>
      </c>
      <c r="O497">
        <v>1</v>
      </c>
    </row>
    <row r="498" spans="1:15" x14ac:dyDescent="0.3">
      <c r="A498" s="3" t="s">
        <v>8221</v>
      </c>
      <c r="B498" s="3">
        <v>1</v>
      </c>
      <c r="C498" t="str">
        <f>IF(A498 = "successful", A498, "")</f>
        <v/>
      </c>
      <c r="D498" t="str">
        <f>IF(A498 = "successful", B498, "")</f>
        <v/>
      </c>
      <c r="E498" t="str">
        <f>IF(A498 = "failed", A498, "")</f>
        <v>failed</v>
      </c>
      <c r="F498">
        <f>IF(A498 = "failed", B498, "")</f>
        <v>1</v>
      </c>
      <c r="H498" t="s">
        <v>8219</v>
      </c>
      <c r="I498">
        <v>103</v>
      </c>
      <c r="N498" t="s">
        <v>8221</v>
      </c>
      <c r="O498">
        <v>10</v>
      </c>
    </row>
    <row r="499" spans="1:15" x14ac:dyDescent="0.3">
      <c r="A499" s="3" t="s">
        <v>8221</v>
      </c>
      <c r="B499" s="3">
        <v>3</v>
      </c>
      <c r="C499" t="str">
        <f>IF(A499 = "successful", A499, "")</f>
        <v/>
      </c>
      <c r="D499" t="str">
        <f>IF(A499 = "successful", B499, "")</f>
        <v/>
      </c>
      <c r="E499" t="str">
        <f>IF(A499 = "failed", A499, "")</f>
        <v>failed</v>
      </c>
      <c r="F499">
        <f>IF(A499 = "failed", B499, "")</f>
        <v>3</v>
      </c>
      <c r="H499" t="s">
        <v>8219</v>
      </c>
      <c r="I499">
        <v>111</v>
      </c>
      <c r="N499" t="s">
        <v>8221</v>
      </c>
      <c r="O499">
        <v>6</v>
      </c>
    </row>
    <row r="500" spans="1:15" x14ac:dyDescent="0.3">
      <c r="A500" s="3" t="s">
        <v>8221</v>
      </c>
      <c r="B500" s="3">
        <v>22</v>
      </c>
      <c r="C500" t="str">
        <f>IF(A500 = "successful", A500, "")</f>
        <v/>
      </c>
      <c r="D500" t="str">
        <f>IF(A500 = "successful", B500, "")</f>
        <v/>
      </c>
      <c r="E500" t="str">
        <f>IF(A500 = "failed", A500, "")</f>
        <v>failed</v>
      </c>
      <c r="F500">
        <f>IF(A500 = "failed", B500, "")</f>
        <v>22</v>
      </c>
      <c r="H500" t="s">
        <v>8219</v>
      </c>
      <c r="I500">
        <v>271</v>
      </c>
      <c r="N500" t="s">
        <v>8221</v>
      </c>
      <c r="O500">
        <v>24</v>
      </c>
    </row>
    <row r="501" spans="1:15" x14ac:dyDescent="0.3">
      <c r="A501" s="3" t="s">
        <v>8221</v>
      </c>
      <c r="B501" s="3">
        <v>26</v>
      </c>
      <c r="C501" t="str">
        <f>IF(A501 = "successful", A501, "")</f>
        <v/>
      </c>
      <c r="D501" t="str">
        <f>IF(A501 = "successful", B501, "")</f>
        <v/>
      </c>
      <c r="E501" t="str">
        <f>IF(A501 = "failed", A501, "")</f>
        <v>failed</v>
      </c>
      <c r="F501">
        <f>IF(A501 = "failed", B501, "")</f>
        <v>26</v>
      </c>
      <c r="H501" t="s">
        <v>8219</v>
      </c>
      <c r="I501">
        <v>101</v>
      </c>
      <c r="N501" t="s">
        <v>8221</v>
      </c>
      <c r="O501">
        <v>15</v>
      </c>
    </row>
    <row r="502" spans="1:15" x14ac:dyDescent="0.3">
      <c r="A502" s="3" t="s">
        <v>8221</v>
      </c>
      <c r="B502" s="3">
        <v>4</v>
      </c>
      <c r="C502" t="str">
        <f>IF(A502 = "successful", A502, "")</f>
        <v/>
      </c>
      <c r="D502" t="str">
        <f>IF(A502 = "successful", B502, "")</f>
        <v/>
      </c>
      <c r="E502" t="str">
        <f>IF(A502 = "failed", A502, "")</f>
        <v>failed</v>
      </c>
      <c r="F502">
        <f>IF(A502 = "failed", B502, "")</f>
        <v>4</v>
      </c>
      <c r="H502" t="s">
        <v>8219</v>
      </c>
      <c r="I502">
        <v>57</v>
      </c>
      <c r="N502" t="s">
        <v>8221</v>
      </c>
      <c r="O502">
        <v>37</v>
      </c>
    </row>
    <row r="503" spans="1:15" x14ac:dyDescent="0.3">
      <c r="A503" s="3" t="s">
        <v>8221</v>
      </c>
      <c r="B503" s="3">
        <v>0</v>
      </c>
      <c r="C503" t="str">
        <f>IF(A503 = "successful", A503, "")</f>
        <v/>
      </c>
      <c r="D503" t="str">
        <f>IF(A503 = "successful", B503, "")</f>
        <v/>
      </c>
      <c r="E503" t="str">
        <f>IF(A503 = "failed", A503, "")</f>
        <v>failed</v>
      </c>
      <c r="F503">
        <f>IF(A503 = "failed", B503, "")</f>
        <v>0</v>
      </c>
      <c r="H503" t="s">
        <v>8219</v>
      </c>
      <c r="I503">
        <v>62</v>
      </c>
      <c r="N503" t="s">
        <v>8221</v>
      </c>
      <c r="O503">
        <v>20</v>
      </c>
    </row>
    <row r="504" spans="1:15" x14ac:dyDescent="0.3">
      <c r="A504" s="3" t="s">
        <v>8221</v>
      </c>
      <c r="B504" s="3">
        <v>4</v>
      </c>
      <c r="C504" t="str">
        <f>IF(A504 = "successful", A504, "")</f>
        <v/>
      </c>
      <c r="D504" t="str">
        <f>IF(A504 = "successful", B504, "")</f>
        <v/>
      </c>
      <c r="E504" t="str">
        <f>IF(A504 = "failed", A504, "")</f>
        <v>failed</v>
      </c>
      <c r="F504">
        <f>IF(A504 = "failed", B504, "")</f>
        <v>4</v>
      </c>
      <c r="H504" t="s">
        <v>8219</v>
      </c>
      <c r="I504">
        <v>32</v>
      </c>
      <c r="N504" t="s">
        <v>8221</v>
      </c>
      <c r="O504">
        <v>7</v>
      </c>
    </row>
    <row r="505" spans="1:15" x14ac:dyDescent="0.3">
      <c r="A505" s="3" t="s">
        <v>8221</v>
      </c>
      <c r="B505" s="3">
        <v>9</v>
      </c>
      <c r="C505" t="str">
        <f>IF(A505 = "successful", A505, "")</f>
        <v/>
      </c>
      <c r="D505" t="str">
        <f>IF(A505 = "successful", B505, "")</f>
        <v/>
      </c>
      <c r="E505" t="str">
        <f>IF(A505 = "failed", A505, "")</f>
        <v>failed</v>
      </c>
      <c r="F505">
        <f>IF(A505 = "failed", B505, "")</f>
        <v>9</v>
      </c>
      <c r="H505" t="s">
        <v>8219</v>
      </c>
      <c r="I505">
        <v>141</v>
      </c>
      <c r="N505" t="s">
        <v>8221</v>
      </c>
      <c r="O505">
        <v>0</v>
      </c>
    </row>
    <row r="506" spans="1:15" x14ac:dyDescent="0.3">
      <c r="A506" s="3" t="s">
        <v>8221</v>
      </c>
      <c r="B506" s="3">
        <v>5</v>
      </c>
      <c r="C506" t="str">
        <f>IF(A506 = "successful", A506, "")</f>
        <v/>
      </c>
      <c r="D506" t="str">
        <f>IF(A506 = "successful", B506, "")</f>
        <v/>
      </c>
      <c r="E506" t="str">
        <f>IF(A506 = "failed", A506, "")</f>
        <v>failed</v>
      </c>
      <c r="F506">
        <f>IF(A506 = "failed", B506, "")</f>
        <v>5</v>
      </c>
      <c r="H506" t="s">
        <v>8219</v>
      </c>
      <c r="I506">
        <v>75</v>
      </c>
      <c r="N506" t="s">
        <v>8221</v>
      </c>
      <c r="O506">
        <v>21</v>
      </c>
    </row>
    <row r="507" spans="1:15" x14ac:dyDescent="0.3">
      <c r="A507" s="3" t="s">
        <v>8221</v>
      </c>
      <c r="B507" s="3">
        <v>14</v>
      </c>
      <c r="C507" t="str">
        <f>IF(A507 = "successful", A507, "")</f>
        <v/>
      </c>
      <c r="D507" t="str">
        <f>IF(A507 = "successful", B507, "")</f>
        <v/>
      </c>
      <c r="E507" t="str">
        <f>IF(A507 = "failed", A507, "")</f>
        <v>failed</v>
      </c>
      <c r="F507">
        <f>IF(A507 = "failed", B507, "")</f>
        <v>14</v>
      </c>
      <c r="H507" t="s">
        <v>8219</v>
      </c>
      <c r="I507">
        <v>46</v>
      </c>
      <c r="N507" t="s">
        <v>8221</v>
      </c>
      <c r="O507">
        <v>3</v>
      </c>
    </row>
    <row r="508" spans="1:15" x14ac:dyDescent="0.3">
      <c r="A508" s="3" t="s">
        <v>8221</v>
      </c>
      <c r="B508" s="3">
        <v>1</v>
      </c>
      <c r="C508" t="str">
        <f>IF(A508 = "successful", A508, "")</f>
        <v/>
      </c>
      <c r="D508" t="str">
        <f>IF(A508 = "successful", B508, "")</f>
        <v/>
      </c>
      <c r="E508" t="str">
        <f>IF(A508 = "failed", A508, "")</f>
        <v>failed</v>
      </c>
      <c r="F508">
        <f>IF(A508 = "failed", B508, "")</f>
        <v>1</v>
      </c>
      <c r="H508" t="s">
        <v>8219</v>
      </c>
      <c r="I508">
        <v>103</v>
      </c>
      <c r="N508" t="s">
        <v>8221</v>
      </c>
      <c r="O508">
        <v>11</v>
      </c>
    </row>
    <row r="509" spans="1:15" x14ac:dyDescent="0.3">
      <c r="A509" s="3" t="s">
        <v>8221</v>
      </c>
      <c r="B509" s="3">
        <v>10</v>
      </c>
      <c r="C509" t="str">
        <f>IF(A509 = "successful", A509, "")</f>
        <v/>
      </c>
      <c r="D509" t="str">
        <f>IF(A509 = "successful", B509, "")</f>
        <v/>
      </c>
      <c r="E509" t="str">
        <f>IF(A509 = "failed", A509, "")</f>
        <v>failed</v>
      </c>
      <c r="F509">
        <f>IF(A509 = "failed", B509, "")</f>
        <v>10</v>
      </c>
      <c r="H509" t="s">
        <v>8219</v>
      </c>
      <c r="I509">
        <v>6</v>
      </c>
      <c r="N509" t="s">
        <v>8221</v>
      </c>
      <c r="O509">
        <v>1</v>
      </c>
    </row>
    <row r="510" spans="1:15" x14ac:dyDescent="0.3">
      <c r="A510" s="3" t="s">
        <v>8221</v>
      </c>
      <c r="B510" s="3">
        <v>3</v>
      </c>
      <c r="C510" t="str">
        <f>IF(A510 = "successful", A510, "")</f>
        <v/>
      </c>
      <c r="D510" t="str">
        <f>IF(A510 = "successful", B510, "")</f>
        <v/>
      </c>
      <c r="E510" t="str">
        <f>IF(A510 = "failed", A510, "")</f>
        <v>failed</v>
      </c>
      <c r="F510">
        <f>IF(A510 = "failed", B510, "")</f>
        <v>3</v>
      </c>
      <c r="H510" t="s">
        <v>8219</v>
      </c>
      <c r="I510">
        <v>83</v>
      </c>
      <c r="N510" t="s">
        <v>8221</v>
      </c>
      <c r="O510">
        <v>312</v>
      </c>
    </row>
    <row r="511" spans="1:15" x14ac:dyDescent="0.3">
      <c r="A511" s="3" t="s">
        <v>8221</v>
      </c>
      <c r="B511" s="3">
        <v>1</v>
      </c>
      <c r="C511" t="str">
        <f>IF(A511 = "successful", A511, "")</f>
        <v/>
      </c>
      <c r="D511" t="str">
        <f>IF(A511 = "successful", B511, "")</f>
        <v/>
      </c>
      <c r="E511" t="str">
        <f>IF(A511 = "failed", A511, "")</f>
        <v>failed</v>
      </c>
      <c r="F511">
        <f>IF(A511 = "failed", B511, "")</f>
        <v>1</v>
      </c>
      <c r="H511" t="s">
        <v>8219</v>
      </c>
      <c r="I511">
        <v>108</v>
      </c>
      <c r="N511" t="s">
        <v>8221</v>
      </c>
      <c r="O511">
        <v>1</v>
      </c>
    </row>
    <row r="512" spans="1:15" x14ac:dyDescent="0.3">
      <c r="A512" s="3" t="s">
        <v>8221</v>
      </c>
      <c r="B512" s="3">
        <v>0</v>
      </c>
      <c r="C512" t="str">
        <f>IF(A512 = "successful", A512, "")</f>
        <v/>
      </c>
      <c r="D512" t="str">
        <f>IF(A512 = "successful", B512, "")</f>
        <v/>
      </c>
      <c r="E512" t="str">
        <f>IF(A512 = "failed", A512, "")</f>
        <v>failed</v>
      </c>
      <c r="F512">
        <f>IF(A512 = "failed", B512, "")</f>
        <v>0</v>
      </c>
      <c r="H512" t="s">
        <v>8219</v>
      </c>
      <c r="I512">
        <v>25</v>
      </c>
      <c r="N512" t="s">
        <v>8221</v>
      </c>
      <c r="O512">
        <v>3</v>
      </c>
    </row>
    <row r="513" spans="1:15" x14ac:dyDescent="0.3">
      <c r="A513" s="3" t="s">
        <v>8221</v>
      </c>
      <c r="B513" s="3">
        <v>5</v>
      </c>
      <c r="C513" t="str">
        <f>IF(A513 = "successful", A513, "")</f>
        <v/>
      </c>
      <c r="D513" t="str">
        <f>IF(A513 = "successful", B513, "")</f>
        <v/>
      </c>
      <c r="E513" t="str">
        <f>IF(A513 = "failed", A513, "")</f>
        <v>failed</v>
      </c>
      <c r="F513">
        <f>IF(A513 = "failed", B513, "")</f>
        <v>5</v>
      </c>
      <c r="H513" t="s">
        <v>8219</v>
      </c>
      <c r="I513">
        <v>549</v>
      </c>
      <c r="N513" t="s">
        <v>8221</v>
      </c>
      <c r="O513">
        <v>4</v>
      </c>
    </row>
    <row r="514" spans="1:15" x14ac:dyDescent="0.3">
      <c r="A514" s="3" t="s">
        <v>8221</v>
      </c>
      <c r="B514" s="3">
        <v>2</v>
      </c>
      <c r="C514" t="str">
        <f>IF(A514 = "successful", A514, "")</f>
        <v/>
      </c>
      <c r="D514" t="str">
        <f>IF(A514 = "successful", B514, "")</f>
        <v/>
      </c>
      <c r="E514" t="str">
        <f>IF(A514 = "failed", A514, "")</f>
        <v>failed</v>
      </c>
      <c r="F514">
        <f>IF(A514 = "failed", B514, "")</f>
        <v>2</v>
      </c>
      <c r="H514" t="s">
        <v>8219</v>
      </c>
      <c r="I514">
        <v>222</v>
      </c>
      <c r="N514" t="s">
        <v>8221</v>
      </c>
      <c r="O514">
        <v>10</v>
      </c>
    </row>
    <row r="515" spans="1:15" x14ac:dyDescent="0.3">
      <c r="A515" s="3" t="s">
        <v>8221</v>
      </c>
      <c r="B515" s="3">
        <v>68</v>
      </c>
      <c r="C515" t="str">
        <f>IF(A515 = "successful", A515, "")</f>
        <v/>
      </c>
      <c r="D515" t="str">
        <f>IF(A515 = "successful", B515, "")</f>
        <v/>
      </c>
      <c r="E515" t="str">
        <f>IF(A515 = "failed", A515, "")</f>
        <v>failed</v>
      </c>
      <c r="F515">
        <f>IF(A515 = "failed", B515, "")</f>
        <v>68</v>
      </c>
      <c r="H515" t="s">
        <v>8219</v>
      </c>
      <c r="I515">
        <v>183</v>
      </c>
      <c r="N515" t="s">
        <v>8221</v>
      </c>
      <c r="O515">
        <v>8</v>
      </c>
    </row>
    <row r="516" spans="1:15" x14ac:dyDescent="0.3">
      <c r="A516" s="3" t="s">
        <v>8221</v>
      </c>
      <c r="B516" s="3">
        <v>3</v>
      </c>
      <c r="C516" t="str">
        <f>IF(A516 = "successful", A516, "")</f>
        <v/>
      </c>
      <c r="D516" t="str">
        <f>IF(A516 = "successful", B516, "")</f>
        <v/>
      </c>
      <c r="E516" t="str">
        <f>IF(A516 = "failed", A516, "")</f>
        <v>failed</v>
      </c>
      <c r="F516">
        <f>IF(A516 = "failed", B516, "")</f>
        <v>3</v>
      </c>
      <c r="H516" t="s">
        <v>8219</v>
      </c>
      <c r="I516">
        <v>89</v>
      </c>
      <c r="N516" t="s">
        <v>8221</v>
      </c>
      <c r="O516">
        <v>3</v>
      </c>
    </row>
    <row r="517" spans="1:15" x14ac:dyDescent="0.3">
      <c r="A517" s="3" t="s">
        <v>8221</v>
      </c>
      <c r="B517" s="3">
        <v>34</v>
      </c>
      <c r="C517" t="str">
        <f>IF(A517 = "successful", A517, "")</f>
        <v/>
      </c>
      <c r="D517" t="str">
        <f>IF(A517 = "successful", B517, "")</f>
        <v/>
      </c>
      <c r="E517" t="str">
        <f>IF(A517 = "failed", A517, "")</f>
        <v>failed</v>
      </c>
      <c r="F517">
        <f>IF(A517 = "failed", B517, "")</f>
        <v>34</v>
      </c>
      <c r="H517" t="s">
        <v>8219</v>
      </c>
      <c r="I517">
        <v>253</v>
      </c>
      <c r="N517" t="s">
        <v>8221</v>
      </c>
      <c r="O517">
        <v>1</v>
      </c>
    </row>
    <row r="518" spans="1:15" x14ac:dyDescent="0.3">
      <c r="A518" s="3" t="s">
        <v>8221</v>
      </c>
      <c r="B518" s="3">
        <v>0</v>
      </c>
      <c r="C518" t="str">
        <f>IF(A518 = "successful", A518, "")</f>
        <v/>
      </c>
      <c r="D518" t="str">
        <f>IF(A518 = "successful", B518, "")</f>
        <v/>
      </c>
      <c r="E518" t="str">
        <f>IF(A518 = "failed", A518, "")</f>
        <v>failed</v>
      </c>
      <c r="F518">
        <f>IF(A518 = "failed", B518, "")</f>
        <v>0</v>
      </c>
      <c r="H518" t="s">
        <v>8219</v>
      </c>
      <c r="I518">
        <v>140</v>
      </c>
      <c r="N518" t="s">
        <v>8221</v>
      </c>
      <c r="O518">
        <v>0</v>
      </c>
    </row>
    <row r="519" spans="1:15" x14ac:dyDescent="0.3">
      <c r="A519" s="3" t="s">
        <v>8221</v>
      </c>
      <c r="B519" s="3">
        <v>3</v>
      </c>
      <c r="C519" t="str">
        <f>IF(A519 = "successful", A519, "")</f>
        <v/>
      </c>
      <c r="D519" t="str">
        <f>IF(A519 = "successful", B519, "")</f>
        <v/>
      </c>
      <c r="E519" t="str">
        <f>IF(A519 = "failed", A519, "")</f>
        <v>failed</v>
      </c>
      <c r="F519">
        <f>IF(A519 = "failed", B519, "")</f>
        <v>3</v>
      </c>
      <c r="H519" t="s">
        <v>8219</v>
      </c>
      <c r="I519">
        <v>103</v>
      </c>
      <c r="N519" t="s">
        <v>8221</v>
      </c>
      <c r="O519">
        <v>5</v>
      </c>
    </row>
    <row r="520" spans="1:15" x14ac:dyDescent="0.3">
      <c r="A520" s="3" t="s">
        <v>8221</v>
      </c>
      <c r="B520" s="3">
        <v>0</v>
      </c>
      <c r="C520" t="str">
        <f>IF(A520 = "successful", A520, "")</f>
        <v/>
      </c>
      <c r="D520" t="str">
        <f>IF(A520 = "successful", B520, "")</f>
        <v/>
      </c>
      <c r="E520" t="str">
        <f>IF(A520 = "failed", A520, "")</f>
        <v>failed</v>
      </c>
      <c r="F520">
        <f>IF(A520 = "failed", B520, "")</f>
        <v>0</v>
      </c>
      <c r="H520" t="s">
        <v>8219</v>
      </c>
      <c r="I520">
        <v>138</v>
      </c>
      <c r="N520" t="s">
        <v>8221</v>
      </c>
      <c r="O520">
        <v>0</v>
      </c>
    </row>
    <row r="521" spans="1:15" x14ac:dyDescent="0.3">
      <c r="A521" s="3" t="s">
        <v>8221</v>
      </c>
      <c r="B521" s="3">
        <v>70</v>
      </c>
      <c r="C521" t="str">
        <f>IF(A521 = "successful", A521, "")</f>
        <v/>
      </c>
      <c r="D521" t="str">
        <f>IF(A521 = "successful", B521, "")</f>
        <v/>
      </c>
      <c r="E521" t="str">
        <f>IF(A521 = "failed", A521, "")</f>
        <v>failed</v>
      </c>
      <c r="F521">
        <f>IF(A521 = "failed", B521, "")</f>
        <v>70</v>
      </c>
      <c r="H521" t="s">
        <v>8219</v>
      </c>
      <c r="I521">
        <v>191</v>
      </c>
      <c r="N521" t="s">
        <v>8221</v>
      </c>
      <c r="O521">
        <v>3</v>
      </c>
    </row>
    <row r="522" spans="1:15" x14ac:dyDescent="0.3">
      <c r="A522" s="3" t="s">
        <v>8219</v>
      </c>
      <c r="B522" s="3">
        <v>34</v>
      </c>
      <c r="C522" t="str">
        <f>IF(A522 = "successful", A522, "")</f>
        <v>successful</v>
      </c>
      <c r="D522">
        <f>IF(A522 = "successful", B522, "")</f>
        <v>34</v>
      </c>
      <c r="E522" t="str">
        <f>IF(A522 = "failed", A522, "")</f>
        <v/>
      </c>
      <c r="F522" t="str">
        <f>IF(A522 = "failed", B522, "")</f>
        <v/>
      </c>
      <c r="H522" t="s">
        <v>8219</v>
      </c>
      <c r="I522">
        <v>45</v>
      </c>
      <c r="N522" t="s">
        <v>8221</v>
      </c>
      <c r="O522">
        <v>7</v>
      </c>
    </row>
    <row r="523" spans="1:15" x14ac:dyDescent="0.3">
      <c r="A523" s="3" t="s">
        <v>8219</v>
      </c>
      <c r="B523" s="3">
        <v>56</v>
      </c>
      <c r="C523" t="str">
        <f>IF(A523 = "successful", A523, "")</f>
        <v>successful</v>
      </c>
      <c r="D523">
        <f>IF(A523 = "successful", B523, "")</f>
        <v>56</v>
      </c>
      <c r="E523" t="str">
        <f>IF(A523 = "failed", A523, "")</f>
        <v/>
      </c>
      <c r="F523" t="str">
        <f>IF(A523 = "failed", B523, "")</f>
        <v/>
      </c>
      <c r="H523" t="s">
        <v>8219</v>
      </c>
      <c r="I523">
        <v>17</v>
      </c>
      <c r="N523" t="s">
        <v>8221</v>
      </c>
      <c r="O523">
        <v>0</v>
      </c>
    </row>
    <row r="524" spans="1:15" x14ac:dyDescent="0.3">
      <c r="A524" s="3" t="s">
        <v>8219</v>
      </c>
      <c r="B524" s="3">
        <v>31</v>
      </c>
      <c r="C524" t="str">
        <f>IF(A524 = "successful", A524, "")</f>
        <v>successful</v>
      </c>
      <c r="D524">
        <f>IF(A524 = "successful", B524, "")</f>
        <v>31</v>
      </c>
      <c r="E524" t="str">
        <f>IF(A524 = "failed", A524, "")</f>
        <v/>
      </c>
      <c r="F524" t="str">
        <f>IF(A524 = "failed", B524, "")</f>
        <v/>
      </c>
      <c r="H524" t="s">
        <v>8219</v>
      </c>
      <c r="I524">
        <v>31</v>
      </c>
      <c r="N524" t="s">
        <v>8221</v>
      </c>
      <c r="O524">
        <v>2</v>
      </c>
    </row>
    <row r="525" spans="1:15" x14ac:dyDescent="0.3">
      <c r="A525" s="3" t="s">
        <v>8219</v>
      </c>
      <c r="B525" s="3">
        <v>84</v>
      </c>
      <c r="C525" t="str">
        <f>IF(A525 = "successful", A525, "")</f>
        <v>successful</v>
      </c>
      <c r="D525">
        <f>IF(A525 = "successful", B525, "")</f>
        <v>84</v>
      </c>
      <c r="E525" t="str">
        <f>IF(A525 = "failed", A525, "")</f>
        <v/>
      </c>
      <c r="F525" t="str">
        <f>IF(A525 = "failed", B525, "")</f>
        <v/>
      </c>
      <c r="H525" t="s">
        <v>8219</v>
      </c>
      <c r="I525">
        <v>50</v>
      </c>
      <c r="N525" t="s">
        <v>8221</v>
      </c>
      <c r="O525">
        <v>23</v>
      </c>
    </row>
    <row r="526" spans="1:15" x14ac:dyDescent="0.3">
      <c r="A526" s="3" t="s">
        <v>8219</v>
      </c>
      <c r="B526" s="3">
        <v>130</v>
      </c>
      <c r="C526" t="str">
        <f>IF(A526 = "successful", A526, "")</f>
        <v>successful</v>
      </c>
      <c r="D526">
        <f>IF(A526 = "successful", B526, "")</f>
        <v>130</v>
      </c>
      <c r="E526" t="str">
        <f>IF(A526 = "failed", A526, "")</f>
        <v/>
      </c>
      <c r="F526" t="str">
        <f>IF(A526 = "failed", B526, "")</f>
        <v/>
      </c>
      <c r="H526" t="s">
        <v>8219</v>
      </c>
      <c r="I526">
        <v>59</v>
      </c>
      <c r="N526" t="s">
        <v>8221</v>
      </c>
      <c r="O526">
        <v>1</v>
      </c>
    </row>
    <row r="527" spans="1:15" x14ac:dyDescent="0.3">
      <c r="A527" s="3" t="s">
        <v>8219</v>
      </c>
      <c r="B527" s="3">
        <v>12</v>
      </c>
      <c r="C527" t="str">
        <f>IF(A527 = "successful", A527, "")</f>
        <v>successful</v>
      </c>
      <c r="D527">
        <f>IF(A527 = "successful", B527, "")</f>
        <v>12</v>
      </c>
      <c r="E527" t="str">
        <f>IF(A527 = "failed", A527, "")</f>
        <v/>
      </c>
      <c r="F527" t="str">
        <f>IF(A527 = "failed", B527, "")</f>
        <v/>
      </c>
      <c r="H527" t="s">
        <v>8219</v>
      </c>
      <c r="I527">
        <v>81</v>
      </c>
      <c r="N527" t="s">
        <v>8221</v>
      </c>
      <c r="O527">
        <v>2</v>
      </c>
    </row>
    <row r="528" spans="1:15" x14ac:dyDescent="0.3">
      <c r="A528" s="3" t="s">
        <v>8219</v>
      </c>
      <c r="B528" s="3">
        <v>23</v>
      </c>
      <c r="C528" t="str">
        <f>IF(A528 = "successful", A528, "")</f>
        <v>successful</v>
      </c>
      <c r="D528">
        <f>IF(A528 = "successful", B528, "")</f>
        <v>23</v>
      </c>
      <c r="E528" t="str">
        <f>IF(A528 = "failed", A528, "")</f>
        <v/>
      </c>
      <c r="F528" t="str">
        <f>IF(A528 = "failed", B528, "")</f>
        <v/>
      </c>
      <c r="H528" t="s">
        <v>8219</v>
      </c>
      <c r="I528">
        <v>508</v>
      </c>
      <c r="N528" t="s">
        <v>8221</v>
      </c>
      <c r="O528">
        <v>3</v>
      </c>
    </row>
    <row r="529" spans="1:15" x14ac:dyDescent="0.3">
      <c r="A529" s="3" t="s">
        <v>8219</v>
      </c>
      <c r="B529" s="3">
        <v>158</v>
      </c>
      <c r="C529" t="str">
        <f>IF(A529 = "successful", A529, "")</f>
        <v>successful</v>
      </c>
      <c r="D529">
        <f>IF(A529 = "successful", B529, "")</f>
        <v>158</v>
      </c>
      <c r="E529" t="str">
        <f>IF(A529 = "failed", A529, "")</f>
        <v/>
      </c>
      <c r="F529" t="str">
        <f>IF(A529 = "failed", B529, "")</f>
        <v/>
      </c>
      <c r="H529" t="s">
        <v>8219</v>
      </c>
      <c r="I529">
        <v>74</v>
      </c>
      <c r="N529" t="s">
        <v>8221</v>
      </c>
      <c r="O529">
        <v>0</v>
      </c>
    </row>
    <row r="530" spans="1:15" x14ac:dyDescent="0.3">
      <c r="A530" s="3" t="s">
        <v>8219</v>
      </c>
      <c r="B530" s="3">
        <v>30</v>
      </c>
      <c r="C530" t="str">
        <f>IF(A530 = "successful", A530, "")</f>
        <v>successful</v>
      </c>
      <c r="D530">
        <f>IF(A530 = "successful", B530, "")</f>
        <v>30</v>
      </c>
      <c r="E530" t="str">
        <f>IF(A530 = "failed", A530, "")</f>
        <v/>
      </c>
      <c r="F530" t="str">
        <f>IF(A530 = "failed", B530, "")</f>
        <v/>
      </c>
      <c r="H530" t="s">
        <v>8219</v>
      </c>
      <c r="I530">
        <v>141</v>
      </c>
      <c r="N530" t="s">
        <v>8221</v>
      </c>
      <c r="O530">
        <v>13</v>
      </c>
    </row>
    <row r="531" spans="1:15" x14ac:dyDescent="0.3">
      <c r="A531" s="3" t="s">
        <v>8219</v>
      </c>
      <c r="B531" s="3">
        <v>18</v>
      </c>
      <c r="C531" t="str">
        <f>IF(A531 = "successful", A531, "")</f>
        <v>successful</v>
      </c>
      <c r="D531">
        <f>IF(A531 = "successful", B531, "")</f>
        <v>18</v>
      </c>
      <c r="E531" t="str">
        <f>IF(A531 = "failed", A531, "")</f>
        <v/>
      </c>
      <c r="F531" t="str">
        <f>IF(A531 = "failed", B531, "")</f>
        <v/>
      </c>
      <c r="H531" t="s">
        <v>8219</v>
      </c>
      <c r="I531">
        <v>711</v>
      </c>
      <c r="N531" t="s">
        <v>8221</v>
      </c>
      <c r="O531">
        <v>1</v>
      </c>
    </row>
    <row r="532" spans="1:15" x14ac:dyDescent="0.3">
      <c r="A532" s="3" t="s">
        <v>8219</v>
      </c>
      <c r="B532" s="3">
        <v>29</v>
      </c>
      <c r="C532" t="str">
        <f>IF(A532 = "successful", A532, "")</f>
        <v>successful</v>
      </c>
      <c r="D532">
        <f>IF(A532 = "successful", B532, "")</f>
        <v>29</v>
      </c>
      <c r="E532" t="str">
        <f>IF(A532 = "failed", A532, "")</f>
        <v/>
      </c>
      <c r="F532" t="str">
        <f>IF(A532 = "failed", B532, "")</f>
        <v/>
      </c>
      <c r="H532" t="s">
        <v>8219</v>
      </c>
      <c r="I532">
        <v>141</v>
      </c>
      <c r="N532" t="s">
        <v>8221</v>
      </c>
      <c r="O532">
        <v>1</v>
      </c>
    </row>
    <row r="533" spans="1:15" x14ac:dyDescent="0.3">
      <c r="A533" s="3" t="s">
        <v>8219</v>
      </c>
      <c r="B533" s="3">
        <v>31</v>
      </c>
      <c r="C533" t="str">
        <f>IF(A533 = "successful", A533, "")</f>
        <v>successful</v>
      </c>
      <c r="D533">
        <f>IF(A533 = "successful", B533, "")</f>
        <v>31</v>
      </c>
      <c r="E533" t="str">
        <f>IF(A533 = "failed", A533, "")</f>
        <v/>
      </c>
      <c r="F533" t="str">
        <f>IF(A533 = "failed", B533, "")</f>
        <v/>
      </c>
      <c r="H533" t="s">
        <v>8219</v>
      </c>
      <c r="I533">
        <v>109</v>
      </c>
      <c r="N533" t="s">
        <v>8221</v>
      </c>
      <c r="O533">
        <v>1</v>
      </c>
    </row>
    <row r="534" spans="1:15" x14ac:dyDescent="0.3">
      <c r="A534" s="3" t="s">
        <v>8219</v>
      </c>
      <c r="B534" s="3">
        <v>173</v>
      </c>
      <c r="C534" t="str">
        <f>IF(A534 = "successful", A534, "")</f>
        <v>successful</v>
      </c>
      <c r="D534">
        <f>IF(A534 = "successful", B534, "")</f>
        <v>173</v>
      </c>
      <c r="E534" t="str">
        <f>IF(A534 = "failed", A534, "")</f>
        <v/>
      </c>
      <c r="F534" t="str">
        <f>IF(A534 = "failed", B534, "")</f>
        <v/>
      </c>
      <c r="H534" t="s">
        <v>8219</v>
      </c>
      <c r="I534">
        <v>361</v>
      </c>
      <c r="N534" t="s">
        <v>8221</v>
      </c>
      <c r="O534">
        <v>6</v>
      </c>
    </row>
    <row r="535" spans="1:15" x14ac:dyDescent="0.3">
      <c r="A535" s="3" t="s">
        <v>8219</v>
      </c>
      <c r="B535" s="3">
        <v>17</v>
      </c>
      <c r="C535" t="str">
        <f>IF(A535 = "successful", A535, "")</f>
        <v>successful</v>
      </c>
      <c r="D535">
        <f>IF(A535 = "successful", B535, "")</f>
        <v>17</v>
      </c>
      <c r="E535" t="str">
        <f>IF(A535 = "failed", A535, "")</f>
        <v/>
      </c>
      <c r="F535" t="str">
        <f>IF(A535 = "failed", B535, "")</f>
        <v/>
      </c>
      <c r="H535" t="s">
        <v>8219</v>
      </c>
      <c r="I535">
        <v>176</v>
      </c>
      <c r="N535" t="s">
        <v>8221</v>
      </c>
      <c r="O535">
        <v>39</v>
      </c>
    </row>
    <row r="536" spans="1:15" x14ac:dyDescent="0.3">
      <c r="A536" s="3" t="s">
        <v>8219</v>
      </c>
      <c r="B536" s="3">
        <v>48</v>
      </c>
      <c r="C536" t="str">
        <f>IF(A536 = "successful", A536, "")</f>
        <v>successful</v>
      </c>
      <c r="D536">
        <f>IF(A536 = "successful", B536, "")</f>
        <v>48</v>
      </c>
      <c r="E536" t="str">
        <f>IF(A536 = "failed", A536, "")</f>
        <v/>
      </c>
      <c r="F536" t="str">
        <f>IF(A536 = "failed", B536, "")</f>
        <v/>
      </c>
      <c r="H536" t="s">
        <v>8219</v>
      </c>
      <c r="I536">
        <v>670</v>
      </c>
      <c r="N536" t="s">
        <v>8221</v>
      </c>
      <c r="O536">
        <v>4</v>
      </c>
    </row>
    <row r="537" spans="1:15" x14ac:dyDescent="0.3">
      <c r="A537" s="3" t="s">
        <v>8219</v>
      </c>
      <c r="B537" s="3">
        <v>59</v>
      </c>
      <c r="C537" t="str">
        <f>IF(A537 = "successful", A537, "")</f>
        <v>successful</v>
      </c>
      <c r="D537">
        <f>IF(A537 = "successful", B537, "")</f>
        <v>59</v>
      </c>
      <c r="E537" t="str">
        <f>IF(A537 = "failed", A537, "")</f>
        <v/>
      </c>
      <c r="F537" t="str">
        <f>IF(A537 = "failed", B537, "")</f>
        <v/>
      </c>
      <c r="H537" t="s">
        <v>8219</v>
      </c>
      <c r="I537">
        <v>96</v>
      </c>
      <c r="N537" t="s">
        <v>8221</v>
      </c>
      <c r="O537">
        <v>1</v>
      </c>
    </row>
    <row r="538" spans="1:15" x14ac:dyDescent="0.3">
      <c r="A538" s="3" t="s">
        <v>8219</v>
      </c>
      <c r="B538" s="3">
        <v>39</v>
      </c>
      <c r="C538" t="str">
        <f>IF(A538 = "successful", A538, "")</f>
        <v>successful</v>
      </c>
      <c r="D538">
        <f>IF(A538 = "successful", B538, "")</f>
        <v>39</v>
      </c>
      <c r="E538" t="str">
        <f>IF(A538 = "failed", A538, "")</f>
        <v/>
      </c>
      <c r="F538" t="str">
        <f>IF(A538 = "failed", B538, "")</f>
        <v/>
      </c>
      <c r="H538" t="s">
        <v>8219</v>
      </c>
      <c r="I538">
        <v>74</v>
      </c>
      <c r="N538" t="s">
        <v>8221</v>
      </c>
      <c r="O538">
        <v>0</v>
      </c>
    </row>
    <row r="539" spans="1:15" x14ac:dyDescent="0.3">
      <c r="A539" s="3" t="s">
        <v>8219</v>
      </c>
      <c r="B539" s="3">
        <v>59</v>
      </c>
      <c r="C539" t="str">
        <f>IF(A539 = "successful", A539, "")</f>
        <v>successful</v>
      </c>
      <c r="D539">
        <f>IF(A539 = "successful", B539, "")</f>
        <v>59</v>
      </c>
      <c r="E539" t="str">
        <f>IF(A539 = "failed", A539, "")</f>
        <v/>
      </c>
      <c r="F539" t="str">
        <f>IF(A539 = "failed", B539, "")</f>
        <v/>
      </c>
      <c r="H539" t="s">
        <v>8219</v>
      </c>
      <c r="I539">
        <v>52</v>
      </c>
      <c r="N539" t="s">
        <v>8221</v>
      </c>
      <c r="O539">
        <v>0</v>
      </c>
    </row>
    <row r="540" spans="1:15" x14ac:dyDescent="0.3">
      <c r="A540" s="3" t="s">
        <v>8219</v>
      </c>
      <c r="B540" s="3">
        <v>60</v>
      </c>
      <c r="C540" t="str">
        <f>IF(A540 = "successful", A540, "")</f>
        <v>successful</v>
      </c>
      <c r="D540">
        <f>IF(A540 = "successful", B540, "")</f>
        <v>60</v>
      </c>
      <c r="E540" t="str">
        <f>IF(A540 = "failed", A540, "")</f>
        <v/>
      </c>
      <c r="F540" t="str">
        <f>IF(A540 = "failed", B540, "")</f>
        <v/>
      </c>
      <c r="H540" t="s">
        <v>8219</v>
      </c>
      <c r="I540">
        <v>105</v>
      </c>
      <c r="N540" t="s">
        <v>8221</v>
      </c>
      <c r="O540">
        <v>0</v>
      </c>
    </row>
    <row r="541" spans="1:15" x14ac:dyDescent="0.3">
      <c r="A541" s="3" t="s">
        <v>8219</v>
      </c>
      <c r="B541" s="3">
        <v>20</v>
      </c>
      <c r="C541" t="str">
        <f>IF(A541 = "successful", A541, "")</f>
        <v>successful</v>
      </c>
      <c r="D541">
        <f>IF(A541 = "successful", B541, "")</f>
        <v>20</v>
      </c>
      <c r="E541" t="str">
        <f>IF(A541 = "failed", A541, "")</f>
        <v/>
      </c>
      <c r="F541" t="str">
        <f>IF(A541 = "failed", B541, "")</f>
        <v/>
      </c>
      <c r="H541" t="s">
        <v>8219</v>
      </c>
      <c r="I541">
        <v>41</v>
      </c>
      <c r="N541" t="s">
        <v>8221</v>
      </c>
      <c r="O541">
        <v>8</v>
      </c>
    </row>
    <row r="542" spans="1:15" x14ac:dyDescent="0.3">
      <c r="A542" s="3" t="s">
        <v>8221</v>
      </c>
      <c r="B542" s="3">
        <v>1</v>
      </c>
      <c r="C542" t="str">
        <f>IF(A542 = "successful", A542, "")</f>
        <v/>
      </c>
      <c r="D542" t="str">
        <f>IF(A542 = "successful", B542, "")</f>
        <v/>
      </c>
      <c r="E542" t="str">
        <f>IF(A542 = "failed", A542, "")</f>
        <v>failed</v>
      </c>
      <c r="F542">
        <f>IF(A542 = "failed", B542, "")</f>
        <v>1</v>
      </c>
      <c r="H542" t="s">
        <v>8219</v>
      </c>
      <c r="I542">
        <v>34</v>
      </c>
      <c r="N542" t="s">
        <v>8221</v>
      </c>
      <c r="O542">
        <v>0</v>
      </c>
    </row>
    <row r="543" spans="1:15" x14ac:dyDescent="0.3">
      <c r="A543" s="3" t="s">
        <v>8221</v>
      </c>
      <c r="B543" s="3">
        <v>1</v>
      </c>
      <c r="C543" t="str">
        <f>IF(A543 = "successful", A543, "")</f>
        <v/>
      </c>
      <c r="D543" t="str">
        <f>IF(A543 = "successful", B543, "")</f>
        <v/>
      </c>
      <c r="E543" t="str">
        <f>IF(A543 = "failed", A543, "")</f>
        <v>failed</v>
      </c>
      <c r="F543">
        <f>IF(A543 = "failed", B543, "")</f>
        <v>1</v>
      </c>
      <c r="H543" t="s">
        <v>8219</v>
      </c>
      <c r="I543">
        <v>66</v>
      </c>
      <c r="N543" t="s">
        <v>8221</v>
      </c>
      <c r="O543">
        <v>1</v>
      </c>
    </row>
    <row r="544" spans="1:15" x14ac:dyDescent="0.3">
      <c r="A544" s="3" t="s">
        <v>8221</v>
      </c>
      <c r="B544" s="3">
        <v>1</v>
      </c>
      <c r="C544" t="str">
        <f>IF(A544 = "successful", A544, "")</f>
        <v/>
      </c>
      <c r="D544" t="str">
        <f>IF(A544 = "successful", B544, "")</f>
        <v/>
      </c>
      <c r="E544" t="str">
        <f>IF(A544 = "failed", A544, "")</f>
        <v>failed</v>
      </c>
      <c r="F544">
        <f>IF(A544 = "failed", B544, "")</f>
        <v>1</v>
      </c>
      <c r="H544" t="s">
        <v>8219</v>
      </c>
      <c r="I544">
        <v>50</v>
      </c>
      <c r="N544" t="s">
        <v>8221</v>
      </c>
      <c r="O544">
        <v>12</v>
      </c>
    </row>
    <row r="545" spans="1:15" x14ac:dyDescent="0.3">
      <c r="A545" s="3" t="s">
        <v>8221</v>
      </c>
      <c r="B545" s="3">
        <v>2</v>
      </c>
      <c r="C545" t="str">
        <f>IF(A545 = "successful", A545, "")</f>
        <v/>
      </c>
      <c r="D545" t="str">
        <f>IF(A545 = "successful", B545, "")</f>
        <v/>
      </c>
      <c r="E545" t="str">
        <f>IF(A545 = "failed", A545, "")</f>
        <v>failed</v>
      </c>
      <c r="F545">
        <f>IF(A545 = "failed", B545, "")</f>
        <v>2</v>
      </c>
      <c r="H545" t="s">
        <v>8219</v>
      </c>
      <c r="I545">
        <v>159</v>
      </c>
      <c r="N545" t="s">
        <v>8221</v>
      </c>
      <c r="O545">
        <v>0</v>
      </c>
    </row>
    <row r="546" spans="1:15" x14ac:dyDescent="0.3">
      <c r="A546" s="3" t="s">
        <v>8221</v>
      </c>
      <c r="B546" s="3">
        <v>2</v>
      </c>
      <c r="C546" t="str">
        <f>IF(A546 = "successful", A546, "")</f>
        <v/>
      </c>
      <c r="D546" t="str">
        <f>IF(A546 = "successful", B546, "")</f>
        <v/>
      </c>
      <c r="E546" t="str">
        <f>IF(A546 = "failed", A546, "")</f>
        <v>failed</v>
      </c>
      <c r="F546">
        <f>IF(A546 = "failed", B546, "")</f>
        <v>2</v>
      </c>
      <c r="H546" t="s">
        <v>8219</v>
      </c>
      <c r="I546">
        <v>182</v>
      </c>
      <c r="N546" t="s">
        <v>8221</v>
      </c>
      <c r="O546">
        <v>3</v>
      </c>
    </row>
    <row r="547" spans="1:15" x14ac:dyDescent="0.3">
      <c r="A547" s="3" t="s">
        <v>8221</v>
      </c>
      <c r="B547" s="3">
        <v>34</v>
      </c>
      <c r="C547" t="str">
        <f>IF(A547 = "successful", A547, "")</f>
        <v/>
      </c>
      <c r="D547" t="str">
        <f>IF(A547 = "successful", B547, "")</f>
        <v/>
      </c>
      <c r="E547" t="str">
        <f>IF(A547 = "failed", A547, "")</f>
        <v>failed</v>
      </c>
      <c r="F547">
        <f>IF(A547 = "failed", B547, "")</f>
        <v>34</v>
      </c>
      <c r="H547" t="s">
        <v>8219</v>
      </c>
      <c r="I547">
        <v>206</v>
      </c>
      <c r="N547" t="s">
        <v>8221</v>
      </c>
      <c r="O547">
        <v>2</v>
      </c>
    </row>
    <row r="548" spans="1:15" x14ac:dyDescent="0.3">
      <c r="A548" s="3" t="s">
        <v>8221</v>
      </c>
      <c r="B548" s="3">
        <v>2</v>
      </c>
      <c r="C548" t="str">
        <f>IF(A548 = "successful", A548, "")</f>
        <v/>
      </c>
      <c r="D548" t="str">
        <f>IF(A548 = "successful", B548, "")</f>
        <v/>
      </c>
      <c r="E548" t="str">
        <f>IF(A548 = "failed", A548, "")</f>
        <v>failed</v>
      </c>
      <c r="F548">
        <f>IF(A548 = "failed", B548, "")</f>
        <v>2</v>
      </c>
      <c r="H548" t="s">
        <v>8219</v>
      </c>
      <c r="I548">
        <v>169</v>
      </c>
      <c r="N548" t="s">
        <v>8221</v>
      </c>
      <c r="O548">
        <v>6</v>
      </c>
    </row>
    <row r="549" spans="1:15" x14ac:dyDescent="0.3">
      <c r="A549" s="3" t="s">
        <v>8221</v>
      </c>
      <c r="B549" s="3">
        <v>0</v>
      </c>
      <c r="C549" t="str">
        <f>IF(A549 = "successful", A549, "")</f>
        <v/>
      </c>
      <c r="D549" t="str">
        <f>IF(A549 = "successful", B549, "")</f>
        <v/>
      </c>
      <c r="E549" t="str">
        <f>IF(A549 = "failed", A549, "")</f>
        <v>failed</v>
      </c>
      <c r="F549">
        <f>IF(A549 = "failed", B549, "")</f>
        <v>0</v>
      </c>
      <c r="H549" t="s">
        <v>8219</v>
      </c>
      <c r="I549">
        <v>31</v>
      </c>
      <c r="N549" t="s">
        <v>8221</v>
      </c>
      <c r="O549">
        <v>0</v>
      </c>
    </row>
    <row r="550" spans="1:15" x14ac:dyDescent="0.3">
      <c r="A550" s="3" t="s">
        <v>8221</v>
      </c>
      <c r="B550" s="3">
        <v>1</v>
      </c>
      <c r="C550" t="str">
        <f>IF(A550 = "successful", A550, "")</f>
        <v/>
      </c>
      <c r="D550" t="str">
        <f>IF(A550 = "successful", B550, "")</f>
        <v/>
      </c>
      <c r="E550" t="str">
        <f>IF(A550 = "failed", A550, "")</f>
        <v>failed</v>
      </c>
      <c r="F550">
        <f>IF(A550 = "failed", B550, "")</f>
        <v>1</v>
      </c>
      <c r="H550" t="s">
        <v>8219</v>
      </c>
      <c r="I550">
        <v>28</v>
      </c>
      <c r="N550" t="s">
        <v>8221</v>
      </c>
      <c r="O550">
        <v>15</v>
      </c>
    </row>
    <row r="551" spans="1:15" x14ac:dyDescent="0.3">
      <c r="A551" s="3" t="s">
        <v>8221</v>
      </c>
      <c r="B551" s="3">
        <v>8</v>
      </c>
      <c r="C551" t="str">
        <f>IF(A551 = "successful", A551, "")</f>
        <v/>
      </c>
      <c r="D551" t="str">
        <f>IF(A551 = "successful", B551, "")</f>
        <v/>
      </c>
      <c r="E551" t="str">
        <f>IF(A551 = "failed", A551, "")</f>
        <v>failed</v>
      </c>
      <c r="F551">
        <f>IF(A551 = "failed", B551, "")</f>
        <v>8</v>
      </c>
      <c r="H551" t="s">
        <v>8219</v>
      </c>
      <c r="I551">
        <v>54</v>
      </c>
      <c r="N551" t="s">
        <v>8221</v>
      </c>
      <c r="O551">
        <v>1</v>
      </c>
    </row>
    <row r="552" spans="1:15" x14ac:dyDescent="0.3">
      <c r="A552" s="3" t="s">
        <v>8221</v>
      </c>
      <c r="B552" s="3">
        <v>4</v>
      </c>
      <c r="C552" t="str">
        <f>IF(A552 = "successful", A552, "")</f>
        <v/>
      </c>
      <c r="D552" t="str">
        <f>IF(A552 = "successful", B552, "")</f>
        <v/>
      </c>
      <c r="E552" t="str">
        <f>IF(A552 = "failed", A552, "")</f>
        <v>failed</v>
      </c>
      <c r="F552">
        <f>IF(A552 = "failed", B552, "")</f>
        <v>4</v>
      </c>
      <c r="H552" t="s">
        <v>8219</v>
      </c>
      <c r="I552">
        <v>467</v>
      </c>
      <c r="N552" t="s">
        <v>8221</v>
      </c>
      <c r="O552">
        <v>3</v>
      </c>
    </row>
    <row r="553" spans="1:15" x14ac:dyDescent="0.3">
      <c r="A553" s="3" t="s">
        <v>8221</v>
      </c>
      <c r="B553" s="3">
        <v>28</v>
      </c>
      <c r="C553" t="str">
        <f>IF(A553 = "successful", A553, "")</f>
        <v/>
      </c>
      <c r="D553" t="str">
        <f>IF(A553 = "successful", B553, "")</f>
        <v/>
      </c>
      <c r="E553" t="str">
        <f>IF(A553 = "failed", A553, "")</f>
        <v>failed</v>
      </c>
      <c r="F553">
        <f>IF(A553 = "failed", B553, "")</f>
        <v>28</v>
      </c>
      <c r="H553" t="s">
        <v>8219</v>
      </c>
      <c r="I553">
        <v>389</v>
      </c>
      <c r="N553" t="s">
        <v>8221</v>
      </c>
      <c r="O553">
        <v>8</v>
      </c>
    </row>
    <row r="554" spans="1:15" x14ac:dyDescent="0.3">
      <c r="A554" s="3" t="s">
        <v>8221</v>
      </c>
      <c r="B554" s="3">
        <v>0</v>
      </c>
      <c r="C554" t="str">
        <f>IF(A554 = "successful", A554, "")</f>
        <v/>
      </c>
      <c r="D554" t="str">
        <f>IF(A554 = "successful", B554, "")</f>
        <v/>
      </c>
      <c r="E554" t="str">
        <f>IF(A554 = "failed", A554, "")</f>
        <v>failed</v>
      </c>
      <c r="F554">
        <f>IF(A554 = "failed", B554, "")</f>
        <v>0</v>
      </c>
      <c r="H554" t="s">
        <v>8219</v>
      </c>
      <c r="I554">
        <v>68</v>
      </c>
      <c r="N554" t="s">
        <v>8221</v>
      </c>
      <c r="O554">
        <v>0</v>
      </c>
    </row>
    <row r="555" spans="1:15" x14ac:dyDescent="0.3">
      <c r="A555" s="3" t="s">
        <v>8221</v>
      </c>
      <c r="B555" s="3">
        <v>6</v>
      </c>
      <c r="C555" t="str">
        <f>IF(A555 = "successful", A555, "")</f>
        <v/>
      </c>
      <c r="D555" t="str">
        <f>IF(A555 = "successful", B555, "")</f>
        <v/>
      </c>
      <c r="E555" t="str">
        <f>IF(A555 = "failed", A555, "")</f>
        <v>failed</v>
      </c>
      <c r="F555">
        <f>IF(A555 = "failed", B555, "")</f>
        <v>6</v>
      </c>
      <c r="H555" t="s">
        <v>8219</v>
      </c>
      <c r="I555">
        <v>413</v>
      </c>
      <c r="N555" t="s">
        <v>8221</v>
      </c>
      <c r="O555">
        <v>3</v>
      </c>
    </row>
    <row r="556" spans="1:15" x14ac:dyDescent="0.3">
      <c r="A556" s="3" t="s">
        <v>8221</v>
      </c>
      <c r="B556" s="3">
        <v>22</v>
      </c>
      <c r="C556" t="str">
        <f>IF(A556 = "successful", A556, "")</f>
        <v/>
      </c>
      <c r="D556" t="str">
        <f>IF(A556 = "successful", B556, "")</f>
        <v/>
      </c>
      <c r="E556" t="str">
        <f>IF(A556 = "failed", A556, "")</f>
        <v>failed</v>
      </c>
      <c r="F556">
        <f>IF(A556 = "failed", B556, "")</f>
        <v>22</v>
      </c>
      <c r="H556" t="s">
        <v>8219</v>
      </c>
      <c r="I556">
        <v>190</v>
      </c>
      <c r="N556" t="s">
        <v>8221</v>
      </c>
      <c r="O556">
        <v>3</v>
      </c>
    </row>
    <row r="557" spans="1:15" x14ac:dyDescent="0.3">
      <c r="A557" s="3" t="s">
        <v>8221</v>
      </c>
      <c r="B557" s="3">
        <v>0</v>
      </c>
      <c r="C557" t="str">
        <f>IF(A557 = "successful", A557, "")</f>
        <v/>
      </c>
      <c r="D557" t="str">
        <f>IF(A557 = "successful", B557, "")</f>
        <v/>
      </c>
      <c r="E557" t="str">
        <f>IF(A557 = "failed", A557, "")</f>
        <v>failed</v>
      </c>
      <c r="F557">
        <f>IF(A557 = "failed", B557, "")</f>
        <v>0</v>
      </c>
      <c r="H557" t="s">
        <v>8219</v>
      </c>
      <c r="I557">
        <v>189</v>
      </c>
      <c r="N557" t="s">
        <v>8221</v>
      </c>
      <c r="O557">
        <v>0</v>
      </c>
    </row>
    <row r="558" spans="1:15" x14ac:dyDescent="0.3">
      <c r="A558" s="3" t="s">
        <v>8221</v>
      </c>
      <c r="B558" s="3">
        <v>1</v>
      </c>
      <c r="C558" t="str">
        <f>IF(A558 = "successful", A558, "")</f>
        <v/>
      </c>
      <c r="D558" t="str">
        <f>IF(A558 = "successful", B558, "")</f>
        <v/>
      </c>
      <c r="E558" t="str">
        <f>IF(A558 = "failed", A558, "")</f>
        <v>failed</v>
      </c>
      <c r="F558">
        <f>IF(A558 = "failed", B558, "")</f>
        <v>1</v>
      </c>
      <c r="H558" t="s">
        <v>8219</v>
      </c>
      <c r="I558">
        <v>130</v>
      </c>
      <c r="N558" t="s">
        <v>8221</v>
      </c>
      <c r="O558">
        <v>19</v>
      </c>
    </row>
    <row r="559" spans="1:15" x14ac:dyDescent="0.3">
      <c r="A559" s="3" t="s">
        <v>8221</v>
      </c>
      <c r="B559" s="3">
        <v>20</v>
      </c>
      <c r="C559" t="str">
        <f>IF(A559 = "successful", A559, "")</f>
        <v/>
      </c>
      <c r="D559" t="str">
        <f>IF(A559 = "successful", B559, "")</f>
        <v/>
      </c>
      <c r="E559" t="str">
        <f>IF(A559 = "failed", A559, "")</f>
        <v>failed</v>
      </c>
      <c r="F559">
        <f>IF(A559 = "failed", B559, "")</f>
        <v>20</v>
      </c>
      <c r="H559" t="s">
        <v>8219</v>
      </c>
      <c r="I559">
        <v>74</v>
      </c>
      <c r="N559" t="s">
        <v>8221</v>
      </c>
      <c r="O559">
        <v>0</v>
      </c>
    </row>
    <row r="560" spans="1:15" x14ac:dyDescent="0.3">
      <c r="A560" s="3" t="s">
        <v>8221</v>
      </c>
      <c r="B560" s="3">
        <v>0</v>
      </c>
      <c r="C560" t="str">
        <f>IF(A560 = "successful", A560, "")</f>
        <v/>
      </c>
      <c r="D560" t="str">
        <f>IF(A560 = "successful", B560, "")</f>
        <v/>
      </c>
      <c r="E560" t="str">
        <f>IF(A560 = "failed", A560, "")</f>
        <v>failed</v>
      </c>
      <c r="F560">
        <f>IF(A560 = "failed", B560, "")</f>
        <v>0</v>
      </c>
      <c r="H560" t="s">
        <v>8219</v>
      </c>
      <c r="I560">
        <v>274</v>
      </c>
      <c r="N560" t="s">
        <v>8221</v>
      </c>
      <c r="O560">
        <v>2</v>
      </c>
    </row>
    <row r="561" spans="1:15" x14ac:dyDescent="0.3">
      <c r="A561" s="3" t="s">
        <v>8221</v>
      </c>
      <c r="B561" s="3">
        <v>1</v>
      </c>
      <c r="C561" t="str">
        <f>IF(A561 = "successful", A561, "")</f>
        <v/>
      </c>
      <c r="D561" t="str">
        <f>IF(A561 = "successful", B561, "")</f>
        <v/>
      </c>
      <c r="E561" t="str">
        <f>IF(A561 = "failed", A561, "")</f>
        <v>failed</v>
      </c>
      <c r="F561">
        <f>IF(A561 = "failed", B561, "")</f>
        <v>1</v>
      </c>
      <c r="H561" t="s">
        <v>8219</v>
      </c>
      <c r="I561">
        <v>22</v>
      </c>
      <c r="N561" t="s">
        <v>8221</v>
      </c>
      <c r="O561">
        <v>0</v>
      </c>
    </row>
    <row r="562" spans="1:15" x14ac:dyDescent="0.3">
      <c r="A562" s="3" t="s">
        <v>8221</v>
      </c>
      <c r="B562" s="3">
        <v>3</v>
      </c>
      <c r="C562" t="str">
        <f>IF(A562 = "successful", A562, "")</f>
        <v/>
      </c>
      <c r="D562" t="str">
        <f>IF(A562 = "successful", B562, "")</f>
        <v/>
      </c>
      <c r="E562" t="str">
        <f>IF(A562 = "failed", A562, "")</f>
        <v>failed</v>
      </c>
      <c r="F562">
        <f>IF(A562 = "failed", B562, "")</f>
        <v>3</v>
      </c>
      <c r="H562" t="s">
        <v>8219</v>
      </c>
      <c r="I562">
        <v>31</v>
      </c>
      <c r="N562" t="s">
        <v>8221</v>
      </c>
      <c r="O562">
        <v>0</v>
      </c>
    </row>
    <row r="563" spans="1:15" x14ac:dyDescent="0.3">
      <c r="A563" s="3" t="s">
        <v>8221</v>
      </c>
      <c r="B563" s="3">
        <v>2</v>
      </c>
      <c r="C563" t="str">
        <f>IF(A563 = "successful", A563, "")</f>
        <v/>
      </c>
      <c r="D563" t="str">
        <f>IF(A563 = "successful", B563, "")</f>
        <v/>
      </c>
      <c r="E563" t="str">
        <f>IF(A563 = "failed", A563, "")</f>
        <v>failed</v>
      </c>
      <c r="F563">
        <f>IF(A563 = "failed", B563, "")</f>
        <v>2</v>
      </c>
      <c r="H563" t="s">
        <v>8219</v>
      </c>
      <c r="I563">
        <v>63</v>
      </c>
      <c r="N563" t="s">
        <v>8221</v>
      </c>
      <c r="O563">
        <v>25</v>
      </c>
    </row>
    <row r="564" spans="1:15" x14ac:dyDescent="0.3">
      <c r="A564" s="3" t="s">
        <v>8221</v>
      </c>
      <c r="B564" s="3">
        <v>0</v>
      </c>
      <c r="C564" t="str">
        <f>IF(A564 = "successful", A564, "")</f>
        <v/>
      </c>
      <c r="D564" t="str">
        <f>IF(A564 = "successful", B564, "")</f>
        <v/>
      </c>
      <c r="E564" t="str">
        <f>IF(A564 = "failed", A564, "")</f>
        <v>failed</v>
      </c>
      <c r="F564">
        <f>IF(A564 = "failed", B564, "")</f>
        <v>0</v>
      </c>
      <c r="H564" t="s">
        <v>8219</v>
      </c>
      <c r="I564">
        <v>20</v>
      </c>
      <c r="N564" t="s">
        <v>8221</v>
      </c>
      <c r="O564">
        <v>8</v>
      </c>
    </row>
    <row r="565" spans="1:15" x14ac:dyDescent="0.3">
      <c r="A565" s="3" t="s">
        <v>8221</v>
      </c>
      <c r="B565" s="3">
        <v>2</v>
      </c>
      <c r="C565" t="str">
        <f>IF(A565 = "successful", A565, "")</f>
        <v/>
      </c>
      <c r="D565" t="str">
        <f>IF(A565 = "successful", B565, "")</f>
        <v/>
      </c>
      <c r="E565" t="str">
        <f>IF(A565 = "failed", A565, "")</f>
        <v>failed</v>
      </c>
      <c r="F565">
        <f>IF(A565 = "failed", B565, "")</f>
        <v>2</v>
      </c>
      <c r="H565" t="s">
        <v>8219</v>
      </c>
      <c r="I565">
        <v>25</v>
      </c>
      <c r="N565" t="s">
        <v>8221</v>
      </c>
      <c r="O565">
        <v>16</v>
      </c>
    </row>
    <row r="566" spans="1:15" x14ac:dyDescent="0.3">
      <c r="A566" s="3" t="s">
        <v>8221</v>
      </c>
      <c r="B566" s="3">
        <v>1</v>
      </c>
      <c r="C566" t="str">
        <f>IF(A566 = "successful", A566, "")</f>
        <v/>
      </c>
      <c r="D566" t="str">
        <f>IF(A566 = "successful", B566, "")</f>
        <v/>
      </c>
      <c r="E566" t="str">
        <f>IF(A566 = "failed", A566, "")</f>
        <v>failed</v>
      </c>
      <c r="F566">
        <f>IF(A566 = "failed", B566, "")</f>
        <v>1</v>
      </c>
      <c r="H566" t="s">
        <v>8219</v>
      </c>
      <c r="I566">
        <v>61</v>
      </c>
      <c r="N566" t="s">
        <v>8221</v>
      </c>
      <c r="O566">
        <v>3</v>
      </c>
    </row>
    <row r="567" spans="1:15" x14ac:dyDescent="0.3">
      <c r="A567" s="3" t="s">
        <v>8221</v>
      </c>
      <c r="B567" s="3">
        <v>0</v>
      </c>
      <c r="C567" t="str">
        <f>IF(A567 = "successful", A567, "")</f>
        <v/>
      </c>
      <c r="D567" t="str">
        <f>IF(A567 = "successful", B567, "")</f>
        <v/>
      </c>
      <c r="E567" t="str">
        <f>IF(A567 = "failed", A567, "")</f>
        <v>failed</v>
      </c>
      <c r="F567">
        <f>IF(A567 = "failed", B567, "")</f>
        <v>0</v>
      </c>
      <c r="H567" t="s">
        <v>8219</v>
      </c>
      <c r="I567">
        <v>52</v>
      </c>
      <c r="N567" t="s">
        <v>8221</v>
      </c>
      <c r="O567">
        <v>3</v>
      </c>
    </row>
    <row r="568" spans="1:15" x14ac:dyDescent="0.3">
      <c r="A568" s="3" t="s">
        <v>8221</v>
      </c>
      <c r="B568" s="3">
        <v>1</v>
      </c>
      <c r="C568" t="str">
        <f>IF(A568 = "successful", A568, "")</f>
        <v/>
      </c>
      <c r="D568" t="str">
        <f>IF(A568 = "successful", B568, "")</f>
        <v/>
      </c>
      <c r="E568" t="str">
        <f>IF(A568 = "failed", A568, "")</f>
        <v>failed</v>
      </c>
      <c r="F568">
        <f>IF(A568 = "failed", B568, "")</f>
        <v>1</v>
      </c>
      <c r="H568" t="s">
        <v>8219</v>
      </c>
      <c r="I568">
        <v>86</v>
      </c>
      <c r="N568" t="s">
        <v>8221</v>
      </c>
      <c r="O568">
        <v>2</v>
      </c>
    </row>
    <row r="569" spans="1:15" x14ac:dyDescent="0.3">
      <c r="A569" s="3" t="s">
        <v>8221</v>
      </c>
      <c r="B569" s="3">
        <v>0</v>
      </c>
      <c r="C569" t="str">
        <f>IF(A569 = "successful", A569, "")</f>
        <v/>
      </c>
      <c r="D569" t="str">
        <f>IF(A569 = "successful", B569, "")</f>
        <v/>
      </c>
      <c r="E569" t="str">
        <f>IF(A569 = "failed", A569, "")</f>
        <v>failed</v>
      </c>
      <c r="F569">
        <f>IF(A569 = "failed", B569, "")</f>
        <v>0</v>
      </c>
      <c r="H569" t="s">
        <v>8219</v>
      </c>
      <c r="I569">
        <v>42</v>
      </c>
      <c r="N569" t="s">
        <v>8221</v>
      </c>
      <c r="O569">
        <v>1</v>
      </c>
    </row>
    <row r="570" spans="1:15" x14ac:dyDescent="0.3">
      <c r="A570" s="3" t="s">
        <v>8221</v>
      </c>
      <c r="B570" s="3">
        <v>5</v>
      </c>
      <c r="C570" t="str">
        <f>IF(A570 = "successful", A570, "")</f>
        <v/>
      </c>
      <c r="D570" t="str">
        <f>IF(A570 = "successful", B570, "")</f>
        <v/>
      </c>
      <c r="E570" t="str">
        <f>IF(A570 = "failed", A570, "")</f>
        <v>failed</v>
      </c>
      <c r="F570">
        <f>IF(A570 = "failed", B570, "")</f>
        <v>5</v>
      </c>
      <c r="H570" t="s">
        <v>8219</v>
      </c>
      <c r="I570">
        <v>52</v>
      </c>
      <c r="N570" t="s">
        <v>8221</v>
      </c>
      <c r="O570">
        <v>0</v>
      </c>
    </row>
    <row r="571" spans="1:15" x14ac:dyDescent="0.3">
      <c r="A571" s="3" t="s">
        <v>8221</v>
      </c>
      <c r="B571" s="3">
        <v>1</v>
      </c>
      <c r="C571" t="str">
        <f>IF(A571 = "successful", A571, "")</f>
        <v/>
      </c>
      <c r="D571" t="str">
        <f>IF(A571 = "successful", B571, "")</f>
        <v/>
      </c>
      <c r="E571" t="str">
        <f>IF(A571 = "failed", A571, "")</f>
        <v>failed</v>
      </c>
      <c r="F571">
        <f>IF(A571 = "failed", B571, "")</f>
        <v>1</v>
      </c>
      <c r="H571" t="s">
        <v>8219</v>
      </c>
      <c r="I571">
        <v>120</v>
      </c>
      <c r="N571" t="s">
        <v>8221</v>
      </c>
      <c r="O571">
        <v>1</v>
      </c>
    </row>
    <row r="572" spans="1:15" x14ac:dyDescent="0.3">
      <c r="A572" s="3" t="s">
        <v>8221</v>
      </c>
      <c r="B572" s="3">
        <v>1</v>
      </c>
      <c r="C572" t="str">
        <f>IF(A572 = "successful", A572, "")</f>
        <v/>
      </c>
      <c r="D572" t="str">
        <f>IF(A572 = "successful", B572, "")</f>
        <v/>
      </c>
      <c r="E572" t="str">
        <f>IF(A572 = "failed", A572, "")</f>
        <v>failed</v>
      </c>
      <c r="F572">
        <f>IF(A572 = "failed", B572, "")</f>
        <v>1</v>
      </c>
      <c r="H572" t="s">
        <v>8219</v>
      </c>
      <c r="I572">
        <v>22</v>
      </c>
      <c r="N572" t="s">
        <v>8221</v>
      </c>
      <c r="O572">
        <v>19</v>
      </c>
    </row>
    <row r="573" spans="1:15" x14ac:dyDescent="0.3">
      <c r="A573" s="3" t="s">
        <v>8221</v>
      </c>
      <c r="B573" s="3">
        <v>2</v>
      </c>
      <c r="C573" t="str">
        <f>IF(A573 = "successful", A573, "")</f>
        <v/>
      </c>
      <c r="D573" t="str">
        <f>IF(A573 = "successful", B573, "")</f>
        <v/>
      </c>
      <c r="E573" t="str">
        <f>IF(A573 = "failed", A573, "")</f>
        <v>failed</v>
      </c>
      <c r="F573">
        <f>IF(A573 = "failed", B573, "")</f>
        <v>2</v>
      </c>
      <c r="H573" t="s">
        <v>8219</v>
      </c>
      <c r="I573">
        <v>64</v>
      </c>
      <c r="N573" t="s">
        <v>8221</v>
      </c>
      <c r="O573">
        <v>9</v>
      </c>
    </row>
    <row r="574" spans="1:15" x14ac:dyDescent="0.3">
      <c r="A574" s="3" t="s">
        <v>8221</v>
      </c>
      <c r="B574" s="3">
        <v>0</v>
      </c>
      <c r="C574" t="str">
        <f>IF(A574 = "successful", A574, "")</f>
        <v/>
      </c>
      <c r="D574" t="str">
        <f>IF(A574 = "successful", B574, "")</f>
        <v/>
      </c>
      <c r="E574" t="str">
        <f>IF(A574 = "failed", A574, "")</f>
        <v>failed</v>
      </c>
      <c r="F574">
        <f>IF(A574 = "failed", B574, "")</f>
        <v>0</v>
      </c>
      <c r="H574" t="s">
        <v>8219</v>
      </c>
      <c r="I574">
        <v>23</v>
      </c>
      <c r="N574" t="s">
        <v>8221</v>
      </c>
      <c r="O574">
        <v>1</v>
      </c>
    </row>
    <row r="575" spans="1:15" x14ac:dyDescent="0.3">
      <c r="A575" s="3" t="s">
        <v>8221</v>
      </c>
      <c r="B575" s="3">
        <v>9</v>
      </c>
      <c r="C575" t="str">
        <f>IF(A575 = "successful", A575, "")</f>
        <v/>
      </c>
      <c r="D575" t="str">
        <f>IF(A575 = "successful", B575, "")</f>
        <v/>
      </c>
      <c r="E575" t="str">
        <f>IF(A575 = "failed", A575, "")</f>
        <v>failed</v>
      </c>
      <c r="F575">
        <f>IF(A575 = "failed", B575, "")</f>
        <v>9</v>
      </c>
      <c r="H575" t="s">
        <v>8219</v>
      </c>
      <c r="I575">
        <v>238</v>
      </c>
      <c r="N575" t="s">
        <v>8221</v>
      </c>
      <c r="O575">
        <v>0</v>
      </c>
    </row>
    <row r="576" spans="1:15" x14ac:dyDescent="0.3">
      <c r="A576" s="3" t="s">
        <v>8221</v>
      </c>
      <c r="B576" s="3">
        <v>4</v>
      </c>
      <c r="C576" t="str">
        <f>IF(A576 = "successful", A576, "")</f>
        <v/>
      </c>
      <c r="D576" t="str">
        <f>IF(A576 = "successful", B576, "")</f>
        <v/>
      </c>
      <c r="E576" t="str">
        <f>IF(A576 = "failed", A576, "")</f>
        <v>failed</v>
      </c>
      <c r="F576">
        <f>IF(A576 = "failed", B576, "")</f>
        <v>4</v>
      </c>
      <c r="H576" t="s">
        <v>8219</v>
      </c>
      <c r="I576">
        <v>33</v>
      </c>
      <c r="N576" t="s">
        <v>8221</v>
      </c>
      <c r="O576">
        <v>1</v>
      </c>
    </row>
    <row r="577" spans="1:15" x14ac:dyDescent="0.3">
      <c r="A577" s="3" t="s">
        <v>8221</v>
      </c>
      <c r="B577" s="3">
        <v>4</v>
      </c>
      <c r="C577" t="str">
        <f>IF(A577 = "successful", A577, "")</f>
        <v/>
      </c>
      <c r="D577" t="str">
        <f>IF(A577 = "successful", B577, "")</f>
        <v/>
      </c>
      <c r="E577" t="str">
        <f>IF(A577 = "failed", A577, "")</f>
        <v>failed</v>
      </c>
      <c r="F577">
        <f>IF(A577 = "failed", B577, "")</f>
        <v>4</v>
      </c>
      <c r="H577" t="s">
        <v>8219</v>
      </c>
      <c r="I577">
        <v>32</v>
      </c>
      <c r="N577" t="s">
        <v>8221</v>
      </c>
      <c r="O577">
        <v>5</v>
      </c>
    </row>
    <row r="578" spans="1:15" x14ac:dyDescent="0.3">
      <c r="A578" s="3" t="s">
        <v>8221</v>
      </c>
      <c r="B578" s="3">
        <v>1</v>
      </c>
      <c r="C578" t="str">
        <f>IF(A578 = "successful", A578, "")</f>
        <v/>
      </c>
      <c r="D578" t="str">
        <f>IF(A578 = "successful", B578, "")</f>
        <v/>
      </c>
      <c r="E578" t="str">
        <f>IF(A578 = "failed", A578, "")</f>
        <v>failed</v>
      </c>
      <c r="F578">
        <f>IF(A578 = "failed", B578, "")</f>
        <v>1</v>
      </c>
      <c r="H578" t="s">
        <v>8219</v>
      </c>
      <c r="I578">
        <v>24</v>
      </c>
      <c r="N578" t="s">
        <v>8221</v>
      </c>
      <c r="O578">
        <v>85</v>
      </c>
    </row>
    <row r="579" spans="1:15" x14ac:dyDescent="0.3">
      <c r="A579" s="3" t="s">
        <v>8221</v>
      </c>
      <c r="B579" s="3">
        <v>1</v>
      </c>
      <c r="C579" t="str">
        <f>IF(A579 = "successful", A579, "")</f>
        <v/>
      </c>
      <c r="D579" t="str">
        <f>IF(A579 = "successful", B579, "")</f>
        <v/>
      </c>
      <c r="E579" t="str">
        <f>IF(A579 = "failed", A579, "")</f>
        <v>failed</v>
      </c>
      <c r="F579">
        <f>IF(A579 = "failed", B579, "")</f>
        <v>1</v>
      </c>
      <c r="H579" t="s">
        <v>8219</v>
      </c>
      <c r="I579">
        <v>29</v>
      </c>
      <c r="N579" t="s">
        <v>8221</v>
      </c>
      <c r="O579">
        <v>3</v>
      </c>
    </row>
    <row r="580" spans="1:15" x14ac:dyDescent="0.3">
      <c r="A580" s="3" t="s">
        <v>8221</v>
      </c>
      <c r="B580" s="3">
        <v>7</v>
      </c>
      <c r="C580" t="str">
        <f>IF(A580 = "successful", A580, "")</f>
        <v/>
      </c>
      <c r="D580" t="str">
        <f>IF(A580 = "successful", B580, "")</f>
        <v/>
      </c>
      <c r="E580" t="str">
        <f>IF(A580 = "failed", A580, "")</f>
        <v>failed</v>
      </c>
      <c r="F580">
        <f>IF(A580 = "failed", B580, "")</f>
        <v>7</v>
      </c>
      <c r="H580" t="s">
        <v>8219</v>
      </c>
      <c r="I580">
        <v>50</v>
      </c>
      <c r="N580" t="s">
        <v>8221</v>
      </c>
      <c r="O580">
        <v>4</v>
      </c>
    </row>
    <row r="581" spans="1:15" x14ac:dyDescent="0.3">
      <c r="A581" s="3" t="s">
        <v>8221</v>
      </c>
      <c r="B581" s="3">
        <v>5</v>
      </c>
      <c r="C581" t="str">
        <f>IF(A581 = "successful", A581, "")</f>
        <v/>
      </c>
      <c r="D581" t="str">
        <f>IF(A581 = "successful", B581, "")</f>
        <v/>
      </c>
      <c r="E581" t="str">
        <f>IF(A581 = "failed", A581, "")</f>
        <v>failed</v>
      </c>
      <c r="F581">
        <f>IF(A581 = "failed", B581, "")</f>
        <v>5</v>
      </c>
      <c r="H581" t="s">
        <v>8219</v>
      </c>
      <c r="I581">
        <v>108</v>
      </c>
      <c r="N581" t="s">
        <v>8221</v>
      </c>
      <c r="O581">
        <v>3</v>
      </c>
    </row>
    <row r="582" spans="1:15" x14ac:dyDescent="0.3">
      <c r="A582" s="3" t="s">
        <v>8221</v>
      </c>
      <c r="B582" s="3">
        <v>1</v>
      </c>
      <c r="C582" t="str">
        <f>IF(A582 = "successful", A582, "")</f>
        <v/>
      </c>
      <c r="D582" t="str">
        <f>IF(A582 = "successful", B582, "")</f>
        <v/>
      </c>
      <c r="E582" t="str">
        <f>IF(A582 = "failed", A582, "")</f>
        <v>failed</v>
      </c>
      <c r="F582">
        <f>IF(A582 = "failed", B582, "")</f>
        <v>1</v>
      </c>
      <c r="H582" t="s">
        <v>8219</v>
      </c>
      <c r="I582">
        <v>139</v>
      </c>
      <c r="N582" t="s">
        <v>8221</v>
      </c>
      <c r="O582">
        <v>5</v>
      </c>
    </row>
    <row r="583" spans="1:15" x14ac:dyDescent="0.3">
      <c r="A583" s="3" t="s">
        <v>8221</v>
      </c>
      <c r="B583" s="3">
        <v>0</v>
      </c>
      <c r="C583" t="str">
        <f>IF(A583 = "successful", A583, "")</f>
        <v/>
      </c>
      <c r="D583" t="str">
        <f>IF(A583 = "successful", B583, "")</f>
        <v/>
      </c>
      <c r="E583" t="str">
        <f>IF(A583 = "failed", A583, "")</f>
        <v>failed</v>
      </c>
      <c r="F583">
        <f>IF(A583 = "failed", B583, "")</f>
        <v>0</v>
      </c>
      <c r="H583" t="s">
        <v>8219</v>
      </c>
      <c r="I583">
        <v>7</v>
      </c>
      <c r="N583" t="s">
        <v>8221</v>
      </c>
      <c r="O583">
        <v>17</v>
      </c>
    </row>
    <row r="584" spans="1:15" x14ac:dyDescent="0.3">
      <c r="A584" s="3" t="s">
        <v>8221</v>
      </c>
      <c r="B584" s="3">
        <v>0</v>
      </c>
      <c r="C584" t="str">
        <f>IF(A584 = "successful", A584, "")</f>
        <v/>
      </c>
      <c r="D584" t="str">
        <f>IF(A584 = "successful", B584, "")</f>
        <v/>
      </c>
      <c r="E584" t="str">
        <f>IF(A584 = "failed", A584, "")</f>
        <v>failed</v>
      </c>
      <c r="F584">
        <f>IF(A584 = "failed", B584, "")</f>
        <v>0</v>
      </c>
      <c r="H584" t="s">
        <v>8219</v>
      </c>
      <c r="I584">
        <v>149</v>
      </c>
      <c r="N584" t="s">
        <v>8221</v>
      </c>
      <c r="O584">
        <v>3</v>
      </c>
    </row>
    <row r="585" spans="1:15" x14ac:dyDescent="0.3">
      <c r="A585" s="3" t="s">
        <v>8221</v>
      </c>
      <c r="B585" s="3">
        <v>1</v>
      </c>
      <c r="C585" t="str">
        <f>IF(A585 = "successful", A585, "")</f>
        <v/>
      </c>
      <c r="D585" t="str">
        <f>IF(A585 = "successful", B585, "")</f>
        <v/>
      </c>
      <c r="E585" t="str">
        <f>IF(A585 = "failed", A585, "")</f>
        <v>failed</v>
      </c>
      <c r="F585">
        <f>IF(A585 = "failed", B585, "")</f>
        <v>1</v>
      </c>
      <c r="H585" t="s">
        <v>8219</v>
      </c>
      <c r="I585">
        <v>31</v>
      </c>
      <c r="N585" t="s">
        <v>8221</v>
      </c>
      <c r="O585">
        <v>2</v>
      </c>
    </row>
    <row r="586" spans="1:15" x14ac:dyDescent="0.3">
      <c r="A586" s="3" t="s">
        <v>8221</v>
      </c>
      <c r="B586" s="3">
        <v>2</v>
      </c>
      <c r="C586" t="str">
        <f>IF(A586 = "successful", A586, "")</f>
        <v/>
      </c>
      <c r="D586" t="str">
        <f>IF(A586 = "successful", B586, "")</f>
        <v/>
      </c>
      <c r="E586" t="str">
        <f>IF(A586 = "failed", A586, "")</f>
        <v>failed</v>
      </c>
      <c r="F586">
        <f>IF(A586 = "failed", B586, "")</f>
        <v>2</v>
      </c>
      <c r="H586" t="s">
        <v>8219</v>
      </c>
      <c r="I586">
        <v>26</v>
      </c>
      <c r="N586" t="s">
        <v>8221</v>
      </c>
      <c r="O586">
        <v>6</v>
      </c>
    </row>
    <row r="587" spans="1:15" x14ac:dyDescent="0.3">
      <c r="A587" s="3" t="s">
        <v>8221</v>
      </c>
      <c r="B587" s="3">
        <v>0</v>
      </c>
      <c r="C587" t="str">
        <f>IF(A587 = "successful", A587, "")</f>
        <v/>
      </c>
      <c r="D587" t="str">
        <f>IF(A587 = "successful", B587, "")</f>
        <v/>
      </c>
      <c r="E587" t="str">
        <f>IF(A587 = "failed", A587, "")</f>
        <v>failed</v>
      </c>
      <c r="F587">
        <f>IF(A587 = "failed", B587, "")</f>
        <v>0</v>
      </c>
      <c r="H587" t="s">
        <v>8219</v>
      </c>
      <c r="I587">
        <v>172</v>
      </c>
      <c r="N587" t="s">
        <v>8221</v>
      </c>
      <c r="O587">
        <v>0</v>
      </c>
    </row>
    <row r="588" spans="1:15" x14ac:dyDescent="0.3">
      <c r="A588" s="3" t="s">
        <v>8221</v>
      </c>
      <c r="B588" s="3">
        <v>4</v>
      </c>
      <c r="C588" t="str">
        <f>IF(A588 = "successful", A588, "")</f>
        <v/>
      </c>
      <c r="D588" t="str">
        <f>IF(A588 = "successful", B588, "")</f>
        <v/>
      </c>
      <c r="E588" t="str">
        <f>IF(A588 = "failed", A588, "")</f>
        <v>failed</v>
      </c>
      <c r="F588">
        <f>IF(A588 = "failed", B588, "")</f>
        <v>4</v>
      </c>
      <c r="H588" t="s">
        <v>8219</v>
      </c>
      <c r="I588">
        <v>78</v>
      </c>
      <c r="N588" t="s">
        <v>8221</v>
      </c>
      <c r="O588">
        <v>1</v>
      </c>
    </row>
    <row r="589" spans="1:15" x14ac:dyDescent="0.3">
      <c r="A589" s="3" t="s">
        <v>8221</v>
      </c>
      <c r="B589" s="3">
        <v>7</v>
      </c>
      <c r="C589" t="str">
        <f>IF(A589 = "successful", A589, "")</f>
        <v/>
      </c>
      <c r="D589" t="str">
        <f>IF(A589 = "successful", B589, "")</f>
        <v/>
      </c>
      <c r="E589" t="str">
        <f>IF(A589 = "failed", A589, "")</f>
        <v>failed</v>
      </c>
      <c r="F589">
        <f>IF(A589 = "failed", B589, "")</f>
        <v>7</v>
      </c>
      <c r="H589" t="s">
        <v>8219</v>
      </c>
      <c r="I589">
        <v>120</v>
      </c>
      <c r="N589" t="s">
        <v>8221</v>
      </c>
      <c r="O589">
        <v>3</v>
      </c>
    </row>
    <row r="590" spans="1:15" x14ac:dyDescent="0.3">
      <c r="A590" s="3" t="s">
        <v>8221</v>
      </c>
      <c r="B590" s="3">
        <v>2</v>
      </c>
      <c r="C590" t="str">
        <f>IF(A590 = "successful", A590, "")</f>
        <v/>
      </c>
      <c r="D590" t="str">
        <f>IF(A590 = "successful", B590, "")</f>
        <v/>
      </c>
      <c r="E590" t="str">
        <f>IF(A590 = "failed", A590, "")</f>
        <v>failed</v>
      </c>
      <c r="F590">
        <f>IF(A590 = "failed", B590, "")</f>
        <v>2</v>
      </c>
      <c r="H590" t="s">
        <v>8219</v>
      </c>
      <c r="I590">
        <v>227</v>
      </c>
      <c r="N590" t="s">
        <v>8221</v>
      </c>
      <c r="O590">
        <v>13</v>
      </c>
    </row>
    <row r="591" spans="1:15" x14ac:dyDescent="0.3">
      <c r="A591" s="3" t="s">
        <v>8221</v>
      </c>
      <c r="B591" s="3">
        <v>1</v>
      </c>
      <c r="C591" t="str">
        <f>IF(A591 = "successful", A591, "")</f>
        <v/>
      </c>
      <c r="D591" t="str">
        <f>IF(A591 = "successful", B591, "")</f>
        <v/>
      </c>
      <c r="E591" t="str">
        <f>IF(A591 = "failed", A591, "")</f>
        <v>failed</v>
      </c>
      <c r="F591">
        <f>IF(A591 = "failed", B591, "")</f>
        <v>1</v>
      </c>
      <c r="H591" t="s">
        <v>8219</v>
      </c>
      <c r="I591">
        <v>42</v>
      </c>
      <c r="N591" t="s">
        <v>8221</v>
      </c>
      <c r="O591">
        <v>1</v>
      </c>
    </row>
    <row r="592" spans="1:15" x14ac:dyDescent="0.3">
      <c r="A592" s="3" t="s">
        <v>8221</v>
      </c>
      <c r="B592" s="3">
        <v>9</v>
      </c>
      <c r="C592" t="str">
        <f>IF(A592 = "successful", A592, "")</f>
        <v/>
      </c>
      <c r="D592" t="str">
        <f>IF(A592 = "successful", B592, "")</f>
        <v/>
      </c>
      <c r="E592" t="str">
        <f>IF(A592 = "failed", A592, "")</f>
        <v>failed</v>
      </c>
      <c r="F592">
        <f>IF(A592 = "failed", B592, "")</f>
        <v>9</v>
      </c>
      <c r="H592" t="s">
        <v>8219</v>
      </c>
      <c r="I592">
        <v>64</v>
      </c>
      <c r="N592" t="s">
        <v>8221</v>
      </c>
      <c r="O592">
        <v>1</v>
      </c>
    </row>
    <row r="593" spans="1:15" x14ac:dyDescent="0.3">
      <c r="A593" s="3" t="s">
        <v>8221</v>
      </c>
      <c r="B593" s="3">
        <v>2</v>
      </c>
      <c r="C593" t="str">
        <f>IF(A593 = "successful", A593, "")</f>
        <v/>
      </c>
      <c r="D593" t="str">
        <f>IF(A593 = "successful", B593, "")</f>
        <v/>
      </c>
      <c r="E593" t="str">
        <f>IF(A593 = "failed", A593, "")</f>
        <v>failed</v>
      </c>
      <c r="F593">
        <f>IF(A593 = "failed", B593, "")</f>
        <v>2</v>
      </c>
      <c r="H593" t="s">
        <v>8219</v>
      </c>
      <c r="I593">
        <v>121</v>
      </c>
      <c r="N593" t="s">
        <v>8221</v>
      </c>
      <c r="O593">
        <v>9</v>
      </c>
    </row>
    <row r="594" spans="1:15" x14ac:dyDescent="0.3">
      <c r="A594" s="3" t="s">
        <v>8221</v>
      </c>
      <c r="B594" s="3">
        <v>1</v>
      </c>
      <c r="C594" t="str">
        <f>IF(A594 = "successful", A594, "")</f>
        <v/>
      </c>
      <c r="D594" t="str">
        <f>IF(A594 = "successful", B594, "")</f>
        <v/>
      </c>
      <c r="E594" t="str">
        <f>IF(A594 = "failed", A594, "")</f>
        <v>failed</v>
      </c>
      <c r="F594">
        <f>IF(A594 = "failed", B594, "")</f>
        <v>1</v>
      </c>
      <c r="H594" t="s">
        <v>8219</v>
      </c>
      <c r="I594">
        <v>87</v>
      </c>
      <c r="N594" t="s">
        <v>8221</v>
      </c>
      <c r="O594">
        <v>0</v>
      </c>
    </row>
    <row r="595" spans="1:15" x14ac:dyDescent="0.3">
      <c r="A595" s="3" t="s">
        <v>8221</v>
      </c>
      <c r="B595" s="3">
        <v>7</v>
      </c>
      <c r="C595" t="str">
        <f>IF(A595 = "successful", A595, "")</f>
        <v/>
      </c>
      <c r="D595" t="str">
        <f>IF(A595 = "successful", B595, "")</f>
        <v/>
      </c>
      <c r="E595" t="str">
        <f>IF(A595 = "failed", A595, "")</f>
        <v>failed</v>
      </c>
      <c r="F595">
        <f>IF(A595 = "failed", B595, "")</f>
        <v>7</v>
      </c>
      <c r="H595" t="s">
        <v>8219</v>
      </c>
      <c r="I595">
        <v>65</v>
      </c>
      <c r="N595" t="s">
        <v>8221</v>
      </c>
      <c r="O595">
        <v>2</v>
      </c>
    </row>
    <row r="596" spans="1:15" x14ac:dyDescent="0.3">
      <c r="A596" s="3" t="s">
        <v>8221</v>
      </c>
      <c r="B596" s="3">
        <v>2</v>
      </c>
      <c r="C596" t="str">
        <f>IF(A596 = "successful", A596, "")</f>
        <v/>
      </c>
      <c r="D596" t="str">
        <f>IF(A596 = "successful", B596, "")</f>
        <v/>
      </c>
      <c r="E596" t="str">
        <f>IF(A596 = "failed", A596, "")</f>
        <v>failed</v>
      </c>
      <c r="F596">
        <f>IF(A596 = "failed", B596, "")</f>
        <v>2</v>
      </c>
      <c r="H596" t="s">
        <v>8219</v>
      </c>
      <c r="I596">
        <v>49</v>
      </c>
      <c r="N596" t="s">
        <v>8221</v>
      </c>
      <c r="O596">
        <v>1</v>
      </c>
    </row>
    <row r="597" spans="1:15" x14ac:dyDescent="0.3">
      <c r="A597" s="3" t="s">
        <v>8221</v>
      </c>
      <c r="B597" s="3">
        <v>8</v>
      </c>
      <c r="C597" t="str">
        <f>IF(A597 = "successful", A597, "")</f>
        <v/>
      </c>
      <c r="D597" t="str">
        <f>IF(A597 = "successful", B597, "")</f>
        <v/>
      </c>
      <c r="E597" t="str">
        <f>IF(A597 = "failed", A597, "")</f>
        <v>failed</v>
      </c>
      <c r="F597">
        <f>IF(A597 = "failed", B597, "")</f>
        <v>8</v>
      </c>
      <c r="H597" t="s">
        <v>8219</v>
      </c>
      <c r="I597">
        <v>19</v>
      </c>
      <c r="N597" t="s">
        <v>8221</v>
      </c>
      <c r="O597">
        <v>10</v>
      </c>
    </row>
    <row r="598" spans="1:15" x14ac:dyDescent="0.3">
      <c r="A598" s="3" t="s">
        <v>8221</v>
      </c>
      <c r="B598" s="3">
        <v>2</v>
      </c>
      <c r="C598" t="str">
        <f>IF(A598 = "successful", A598, "")</f>
        <v/>
      </c>
      <c r="D598" t="str">
        <f>IF(A598 = "successful", B598, "")</f>
        <v/>
      </c>
      <c r="E598" t="str">
        <f>IF(A598 = "failed", A598, "")</f>
        <v>failed</v>
      </c>
      <c r="F598">
        <f>IF(A598 = "failed", B598, "")</f>
        <v>2</v>
      </c>
      <c r="H598" t="s">
        <v>8219</v>
      </c>
      <c r="I598">
        <v>81</v>
      </c>
      <c r="N598" t="s">
        <v>8221</v>
      </c>
      <c r="O598">
        <v>3</v>
      </c>
    </row>
    <row r="599" spans="1:15" x14ac:dyDescent="0.3">
      <c r="A599" s="3" t="s">
        <v>8221</v>
      </c>
      <c r="B599" s="3">
        <v>2</v>
      </c>
      <c r="C599" t="str">
        <f>IF(A599 = "successful", A599, "")</f>
        <v/>
      </c>
      <c r="D599" t="str">
        <f>IF(A599 = "successful", B599, "")</f>
        <v/>
      </c>
      <c r="E599" t="str">
        <f>IF(A599 = "failed", A599, "")</f>
        <v>failed</v>
      </c>
      <c r="F599">
        <f>IF(A599 = "failed", B599, "")</f>
        <v>2</v>
      </c>
      <c r="H599" t="s">
        <v>8219</v>
      </c>
      <c r="I599">
        <v>264</v>
      </c>
      <c r="N599" t="s">
        <v>8221</v>
      </c>
      <c r="O599">
        <v>2</v>
      </c>
    </row>
    <row r="600" spans="1:15" x14ac:dyDescent="0.3">
      <c r="A600" s="3" t="s">
        <v>8221</v>
      </c>
      <c r="B600" s="3">
        <v>7</v>
      </c>
      <c r="C600" t="str">
        <f>IF(A600 = "successful", A600, "")</f>
        <v/>
      </c>
      <c r="D600" t="str">
        <f>IF(A600 = "successful", B600, "")</f>
        <v/>
      </c>
      <c r="E600" t="str">
        <f>IF(A600 = "failed", A600, "")</f>
        <v>failed</v>
      </c>
      <c r="F600">
        <f>IF(A600 = "failed", B600, "")</f>
        <v>7</v>
      </c>
      <c r="H600" t="s">
        <v>8219</v>
      </c>
      <c r="I600">
        <v>25</v>
      </c>
      <c r="N600" t="s">
        <v>8221</v>
      </c>
      <c r="O600">
        <v>2</v>
      </c>
    </row>
    <row r="601" spans="1:15" x14ac:dyDescent="0.3">
      <c r="A601" s="3" t="s">
        <v>8221</v>
      </c>
      <c r="B601" s="3">
        <v>2</v>
      </c>
      <c r="C601" t="str">
        <f>IF(A601 = "successful", A601, "")</f>
        <v/>
      </c>
      <c r="D601" t="str">
        <f>IF(A601 = "successful", B601, "")</f>
        <v/>
      </c>
      <c r="E601" t="str">
        <f>IF(A601 = "failed", A601, "")</f>
        <v>failed</v>
      </c>
      <c r="F601">
        <f>IF(A601 = "failed", B601, "")</f>
        <v>2</v>
      </c>
      <c r="H601" t="s">
        <v>8219</v>
      </c>
      <c r="I601">
        <v>5</v>
      </c>
      <c r="N601" t="s">
        <v>8221</v>
      </c>
      <c r="O601">
        <v>1</v>
      </c>
    </row>
    <row r="602" spans="1:15" x14ac:dyDescent="0.3">
      <c r="A602" s="3" t="s">
        <v>8220</v>
      </c>
      <c r="B602" s="3">
        <v>1</v>
      </c>
      <c r="C602" t="str">
        <f>IF(A602 = "successful", A602, "")</f>
        <v/>
      </c>
      <c r="D602" t="str">
        <f>IF(A602 = "successful", B602, "")</f>
        <v/>
      </c>
      <c r="E602" t="str">
        <f>IF(A602 = "failed", A602, "")</f>
        <v/>
      </c>
      <c r="F602" t="str">
        <f>IF(A602 = "failed", B602, "")</f>
        <v/>
      </c>
      <c r="H602" t="s">
        <v>8219</v>
      </c>
      <c r="I602">
        <v>144</v>
      </c>
      <c r="N602" t="s">
        <v>8221</v>
      </c>
      <c r="O602">
        <v>14</v>
      </c>
    </row>
    <row r="603" spans="1:15" x14ac:dyDescent="0.3">
      <c r="A603" s="3" t="s">
        <v>8220</v>
      </c>
      <c r="B603" s="3">
        <v>6</v>
      </c>
      <c r="C603" t="str">
        <f>IF(A603 = "successful", A603, "")</f>
        <v/>
      </c>
      <c r="D603" t="str">
        <f>IF(A603 = "successful", B603, "")</f>
        <v/>
      </c>
      <c r="E603" t="str">
        <f>IF(A603 = "failed", A603, "")</f>
        <v/>
      </c>
      <c r="F603" t="str">
        <f>IF(A603 = "failed", B603, "")</f>
        <v/>
      </c>
      <c r="H603" t="s">
        <v>8219</v>
      </c>
      <c r="I603">
        <v>92</v>
      </c>
      <c r="N603" t="s">
        <v>8221</v>
      </c>
      <c r="O603">
        <v>0</v>
      </c>
    </row>
    <row r="604" spans="1:15" x14ac:dyDescent="0.3">
      <c r="A604" s="3" t="s">
        <v>8220</v>
      </c>
      <c r="B604" s="3">
        <v>0</v>
      </c>
      <c r="C604" t="str">
        <f>IF(A604 = "successful", A604, "")</f>
        <v/>
      </c>
      <c r="D604" t="str">
        <f>IF(A604 = "successful", B604, "")</f>
        <v/>
      </c>
      <c r="E604" t="str">
        <f>IF(A604 = "failed", A604, "")</f>
        <v/>
      </c>
      <c r="F604" t="str">
        <f>IF(A604 = "failed", B604, "")</f>
        <v/>
      </c>
      <c r="H604" t="s">
        <v>8219</v>
      </c>
      <c r="I604">
        <v>147</v>
      </c>
      <c r="N604" t="s">
        <v>8221</v>
      </c>
      <c r="O604">
        <v>0</v>
      </c>
    </row>
    <row r="605" spans="1:15" x14ac:dyDescent="0.3">
      <c r="A605" s="3" t="s">
        <v>8220</v>
      </c>
      <c r="B605" s="3">
        <v>13</v>
      </c>
      <c r="C605" t="str">
        <f>IF(A605 = "successful", A605, "")</f>
        <v/>
      </c>
      <c r="D605" t="str">
        <f>IF(A605 = "successful", B605, "")</f>
        <v/>
      </c>
      <c r="E605" t="str">
        <f>IF(A605 = "failed", A605, "")</f>
        <v/>
      </c>
      <c r="F605" t="str">
        <f>IF(A605 = "failed", B605, "")</f>
        <v/>
      </c>
      <c r="H605" t="s">
        <v>8219</v>
      </c>
      <c r="I605">
        <v>90</v>
      </c>
      <c r="N605" t="s">
        <v>8221</v>
      </c>
      <c r="O605">
        <v>4</v>
      </c>
    </row>
    <row r="606" spans="1:15" x14ac:dyDescent="0.3">
      <c r="A606" s="3" t="s">
        <v>8220</v>
      </c>
      <c r="B606" s="3">
        <v>0</v>
      </c>
      <c r="C606" t="str">
        <f>IF(A606 = "successful", A606, "")</f>
        <v/>
      </c>
      <c r="D606" t="str">
        <f>IF(A606 = "successful", B606, "")</f>
        <v/>
      </c>
      <c r="E606" t="str">
        <f>IF(A606 = "failed", A606, "")</f>
        <v/>
      </c>
      <c r="F606" t="str">
        <f>IF(A606 = "failed", B606, "")</f>
        <v/>
      </c>
      <c r="H606" t="s">
        <v>8219</v>
      </c>
      <c r="I606">
        <v>87</v>
      </c>
      <c r="N606" t="s">
        <v>8221</v>
      </c>
      <c r="O606">
        <v>3</v>
      </c>
    </row>
    <row r="607" spans="1:15" x14ac:dyDescent="0.3">
      <c r="A607" s="3" t="s">
        <v>8220</v>
      </c>
      <c r="B607" s="3">
        <v>8</v>
      </c>
      <c r="C607" t="str">
        <f>IF(A607 = "successful", A607, "")</f>
        <v/>
      </c>
      <c r="D607" t="str">
        <f>IF(A607 = "successful", B607, "")</f>
        <v/>
      </c>
      <c r="E607" t="str">
        <f>IF(A607 = "failed", A607, "")</f>
        <v/>
      </c>
      <c r="F607" t="str">
        <f>IF(A607 = "failed", B607, "")</f>
        <v/>
      </c>
      <c r="H607" t="s">
        <v>8219</v>
      </c>
      <c r="I607">
        <v>406</v>
      </c>
      <c r="N607" t="s">
        <v>8221</v>
      </c>
      <c r="O607">
        <v>0</v>
      </c>
    </row>
    <row r="608" spans="1:15" x14ac:dyDescent="0.3">
      <c r="A608" s="3" t="s">
        <v>8220</v>
      </c>
      <c r="B608" s="3">
        <v>1</v>
      </c>
      <c r="C608" t="str">
        <f>IF(A608 = "successful", A608, "")</f>
        <v/>
      </c>
      <c r="D608" t="str">
        <f>IF(A608 = "successful", B608, "")</f>
        <v/>
      </c>
      <c r="E608" t="str">
        <f>IF(A608 = "failed", A608, "")</f>
        <v/>
      </c>
      <c r="F608" t="str">
        <f>IF(A608 = "failed", B608, "")</f>
        <v/>
      </c>
      <c r="H608" t="s">
        <v>8219</v>
      </c>
      <c r="I608">
        <v>20</v>
      </c>
      <c r="N608" t="s">
        <v>8221</v>
      </c>
      <c r="O608">
        <v>5</v>
      </c>
    </row>
    <row r="609" spans="1:15" x14ac:dyDescent="0.3">
      <c r="A609" s="3" t="s">
        <v>8220</v>
      </c>
      <c r="B609" s="3">
        <v>0</v>
      </c>
      <c r="C609" t="str">
        <f>IF(A609 = "successful", A609, "")</f>
        <v/>
      </c>
      <c r="D609" t="str">
        <f>IF(A609 = "successful", B609, "")</f>
        <v/>
      </c>
      <c r="E609" t="str">
        <f>IF(A609 = "failed", A609, "")</f>
        <v/>
      </c>
      <c r="F609" t="str">
        <f>IF(A609 = "failed", B609, "")</f>
        <v/>
      </c>
      <c r="H609" t="s">
        <v>8219</v>
      </c>
      <c r="I609">
        <v>70</v>
      </c>
      <c r="N609" t="s">
        <v>8221</v>
      </c>
      <c r="O609">
        <v>47</v>
      </c>
    </row>
    <row r="610" spans="1:15" x14ac:dyDescent="0.3">
      <c r="A610" s="3" t="s">
        <v>8220</v>
      </c>
      <c r="B610" s="3">
        <v>5</v>
      </c>
      <c r="C610" t="str">
        <f>IF(A610 = "successful", A610, "")</f>
        <v/>
      </c>
      <c r="D610" t="str">
        <f>IF(A610 = "successful", B610, "")</f>
        <v/>
      </c>
      <c r="E610" t="str">
        <f>IF(A610 = "failed", A610, "")</f>
        <v/>
      </c>
      <c r="F610" t="str">
        <f>IF(A610 = "failed", B610, "")</f>
        <v/>
      </c>
      <c r="H610" t="s">
        <v>8219</v>
      </c>
      <c r="I610">
        <v>16</v>
      </c>
      <c r="N610" t="s">
        <v>8221</v>
      </c>
      <c r="O610">
        <v>0</v>
      </c>
    </row>
    <row r="611" spans="1:15" x14ac:dyDescent="0.3">
      <c r="A611" s="3" t="s">
        <v>8220</v>
      </c>
      <c r="B611" s="3">
        <v>1</v>
      </c>
      <c r="C611" t="str">
        <f>IF(A611 = "successful", A611, "")</f>
        <v/>
      </c>
      <c r="D611" t="str">
        <f>IF(A611 = "successful", B611, "")</f>
        <v/>
      </c>
      <c r="E611" t="str">
        <f>IF(A611 = "failed", A611, "")</f>
        <v/>
      </c>
      <c r="F611" t="str">
        <f>IF(A611 = "failed", B611, "")</f>
        <v/>
      </c>
      <c r="H611" t="s">
        <v>8219</v>
      </c>
      <c r="I611">
        <v>52</v>
      </c>
      <c r="N611" t="s">
        <v>8221</v>
      </c>
      <c r="O611">
        <v>10</v>
      </c>
    </row>
    <row r="612" spans="1:15" x14ac:dyDescent="0.3">
      <c r="A612" s="3" t="s">
        <v>8220</v>
      </c>
      <c r="B612" s="3">
        <v>0</v>
      </c>
      <c r="C612" t="str">
        <f>IF(A612 = "successful", A612, "")</f>
        <v/>
      </c>
      <c r="D612" t="str">
        <f>IF(A612 = "successful", B612, "")</f>
        <v/>
      </c>
      <c r="E612" t="str">
        <f>IF(A612 = "failed", A612, "")</f>
        <v/>
      </c>
      <c r="F612" t="str">
        <f>IF(A612 = "failed", B612, "")</f>
        <v/>
      </c>
      <c r="H612" t="s">
        <v>8219</v>
      </c>
      <c r="I612">
        <v>66</v>
      </c>
      <c r="N612" t="s">
        <v>8221</v>
      </c>
      <c r="O612">
        <v>11</v>
      </c>
    </row>
    <row r="613" spans="1:15" x14ac:dyDescent="0.3">
      <c r="A613" s="3" t="s">
        <v>8220</v>
      </c>
      <c r="B613" s="3">
        <v>0</v>
      </c>
      <c r="C613" t="str">
        <f>IF(A613 = "successful", A613, "")</f>
        <v/>
      </c>
      <c r="D613" t="str">
        <f>IF(A613 = "successful", B613, "")</f>
        <v/>
      </c>
      <c r="E613" t="str">
        <f>IF(A613 = "failed", A613, "")</f>
        <v/>
      </c>
      <c r="F613" t="str">
        <f>IF(A613 = "failed", B613, "")</f>
        <v/>
      </c>
      <c r="H613" t="s">
        <v>8219</v>
      </c>
      <c r="I613">
        <v>109</v>
      </c>
      <c r="N613" t="s">
        <v>8221</v>
      </c>
      <c r="O613">
        <v>2</v>
      </c>
    </row>
    <row r="614" spans="1:15" x14ac:dyDescent="0.3">
      <c r="A614" s="3" t="s">
        <v>8220</v>
      </c>
      <c r="B614" s="3">
        <v>0</v>
      </c>
      <c r="C614" t="str">
        <f>IF(A614 = "successful", A614, "")</f>
        <v/>
      </c>
      <c r="D614" t="str">
        <f>IF(A614 = "successful", B614, "")</f>
        <v/>
      </c>
      <c r="E614" t="str">
        <f>IF(A614 = "failed", A614, "")</f>
        <v/>
      </c>
      <c r="F614" t="str">
        <f>IF(A614 = "failed", B614, "")</f>
        <v/>
      </c>
      <c r="H614" t="s">
        <v>8219</v>
      </c>
      <c r="I614">
        <v>168</v>
      </c>
      <c r="N614" t="s">
        <v>8221</v>
      </c>
      <c r="O614">
        <v>2</v>
      </c>
    </row>
    <row r="615" spans="1:15" x14ac:dyDescent="0.3">
      <c r="A615" s="3" t="s">
        <v>8220</v>
      </c>
      <c r="B615" s="3">
        <v>121</v>
      </c>
      <c r="C615" t="str">
        <f>IF(A615 = "successful", A615, "")</f>
        <v/>
      </c>
      <c r="D615" t="str">
        <f>IF(A615 = "successful", B615, "")</f>
        <v/>
      </c>
      <c r="E615" t="str">
        <f>IF(A615 = "failed", A615, "")</f>
        <v/>
      </c>
      <c r="F615" t="str">
        <f>IF(A615 = "failed", B615, "")</f>
        <v/>
      </c>
      <c r="H615" t="s">
        <v>8219</v>
      </c>
      <c r="I615">
        <v>31</v>
      </c>
      <c r="N615" t="s">
        <v>8221</v>
      </c>
      <c r="O615">
        <v>22</v>
      </c>
    </row>
    <row r="616" spans="1:15" x14ac:dyDescent="0.3">
      <c r="A616" s="3" t="s">
        <v>8220</v>
      </c>
      <c r="B616" s="3">
        <v>0</v>
      </c>
      <c r="C616" t="str">
        <f>IF(A616 = "successful", A616, "")</f>
        <v/>
      </c>
      <c r="D616" t="str">
        <f>IF(A616 = "successful", B616, "")</f>
        <v/>
      </c>
      <c r="E616" t="str">
        <f>IF(A616 = "failed", A616, "")</f>
        <v/>
      </c>
      <c r="F616" t="str">
        <f>IF(A616 = "failed", B616, "")</f>
        <v/>
      </c>
      <c r="H616" t="s">
        <v>8219</v>
      </c>
      <c r="I616">
        <v>133</v>
      </c>
      <c r="N616" t="s">
        <v>8221</v>
      </c>
      <c r="O616">
        <v>8</v>
      </c>
    </row>
    <row r="617" spans="1:15" x14ac:dyDescent="0.3">
      <c r="A617" s="3" t="s">
        <v>8220</v>
      </c>
      <c r="B617" s="3">
        <v>0</v>
      </c>
      <c r="C617" t="str">
        <f>IF(A617 = "successful", A617, "")</f>
        <v/>
      </c>
      <c r="D617" t="str">
        <f>IF(A617 = "successful", B617, "")</f>
        <v/>
      </c>
      <c r="E617" t="str">
        <f>IF(A617 = "failed", A617, "")</f>
        <v/>
      </c>
      <c r="F617" t="str">
        <f>IF(A617 = "failed", B617, "")</f>
        <v/>
      </c>
      <c r="H617" t="s">
        <v>8219</v>
      </c>
      <c r="I617">
        <v>151</v>
      </c>
      <c r="N617" t="s">
        <v>8221</v>
      </c>
      <c r="O617">
        <v>6</v>
      </c>
    </row>
    <row r="618" spans="1:15" x14ac:dyDescent="0.3">
      <c r="A618" s="3" t="s">
        <v>8220</v>
      </c>
      <c r="B618" s="3">
        <v>0</v>
      </c>
      <c r="C618" t="str">
        <f>IF(A618 = "successful", A618, "")</f>
        <v/>
      </c>
      <c r="D618" t="str">
        <f>IF(A618 = "successful", B618, "")</f>
        <v/>
      </c>
      <c r="E618" t="str">
        <f>IF(A618 = "failed", A618, "")</f>
        <v/>
      </c>
      <c r="F618" t="str">
        <f>IF(A618 = "failed", B618, "")</f>
        <v/>
      </c>
      <c r="H618" t="s">
        <v>8219</v>
      </c>
      <c r="I618">
        <v>5</v>
      </c>
      <c r="N618" t="s">
        <v>8221</v>
      </c>
      <c r="O618">
        <v>1</v>
      </c>
    </row>
    <row r="619" spans="1:15" x14ac:dyDescent="0.3">
      <c r="A619" s="3" t="s">
        <v>8220</v>
      </c>
      <c r="B619" s="3">
        <v>3</v>
      </c>
      <c r="C619" t="str">
        <f>IF(A619 = "successful", A619, "")</f>
        <v/>
      </c>
      <c r="D619" t="str">
        <f>IF(A619 = "successful", B619, "")</f>
        <v/>
      </c>
      <c r="E619" t="str">
        <f>IF(A619 = "failed", A619, "")</f>
        <v/>
      </c>
      <c r="F619" t="str">
        <f>IF(A619 = "failed", B619, "")</f>
        <v/>
      </c>
      <c r="H619" t="s">
        <v>8219</v>
      </c>
      <c r="I619">
        <v>73</v>
      </c>
      <c r="N619" t="s">
        <v>8221</v>
      </c>
      <c r="O619">
        <v>3</v>
      </c>
    </row>
    <row r="620" spans="1:15" x14ac:dyDescent="0.3">
      <c r="A620" s="3" t="s">
        <v>8220</v>
      </c>
      <c r="B620" s="3">
        <v>0</v>
      </c>
      <c r="C620" t="str">
        <f>IF(A620 = "successful", A620, "")</f>
        <v/>
      </c>
      <c r="D620" t="str">
        <f>IF(A620 = "successful", B620, "")</f>
        <v/>
      </c>
      <c r="E620" t="str">
        <f>IF(A620 = "failed", A620, "")</f>
        <v/>
      </c>
      <c r="F620" t="str">
        <f>IF(A620 = "failed", B620, "")</f>
        <v/>
      </c>
      <c r="H620" t="s">
        <v>8219</v>
      </c>
      <c r="I620">
        <v>148</v>
      </c>
      <c r="N620" t="s">
        <v>8221</v>
      </c>
      <c r="O620">
        <v>0</v>
      </c>
    </row>
    <row r="621" spans="1:15" x14ac:dyDescent="0.3">
      <c r="A621" s="3" t="s">
        <v>8220</v>
      </c>
      <c r="B621" s="3">
        <v>1</v>
      </c>
      <c r="C621" t="str">
        <f>IF(A621 = "successful", A621, "")</f>
        <v/>
      </c>
      <c r="D621" t="str">
        <f>IF(A621 = "successful", B621, "")</f>
        <v/>
      </c>
      <c r="E621" t="str">
        <f>IF(A621 = "failed", A621, "")</f>
        <v/>
      </c>
      <c r="F621" t="str">
        <f>IF(A621 = "failed", B621, "")</f>
        <v/>
      </c>
      <c r="H621" t="s">
        <v>8219</v>
      </c>
      <c r="I621">
        <v>93</v>
      </c>
      <c r="N621" t="s">
        <v>8221</v>
      </c>
      <c r="O621">
        <v>0</v>
      </c>
    </row>
    <row r="622" spans="1:15" x14ac:dyDescent="0.3">
      <c r="A622" s="3" t="s">
        <v>8220</v>
      </c>
      <c r="B622" s="3">
        <v>1</v>
      </c>
      <c r="C622" t="str">
        <f>IF(A622 = "successful", A622, "")</f>
        <v/>
      </c>
      <c r="D622" t="str">
        <f>IF(A622 = "successful", B622, "")</f>
        <v/>
      </c>
      <c r="E622" t="str">
        <f>IF(A622 = "failed", A622, "")</f>
        <v/>
      </c>
      <c r="F622" t="str">
        <f>IF(A622 = "failed", B622, "")</f>
        <v/>
      </c>
      <c r="H622" t="s">
        <v>8219</v>
      </c>
      <c r="I622">
        <v>63</v>
      </c>
      <c r="N622" t="s">
        <v>8221</v>
      </c>
      <c r="O622">
        <v>0</v>
      </c>
    </row>
    <row r="623" spans="1:15" x14ac:dyDescent="0.3">
      <c r="A623" s="3" t="s">
        <v>8220</v>
      </c>
      <c r="B623" s="3">
        <v>3</v>
      </c>
      <c r="C623" t="str">
        <f>IF(A623 = "successful", A623, "")</f>
        <v/>
      </c>
      <c r="D623" t="str">
        <f>IF(A623 = "successful", B623, "")</f>
        <v/>
      </c>
      <c r="E623" t="str">
        <f>IF(A623 = "failed", A623, "")</f>
        <v/>
      </c>
      <c r="F623" t="str">
        <f>IF(A623 = "failed", B623, "")</f>
        <v/>
      </c>
      <c r="H623" t="s">
        <v>8219</v>
      </c>
      <c r="I623">
        <v>134</v>
      </c>
      <c r="N623" t="s">
        <v>8221</v>
      </c>
      <c r="O623">
        <v>0</v>
      </c>
    </row>
    <row r="624" spans="1:15" x14ac:dyDescent="0.3">
      <c r="A624" s="3" t="s">
        <v>8220</v>
      </c>
      <c r="B624" s="3">
        <v>9</v>
      </c>
      <c r="C624" t="str">
        <f>IF(A624 = "successful", A624, "")</f>
        <v/>
      </c>
      <c r="D624" t="str">
        <f>IF(A624 = "successful", B624, "")</f>
        <v/>
      </c>
      <c r="E624" t="str">
        <f>IF(A624 = "failed", A624, "")</f>
        <v/>
      </c>
      <c r="F624" t="str">
        <f>IF(A624 = "failed", B624, "")</f>
        <v/>
      </c>
      <c r="H624" t="s">
        <v>8219</v>
      </c>
      <c r="I624">
        <v>14</v>
      </c>
      <c r="N624" t="s">
        <v>8221</v>
      </c>
      <c r="O624">
        <v>0</v>
      </c>
    </row>
    <row r="625" spans="1:15" x14ac:dyDescent="0.3">
      <c r="A625" s="3" t="s">
        <v>8220</v>
      </c>
      <c r="B625" s="3">
        <v>0</v>
      </c>
      <c r="C625" t="str">
        <f>IF(A625 = "successful", A625, "")</f>
        <v/>
      </c>
      <c r="D625" t="str">
        <f>IF(A625 = "successful", B625, "")</f>
        <v/>
      </c>
      <c r="E625" t="str">
        <f>IF(A625 = "failed", A625, "")</f>
        <v/>
      </c>
      <c r="F625" t="str">
        <f>IF(A625 = "failed", B625, "")</f>
        <v/>
      </c>
      <c r="H625" t="s">
        <v>8219</v>
      </c>
      <c r="I625">
        <v>78</v>
      </c>
      <c r="N625" t="s">
        <v>8221</v>
      </c>
      <c r="O625">
        <v>3</v>
      </c>
    </row>
    <row r="626" spans="1:15" x14ac:dyDescent="0.3">
      <c r="A626" s="3" t="s">
        <v>8220</v>
      </c>
      <c r="B626" s="3">
        <v>0</v>
      </c>
      <c r="C626" t="str">
        <f>IF(A626 = "successful", A626, "")</f>
        <v/>
      </c>
      <c r="D626" t="str">
        <f>IF(A626 = "successful", B626, "")</f>
        <v/>
      </c>
      <c r="E626" t="str">
        <f>IF(A626 = "failed", A626, "")</f>
        <v/>
      </c>
      <c r="F626" t="str">
        <f>IF(A626 = "failed", B626, "")</f>
        <v/>
      </c>
      <c r="H626" t="s">
        <v>8219</v>
      </c>
      <c r="I626">
        <v>112</v>
      </c>
      <c r="N626" t="s">
        <v>8221</v>
      </c>
      <c r="O626">
        <v>0</v>
      </c>
    </row>
    <row r="627" spans="1:15" x14ac:dyDescent="0.3">
      <c r="A627" s="3" t="s">
        <v>8220</v>
      </c>
      <c r="B627" s="3">
        <v>0</v>
      </c>
      <c r="C627" t="str">
        <f>IF(A627 = "successful", A627, "")</f>
        <v/>
      </c>
      <c r="D627" t="str">
        <f>IF(A627 = "successful", B627, "")</f>
        <v/>
      </c>
      <c r="E627" t="str">
        <f>IF(A627 = "failed", A627, "")</f>
        <v/>
      </c>
      <c r="F627" t="str">
        <f>IF(A627 = "failed", B627, "")</f>
        <v/>
      </c>
      <c r="H627" t="s">
        <v>8219</v>
      </c>
      <c r="I627">
        <v>34</v>
      </c>
      <c r="N627" t="s">
        <v>8221</v>
      </c>
      <c r="O627">
        <v>0</v>
      </c>
    </row>
    <row r="628" spans="1:15" x14ac:dyDescent="0.3">
      <c r="A628" s="3" t="s">
        <v>8220</v>
      </c>
      <c r="B628" s="3">
        <v>39</v>
      </c>
      <c r="C628" t="str">
        <f>IF(A628 = "successful", A628, "")</f>
        <v/>
      </c>
      <c r="D628" t="str">
        <f>IF(A628 = "successful", B628, "")</f>
        <v/>
      </c>
      <c r="E628" t="str">
        <f>IF(A628 = "failed", A628, "")</f>
        <v/>
      </c>
      <c r="F628" t="str">
        <f>IF(A628 = "failed", B628, "")</f>
        <v/>
      </c>
      <c r="H628" t="s">
        <v>8219</v>
      </c>
      <c r="I628">
        <v>19</v>
      </c>
      <c r="N628" t="s">
        <v>8221</v>
      </c>
      <c r="O628">
        <v>1</v>
      </c>
    </row>
    <row r="629" spans="1:15" x14ac:dyDescent="0.3">
      <c r="A629" s="3" t="s">
        <v>8220</v>
      </c>
      <c r="B629" s="3">
        <v>1</v>
      </c>
      <c r="C629" t="str">
        <f>IF(A629 = "successful", A629, "")</f>
        <v/>
      </c>
      <c r="D629" t="str">
        <f>IF(A629 = "successful", B629, "")</f>
        <v/>
      </c>
      <c r="E629" t="str">
        <f>IF(A629 = "failed", A629, "")</f>
        <v/>
      </c>
      <c r="F629" t="str">
        <f>IF(A629 = "failed", B629, "")</f>
        <v/>
      </c>
      <c r="H629" t="s">
        <v>8219</v>
      </c>
      <c r="I629">
        <v>13</v>
      </c>
      <c r="N629" t="s">
        <v>8221</v>
      </c>
      <c r="O629">
        <v>6</v>
      </c>
    </row>
    <row r="630" spans="1:15" x14ac:dyDescent="0.3">
      <c r="A630" s="3" t="s">
        <v>8220</v>
      </c>
      <c r="B630" s="3">
        <v>0</v>
      </c>
      <c r="C630" t="str">
        <f>IF(A630 = "successful", A630, "")</f>
        <v/>
      </c>
      <c r="D630" t="str">
        <f>IF(A630 = "successful", B630, "")</f>
        <v/>
      </c>
      <c r="E630" t="str">
        <f>IF(A630 = "failed", A630, "")</f>
        <v/>
      </c>
      <c r="F630" t="str">
        <f>IF(A630 = "failed", B630, "")</f>
        <v/>
      </c>
      <c r="H630" t="s">
        <v>8219</v>
      </c>
      <c r="I630">
        <v>104</v>
      </c>
      <c r="N630" t="s">
        <v>8221</v>
      </c>
      <c r="O630">
        <v>1</v>
      </c>
    </row>
    <row r="631" spans="1:15" x14ac:dyDescent="0.3">
      <c r="A631" s="3" t="s">
        <v>8220</v>
      </c>
      <c r="B631" s="3">
        <v>3</v>
      </c>
      <c r="C631" t="str">
        <f>IF(A631 = "successful", A631, "")</f>
        <v/>
      </c>
      <c r="D631" t="str">
        <f>IF(A631 = "successful", B631, "")</f>
        <v/>
      </c>
      <c r="E631" t="str">
        <f>IF(A631 = "failed", A631, "")</f>
        <v/>
      </c>
      <c r="F631" t="str">
        <f>IF(A631 = "failed", B631, "")</f>
        <v/>
      </c>
      <c r="H631" t="s">
        <v>8219</v>
      </c>
      <c r="I631">
        <v>52</v>
      </c>
      <c r="N631" t="s">
        <v>8221</v>
      </c>
      <c r="O631">
        <v>2</v>
      </c>
    </row>
    <row r="632" spans="1:15" x14ac:dyDescent="0.3">
      <c r="A632" s="3" t="s">
        <v>8220</v>
      </c>
      <c r="B632" s="3">
        <v>1</v>
      </c>
      <c r="C632" t="str">
        <f>IF(A632 = "successful", A632, "")</f>
        <v/>
      </c>
      <c r="D632" t="str">
        <f>IF(A632 = "successful", B632, "")</f>
        <v/>
      </c>
      <c r="E632" t="str">
        <f>IF(A632 = "failed", A632, "")</f>
        <v/>
      </c>
      <c r="F632" t="str">
        <f>IF(A632 = "failed", B632, "")</f>
        <v/>
      </c>
      <c r="H632" t="s">
        <v>8219</v>
      </c>
      <c r="I632">
        <v>17</v>
      </c>
      <c r="N632" t="s">
        <v>8221</v>
      </c>
      <c r="O632">
        <v>0</v>
      </c>
    </row>
    <row r="633" spans="1:15" x14ac:dyDescent="0.3">
      <c r="A633" s="3" t="s">
        <v>8220</v>
      </c>
      <c r="B633" s="3">
        <v>9</v>
      </c>
      <c r="C633" t="str">
        <f>IF(A633 = "successful", A633, "")</f>
        <v/>
      </c>
      <c r="D633" t="str">
        <f>IF(A633 = "successful", B633, "")</f>
        <v/>
      </c>
      <c r="E633" t="str">
        <f>IF(A633 = "failed", A633, "")</f>
        <v/>
      </c>
      <c r="F633" t="str">
        <f>IF(A633 = "failed", B633, "")</f>
        <v/>
      </c>
      <c r="H633" t="s">
        <v>8219</v>
      </c>
      <c r="I633">
        <v>82</v>
      </c>
      <c r="N633" t="s">
        <v>8221</v>
      </c>
      <c r="O633">
        <v>3</v>
      </c>
    </row>
    <row r="634" spans="1:15" x14ac:dyDescent="0.3">
      <c r="A634" s="3" t="s">
        <v>8220</v>
      </c>
      <c r="B634" s="3">
        <v>0</v>
      </c>
      <c r="C634" t="str">
        <f>IF(A634 = "successful", A634, "")</f>
        <v/>
      </c>
      <c r="D634" t="str">
        <f>IF(A634 = "successful", B634, "")</f>
        <v/>
      </c>
      <c r="E634" t="str">
        <f>IF(A634 = "failed", A634, "")</f>
        <v/>
      </c>
      <c r="F634" t="str">
        <f>IF(A634 = "failed", B634, "")</f>
        <v/>
      </c>
      <c r="H634" t="s">
        <v>8219</v>
      </c>
      <c r="I634">
        <v>73</v>
      </c>
      <c r="N634" t="s">
        <v>8221</v>
      </c>
      <c r="O634">
        <v>3</v>
      </c>
    </row>
    <row r="635" spans="1:15" x14ac:dyDescent="0.3">
      <c r="A635" s="3" t="s">
        <v>8220</v>
      </c>
      <c r="B635" s="3">
        <v>25</v>
      </c>
      <c r="C635" t="str">
        <f>IF(A635 = "successful", A635, "")</f>
        <v/>
      </c>
      <c r="D635" t="str">
        <f>IF(A635 = "successful", B635, "")</f>
        <v/>
      </c>
      <c r="E635" t="str">
        <f>IF(A635 = "failed", A635, "")</f>
        <v/>
      </c>
      <c r="F635" t="str">
        <f>IF(A635 = "failed", B635, "")</f>
        <v/>
      </c>
      <c r="H635" t="s">
        <v>8219</v>
      </c>
      <c r="I635">
        <v>158</v>
      </c>
      <c r="N635" t="s">
        <v>8221</v>
      </c>
      <c r="O635">
        <v>0</v>
      </c>
    </row>
    <row r="636" spans="1:15" x14ac:dyDescent="0.3">
      <c r="A636" s="3" t="s">
        <v>8220</v>
      </c>
      <c r="B636" s="3">
        <v>1</v>
      </c>
      <c r="C636" t="str">
        <f>IF(A636 = "successful", A636, "")</f>
        <v/>
      </c>
      <c r="D636" t="str">
        <f>IF(A636 = "successful", B636, "")</f>
        <v/>
      </c>
      <c r="E636" t="str">
        <f>IF(A636 = "failed", A636, "")</f>
        <v/>
      </c>
      <c r="F636" t="str">
        <f>IF(A636 = "failed", B636, "")</f>
        <v/>
      </c>
      <c r="H636" t="s">
        <v>8219</v>
      </c>
      <c r="I636">
        <v>65</v>
      </c>
      <c r="N636" t="s">
        <v>8221</v>
      </c>
      <c r="O636">
        <v>6</v>
      </c>
    </row>
    <row r="637" spans="1:15" x14ac:dyDescent="0.3">
      <c r="A637" s="3" t="s">
        <v>8220</v>
      </c>
      <c r="B637" s="3">
        <v>1</v>
      </c>
      <c r="C637" t="str">
        <f>IF(A637 = "successful", A637, "")</f>
        <v/>
      </c>
      <c r="D637" t="str">
        <f>IF(A637 = "successful", B637, "")</f>
        <v/>
      </c>
      <c r="E637" t="str">
        <f>IF(A637 = "failed", A637, "")</f>
        <v/>
      </c>
      <c r="F637" t="str">
        <f>IF(A637 = "failed", B637, "")</f>
        <v/>
      </c>
      <c r="H637" t="s">
        <v>8219</v>
      </c>
      <c r="I637">
        <v>184</v>
      </c>
      <c r="N637" t="s">
        <v>8221</v>
      </c>
      <c r="O637">
        <v>0</v>
      </c>
    </row>
    <row r="638" spans="1:15" x14ac:dyDescent="0.3">
      <c r="A638" s="3" t="s">
        <v>8220</v>
      </c>
      <c r="B638" s="3">
        <v>1</v>
      </c>
      <c r="C638" t="str">
        <f>IF(A638 = "successful", A638, "")</f>
        <v/>
      </c>
      <c r="D638" t="str">
        <f>IF(A638 = "successful", B638, "")</f>
        <v/>
      </c>
      <c r="E638" t="str">
        <f>IF(A638 = "failed", A638, "")</f>
        <v/>
      </c>
      <c r="F638" t="str">
        <f>IF(A638 = "failed", B638, "")</f>
        <v/>
      </c>
      <c r="H638" t="s">
        <v>8219</v>
      </c>
      <c r="I638">
        <v>34</v>
      </c>
      <c r="N638" t="s">
        <v>8221</v>
      </c>
      <c r="O638">
        <v>19</v>
      </c>
    </row>
    <row r="639" spans="1:15" x14ac:dyDescent="0.3">
      <c r="A639" s="3" t="s">
        <v>8220</v>
      </c>
      <c r="B639" s="3">
        <v>0</v>
      </c>
      <c r="C639" t="str">
        <f>IF(A639 = "successful", A639, "")</f>
        <v/>
      </c>
      <c r="D639" t="str">
        <f>IF(A639 = "successful", B639, "")</f>
        <v/>
      </c>
      <c r="E639" t="str">
        <f>IF(A639 = "failed", A639, "")</f>
        <v/>
      </c>
      <c r="F639" t="str">
        <f>IF(A639 = "failed", B639, "")</f>
        <v/>
      </c>
      <c r="H639" t="s">
        <v>8219</v>
      </c>
      <c r="I639">
        <v>240</v>
      </c>
      <c r="N639" t="s">
        <v>8221</v>
      </c>
      <c r="O639">
        <v>1</v>
      </c>
    </row>
    <row r="640" spans="1:15" x14ac:dyDescent="0.3">
      <c r="A640" s="3" t="s">
        <v>8220</v>
      </c>
      <c r="B640" s="3">
        <v>6</v>
      </c>
      <c r="C640" t="str">
        <f>IF(A640 = "successful", A640, "")</f>
        <v/>
      </c>
      <c r="D640" t="str">
        <f>IF(A640 = "successful", B640, "")</f>
        <v/>
      </c>
      <c r="E640" t="str">
        <f>IF(A640 = "failed", A640, "")</f>
        <v/>
      </c>
      <c r="F640" t="str">
        <f>IF(A640 = "failed", B640, "")</f>
        <v/>
      </c>
      <c r="H640" t="s">
        <v>8219</v>
      </c>
      <c r="I640">
        <v>113</v>
      </c>
      <c r="N640" t="s">
        <v>8221</v>
      </c>
      <c r="O640">
        <v>2</v>
      </c>
    </row>
    <row r="641" spans="1:15" x14ac:dyDescent="0.3">
      <c r="A641" s="3" t="s">
        <v>8220</v>
      </c>
      <c r="B641" s="3">
        <v>1</v>
      </c>
      <c r="C641" t="str">
        <f>IF(A641 = "successful", A641, "")</f>
        <v/>
      </c>
      <c r="D641" t="str">
        <f>IF(A641 = "successful", B641, "")</f>
        <v/>
      </c>
      <c r="E641" t="str">
        <f>IF(A641 = "failed", A641, "")</f>
        <v/>
      </c>
      <c r="F641" t="str">
        <f>IF(A641 = "failed", B641, "")</f>
        <v/>
      </c>
      <c r="H641" t="s">
        <v>8219</v>
      </c>
      <c r="I641">
        <v>66</v>
      </c>
      <c r="N641" t="s">
        <v>8221</v>
      </c>
      <c r="O641">
        <v>0</v>
      </c>
    </row>
    <row r="642" spans="1:15" x14ac:dyDescent="0.3">
      <c r="A642" s="3" t="s">
        <v>8219</v>
      </c>
      <c r="B642" s="3">
        <v>2</v>
      </c>
      <c r="C642" t="str">
        <f>IF(A642 = "successful", A642, "")</f>
        <v>successful</v>
      </c>
      <c r="D642">
        <f>IF(A642 = "successful", B642, "")</f>
        <v>2</v>
      </c>
      <c r="E642" t="str">
        <f>IF(A642 = "failed", A642, "")</f>
        <v/>
      </c>
      <c r="F642" t="str">
        <f>IF(A642 = "failed", B642, "")</f>
        <v/>
      </c>
      <c r="H642" t="s">
        <v>8219</v>
      </c>
      <c r="I642">
        <v>340</v>
      </c>
      <c r="N642" t="s">
        <v>8221</v>
      </c>
      <c r="O642">
        <v>11</v>
      </c>
    </row>
    <row r="643" spans="1:15" x14ac:dyDescent="0.3">
      <c r="A643" s="3" t="s">
        <v>8219</v>
      </c>
      <c r="B643" s="3">
        <v>315</v>
      </c>
      <c r="C643" t="str">
        <f>IF(A643 = "successful", A643, "")</f>
        <v>successful</v>
      </c>
      <c r="D643">
        <f>IF(A643 = "successful", B643, "")</f>
        <v>315</v>
      </c>
      <c r="E643" t="str">
        <f>IF(A643 = "failed", A643, "")</f>
        <v/>
      </c>
      <c r="F643" t="str">
        <f>IF(A643 = "failed", B643, "")</f>
        <v/>
      </c>
      <c r="H643" t="s">
        <v>8219</v>
      </c>
      <c r="I643">
        <v>150</v>
      </c>
      <c r="N643" t="s">
        <v>8221</v>
      </c>
      <c r="O643">
        <v>0</v>
      </c>
    </row>
    <row r="644" spans="1:15" x14ac:dyDescent="0.3">
      <c r="A644" s="3" t="s">
        <v>8219</v>
      </c>
      <c r="B644" s="3">
        <v>2174</v>
      </c>
      <c r="C644" t="str">
        <f>IF(A644 = "successful", A644, "")</f>
        <v>successful</v>
      </c>
      <c r="D644">
        <f>IF(A644 = "successful", B644, "")</f>
        <v>2174</v>
      </c>
      <c r="E644" t="str">
        <f>IF(A644 = "failed", A644, "")</f>
        <v/>
      </c>
      <c r="F644" t="str">
        <f>IF(A644 = "failed", B644, "")</f>
        <v/>
      </c>
      <c r="H644" t="s">
        <v>8219</v>
      </c>
      <c r="I644">
        <v>25</v>
      </c>
      <c r="N644" t="s">
        <v>8221</v>
      </c>
      <c r="O644">
        <v>0</v>
      </c>
    </row>
    <row r="645" spans="1:15" x14ac:dyDescent="0.3">
      <c r="A645" s="3" t="s">
        <v>8219</v>
      </c>
      <c r="B645" s="3">
        <v>152</v>
      </c>
      <c r="C645" t="str">
        <f>IF(A645 = "successful", A645, "")</f>
        <v>successful</v>
      </c>
      <c r="D645">
        <f>IF(A645 = "successful", B645, "")</f>
        <v>152</v>
      </c>
      <c r="E645" t="str">
        <f>IF(A645 = "failed", A645, "")</f>
        <v/>
      </c>
      <c r="F645" t="str">
        <f>IF(A645 = "failed", B645, "")</f>
        <v/>
      </c>
      <c r="H645" t="s">
        <v>8219</v>
      </c>
      <c r="I645">
        <v>234</v>
      </c>
      <c r="N645" t="s">
        <v>8221</v>
      </c>
      <c r="O645">
        <v>1</v>
      </c>
    </row>
    <row r="646" spans="1:15" x14ac:dyDescent="0.3">
      <c r="A646" s="3" t="s">
        <v>8219</v>
      </c>
      <c r="B646" s="3">
        <v>1021</v>
      </c>
      <c r="C646" t="str">
        <f>IF(A646 = "successful", A646, "")</f>
        <v>successful</v>
      </c>
      <c r="D646">
        <f>IF(A646 = "successful", B646, "")</f>
        <v>1021</v>
      </c>
      <c r="E646" t="str">
        <f>IF(A646 = "failed", A646, "")</f>
        <v/>
      </c>
      <c r="F646" t="str">
        <f>IF(A646 = "failed", B646, "")</f>
        <v/>
      </c>
      <c r="H646" t="s">
        <v>8219</v>
      </c>
      <c r="I646">
        <v>2602</v>
      </c>
      <c r="N646" t="s">
        <v>8221</v>
      </c>
      <c r="O646">
        <v>3</v>
      </c>
    </row>
    <row r="647" spans="1:15" x14ac:dyDescent="0.3">
      <c r="A647" s="3" t="s">
        <v>8219</v>
      </c>
      <c r="B647" s="3">
        <v>237</v>
      </c>
      <c r="C647" t="str">
        <f>IF(A647 = "successful", A647, "")</f>
        <v>successful</v>
      </c>
      <c r="D647">
        <f>IF(A647 = "successful", B647, "")</f>
        <v>237</v>
      </c>
      <c r="E647" t="str">
        <f>IF(A647 = "failed", A647, "")</f>
        <v/>
      </c>
      <c r="F647" t="str">
        <f>IF(A647 = "failed", B647, "")</f>
        <v/>
      </c>
      <c r="H647" t="s">
        <v>8219</v>
      </c>
      <c r="I647">
        <v>248</v>
      </c>
      <c r="N647" t="s">
        <v>8221</v>
      </c>
      <c r="O647">
        <v>1</v>
      </c>
    </row>
    <row r="648" spans="1:15" x14ac:dyDescent="0.3">
      <c r="A648" s="3" t="s">
        <v>8219</v>
      </c>
      <c r="B648" s="3">
        <v>27</v>
      </c>
      <c r="C648" t="str">
        <f>IF(A648 = "successful", A648, "")</f>
        <v>successful</v>
      </c>
      <c r="D648">
        <f>IF(A648 = "successful", B648, "")</f>
        <v>27</v>
      </c>
      <c r="E648" t="str">
        <f>IF(A648 = "failed", A648, "")</f>
        <v/>
      </c>
      <c r="F648" t="str">
        <f>IF(A648 = "failed", B648, "")</f>
        <v/>
      </c>
      <c r="H648" t="s">
        <v>8219</v>
      </c>
      <c r="I648">
        <v>600</v>
      </c>
      <c r="N648" t="s">
        <v>8221</v>
      </c>
      <c r="O648">
        <v>15</v>
      </c>
    </row>
    <row r="649" spans="1:15" x14ac:dyDescent="0.3">
      <c r="A649" s="3" t="s">
        <v>8219</v>
      </c>
      <c r="B649" s="3">
        <v>17</v>
      </c>
      <c r="C649" t="str">
        <f>IF(A649 = "successful", A649, "")</f>
        <v>successful</v>
      </c>
      <c r="D649">
        <f>IF(A649 = "successful", B649, "")</f>
        <v>17</v>
      </c>
      <c r="E649" t="str">
        <f>IF(A649 = "failed", A649, "")</f>
        <v/>
      </c>
      <c r="F649" t="str">
        <f>IF(A649 = "failed", B649, "")</f>
        <v/>
      </c>
      <c r="H649" t="s">
        <v>8219</v>
      </c>
      <c r="I649">
        <v>293</v>
      </c>
      <c r="N649" t="s">
        <v>8221</v>
      </c>
      <c r="O649">
        <v>2</v>
      </c>
    </row>
    <row r="650" spans="1:15" x14ac:dyDescent="0.3">
      <c r="A650" s="3" t="s">
        <v>8219</v>
      </c>
      <c r="B650" s="3">
        <v>27</v>
      </c>
      <c r="C650" t="str">
        <f>IF(A650 = "successful", A650, "")</f>
        <v>successful</v>
      </c>
      <c r="D650">
        <f>IF(A650 = "successful", B650, "")</f>
        <v>27</v>
      </c>
      <c r="E650" t="str">
        <f>IF(A650 = "failed", A650, "")</f>
        <v/>
      </c>
      <c r="F650" t="str">
        <f>IF(A650 = "failed", B650, "")</f>
        <v/>
      </c>
      <c r="H650" t="s">
        <v>8219</v>
      </c>
      <c r="I650">
        <v>321</v>
      </c>
      <c r="N650" t="s">
        <v>8221</v>
      </c>
      <c r="O650">
        <v>1</v>
      </c>
    </row>
    <row r="651" spans="1:15" x14ac:dyDescent="0.3">
      <c r="A651" s="3" t="s">
        <v>8219</v>
      </c>
      <c r="B651" s="3">
        <v>82</v>
      </c>
      <c r="C651" t="str">
        <f>IF(A651 = "successful", A651, "")</f>
        <v>successful</v>
      </c>
      <c r="D651">
        <f>IF(A651 = "successful", B651, "")</f>
        <v>82</v>
      </c>
      <c r="E651" t="str">
        <f>IF(A651 = "failed", A651, "")</f>
        <v/>
      </c>
      <c r="F651" t="str">
        <f>IF(A651 = "failed", B651, "")</f>
        <v/>
      </c>
      <c r="H651" t="s">
        <v>8219</v>
      </c>
      <c r="I651">
        <v>81</v>
      </c>
      <c r="N651" t="s">
        <v>8221</v>
      </c>
      <c r="O651">
        <v>1</v>
      </c>
    </row>
    <row r="652" spans="1:15" x14ac:dyDescent="0.3">
      <c r="A652" s="3" t="s">
        <v>8219</v>
      </c>
      <c r="B652" s="3">
        <v>48</v>
      </c>
      <c r="C652" t="str">
        <f>IF(A652 = "successful", A652, "")</f>
        <v>successful</v>
      </c>
      <c r="D652">
        <f>IF(A652 = "successful", B652, "")</f>
        <v>48</v>
      </c>
      <c r="E652" t="str">
        <f>IF(A652 = "failed", A652, "")</f>
        <v/>
      </c>
      <c r="F652" t="str">
        <f>IF(A652 = "failed", B652, "")</f>
        <v/>
      </c>
      <c r="H652" t="s">
        <v>8219</v>
      </c>
      <c r="I652">
        <v>343</v>
      </c>
      <c r="N652" t="s">
        <v>8221</v>
      </c>
      <c r="O652">
        <v>0</v>
      </c>
    </row>
    <row r="653" spans="1:15" x14ac:dyDescent="0.3">
      <c r="A653" s="3" t="s">
        <v>8219</v>
      </c>
      <c r="B653" s="3">
        <v>105</v>
      </c>
      <c r="C653" t="str">
        <f>IF(A653 = "successful", A653, "")</f>
        <v>successful</v>
      </c>
      <c r="D653">
        <f>IF(A653 = "successful", B653, "")</f>
        <v>105</v>
      </c>
      <c r="E653" t="str">
        <f>IF(A653 = "failed", A653, "")</f>
        <v/>
      </c>
      <c r="F653" t="str">
        <f>IF(A653 = "failed", B653, "")</f>
        <v/>
      </c>
      <c r="H653" t="s">
        <v>8219</v>
      </c>
      <c r="I653">
        <v>336</v>
      </c>
      <c r="N653" t="s">
        <v>8221</v>
      </c>
      <c r="O653">
        <v>1</v>
      </c>
    </row>
    <row r="654" spans="1:15" x14ac:dyDescent="0.3">
      <c r="A654" s="3" t="s">
        <v>8219</v>
      </c>
      <c r="B654" s="3">
        <v>28</v>
      </c>
      <c r="C654" t="str">
        <f>IF(A654 = "successful", A654, "")</f>
        <v>successful</v>
      </c>
      <c r="D654">
        <f>IF(A654 = "successful", B654, "")</f>
        <v>28</v>
      </c>
      <c r="E654" t="str">
        <f>IF(A654 = "failed", A654, "")</f>
        <v/>
      </c>
      <c r="F654" t="str">
        <f>IF(A654 = "failed", B654, "")</f>
        <v/>
      </c>
      <c r="H654" t="s">
        <v>8219</v>
      </c>
      <c r="I654">
        <v>47</v>
      </c>
      <c r="N654" t="s">
        <v>8221</v>
      </c>
      <c r="O654">
        <v>11</v>
      </c>
    </row>
    <row r="655" spans="1:15" x14ac:dyDescent="0.3">
      <c r="A655" s="3" t="s">
        <v>8219</v>
      </c>
      <c r="B655" s="3">
        <v>1107</v>
      </c>
      <c r="C655" t="str">
        <f>IF(A655 = "successful", A655, "")</f>
        <v>successful</v>
      </c>
      <c r="D655">
        <f>IF(A655 = "successful", B655, "")</f>
        <v>1107</v>
      </c>
      <c r="E655" t="str">
        <f>IF(A655 = "failed", A655, "")</f>
        <v/>
      </c>
      <c r="F655" t="str">
        <f>IF(A655 = "failed", B655, "")</f>
        <v/>
      </c>
      <c r="H655" t="s">
        <v>8219</v>
      </c>
      <c r="I655">
        <v>76</v>
      </c>
      <c r="N655" t="s">
        <v>8221</v>
      </c>
      <c r="O655">
        <v>0</v>
      </c>
    </row>
    <row r="656" spans="1:15" x14ac:dyDescent="0.3">
      <c r="A656" s="3" t="s">
        <v>8219</v>
      </c>
      <c r="B656" s="3">
        <v>1013</v>
      </c>
      <c r="C656" t="str">
        <f>IF(A656 = "successful", A656, "")</f>
        <v>successful</v>
      </c>
      <c r="D656">
        <f>IF(A656 = "successful", B656, "")</f>
        <v>1013</v>
      </c>
      <c r="E656" t="str">
        <f>IF(A656 = "failed", A656, "")</f>
        <v/>
      </c>
      <c r="F656" t="str">
        <f>IF(A656 = "failed", B656, "")</f>
        <v/>
      </c>
      <c r="H656" t="s">
        <v>8219</v>
      </c>
      <c r="I656">
        <v>441</v>
      </c>
      <c r="N656" t="s">
        <v>8221</v>
      </c>
      <c r="O656">
        <v>1</v>
      </c>
    </row>
    <row r="657" spans="1:15" x14ac:dyDescent="0.3">
      <c r="A657" s="3" t="s">
        <v>8219</v>
      </c>
      <c r="B657" s="3">
        <v>274</v>
      </c>
      <c r="C657" t="str">
        <f>IF(A657 = "successful", A657, "")</f>
        <v>successful</v>
      </c>
      <c r="D657">
        <f>IF(A657 = "successful", B657, "")</f>
        <v>274</v>
      </c>
      <c r="E657" t="str">
        <f>IF(A657 = "failed", A657, "")</f>
        <v/>
      </c>
      <c r="F657" t="str">
        <f>IF(A657 = "failed", B657, "")</f>
        <v/>
      </c>
      <c r="H657" t="s">
        <v>8219</v>
      </c>
      <c r="I657">
        <v>916</v>
      </c>
      <c r="N657" t="s">
        <v>8221</v>
      </c>
      <c r="O657">
        <v>6</v>
      </c>
    </row>
    <row r="658" spans="1:15" x14ac:dyDescent="0.3">
      <c r="A658" s="3" t="s">
        <v>8219</v>
      </c>
      <c r="B658" s="3">
        <v>87</v>
      </c>
      <c r="C658" t="str">
        <f>IF(A658 = "successful", A658, "")</f>
        <v>successful</v>
      </c>
      <c r="D658">
        <f>IF(A658 = "successful", B658, "")</f>
        <v>87</v>
      </c>
      <c r="E658" t="str">
        <f>IF(A658 = "failed", A658, "")</f>
        <v/>
      </c>
      <c r="F658" t="str">
        <f>IF(A658 = "failed", B658, "")</f>
        <v/>
      </c>
      <c r="H658" t="s">
        <v>8219</v>
      </c>
      <c r="I658">
        <v>369</v>
      </c>
      <c r="N658" t="s">
        <v>8221</v>
      </c>
      <c r="O658">
        <v>7</v>
      </c>
    </row>
    <row r="659" spans="1:15" x14ac:dyDescent="0.3">
      <c r="A659" s="3" t="s">
        <v>8219</v>
      </c>
      <c r="B659" s="3">
        <v>99</v>
      </c>
      <c r="C659" t="str">
        <f>IF(A659 = "successful", A659, "")</f>
        <v>successful</v>
      </c>
      <c r="D659">
        <f>IF(A659 = "successful", B659, "")</f>
        <v>99</v>
      </c>
      <c r="E659" t="str">
        <f>IF(A659 = "failed", A659, "")</f>
        <v/>
      </c>
      <c r="F659" t="str">
        <f>IF(A659 = "failed", B659, "")</f>
        <v/>
      </c>
      <c r="H659" t="s">
        <v>8219</v>
      </c>
      <c r="I659">
        <v>20242</v>
      </c>
      <c r="N659" t="s">
        <v>8221</v>
      </c>
      <c r="O659">
        <v>0</v>
      </c>
    </row>
    <row r="660" spans="1:15" x14ac:dyDescent="0.3">
      <c r="A660" s="3" t="s">
        <v>8219</v>
      </c>
      <c r="B660" s="3">
        <v>276</v>
      </c>
      <c r="C660" t="str">
        <f>IF(A660 = "successful", A660, "")</f>
        <v>successful</v>
      </c>
      <c r="D660">
        <f>IF(A660 = "successful", B660, "")</f>
        <v>276</v>
      </c>
      <c r="E660" t="str">
        <f>IF(A660 = "failed", A660, "")</f>
        <v/>
      </c>
      <c r="F660" t="str">
        <f>IF(A660 = "failed", B660, "")</f>
        <v/>
      </c>
      <c r="H660" t="s">
        <v>8219</v>
      </c>
      <c r="I660">
        <v>71</v>
      </c>
      <c r="N660" t="s">
        <v>8221</v>
      </c>
      <c r="O660">
        <v>16</v>
      </c>
    </row>
    <row r="661" spans="1:15" x14ac:dyDescent="0.3">
      <c r="A661" s="3" t="s">
        <v>8219</v>
      </c>
      <c r="B661" s="3">
        <v>21</v>
      </c>
      <c r="C661" t="str">
        <f>IF(A661 = "successful", A661, "")</f>
        <v>successful</v>
      </c>
      <c r="D661">
        <f>IF(A661 = "successful", B661, "")</f>
        <v>21</v>
      </c>
      <c r="E661" t="str">
        <f>IF(A661 = "failed", A661, "")</f>
        <v/>
      </c>
      <c r="F661" t="str">
        <f>IF(A661 = "failed", B661, "")</f>
        <v/>
      </c>
      <c r="H661" t="s">
        <v>8219</v>
      </c>
      <c r="I661">
        <v>635</v>
      </c>
      <c r="N661" t="s">
        <v>8221</v>
      </c>
      <c r="O661">
        <v>0</v>
      </c>
    </row>
    <row r="662" spans="1:15" x14ac:dyDescent="0.3">
      <c r="A662" s="3" t="s">
        <v>8221</v>
      </c>
      <c r="B662" s="3">
        <v>18</v>
      </c>
      <c r="C662" t="str">
        <f>IF(A662 = "successful", A662, "")</f>
        <v/>
      </c>
      <c r="D662" t="str">
        <f>IF(A662 = "successful", B662, "")</f>
        <v/>
      </c>
      <c r="E662" t="str">
        <f>IF(A662 = "failed", A662, "")</f>
        <v>failed</v>
      </c>
      <c r="F662">
        <f>IF(A662 = "failed", B662, "")</f>
        <v>18</v>
      </c>
      <c r="H662" t="s">
        <v>8219</v>
      </c>
      <c r="I662">
        <v>885</v>
      </c>
      <c r="N662" t="s">
        <v>8221</v>
      </c>
      <c r="O662">
        <v>0</v>
      </c>
    </row>
    <row r="663" spans="1:15" x14ac:dyDescent="0.3">
      <c r="A663" s="3" t="s">
        <v>8221</v>
      </c>
      <c r="B663" s="3">
        <v>9</v>
      </c>
      <c r="C663" t="str">
        <f>IF(A663 = "successful", A663, "")</f>
        <v/>
      </c>
      <c r="D663" t="str">
        <f>IF(A663 = "successful", B663, "")</f>
        <v/>
      </c>
      <c r="E663" t="str">
        <f>IF(A663 = "failed", A663, "")</f>
        <v>failed</v>
      </c>
      <c r="F663">
        <f>IF(A663 = "failed", B663, "")</f>
        <v>9</v>
      </c>
      <c r="H663" t="s">
        <v>8219</v>
      </c>
      <c r="I663">
        <v>329</v>
      </c>
      <c r="N663" t="s">
        <v>8221</v>
      </c>
      <c r="O663">
        <v>0</v>
      </c>
    </row>
    <row r="664" spans="1:15" x14ac:dyDescent="0.3">
      <c r="A664" s="3" t="s">
        <v>8221</v>
      </c>
      <c r="B664" s="3">
        <v>4</v>
      </c>
      <c r="C664" t="str">
        <f>IF(A664 = "successful", A664, "")</f>
        <v/>
      </c>
      <c r="D664" t="str">
        <f>IF(A664 = "successful", B664, "")</f>
        <v/>
      </c>
      <c r="E664" t="str">
        <f>IF(A664 = "failed", A664, "")</f>
        <v>failed</v>
      </c>
      <c r="F664">
        <f>IF(A664 = "failed", B664, "")</f>
        <v>4</v>
      </c>
      <c r="H664" t="s">
        <v>8219</v>
      </c>
      <c r="I664">
        <v>71</v>
      </c>
      <c r="N664" t="s">
        <v>8221</v>
      </c>
      <c r="O664">
        <v>12</v>
      </c>
    </row>
    <row r="665" spans="1:15" x14ac:dyDescent="0.3">
      <c r="A665" s="3" t="s">
        <v>8221</v>
      </c>
      <c r="B665" s="3">
        <v>7</v>
      </c>
      <c r="C665" t="str">
        <f>IF(A665 = "successful", A665, "")</f>
        <v/>
      </c>
      <c r="D665" t="str">
        <f>IF(A665 = "successful", B665, "")</f>
        <v/>
      </c>
      <c r="E665" t="str">
        <f>IF(A665 = "failed", A665, "")</f>
        <v>failed</v>
      </c>
      <c r="F665">
        <f>IF(A665 = "failed", B665, "")</f>
        <v>7</v>
      </c>
      <c r="H665" t="s">
        <v>8219</v>
      </c>
      <c r="I665">
        <v>269</v>
      </c>
      <c r="N665" t="s">
        <v>8221</v>
      </c>
      <c r="O665">
        <v>1</v>
      </c>
    </row>
    <row r="666" spans="1:15" x14ac:dyDescent="0.3">
      <c r="A666" s="3" t="s">
        <v>8221</v>
      </c>
      <c r="B666" s="3">
        <v>29</v>
      </c>
      <c r="C666" t="str">
        <f>IF(A666 = "successful", A666, "")</f>
        <v/>
      </c>
      <c r="D666" t="str">
        <f>IF(A666 = "successful", B666, "")</f>
        <v/>
      </c>
      <c r="E666" t="str">
        <f>IF(A666 = "failed", A666, "")</f>
        <v>failed</v>
      </c>
      <c r="F666">
        <f>IF(A666 = "failed", B666, "")</f>
        <v>29</v>
      </c>
      <c r="H666" t="s">
        <v>8219</v>
      </c>
      <c r="I666">
        <v>345</v>
      </c>
      <c r="N666" t="s">
        <v>8221</v>
      </c>
      <c r="O666">
        <v>3</v>
      </c>
    </row>
    <row r="667" spans="1:15" x14ac:dyDescent="0.3">
      <c r="A667" s="3" t="s">
        <v>8221</v>
      </c>
      <c r="B667" s="3">
        <v>12</v>
      </c>
      <c r="C667" t="str">
        <f>IF(A667 = "successful", A667, "")</f>
        <v/>
      </c>
      <c r="D667" t="str">
        <f>IF(A667 = "successful", B667, "")</f>
        <v/>
      </c>
      <c r="E667" t="str">
        <f>IF(A667 = "failed", A667, "")</f>
        <v>failed</v>
      </c>
      <c r="F667">
        <f>IF(A667 = "failed", B667, "")</f>
        <v>12</v>
      </c>
      <c r="H667" t="s">
        <v>8219</v>
      </c>
      <c r="I667">
        <v>43</v>
      </c>
      <c r="N667" t="s">
        <v>8221</v>
      </c>
      <c r="O667">
        <v>1</v>
      </c>
    </row>
    <row r="668" spans="1:15" x14ac:dyDescent="0.3">
      <c r="A668" s="3" t="s">
        <v>8221</v>
      </c>
      <c r="B668" s="3">
        <v>4</v>
      </c>
      <c r="C668" t="str">
        <f>IF(A668 = "successful", A668, "")</f>
        <v/>
      </c>
      <c r="D668" t="str">
        <f>IF(A668 = "successful", B668, "")</f>
        <v/>
      </c>
      <c r="E668" t="str">
        <f>IF(A668 = "failed", A668, "")</f>
        <v>failed</v>
      </c>
      <c r="F668">
        <f>IF(A668 = "failed", B668, "")</f>
        <v>4</v>
      </c>
      <c r="H668" t="s">
        <v>8219</v>
      </c>
      <c r="I668">
        <v>33</v>
      </c>
      <c r="N668" t="s">
        <v>8221</v>
      </c>
      <c r="O668">
        <v>4</v>
      </c>
    </row>
    <row r="669" spans="1:15" x14ac:dyDescent="0.3">
      <c r="A669" s="3" t="s">
        <v>8221</v>
      </c>
      <c r="B669" s="3">
        <v>28</v>
      </c>
      <c r="C669" t="str">
        <f>IF(A669 = "successful", A669, "")</f>
        <v/>
      </c>
      <c r="D669" t="str">
        <f>IF(A669 = "successful", B669, "")</f>
        <v/>
      </c>
      <c r="E669" t="str">
        <f>IF(A669 = "failed", A669, "")</f>
        <v>failed</v>
      </c>
      <c r="F669">
        <f>IF(A669 = "failed", B669, "")</f>
        <v>28</v>
      </c>
      <c r="H669" t="s">
        <v>8219</v>
      </c>
      <c r="I669">
        <v>211</v>
      </c>
      <c r="N669" t="s">
        <v>8221</v>
      </c>
      <c r="O669">
        <v>1</v>
      </c>
    </row>
    <row r="670" spans="1:15" x14ac:dyDescent="0.3">
      <c r="A670" s="3" t="s">
        <v>8221</v>
      </c>
      <c r="B670" s="3">
        <v>25</v>
      </c>
      <c r="C670" t="str">
        <f>IF(A670 = "successful", A670, "")</f>
        <v/>
      </c>
      <c r="D670" t="str">
        <f>IF(A670 = "successful", B670, "")</f>
        <v/>
      </c>
      <c r="E670" t="str">
        <f>IF(A670 = "failed", A670, "")</f>
        <v>failed</v>
      </c>
      <c r="F670">
        <f>IF(A670 = "failed", B670, "")</f>
        <v>25</v>
      </c>
      <c r="H670" t="s">
        <v>8219</v>
      </c>
      <c r="I670">
        <v>196</v>
      </c>
      <c r="N670" t="s">
        <v>8221</v>
      </c>
      <c r="O670">
        <v>3</v>
      </c>
    </row>
    <row r="671" spans="1:15" x14ac:dyDescent="0.3">
      <c r="A671" s="3" t="s">
        <v>8221</v>
      </c>
      <c r="B671" s="3">
        <v>28</v>
      </c>
      <c r="C671" t="str">
        <f>IF(A671 = "successful", A671, "")</f>
        <v/>
      </c>
      <c r="D671" t="str">
        <f>IF(A671 = "successful", B671, "")</f>
        <v/>
      </c>
      <c r="E671" t="str">
        <f>IF(A671 = "failed", A671, "")</f>
        <v>failed</v>
      </c>
      <c r="F671">
        <f>IF(A671 = "failed", B671, "")</f>
        <v>28</v>
      </c>
      <c r="H671" t="s">
        <v>8219</v>
      </c>
      <c r="I671">
        <v>405</v>
      </c>
      <c r="N671" t="s">
        <v>8221</v>
      </c>
      <c r="O671">
        <v>1</v>
      </c>
    </row>
    <row r="672" spans="1:15" x14ac:dyDescent="0.3">
      <c r="A672" s="3" t="s">
        <v>8221</v>
      </c>
      <c r="B672" s="3">
        <v>310</v>
      </c>
      <c r="C672" t="str">
        <f>IF(A672 = "successful", A672, "")</f>
        <v/>
      </c>
      <c r="D672" t="str">
        <f>IF(A672 = "successful", B672, "")</f>
        <v/>
      </c>
      <c r="E672" t="str">
        <f>IF(A672 = "failed", A672, "")</f>
        <v>failed</v>
      </c>
      <c r="F672">
        <f>IF(A672 = "failed", B672, "")</f>
        <v>310</v>
      </c>
      <c r="H672" t="s">
        <v>8219</v>
      </c>
      <c r="I672">
        <v>206</v>
      </c>
      <c r="N672" t="s">
        <v>8221</v>
      </c>
      <c r="O672">
        <v>0</v>
      </c>
    </row>
    <row r="673" spans="1:15" x14ac:dyDescent="0.3">
      <c r="A673" s="3" t="s">
        <v>8221</v>
      </c>
      <c r="B673" s="3">
        <v>15</v>
      </c>
      <c r="C673" t="str">
        <f>IF(A673 = "successful", A673, "")</f>
        <v/>
      </c>
      <c r="D673" t="str">
        <f>IF(A673 = "successful", B673, "")</f>
        <v/>
      </c>
      <c r="E673" t="str">
        <f>IF(A673 = "failed", A673, "")</f>
        <v>failed</v>
      </c>
      <c r="F673">
        <f>IF(A673 = "failed", B673, "")</f>
        <v>15</v>
      </c>
      <c r="H673" t="s">
        <v>8219</v>
      </c>
      <c r="I673">
        <v>335</v>
      </c>
      <c r="N673" t="s">
        <v>8221</v>
      </c>
      <c r="O673">
        <v>12</v>
      </c>
    </row>
    <row r="674" spans="1:15" x14ac:dyDescent="0.3">
      <c r="A674" s="3" t="s">
        <v>8221</v>
      </c>
      <c r="B674" s="3">
        <v>215</v>
      </c>
      <c r="C674" t="str">
        <f>IF(A674 = "successful", A674, "")</f>
        <v/>
      </c>
      <c r="D674" t="str">
        <f>IF(A674 = "successful", B674, "")</f>
        <v/>
      </c>
      <c r="E674" t="str">
        <f>IF(A674 = "failed", A674, "")</f>
        <v>failed</v>
      </c>
      <c r="F674">
        <f>IF(A674 = "failed", B674, "")</f>
        <v>215</v>
      </c>
      <c r="H674" t="s">
        <v>8219</v>
      </c>
      <c r="I674">
        <v>215</v>
      </c>
      <c r="N674" t="s">
        <v>8221</v>
      </c>
      <c r="O674">
        <v>0</v>
      </c>
    </row>
    <row r="675" spans="1:15" x14ac:dyDescent="0.3">
      <c r="A675" s="3" t="s">
        <v>8221</v>
      </c>
      <c r="B675" s="3">
        <v>3</v>
      </c>
      <c r="C675" t="str">
        <f>IF(A675 = "successful", A675, "")</f>
        <v/>
      </c>
      <c r="D675" t="str">
        <f>IF(A675 = "successful", B675, "")</f>
        <v/>
      </c>
      <c r="E675" t="str">
        <f>IF(A675 = "failed", A675, "")</f>
        <v>failed</v>
      </c>
      <c r="F675">
        <f>IF(A675 = "failed", B675, "")</f>
        <v>3</v>
      </c>
      <c r="H675" t="s">
        <v>8219</v>
      </c>
      <c r="I675">
        <v>176</v>
      </c>
      <c r="N675" t="s">
        <v>8221</v>
      </c>
      <c r="O675">
        <v>1</v>
      </c>
    </row>
    <row r="676" spans="1:15" x14ac:dyDescent="0.3">
      <c r="A676" s="3" t="s">
        <v>8221</v>
      </c>
      <c r="B676" s="3">
        <v>2</v>
      </c>
      <c r="C676" t="str">
        <f>IF(A676 = "successful", A676, "")</f>
        <v/>
      </c>
      <c r="D676" t="str">
        <f>IF(A676 = "successful", B676, "")</f>
        <v/>
      </c>
      <c r="E676" t="str">
        <f>IF(A676 = "failed", A676, "")</f>
        <v>failed</v>
      </c>
      <c r="F676">
        <f>IF(A676 = "failed", B676, "")</f>
        <v>2</v>
      </c>
      <c r="H676" t="s">
        <v>8219</v>
      </c>
      <c r="I676">
        <v>555</v>
      </c>
      <c r="N676" t="s">
        <v>8221</v>
      </c>
      <c r="O676">
        <v>0</v>
      </c>
    </row>
    <row r="677" spans="1:15" x14ac:dyDescent="0.3">
      <c r="A677" s="3" t="s">
        <v>8221</v>
      </c>
      <c r="B677" s="3">
        <v>26</v>
      </c>
      <c r="C677" t="str">
        <f>IF(A677 = "successful", A677, "")</f>
        <v/>
      </c>
      <c r="D677" t="str">
        <f>IF(A677 = "successful", B677, "")</f>
        <v/>
      </c>
      <c r="E677" t="str">
        <f>IF(A677 = "failed", A677, "")</f>
        <v>failed</v>
      </c>
      <c r="F677">
        <f>IF(A677 = "failed", B677, "")</f>
        <v>26</v>
      </c>
      <c r="H677" t="s">
        <v>8219</v>
      </c>
      <c r="I677">
        <v>116</v>
      </c>
      <c r="N677" t="s">
        <v>8221</v>
      </c>
      <c r="O677">
        <v>0</v>
      </c>
    </row>
    <row r="678" spans="1:15" x14ac:dyDescent="0.3">
      <c r="A678" s="3" t="s">
        <v>8221</v>
      </c>
      <c r="B678" s="3">
        <v>24</v>
      </c>
      <c r="C678" t="str">
        <f>IF(A678 = "successful", A678, "")</f>
        <v/>
      </c>
      <c r="D678" t="str">
        <f>IF(A678 = "successful", B678, "")</f>
        <v/>
      </c>
      <c r="E678" t="str">
        <f>IF(A678 = "failed", A678, "")</f>
        <v>failed</v>
      </c>
      <c r="F678">
        <f>IF(A678 = "failed", B678, "")</f>
        <v>24</v>
      </c>
      <c r="H678" t="s">
        <v>8219</v>
      </c>
      <c r="I678">
        <v>615</v>
      </c>
      <c r="N678" t="s">
        <v>8221</v>
      </c>
      <c r="O678">
        <v>2</v>
      </c>
    </row>
    <row r="679" spans="1:15" x14ac:dyDescent="0.3">
      <c r="A679" s="3" t="s">
        <v>8221</v>
      </c>
      <c r="B679" s="3">
        <v>96</v>
      </c>
      <c r="C679" t="str">
        <f>IF(A679 = "successful", A679, "")</f>
        <v/>
      </c>
      <c r="D679" t="str">
        <f>IF(A679 = "successful", B679, "")</f>
        <v/>
      </c>
      <c r="E679" t="str">
        <f>IF(A679 = "failed", A679, "")</f>
        <v>failed</v>
      </c>
      <c r="F679">
        <f>IF(A679 = "failed", B679, "")</f>
        <v>96</v>
      </c>
      <c r="H679" t="s">
        <v>8219</v>
      </c>
      <c r="I679">
        <v>236</v>
      </c>
      <c r="N679" t="s">
        <v>8221</v>
      </c>
      <c r="O679">
        <v>92</v>
      </c>
    </row>
    <row r="680" spans="1:15" x14ac:dyDescent="0.3">
      <c r="A680" s="3" t="s">
        <v>8221</v>
      </c>
      <c r="B680" s="3">
        <v>17</v>
      </c>
      <c r="C680" t="str">
        <f>IF(A680 = "successful", A680, "")</f>
        <v/>
      </c>
      <c r="D680" t="str">
        <f>IF(A680 = "successful", B680, "")</f>
        <v/>
      </c>
      <c r="E680" t="str">
        <f>IF(A680 = "failed", A680, "")</f>
        <v>failed</v>
      </c>
      <c r="F680">
        <f>IF(A680 = "failed", B680, "")</f>
        <v>17</v>
      </c>
      <c r="H680" t="s">
        <v>8219</v>
      </c>
      <c r="I680">
        <v>145</v>
      </c>
      <c r="N680" t="s">
        <v>8221</v>
      </c>
      <c r="O680">
        <v>0</v>
      </c>
    </row>
    <row r="681" spans="1:15" x14ac:dyDescent="0.3">
      <c r="A681" s="3" t="s">
        <v>8221</v>
      </c>
      <c r="B681" s="3">
        <v>94</v>
      </c>
      <c r="C681" t="str">
        <f>IF(A681 = "successful", A681, "")</f>
        <v/>
      </c>
      <c r="D681" t="str">
        <f>IF(A681 = "successful", B681, "")</f>
        <v/>
      </c>
      <c r="E681" t="str">
        <f>IF(A681 = "failed", A681, "")</f>
        <v>failed</v>
      </c>
      <c r="F681">
        <f>IF(A681 = "failed", B681, "")</f>
        <v>94</v>
      </c>
      <c r="H681" t="s">
        <v>8219</v>
      </c>
      <c r="I681">
        <v>167</v>
      </c>
      <c r="N681" t="s">
        <v>8221</v>
      </c>
      <c r="O681">
        <v>3</v>
      </c>
    </row>
    <row r="682" spans="1:15" x14ac:dyDescent="0.3">
      <c r="A682" s="3" t="s">
        <v>8221</v>
      </c>
      <c r="B682" s="3">
        <v>129</v>
      </c>
      <c r="C682" t="str">
        <f>IF(A682 = "successful", A682, "")</f>
        <v/>
      </c>
      <c r="D682" t="str">
        <f>IF(A682 = "successful", B682, "")</f>
        <v/>
      </c>
      <c r="E682" t="str">
        <f>IF(A682 = "failed", A682, "")</f>
        <v>failed</v>
      </c>
      <c r="F682">
        <f>IF(A682 = "failed", B682, "")</f>
        <v>129</v>
      </c>
      <c r="H682" t="s">
        <v>8219</v>
      </c>
      <c r="I682">
        <v>235</v>
      </c>
      <c r="N682" t="s">
        <v>8221</v>
      </c>
      <c r="O682">
        <v>10</v>
      </c>
    </row>
    <row r="683" spans="1:15" x14ac:dyDescent="0.3">
      <c r="A683" s="3" t="s">
        <v>8221</v>
      </c>
      <c r="B683" s="3">
        <v>1</v>
      </c>
      <c r="C683" t="str">
        <f>IF(A683 = "successful", A683, "")</f>
        <v/>
      </c>
      <c r="D683" t="str">
        <f>IF(A683 = "successful", B683, "")</f>
        <v/>
      </c>
      <c r="E683" t="str">
        <f>IF(A683 = "failed", A683, "")</f>
        <v>failed</v>
      </c>
      <c r="F683">
        <f>IF(A683 = "failed", B683, "")</f>
        <v>1</v>
      </c>
      <c r="H683" t="s">
        <v>8219</v>
      </c>
      <c r="I683">
        <v>452</v>
      </c>
      <c r="N683" t="s">
        <v>8221</v>
      </c>
      <c r="O683">
        <v>7</v>
      </c>
    </row>
    <row r="684" spans="1:15" x14ac:dyDescent="0.3">
      <c r="A684" s="3" t="s">
        <v>8221</v>
      </c>
      <c r="B684" s="3">
        <v>4</v>
      </c>
      <c r="C684" t="str">
        <f>IF(A684 = "successful", A684, "")</f>
        <v/>
      </c>
      <c r="D684" t="str">
        <f>IF(A684 = "successful", B684, "")</f>
        <v/>
      </c>
      <c r="E684" t="str">
        <f>IF(A684 = "failed", A684, "")</f>
        <v>failed</v>
      </c>
      <c r="F684">
        <f>IF(A684 = "failed", B684, "")</f>
        <v>4</v>
      </c>
      <c r="H684" t="s">
        <v>8219</v>
      </c>
      <c r="I684">
        <v>241</v>
      </c>
      <c r="N684" t="s">
        <v>8221</v>
      </c>
      <c r="O684">
        <v>3</v>
      </c>
    </row>
    <row r="685" spans="1:15" x14ac:dyDescent="0.3">
      <c r="A685" s="3" t="s">
        <v>8221</v>
      </c>
      <c r="B685" s="3">
        <v>3</v>
      </c>
      <c r="C685" t="str">
        <f>IF(A685 = "successful", A685, "")</f>
        <v/>
      </c>
      <c r="D685" t="str">
        <f>IF(A685 = "successful", B685, "")</f>
        <v/>
      </c>
      <c r="E685" t="str">
        <f>IF(A685 = "failed", A685, "")</f>
        <v>failed</v>
      </c>
      <c r="F685">
        <f>IF(A685 = "failed", B685, "")</f>
        <v>3</v>
      </c>
      <c r="H685" t="s">
        <v>8219</v>
      </c>
      <c r="I685">
        <v>28</v>
      </c>
      <c r="N685" t="s">
        <v>8221</v>
      </c>
      <c r="O685">
        <v>0</v>
      </c>
    </row>
    <row r="686" spans="1:15" x14ac:dyDescent="0.3">
      <c r="A686" s="3" t="s">
        <v>8221</v>
      </c>
      <c r="B686" s="3">
        <v>135</v>
      </c>
      <c r="C686" t="str">
        <f>IF(A686 = "successful", A686, "")</f>
        <v/>
      </c>
      <c r="D686" t="str">
        <f>IF(A686 = "successful", B686, "")</f>
        <v/>
      </c>
      <c r="E686" t="str">
        <f>IF(A686 = "failed", A686, "")</f>
        <v>failed</v>
      </c>
      <c r="F686">
        <f>IF(A686 = "failed", B686, "")</f>
        <v>135</v>
      </c>
      <c r="H686" t="s">
        <v>8219</v>
      </c>
      <c r="I686">
        <v>140</v>
      </c>
      <c r="N686" t="s">
        <v>8221</v>
      </c>
      <c r="O686">
        <v>1</v>
      </c>
    </row>
    <row r="687" spans="1:15" x14ac:dyDescent="0.3">
      <c r="A687" s="3" t="s">
        <v>8221</v>
      </c>
      <c r="B687" s="3">
        <v>10</v>
      </c>
      <c r="C687" t="str">
        <f>IF(A687 = "successful", A687, "")</f>
        <v/>
      </c>
      <c r="D687" t="str">
        <f>IF(A687 = "successful", B687, "")</f>
        <v/>
      </c>
      <c r="E687" t="str">
        <f>IF(A687 = "failed", A687, "")</f>
        <v>failed</v>
      </c>
      <c r="F687">
        <f>IF(A687 = "failed", B687, "")</f>
        <v>10</v>
      </c>
      <c r="H687" t="s">
        <v>8219</v>
      </c>
      <c r="I687">
        <v>280</v>
      </c>
      <c r="N687" t="s">
        <v>8221</v>
      </c>
      <c r="O687">
        <v>0</v>
      </c>
    </row>
    <row r="688" spans="1:15" x14ac:dyDescent="0.3">
      <c r="A688" s="3" t="s">
        <v>8221</v>
      </c>
      <c r="B688" s="3">
        <v>0</v>
      </c>
      <c r="C688" t="str">
        <f>IF(A688 = "successful", A688, "")</f>
        <v/>
      </c>
      <c r="D688" t="str">
        <f>IF(A688 = "successful", B688, "")</f>
        <v/>
      </c>
      <c r="E688" t="str">
        <f>IF(A688 = "failed", A688, "")</f>
        <v>failed</v>
      </c>
      <c r="F688">
        <f>IF(A688 = "failed", B688, "")</f>
        <v>0</v>
      </c>
      <c r="H688" t="s">
        <v>8219</v>
      </c>
      <c r="I688">
        <v>70</v>
      </c>
      <c r="N688" t="s">
        <v>8221</v>
      </c>
      <c r="O688">
        <v>9</v>
      </c>
    </row>
    <row r="689" spans="1:15" x14ac:dyDescent="0.3">
      <c r="A689" s="3" t="s">
        <v>8221</v>
      </c>
      <c r="B689" s="3">
        <v>6</v>
      </c>
      <c r="C689" t="str">
        <f>IF(A689 = "successful", A689, "")</f>
        <v/>
      </c>
      <c r="D689" t="str">
        <f>IF(A689 = "successful", B689, "")</f>
        <v/>
      </c>
      <c r="E689" t="str">
        <f>IF(A689 = "failed", A689, "")</f>
        <v>failed</v>
      </c>
      <c r="F689">
        <f>IF(A689 = "failed", B689, "")</f>
        <v>6</v>
      </c>
      <c r="H689" t="s">
        <v>8219</v>
      </c>
      <c r="I689">
        <v>160</v>
      </c>
      <c r="N689" t="s">
        <v>8221</v>
      </c>
      <c r="O689">
        <v>2</v>
      </c>
    </row>
    <row r="690" spans="1:15" x14ac:dyDescent="0.3">
      <c r="A690" s="3" t="s">
        <v>8221</v>
      </c>
      <c r="B690" s="3">
        <v>36</v>
      </c>
      <c r="C690" t="str">
        <f>IF(A690 = "successful", A690, "")</f>
        <v/>
      </c>
      <c r="D690" t="str">
        <f>IF(A690 = "successful", B690, "")</f>
        <v/>
      </c>
      <c r="E690" t="str">
        <f>IF(A690 = "failed", A690, "")</f>
        <v>failed</v>
      </c>
      <c r="F690">
        <f>IF(A690 = "failed", B690, "")</f>
        <v>36</v>
      </c>
      <c r="H690" t="s">
        <v>8219</v>
      </c>
      <c r="I690">
        <v>141</v>
      </c>
      <c r="N690" t="s">
        <v>8221</v>
      </c>
      <c r="O690">
        <v>1</v>
      </c>
    </row>
    <row r="691" spans="1:15" x14ac:dyDescent="0.3">
      <c r="A691" s="3" t="s">
        <v>8221</v>
      </c>
      <c r="B691" s="3">
        <v>336</v>
      </c>
      <c r="C691" t="str">
        <f>IF(A691 = "successful", A691, "")</f>
        <v/>
      </c>
      <c r="D691" t="str">
        <f>IF(A691 = "successful", B691, "")</f>
        <v/>
      </c>
      <c r="E691" t="str">
        <f>IF(A691 = "failed", A691, "")</f>
        <v>failed</v>
      </c>
      <c r="F691">
        <f>IF(A691 = "failed", B691, "")</f>
        <v>336</v>
      </c>
      <c r="H691" t="s">
        <v>8219</v>
      </c>
      <c r="I691">
        <v>874</v>
      </c>
      <c r="N691" t="s">
        <v>8221</v>
      </c>
      <c r="O691">
        <v>2</v>
      </c>
    </row>
    <row r="692" spans="1:15" x14ac:dyDescent="0.3">
      <c r="A692" s="3" t="s">
        <v>8221</v>
      </c>
      <c r="B692" s="3">
        <v>34</v>
      </c>
      <c r="C692" t="str">
        <f>IF(A692 = "successful", A692, "")</f>
        <v/>
      </c>
      <c r="D692" t="str">
        <f>IF(A692 = "successful", B692, "")</f>
        <v/>
      </c>
      <c r="E692" t="str">
        <f>IF(A692 = "failed", A692, "")</f>
        <v>failed</v>
      </c>
      <c r="F692">
        <f>IF(A692 = "failed", B692, "")</f>
        <v>34</v>
      </c>
      <c r="H692" t="s">
        <v>8219</v>
      </c>
      <c r="I692">
        <v>73</v>
      </c>
      <c r="N692" t="s">
        <v>8221</v>
      </c>
      <c r="O692">
        <v>11</v>
      </c>
    </row>
    <row r="693" spans="1:15" x14ac:dyDescent="0.3">
      <c r="A693" s="3" t="s">
        <v>8221</v>
      </c>
      <c r="B693" s="3">
        <v>10</v>
      </c>
      <c r="C693" t="str">
        <f>IF(A693 = "successful", A693, "")</f>
        <v/>
      </c>
      <c r="D693" t="str">
        <f>IF(A693 = "successful", B693, "")</f>
        <v/>
      </c>
      <c r="E693" t="str">
        <f>IF(A693 = "failed", A693, "")</f>
        <v>failed</v>
      </c>
      <c r="F693">
        <f>IF(A693 = "failed", B693, "")</f>
        <v>10</v>
      </c>
      <c r="H693" t="s">
        <v>8219</v>
      </c>
      <c r="I693">
        <v>294</v>
      </c>
      <c r="N693" t="s">
        <v>8221</v>
      </c>
      <c r="O693">
        <v>0</v>
      </c>
    </row>
    <row r="694" spans="1:15" x14ac:dyDescent="0.3">
      <c r="A694" s="3" t="s">
        <v>8221</v>
      </c>
      <c r="B694" s="3">
        <v>201</v>
      </c>
      <c r="C694" t="str">
        <f>IF(A694 = "successful", A694, "")</f>
        <v/>
      </c>
      <c r="D694" t="str">
        <f>IF(A694 = "successful", B694, "")</f>
        <v/>
      </c>
      <c r="E694" t="str">
        <f>IF(A694 = "failed", A694, "")</f>
        <v>failed</v>
      </c>
      <c r="F694">
        <f>IF(A694 = "failed", B694, "")</f>
        <v>201</v>
      </c>
      <c r="H694" t="s">
        <v>8219</v>
      </c>
      <c r="I694">
        <v>740</v>
      </c>
      <c r="N694" t="s">
        <v>8221</v>
      </c>
      <c r="O694">
        <v>0</v>
      </c>
    </row>
    <row r="695" spans="1:15" x14ac:dyDescent="0.3">
      <c r="A695" s="3" t="s">
        <v>8221</v>
      </c>
      <c r="B695" s="3">
        <v>296</v>
      </c>
      <c r="C695" t="str">
        <f>IF(A695 = "successful", A695, "")</f>
        <v/>
      </c>
      <c r="D695" t="str">
        <f>IF(A695 = "successful", B695, "")</f>
        <v/>
      </c>
      <c r="E695" t="str">
        <f>IF(A695 = "failed", A695, "")</f>
        <v>failed</v>
      </c>
      <c r="F695">
        <f>IF(A695 = "failed", B695, "")</f>
        <v>296</v>
      </c>
      <c r="H695" t="s">
        <v>8219</v>
      </c>
      <c r="I695">
        <v>369</v>
      </c>
      <c r="N695" t="s">
        <v>8221</v>
      </c>
      <c r="O695">
        <v>9</v>
      </c>
    </row>
    <row r="696" spans="1:15" x14ac:dyDescent="0.3">
      <c r="A696" s="3" t="s">
        <v>8221</v>
      </c>
      <c r="B696" s="3">
        <v>7</v>
      </c>
      <c r="C696" t="str">
        <f>IF(A696 = "successful", A696, "")</f>
        <v/>
      </c>
      <c r="D696" t="str">
        <f>IF(A696 = "successful", B696, "")</f>
        <v/>
      </c>
      <c r="E696" t="str">
        <f>IF(A696 = "failed", A696, "")</f>
        <v>failed</v>
      </c>
      <c r="F696">
        <f>IF(A696 = "failed", B696, "")</f>
        <v>7</v>
      </c>
      <c r="H696" t="s">
        <v>8219</v>
      </c>
      <c r="I696">
        <v>110</v>
      </c>
      <c r="N696" t="s">
        <v>8221</v>
      </c>
      <c r="O696">
        <v>0</v>
      </c>
    </row>
    <row r="697" spans="1:15" x14ac:dyDescent="0.3">
      <c r="A697" s="3" t="s">
        <v>8221</v>
      </c>
      <c r="B697" s="3">
        <v>7</v>
      </c>
      <c r="C697" t="str">
        <f>IF(A697 = "successful", A697, "")</f>
        <v/>
      </c>
      <c r="D697" t="str">
        <f>IF(A697 = "successful", B697, "")</f>
        <v/>
      </c>
      <c r="E697" t="str">
        <f>IF(A697 = "failed", A697, "")</f>
        <v>failed</v>
      </c>
      <c r="F697">
        <f>IF(A697 = "failed", B697, "")</f>
        <v>7</v>
      </c>
      <c r="H697" t="s">
        <v>8219</v>
      </c>
      <c r="I697">
        <v>455</v>
      </c>
      <c r="N697" t="s">
        <v>8221</v>
      </c>
      <c r="O697">
        <v>4</v>
      </c>
    </row>
    <row r="698" spans="1:15" x14ac:dyDescent="0.3">
      <c r="A698" s="3" t="s">
        <v>8221</v>
      </c>
      <c r="B698" s="3">
        <v>1</v>
      </c>
      <c r="C698" t="str">
        <f>IF(A698 = "successful", A698, "")</f>
        <v/>
      </c>
      <c r="D698" t="str">
        <f>IF(A698 = "successful", B698, "")</f>
        <v/>
      </c>
      <c r="E698" t="str">
        <f>IF(A698 = "failed", A698, "")</f>
        <v>failed</v>
      </c>
      <c r="F698">
        <f>IF(A698 = "failed", B698, "")</f>
        <v>1</v>
      </c>
      <c r="H698" t="s">
        <v>8219</v>
      </c>
      <c r="I698">
        <v>224</v>
      </c>
      <c r="N698" t="s">
        <v>8221</v>
      </c>
      <c r="O698">
        <v>1</v>
      </c>
    </row>
    <row r="699" spans="1:15" x14ac:dyDescent="0.3">
      <c r="A699" s="3" t="s">
        <v>8221</v>
      </c>
      <c r="B699" s="3">
        <v>114</v>
      </c>
      <c r="C699" t="str">
        <f>IF(A699 = "successful", A699, "")</f>
        <v/>
      </c>
      <c r="D699" t="str">
        <f>IF(A699 = "successful", B699, "")</f>
        <v/>
      </c>
      <c r="E699" t="str">
        <f>IF(A699 = "failed", A699, "")</f>
        <v>failed</v>
      </c>
      <c r="F699">
        <f>IF(A699 = "failed", B699, "")</f>
        <v>114</v>
      </c>
      <c r="H699" t="s">
        <v>8219</v>
      </c>
      <c r="I699">
        <v>46</v>
      </c>
      <c r="N699" t="s">
        <v>8221</v>
      </c>
      <c r="O699">
        <v>2</v>
      </c>
    </row>
    <row r="700" spans="1:15" x14ac:dyDescent="0.3">
      <c r="A700" s="3" t="s">
        <v>8221</v>
      </c>
      <c r="B700" s="3">
        <v>29</v>
      </c>
      <c r="C700" t="str">
        <f>IF(A700 = "successful", A700, "")</f>
        <v/>
      </c>
      <c r="D700" t="str">
        <f>IF(A700 = "successful", B700, "")</f>
        <v/>
      </c>
      <c r="E700" t="str">
        <f>IF(A700 = "failed", A700, "")</f>
        <v>failed</v>
      </c>
      <c r="F700">
        <f>IF(A700 = "failed", B700, "")</f>
        <v>29</v>
      </c>
      <c r="H700" t="s">
        <v>8219</v>
      </c>
      <c r="I700">
        <v>284</v>
      </c>
      <c r="N700" t="s">
        <v>8221</v>
      </c>
      <c r="O700">
        <v>0</v>
      </c>
    </row>
    <row r="701" spans="1:15" x14ac:dyDescent="0.3">
      <c r="A701" s="3" t="s">
        <v>8221</v>
      </c>
      <c r="B701" s="3">
        <v>890</v>
      </c>
      <c r="C701" t="str">
        <f>IF(A701 = "successful", A701, "")</f>
        <v/>
      </c>
      <c r="D701" t="str">
        <f>IF(A701 = "successful", B701, "")</f>
        <v/>
      </c>
      <c r="E701" t="str">
        <f>IF(A701 = "failed", A701, "")</f>
        <v>failed</v>
      </c>
      <c r="F701">
        <f>IF(A701 = "failed", B701, "")</f>
        <v>890</v>
      </c>
      <c r="H701" t="s">
        <v>8219</v>
      </c>
      <c r="I701">
        <v>98</v>
      </c>
      <c r="N701" t="s">
        <v>8221</v>
      </c>
      <c r="O701">
        <v>1</v>
      </c>
    </row>
    <row r="702" spans="1:15" x14ac:dyDescent="0.3">
      <c r="A702" s="3" t="s">
        <v>8221</v>
      </c>
      <c r="B702" s="3">
        <v>31</v>
      </c>
      <c r="C702" t="str">
        <f>IF(A702 = "successful", A702, "")</f>
        <v/>
      </c>
      <c r="D702" t="str">
        <f>IF(A702 = "successful", B702, "")</f>
        <v/>
      </c>
      <c r="E702" t="str">
        <f>IF(A702 = "failed", A702, "")</f>
        <v>failed</v>
      </c>
      <c r="F702">
        <f>IF(A702 = "failed", B702, "")</f>
        <v>31</v>
      </c>
      <c r="H702" t="s">
        <v>8219</v>
      </c>
      <c r="I702">
        <v>56</v>
      </c>
      <c r="N702" t="s">
        <v>8221</v>
      </c>
      <c r="O702">
        <v>17</v>
      </c>
    </row>
    <row r="703" spans="1:15" x14ac:dyDescent="0.3">
      <c r="A703" s="3" t="s">
        <v>8221</v>
      </c>
      <c r="B703" s="3">
        <v>21</v>
      </c>
      <c r="C703" t="str">
        <f>IF(A703 = "successful", A703, "")</f>
        <v/>
      </c>
      <c r="D703" t="str">
        <f>IF(A703 = "successful", B703, "")</f>
        <v/>
      </c>
      <c r="E703" t="str">
        <f>IF(A703 = "failed", A703, "")</f>
        <v>failed</v>
      </c>
      <c r="F703">
        <f>IF(A703 = "failed", B703, "")</f>
        <v>21</v>
      </c>
      <c r="H703" t="s">
        <v>8219</v>
      </c>
      <c r="I703">
        <v>32</v>
      </c>
      <c r="N703" t="s">
        <v>8221</v>
      </c>
      <c r="O703">
        <v>2</v>
      </c>
    </row>
    <row r="704" spans="1:15" x14ac:dyDescent="0.3">
      <c r="A704" s="3" t="s">
        <v>8221</v>
      </c>
      <c r="B704" s="3">
        <v>37</v>
      </c>
      <c r="C704" t="str">
        <f>IF(A704 = "successful", A704, "")</f>
        <v/>
      </c>
      <c r="D704" t="str">
        <f>IF(A704 = "successful", B704, "")</f>
        <v/>
      </c>
      <c r="E704" t="str">
        <f>IF(A704 = "failed", A704, "")</f>
        <v>failed</v>
      </c>
      <c r="F704">
        <f>IF(A704 = "failed", B704, "")</f>
        <v>37</v>
      </c>
      <c r="H704" t="s">
        <v>8219</v>
      </c>
      <c r="I704">
        <v>30</v>
      </c>
      <c r="N704" t="s">
        <v>8221</v>
      </c>
      <c r="O704">
        <v>3</v>
      </c>
    </row>
    <row r="705" spans="1:15" x14ac:dyDescent="0.3">
      <c r="A705" s="3" t="s">
        <v>8221</v>
      </c>
      <c r="B705" s="3">
        <v>7</v>
      </c>
      <c r="C705" t="str">
        <f>IF(A705 = "successful", A705, "")</f>
        <v/>
      </c>
      <c r="D705" t="str">
        <f>IF(A705 = "successful", B705, "")</f>
        <v/>
      </c>
      <c r="E705" t="str">
        <f>IF(A705 = "failed", A705, "")</f>
        <v>failed</v>
      </c>
      <c r="F705">
        <f>IF(A705 = "failed", B705, "")</f>
        <v>7</v>
      </c>
      <c r="H705" t="s">
        <v>8219</v>
      </c>
      <c r="I705">
        <v>70</v>
      </c>
      <c r="N705" t="s">
        <v>8221</v>
      </c>
      <c r="O705">
        <v>41</v>
      </c>
    </row>
    <row r="706" spans="1:15" x14ac:dyDescent="0.3">
      <c r="A706" s="3" t="s">
        <v>8221</v>
      </c>
      <c r="B706" s="3">
        <v>4</v>
      </c>
      <c r="C706" t="str">
        <f>IF(A706 = "successful", A706, "")</f>
        <v/>
      </c>
      <c r="D706" t="str">
        <f>IF(A706 = "successful", B706, "")</f>
        <v/>
      </c>
      <c r="E706" t="str">
        <f>IF(A706 = "failed", A706, "")</f>
        <v>failed</v>
      </c>
      <c r="F706">
        <f>IF(A706 = "failed", B706, "")</f>
        <v>4</v>
      </c>
      <c r="H706" t="s">
        <v>8219</v>
      </c>
      <c r="I706">
        <v>44</v>
      </c>
      <c r="N706" t="s">
        <v>8221</v>
      </c>
      <c r="O706">
        <v>2</v>
      </c>
    </row>
    <row r="707" spans="1:15" x14ac:dyDescent="0.3">
      <c r="A707" s="3" t="s">
        <v>8221</v>
      </c>
      <c r="B707" s="3">
        <v>5</v>
      </c>
      <c r="C707" t="str">
        <f>IF(A707 = "successful", A707, "")</f>
        <v/>
      </c>
      <c r="D707" t="str">
        <f>IF(A707 = "successful", B707, "")</f>
        <v/>
      </c>
      <c r="E707" t="str">
        <f>IF(A707 = "failed", A707, "")</f>
        <v>failed</v>
      </c>
      <c r="F707">
        <f>IF(A707 = "failed", B707, "")</f>
        <v>5</v>
      </c>
      <c r="H707" t="s">
        <v>8219</v>
      </c>
      <c r="I707">
        <v>92</v>
      </c>
      <c r="N707" t="s">
        <v>8221</v>
      </c>
      <c r="O707">
        <v>3</v>
      </c>
    </row>
    <row r="708" spans="1:15" x14ac:dyDescent="0.3">
      <c r="A708" s="3" t="s">
        <v>8221</v>
      </c>
      <c r="B708" s="3">
        <v>0</v>
      </c>
      <c r="C708" t="str">
        <f>IF(A708 = "successful", A708, "")</f>
        <v/>
      </c>
      <c r="D708" t="str">
        <f>IF(A708 = "successful", B708, "")</f>
        <v/>
      </c>
      <c r="E708" t="str">
        <f>IF(A708 = "failed", A708, "")</f>
        <v>failed</v>
      </c>
      <c r="F708">
        <f>IF(A708 = "failed", B708, "")</f>
        <v>0</v>
      </c>
      <c r="H708" t="s">
        <v>8219</v>
      </c>
      <c r="I708">
        <v>205</v>
      </c>
      <c r="N708" t="s">
        <v>8221</v>
      </c>
      <c r="O708">
        <v>8</v>
      </c>
    </row>
    <row r="709" spans="1:15" x14ac:dyDescent="0.3">
      <c r="A709" s="3" t="s">
        <v>8221</v>
      </c>
      <c r="B709" s="3">
        <v>456</v>
      </c>
      <c r="C709" t="str">
        <f>IF(A709 = "successful", A709, "")</f>
        <v/>
      </c>
      <c r="D709" t="str">
        <f>IF(A709 = "successful", B709, "")</f>
        <v/>
      </c>
      <c r="E709" t="str">
        <f>IF(A709 = "failed", A709, "")</f>
        <v>failed</v>
      </c>
      <c r="F709">
        <f>IF(A709 = "failed", B709, "")</f>
        <v>456</v>
      </c>
      <c r="H709" t="s">
        <v>8219</v>
      </c>
      <c r="I709">
        <v>23</v>
      </c>
      <c r="N709" t="s">
        <v>8221</v>
      </c>
      <c r="O709">
        <v>0</v>
      </c>
    </row>
    <row r="710" spans="1:15" x14ac:dyDescent="0.3">
      <c r="A710" s="3" t="s">
        <v>8221</v>
      </c>
      <c r="B710" s="3">
        <v>369</v>
      </c>
      <c r="C710" t="str">
        <f>IF(A710 = "successful", A710, "")</f>
        <v/>
      </c>
      <c r="D710" t="str">
        <f>IF(A710 = "successful", B710, "")</f>
        <v/>
      </c>
      <c r="E710" t="str">
        <f>IF(A710 = "failed", A710, "")</f>
        <v>failed</v>
      </c>
      <c r="F710">
        <f>IF(A710 = "failed", B710, "")</f>
        <v>369</v>
      </c>
      <c r="H710" t="s">
        <v>8219</v>
      </c>
      <c r="I710">
        <v>4</v>
      </c>
      <c r="N710" t="s">
        <v>8221</v>
      </c>
      <c r="O710">
        <v>1</v>
      </c>
    </row>
    <row r="711" spans="1:15" x14ac:dyDescent="0.3">
      <c r="A711" s="3" t="s">
        <v>8221</v>
      </c>
      <c r="B711" s="3">
        <v>2</v>
      </c>
      <c r="C711" t="str">
        <f>IF(A711 = "successful", A711, "")</f>
        <v/>
      </c>
      <c r="D711" t="str">
        <f>IF(A711 = "successful", B711, "")</f>
        <v/>
      </c>
      <c r="E711" t="str">
        <f>IF(A711 = "failed", A711, "")</f>
        <v>failed</v>
      </c>
      <c r="F711">
        <f>IF(A711 = "failed", B711, "")</f>
        <v>2</v>
      </c>
      <c r="H711" t="s">
        <v>8219</v>
      </c>
      <c r="I711">
        <v>112</v>
      </c>
      <c r="N711" t="s">
        <v>8221</v>
      </c>
      <c r="O711">
        <v>3</v>
      </c>
    </row>
    <row r="712" spans="1:15" x14ac:dyDescent="0.3">
      <c r="A712" s="3" t="s">
        <v>8221</v>
      </c>
      <c r="B712" s="3">
        <v>0</v>
      </c>
      <c r="C712" t="str">
        <f>IF(A712 = "successful", A712, "")</f>
        <v/>
      </c>
      <c r="D712" t="str">
        <f>IF(A712 = "successful", B712, "")</f>
        <v/>
      </c>
      <c r="E712" t="str">
        <f>IF(A712 = "failed", A712, "")</f>
        <v>failed</v>
      </c>
      <c r="F712">
        <f>IF(A712 = "failed", B712, "")</f>
        <v>0</v>
      </c>
      <c r="H712" t="s">
        <v>8219</v>
      </c>
      <c r="I712">
        <v>27</v>
      </c>
      <c r="N712" t="s">
        <v>8221</v>
      </c>
      <c r="O712">
        <v>4</v>
      </c>
    </row>
    <row r="713" spans="1:15" x14ac:dyDescent="0.3">
      <c r="A713" s="3" t="s">
        <v>8221</v>
      </c>
      <c r="B713" s="3">
        <v>338</v>
      </c>
      <c r="C713" t="str">
        <f>IF(A713 = "successful", A713, "")</f>
        <v/>
      </c>
      <c r="D713" t="str">
        <f>IF(A713 = "successful", B713, "")</f>
        <v/>
      </c>
      <c r="E713" t="str">
        <f>IF(A713 = "failed", A713, "")</f>
        <v>failed</v>
      </c>
      <c r="F713">
        <f>IF(A713 = "failed", B713, "")</f>
        <v>338</v>
      </c>
      <c r="H713" t="s">
        <v>8219</v>
      </c>
      <c r="I713">
        <v>11</v>
      </c>
      <c r="N713" t="s">
        <v>8221</v>
      </c>
      <c r="O713">
        <v>9</v>
      </c>
    </row>
    <row r="714" spans="1:15" x14ac:dyDescent="0.3">
      <c r="A714" s="3" t="s">
        <v>8221</v>
      </c>
      <c r="B714" s="3">
        <v>4</v>
      </c>
      <c r="C714" t="str">
        <f>IF(A714 = "successful", A714, "")</f>
        <v/>
      </c>
      <c r="D714" t="str">
        <f>IF(A714 = "successful", B714, "")</f>
        <v/>
      </c>
      <c r="E714" t="str">
        <f>IF(A714 = "failed", A714, "")</f>
        <v>failed</v>
      </c>
      <c r="F714">
        <f>IF(A714 = "failed", B714, "")</f>
        <v>4</v>
      </c>
      <c r="H714" t="s">
        <v>8219</v>
      </c>
      <c r="I714">
        <v>26</v>
      </c>
      <c r="N714" t="s">
        <v>8221</v>
      </c>
      <c r="O714">
        <v>16</v>
      </c>
    </row>
    <row r="715" spans="1:15" x14ac:dyDescent="0.3">
      <c r="A715" s="3" t="s">
        <v>8221</v>
      </c>
      <c r="B715" s="3">
        <v>1</v>
      </c>
      <c r="C715" t="str">
        <f>IF(A715 = "successful", A715, "")</f>
        <v/>
      </c>
      <c r="D715" t="str">
        <f>IF(A715 = "successful", B715, "")</f>
        <v/>
      </c>
      <c r="E715" t="str">
        <f>IF(A715 = "failed", A715, "")</f>
        <v>failed</v>
      </c>
      <c r="F715">
        <f>IF(A715 = "failed", B715, "")</f>
        <v>1</v>
      </c>
      <c r="H715" t="s">
        <v>8219</v>
      </c>
      <c r="I715">
        <v>77</v>
      </c>
      <c r="N715" t="s">
        <v>8221</v>
      </c>
      <c r="O715">
        <v>1</v>
      </c>
    </row>
    <row r="716" spans="1:15" x14ac:dyDescent="0.3">
      <c r="A716" s="3" t="s">
        <v>8221</v>
      </c>
      <c r="B716" s="3">
        <v>28</v>
      </c>
      <c r="C716" t="str">
        <f>IF(A716 = "successful", A716, "")</f>
        <v/>
      </c>
      <c r="D716" t="str">
        <f>IF(A716 = "successful", B716, "")</f>
        <v/>
      </c>
      <c r="E716" t="str">
        <f>IF(A716 = "failed", A716, "")</f>
        <v>failed</v>
      </c>
      <c r="F716">
        <f>IF(A716 = "failed", B716, "")</f>
        <v>28</v>
      </c>
      <c r="H716" t="s">
        <v>8219</v>
      </c>
      <c r="I716">
        <v>136</v>
      </c>
      <c r="N716" t="s">
        <v>8221</v>
      </c>
      <c r="O716">
        <v>7</v>
      </c>
    </row>
    <row r="717" spans="1:15" x14ac:dyDescent="0.3">
      <c r="A717" s="3" t="s">
        <v>8221</v>
      </c>
      <c r="B717" s="3">
        <v>12</v>
      </c>
      <c r="C717" t="str">
        <f>IF(A717 = "successful", A717, "")</f>
        <v/>
      </c>
      <c r="D717" t="str">
        <f>IF(A717 = "successful", B717, "")</f>
        <v/>
      </c>
      <c r="E717" t="str">
        <f>IF(A717 = "failed", A717, "")</f>
        <v>failed</v>
      </c>
      <c r="F717">
        <f>IF(A717 = "failed", B717, "")</f>
        <v>12</v>
      </c>
      <c r="H717" t="s">
        <v>8219</v>
      </c>
      <c r="I717">
        <v>157</v>
      </c>
      <c r="N717" t="s">
        <v>8221</v>
      </c>
      <c r="O717">
        <v>0</v>
      </c>
    </row>
    <row r="718" spans="1:15" x14ac:dyDescent="0.3">
      <c r="A718" s="3" t="s">
        <v>8221</v>
      </c>
      <c r="B718" s="3">
        <v>16</v>
      </c>
      <c r="C718" t="str">
        <f>IF(A718 = "successful", A718, "")</f>
        <v/>
      </c>
      <c r="D718" t="str">
        <f>IF(A718 = "successful", B718, "")</f>
        <v/>
      </c>
      <c r="E718" t="str">
        <f>IF(A718 = "failed", A718, "")</f>
        <v>failed</v>
      </c>
      <c r="F718">
        <f>IF(A718 = "failed", B718, "")</f>
        <v>16</v>
      </c>
      <c r="H718" t="s">
        <v>8219</v>
      </c>
      <c r="I718">
        <v>158</v>
      </c>
      <c r="N718" t="s">
        <v>8221</v>
      </c>
      <c r="O718">
        <v>0</v>
      </c>
    </row>
    <row r="719" spans="1:15" x14ac:dyDescent="0.3">
      <c r="A719" s="3" t="s">
        <v>8221</v>
      </c>
      <c r="B719" s="3">
        <v>4</v>
      </c>
      <c r="C719" t="str">
        <f>IF(A719 = "successful", A719, "")</f>
        <v/>
      </c>
      <c r="D719" t="str">
        <f>IF(A719 = "successful", B719, "")</f>
        <v/>
      </c>
      <c r="E719" t="str">
        <f>IF(A719 = "failed", A719, "")</f>
        <v>failed</v>
      </c>
      <c r="F719">
        <f>IF(A719 = "failed", B719, "")</f>
        <v>4</v>
      </c>
      <c r="H719" t="s">
        <v>8219</v>
      </c>
      <c r="I719">
        <v>27</v>
      </c>
      <c r="N719" t="s">
        <v>8221</v>
      </c>
      <c r="O719">
        <v>0</v>
      </c>
    </row>
    <row r="720" spans="1:15" x14ac:dyDescent="0.3">
      <c r="A720" s="3" t="s">
        <v>8221</v>
      </c>
      <c r="B720" s="3">
        <v>4</v>
      </c>
      <c r="C720" t="str">
        <f>IF(A720 = "successful", A720, "")</f>
        <v/>
      </c>
      <c r="D720" t="str">
        <f>IF(A720 = "successful", B720, "")</f>
        <v/>
      </c>
      <c r="E720" t="str">
        <f>IF(A720 = "failed", A720, "")</f>
        <v>failed</v>
      </c>
      <c r="F720">
        <f>IF(A720 = "failed", B720, "")</f>
        <v>4</v>
      </c>
      <c r="H720" t="s">
        <v>8219</v>
      </c>
      <c r="I720">
        <v>23</v>
      </c>
      <c r="N720" t="s">
        <v>8221</v>
      </c>
      <c r="O720">
        <v>0</v>
      </c>
    </row>
    <row r="721" spans="1:15" x14ac:dyDescent="0.3">
      <c r="A721" s="3" t="s">
        <v>8221</v>
      </c>
      <c r="B721" s="3">
        <v>10</v>
      </c>
      <c r="C721" t="str">
        <f>IF(A721 = "successful", A721, "")</f>
        <v/>
      </c>
      <c r="D721" t="str">
        <f>IF(A721 = "successful", B721, "")</f>
        <v/>
      </c>
      <c r="E721" t="str">
        <f>IF(A721 = "failed", A721, "")</f>
        <v>failed</v>
      </c>
      <c r="F721">
        <f>IF(A721 = "failed", B721, "")</f>
        <v>10</v>
      </c>
      <c r="H721" t="s">
        <v>8219</v>
      </c>
      <c r="I721">
        <v>17</v>
      </c>
      <c r="N721" t="s">
        <v>8221</v>
      </c>
      <c r="O721">
        <v>0</v>
      </c>
    </row>
    <row r="722" spans="1:15" x14ac:dyDescent="0.3">
      <c r="A722" s="3" t="s">
        <v>8219</v>
      </c>
      <c r="B722" s="3">
        <v>41</v>
      </c>
      <c r="C722" t="str">
        <f>IF(A722 = "successful", A722, "")</f>
        <v>successful</v>
      </c>
      <c r="D722">
        <f>IF(A722 = "successful", B722, "")</f>
        <v>41</v>
      </c>
      <c r="E722" t="str">
        <f>IF(A722 = "failed", A722, "")</f>
        <v/>
      </c>
      <c r="F722" t="str">
        <f>IF(A722 = "failed", B722, "")</f>
        <v/>
      </c>
      <c r="H722" t="s">
        <v>8219</v>
      </c>
      <c r="I722">
        <v>37</v>
      </c>
      <c r="N722" t="s">
        <v>8221</v>
      </c>
      <c r="O722">
        <v>1</v>
      </c>
    </row>
    <row r="723" spans="1:15" x14ac:dyDescent="0.3">
      <c r="A723" s="3" t="s">
        <v>8219</v>
      </c>
      <c r="B723" s="3">
        <v>119</v>
      </c>
      <c r="C723" t="str">
        <f>IF(A723 = "successful", A723, "")</f>
        <v>successful</v>
      </c>
      <c r="D723">
        <f>IF(A723 = "successful", B723, "")</f>
        <v>119</v>
      </c>
      <c r="E723" t="str">
        <f>IF(A723 = "failed", A723, "")</f>
        <v/>
      </c>
      <c r="F723" t="str">
        <f>IF(A723 = "failed", B723, "")</f>
        <v/>
      </c>
      <c r="H723" t="s">
        <v>8219</v>
      </c>
      <c r="I723">
        <v>65</v>
      </c>
      <c r="N723" t="s">
        <v>8221</v>
      </c>
      <c r="O723">
        <v>2</v>
      </c>
    </row>
    <row r="724" spans="1:15" x14ac:dyDescent="0.3">
      <c r="A724" s="3" t="s">
        <v>8219</v>
      </c>
      <c r="B724" s="3">
        <v>153</v>
      </c>
      <c r="C724" t="str">
        <f>IF(A724 = "successful", A724, "")</f>
        <v>successful</v>
      </c>
      <c r="D724">
        <f>IF(A724 = "successful", B724, "")</f>
        <v>153</v>
      </c>
      <c r="E724" t="str">
        <f>IF(A724 = "failed", A724, "")</f>
        <v/>
      </c>
      <c r="F724" t="str">
        <f>IF(A724 = "failed", B724, "")</f>
        <v/>
      </c>
      <c r="H724" t="s">
        <v>8219</v>
      </c>
      <c r="I724">
        <v>18</v>
      </c>
      <c r="N724" t="s">
        <v>8221</v>
      </c>
      <c r="O724">
        <v>1</v>
      </c>
    </row>
    <row r="725" spans="1:15" x14ac:dyDescent="0.3">
      <c r="A725" s="3" t="s">
        <v>8219</v>
      </c>
      <c r="B725" s="3">
        <v>100</v>
      </c>
      <c r="C725" t="str">
        <f>IF(A725 = "successful", A725, "")</f>
        <v>successful</v>
      </c>
      <c r="D725">
        <f>IF(A725 = "successful", B725, "")</f>
        <v>100</v>
      </c>
      <c r="E725" t="str">
        <f>IF(A725 = "failed", A725, "")</f>
        <v/>
      </c>
      <c r="F725" t="str">
        <f>IF(A725 = "failed", B725, "")</f>
        <v/>
      </c>
      <c r="H725" t="s">
        <v>8219</v>
      </c>
      <c r="I725">
        <v>25</v>
      </c>
      <c r="N725" t="s">
        <v>8221</v>
      </c>
      <c r="O725">
        <v>15</v>
      </c>
    </row>
    <row r="726" spans="1:15" x14ac:dyDescent="0.3">
      <c r="A726" s="3" t="s">
        <v>8219</v>
      </c>
      <c r="B726" s="3">
        <v>143</v>
      </c>
      <c r="C726" t="str">
        <f>IF(A726 = "successful", A726, "")</f>
        <v>successful</v>
      </c>
      <c r="D726">
        <f>IF(A726 = "successful", B726, "")</f>
        <v>143</v>
      </c>
      <c r="E726" t="str">
        <f>IF(A726 = "failed", A726, "")</f>
        <v/>
      </c>
      <c r="F726" t="str">
        <f>IF(A726 = "failed", B726, "")</f>
        <v/>
      </c>
      <c r="H726" t="s">
        <v>8219</v>
      </c>
      <c r="I726">
        <v>104</v>
      </c>
      <c r="N726" t="s">
        <v>8221</v>
      </c>
      <c r="O726">
        <v>1</v>
      </c>
    </row>
    <row r="727" spans="1:15" x14ac:dyDescent="0.3">
      <c r="A727" s="3" t="s">
        <v>8219</v>
      </c>
      <c r="B727" s="3">
        <v>140</v>
      </c>
      <c r="C727" t="str">
        <f>IF(A727 = "successful", A727, "")</f>
        <v>successful</v>
      </c>
      <c r="D727">
        <f>IF(A727 = "successful", B727, "")</f>
        <v>140</v>
      </c>
      <c r="E727" t="str">
        <f>IF(A727 = "failed", A727, "")</f>
        <v/>
      </c>
      <c r="F727" t="str">
        <f>IF(A727 = "failed", B727, "")</f>
        <v/>
      </c>
      <c r="H727" t="s">
        <v>8219</v>
      </c>
      <c r="I727">
        <v>108</v>
      </c>
      <c r="N727" t="s">
        <v>8221</v>
      </c>
      <c r="O727">
        <v>1</v>
      </c>
    </row>
    <row r="728" spans="1:15" x14ac:dyDescent="0.3">
      <c r="A728" s="3" t="s">
        <v>8219</v>
      </c>
      <c r="B728" s="3">
        <v>35</v>
      </c>
      <c r="C728" t="str">
        <f>IF(A728 = "successful", A728, "")</f>
        <v>successful</v>
      </c>
      <c r="D728">
        <f>IF(A728 = "successful", B728, "")</f>
        <v>35</v>
      </c>
      <c r="E728" t="str">
        <f>IF(A728 = "failed", A728, "")</f>
        <v/>
      </c>
      <c r="F728" t="str">
        <f>IF(A728 = "failed", B728, "")</f>
        <v/>
      </c>
      <c r="H728" t="s">
        <v>8219</v>
      </c>
      <c r="I728">
        <v>38</v>
      </c>
      <c r="N728" t="s">
        <v>8221</v>
      </c>
      <c r="O728">
        <v>0</v>
      </c>
    </row>
    <row r="729" spans="1:15" x14ac:dyDescent="0.3">
      <c r="A729" s="3" t="s">
        <v>8219</v>
      </c>
      <c r="B729" s="3">
        <v>149</v>
      </c>
      <c r="C729" t="str">
        <f>IF(A729 = "successful", A729, "")</f>
        <v>successful</v>
      </c>
      <c r="D729">
        <f>IF(A729 = "successful", B729, "")</f>
        <v>149</v>
      </c>
      <c r="E729" t="str">
        <f>IF(A729 = "failed", A729, "")</f>
        <v/>
      </c>
      <c r="F729" t="str">
        <f>IF(A729 = "failed", B729, "")</f>
        <v/>
      </c>
      <c r="H729" t="s">
        <v>8219</v>
      </c>
      <c r="I729">
        <v>88</v>
      </c>
      <c r="N729" t="s">
        <v>8221</v>
      </c>
      <c r="O729">
        <v>39</v>
      </c>
    </row>
    <row r="730" spans="1:15" x14ac:dyDescent="0.3">
      <c r="A730" s="3" t="s">
        <v>8219</v>
      </c>
      <c r="B730" s="3">
        <v>130</v>
      </c>
      <c r="C730" t="str">
        <f>IF(A730 = "successful", A730, "")</f>
        <v>successful</v>
      </c>
      <c r="D730">
        <f>IF(A730 = "successful", B730, "")</f>
        <v>130</v>
      </c>
      <c r="E730" t="str">
        <f>IF(A730 = "failed", A730, "")</f>
        <v/>
      </c>
      <c r="F730" t="str">
        <f>IF(A730 = "failed", B730, "")</f>
        <v/>
      </c>
      <c r="H730" t="s">
        <v>8219</v>
      </c>
      <c r="I730">
        <v>82</v>
      </c>
      <c r="N730" t="s">
        <v>8221</v>
      </c>
      <c r="O730">
        <v>103</v>
      </c>
    </row>
    <row r="731" spans="1:15" x14ac:dyDescent="0.3">
      <c r="A731" s="3" t="s">
        <v>8219</v>
      </c>
      <c r="B731" s="3">
        <v>120</v>
      </c>
      <c r="C731" t="str">
        <f>IF(A731 = "successful", A731, "")</f>
        <v>successful</v>
      </c>
      <c r="D731">
        <f>IF(A731 = "successful", B731, "")</f>
        <v>120</v>
      </c>
      <c r="E731" t="str">
        <f>IF(A731 = "failed", A731, "")</f>
        <v/>
      </c>
      <c r="F731" t="str">
        <f>IF(A731 = "failed", B731, "")</f>
        <v/>
      </c>
      <c r="H731" t="s">
        <v>8219</v>
      </c>
      <c r="I731">
        <v>126</v>
      </c>
      <c r="N731" t="s">
        <v>8221</v>
      </c>
      <c r="O731">
        <v>0</v>
      </c>
    </row>
    <row r="732" spans="1:15" x14ac:dyDescent="0.3">
      <c r="A732" s="3" t="s">
        <v>8219</v>
      </c>
      <c r="B732" s="3">
        <v>265</v>
      </c>
      <c r="C732" t="str">
        <f>IF(A732 = "successful", A732, "")</f>
        <v>successful</v>
      </c>
      <c r="D732">
        <f>IF(A732 = "successful", B732, "")</f>
        <v>265</v>
      </c>
      <c r="E732" t="str">
        <f>IF(A732 = "failed", A732, "")</f>
        <v/>
      </c>
      <c r="F732" t="str">
        <f>IF(A732 = "failed", B732, "")</f>
        <v/>
      </c>
      <c r="H732" t="s">
        <v>8219</v>
      </c>
      <c r="I732">
        <v>133</v>
      </c>
      <c r="N732" t="s">
        <v>8221</v>
      </c>
      <c r="O732">
        <v>39</v>
      </c>
    </row>
    <row r="733" spans="1:15" x14ac:dyDescent="0.3">
      <c r="A733" s="3" t="s">
        <v>8219</v>
      </c>
      <c r="B733" s="3">
        <v>71</v>
      </c>
      <c r="C733" t="str">
        <f>IF(A733 = "successful", A733, "")</f>
        <v>successful</v>
      </c>
      <c r="D733">
        <f>IF(A733 = "successful", B733, "")</f>
        <v>71</v>
      </c>
      <c r="E733" t="str">
        <f>IF(A733 = "failed", A733, "")</f>
        <v/>
      </c>
      <c r="F733" t="str">
        <f>IF(A733 = "failed", B733, "")</f>
        <v/>
      </c>
      <c r="H733" t="s">
        <v>8219</v>
      </c>
      <c r="I733">
        <v>47</v>
      </c>
      <c r="N733" t="s">
        <v>8221</v>
      </c>
      <c r="O733">
        <v>15</v>
      </c>
    </row>
    <row r="734" spans="1:15" x14ac:dyDescent="0.3">
      <c r="A734" s="3" t="s">
        <v>8219</v>
      </c>
      <c r="B734" s="3">
        <v>13</v>
      </c>
      <c r="C734" t="str">
        <f>IF(A734 = "successful", A734, "")</f>
        <v>successful</v>
      </c>
      <c r="D734">
        <f>IF(A734 = "successful", B734, "")</f>
        <v>13</v>
      </c>
      <c r="E734" t="str">
        <f>IF(A734 = "failed", A734, "")</f>
        <v/>
      </c>
      <c r="F734" t="str">
        <f>IF(A734 = "failed", B734, "")</f>
        <v/>
      </c>
      <c r="H734" t="s">
        <v>8219</v>
      </c>
      <c r="I734">
        <v>58</v>
      </c>
      <c r="N734" t="s">
        <v>8221</v>
      </c>
      <c r="O734">
        <v>22</v>
      </c>
    </row>
    <row r="735" spans="1:15" x14ac:dyDescent="0.3">
      <c r="A735" s="3" t="s">
        <v>8219</v>
      </c>
      <c r="B735" s="3">
        <v>169</v>
      </c>
      <c r="C735" t="str">
        <f>IF(A735 = "successful", A735, "")</f>
        <v>successful</v>
      </c>
      <c r="D735">
        <f>IF(A735 = "successful", B735, "")</f>
        <v>169</v>
      </c>
      <c r="E735" t="str">
        <f>IF(A735 = "failed", A735, "")</f>
        <v/>
      </c>
      <c r="F735" t="str">
        <f>IF(A735 = "failed", B735, "")</f>
        <v/>
      </c>
      <c r="H735" t="s">
        <v>8219</v>
      </c>
      <c r="I735">
        <v>32</v>
      </c>
      <c r="N735" t="s">
        <v>8221</v>
      </c>
      <c r="O735">
        <v>92</v>
      </c>
    </row>
    <row r="736" spans="1:15" x14ac:dyDescent="0.3">
      <c r="A736" s="3" t="s">
        <v>8219</v>
      </c>
      <c r="B736" s="3">
        <v>57</v>
      </c>
      <c r="C736" t="str">
        <f>IF(A736 = "successful", A736, "")</f>
        <v>successful</v>
      </c>
      <c r="D736">
        <f>IF(A736 = "successful", B736, "")</f>
        <v>57</v>
      </c>
      <c r="E736" t="str">
        <f>IF(A736 = "failed", A736, "")</f>
        <v/>
      </c>
      <c r="F736" t="str">
        <f>IF(A736 = "failed", B736, "")</f>
        <v/>
      </c>
      <c r="H736" t="s">
        <v>8219</v>
      </c>
      <c r="I736">
        <v>37</v>
      </c>
      <c r="N736" t="s">
        <v>8221</v>
      </c>
      <c r="O736">
        <v>25</v>
      </c>
    </row>
    <row r="737" spans="1:15" x14ac:dyDescent="0.3">
      <c r="A737" s="3" t="s">
        <v>8219</v>
      </c>
      <c r="B737" s="3">
        <v>229</v>
      </c>
      <c r="C737" t="str">
        <f>IF(A737 = "successful", A737, "")</f>
        <v>successful</v>
      </c>
      <c r="D737">
        <f>IF(A737 = "successful", B737, "")</f>
        <v>229</v>
      </c>
      <c r="E737" t="str">
        <f>IF(A737 = "failed", A737, "")</f>
        <v/>
      </c>
      <c r="F737" t="str">
        <f>IF(A737 = "failed", B737, "")</f>
        <v/>
      </c>
      <c r="H737" t="s">
        <v>8219</v>
      </c>
      <c r="I737">
        <v>87</v>
      </c>
      <c r="N737" t="s">
        <v>8221</v>
      </c>
      <c r="O737">
        <v>19</v>
      </c>
    </row>
    <row r="738" spans="1:15" x14ac:dyDescent="0.3">
      <c r="A738" s="3" t="s">
        <v>8219</v>
      </c>
      <c r="B738" s="3">
        <v>108</v>
      </c>
      <c r="C738" t="str">
        <f>IF(A738 = "successful", A738, "")</f>
        <v>successful</v>
      </c>
      <c r="D738">
        <f>IF(A738 = "successful", B738, "")</f>
        <v>108</v>
      </c>
      <c r="E738" t="str">
        <f>IF(A738 = "failed", A738, "")</f>
        <v/>
      </c>
      <c r="F738" t="str">
        <f>IF(A738 = "failed", B738, "")</f>
        <v/>
      </c>
      <c r="H738" t="s">
        <v>8219</v>
      </c>
      <c r="I738">
        <v>15</v>
      </c>
      <c r="N738" t="s">
        <v>8221</v>
      </c>
      <c r="O738">
        <v>19</v>
      </c>
    </row>
    <row r="739" spans="1:15" x14ac:dyDescent="0.3">
      <c r="A739" s="3" t="s">
        <v>8219</v>
      </c>
      <c r="B739" s="3">
        <v>108</v>
      </c>
      <c r="C739" t="str">
        <f>IF(A739 = "successful", A739, "")</f>
        <v>successful</v>
      </c>
      <c r="D739">
        <f>IF(A739 = "successful", B739, "")</f>
        <v>108</v>
      </c>
      <c r="E739" t="str">
        <f>IF(A739 = "failed", A739, "")</f>
        <v/>
      </c>
      <c r="F739" t="str">
        <f>IF(A739 = "failed", B739, "")</f>
        <v/>
      </c>
      <c r="H739" t="s">
        <v>8219</v>
      </c>
      <c r="I739">
        <v>27</v>
      </c>
      <c r="N739" t="s">
        <v>8221</v>
      </c>
      <c r="O739">
        <v>13</v>
      </c>
    </row>
    <row r="740" spans="1:15" x14ac:dyDescent="0.3">
      <c r="A740" s="3" t="s">
        <v>8219</v>
      </c>
      <c r="B740" s="3">
        <v>41</v>
      </c>
      <c r="C740" t="str">
        <f>IF(A740 = "successful", A740, "")</f>
        <v>successful</v>
      </c>
      <c r="D740">
        <f>IF(A740 = "successful", B740, "")</f>
        <v>41</v>
      </c>
      <c r="E740" t="str">
        <f>IF(A740 = "failed", A740, "")</f>
        <v/>
      </c>
      <c r="F740" t="str">
        <f>IF(A740 = "failed", B740, "")</f>
        <v/>
      </c>
      <c r="H740" t="s">
        <v>8219</v>
      </c>
      <c r="I740">
        <v>19</v>
      </c>
      <c r="N740" t="s">
        <v>8221</v>
      </c>
      <c r="O740">
        <v>124</v>
      </c>
    </row>
    <row r="741" spans="1:15" x14ac:dyDescent="0.3">
      <c r="A741" s="3" t="s">
        <v>8219</v>
      </c>
      <c r="B741" s="3">
        <v>139</v>
      </c>
      <c r="C741" t="str">
        <f>IF(A741 = "successful", A741, "")</f>
        <v>successful</v>
      </c>
      <c r="D741">
        <f>IF(A741 = "successful", B741, "")</f>
        <v>139</v>
      </c>
      <c r="E741" t="str">
        <f>IF(A741 = "failed", A741, "")</f>
        <v/>
      </c>
      <c r="F741" t="str">
        <f>IF(A741 = "failed", B741, "")</f>
        <v/>
      </c>
      <c r="H741" t="s">
        <v>8219</v>
      </c>
      <c r="I741">
        <v>17</v>
      </c>
      <c r="N741" t="s">
        <v>8221</v>
      </c>
      <c r="O741">
        <v>4</v>
      </c>
    </row>
    <row r="742" spans="1:15" x14ac:dyDescent="0.3">
      <c r="A742" s="3" t="s">
        <v>8219</v>
      </c>
      <c r="B742" s="3">
        <v>19</v>
      </c>
      <c r="C742" t="str">
        <f>IF(A742 = "successful", A742, "")</f>
        <v>successful</v>
      </c>
      <c r="D742">
        <f>IF(A742 = "successful", B742, "")</f>
        <v>19</v>
      </c>
      <c r="E742" t="str">
        <f>IF(A742 = "failed", A742, "")</f>
        <v/>
      </c>
      <c r="F742" t="str">
        <f>IF(A742 = "failed", B742, "")</f>
        <v/>
      </c>
      <c r="H742" t="s">
        <v>8219</v>
      </c>
      <c r="I742">
        <v>26</v>
      </c>
      <c r="N742" t="s">
        <v>8221</v>
      </c>
      <c r="O742">
        <v>10</v>
      </c>
    </row>
    <row r="743" spans="1:15" x14ac:dyDescent="0.3">
      <c r="A743" s="3" t="s">
        <v>8219</v>
      </c>
      <c r="B743" s="3">
        <v>94</v>
      </c>
      <c r="C743" t="str">
        <f>IF(A743 = "successful", A743, "")</f>
        <v>successful</v>
      </c>
      <c r="D743">
        <f>IF(A743 = "successful", B743, "")</f>
        <v>94</v>
      </c>
      <c r="E743" t="str">
        <f>IF(A743 = "failed", A743, "")</f>
        <v/>
      </c>
      <c r="F743" t="str">
        <f>IF(A743 = "failed", B743, "")</f>
        <v/>
      </c>
      <c r="H743" t="s">
        <v>8219</v>
      </c>
      <c r="I743">
        <v>28</v>
      </c>
      <c r="N743" t="s">
        <v>8221</v>
      </c>
      <c r="O743">
        <v>15</v>
      </c>
    </row>
    <row r="744" spans="1:15" x14ac:dyDescent="0.3">
      <c r="A744" s="3" t="s">
        <v>8219</v>
      </c>
      <c r="B744" s="3">
        <v>23</v>
      </c>
      <c r="C744" t="str">
        <f>IF(A744 = "successful", A744, "")</f>
        <v>successful</v>
      </c>
      <c r="D744">
        <f>IF(A744 = "successful", B744, "")</f>
        <v>23</v>
      </c>
      <c r="E744" t="str">
        <f>IF(A744 = "failed", A744, "")</f>
        <v/>
      </c>
      <c r="F744" t="str">
        <f>IF(A744 = "failed", B744, "")</f>
        <v/>
      </c>
      <c r="H744" t="s">
        <v>8219</v>
      </c>
      <c r="I744">
        <v>37</v>
      </c>
      <c r="N744" t="s">
        <v>8221</v>
      </c>
      <c r="O744">
        <v>38</v>
      </c>
    </row>
    <row r="745" spans="1:15" x14ac:dyDescent="0.3">
      <c r="A745" s="3" t="s">
        <v>8219</v>
      </c>
      <c r="B745" s="3">
        <v>15</v>
      </c>
      <c r="C745" t="str">
        <f>IF(A745 = "successful", A745, "")</f>
        <v>successful</v>
      </c>
      <c r="D745">
        <f>IF(A745 = "successful", B745, "")</f>
        <v>15</v>
      </c>
      <c r="E745" t="str">
        <f>IF(A745 = "failed", A745, "")</f>
        <v/>
      </c>
      <c r="F745" t="str">
        <f>IF(A745 = "failed", B745, "")</f>
        <v/>
      </c>
      <c r="H745" t="s">
        <v>8219</v>
      </c>
      <c r="I745">
        <v>128</v>
      </c>
      <c r="N745" t="s">
        <v>8221</v>
      </c>
      <c r="O745">
        <v>152</v>
      </c>
    </row>
    <row r="746" spans="1:15" x14ac:dyDescent="0.3">
      <c r="A746" s="3" t="s">
        <v>8219</v>
      </c>
      <c r="B746" s="3">
        <v>62</v>
      </c>
      <c r="C746" t="str">
        <f>IF(A746 = "successful", A746, "")</f>
        <v>successful</v>
      </c>
      <c r="D746">
        <f>IF(A746 = "successful", B746, "")</f>
        <v>62</v>
      </c>
      <c r="E746" t="str">
        <f>IF(A746 = "failed", A746, "")</f>
        <v/>
      </c>
      <c r="F746" t="str">
        <f>IF(A746 = "failed", B746, "")</f>
        <v/>
      </c>
      <c r="H746" t="s">
        <v>8219</v>
      </c>
      <c r="I746">
        <v>10</v>
      </c>
      <c r="N746" t="s">
        <v>8221</v>
      </c>
      <c r="O746">
        <v>24</v>
      </c>
    </row>
    <row r="747" spans="1:15" x14ac:dyDescent="0.3">
      <c r="A747" s="3" t="s">
        <v>8219</v>
      </c>
      <c r="B747" s="3">
        <v>74</v>
      </c>
      <c r="C747" t="str">
        <f>IF(A747 = "successful", A747, "")</f>
        <v>successful</v>
      </c>
      <c r="D747">
        <f>IF(A747 = "successful", B747, "")</f>
        <v>74</v>
      </c>
      <c r="E747" t="str">
        <f>IF(A747 = "failed", A747, "")</f>
        <v/>
      </c>
      <c r="F747" t="str">
        <f>IF(A747 = "failed", B747, "")</f>
        <v/>
      </c>
      <c r="H747" t="s">
        <v>8219</v>
      </c>
      <c r="I747">
        <v>83</v>
      </c>
      <c r="N747" t="s">
        <v>8221</v>
      </c>
      <c r="O747">
        <v>76</v>
      </c>
    </row>
    <row r="748" spans="1:15" x14ac:dyDescent="0.3">
      <c r="A748" s="3" t="s">
        <v>8219</v>
      </c>
      <c r="B748" s="3">
        <v>97</v>
      </c>
      <c r="C748" t="str">
        <f>IF(A748 = "successful", A748, "")</f>
        <v>successful</v>
      </c>
      <c r="D748">
        <f>IF(A748 = "successful", B748, "")</f>
        <v>97</v>
      </c>
      <c r="E748" t="str">
        <f>IF(A748 = "failed", A748, "")</f>
        <v/>
      </c>
      <c r="F748" t="str">
        <f>IF(A748 = "failed", B748, "")</f>
        <v/>
      </c>
      <c r="H748" t="s">
        <v>8219</v>
      </c>
      <c r="I748">
        <v>46</v>
      </c>
      <c r="N748" t="s">
        <v>8221</v>
      </c>
      <c r="O748">
        <v>185</v>
      </c>
    </row>
    <row r="749" spans="1:15" x14ac:dyDescent="0.3">
      <c r="A749" s="3" t="s">
        <v>8219</v>
      </c>
      <c r="B749" s="3">
        <v>55</v>
      </c>
      <c r="C749" t="str">
        <f>IF(A749 = "successful", A749, "")</f>
        <v>successful</v>
      </c>
      <c r="D749">
        <f>IF(A749 = "successful", B749, "")</f>
        <v>55</v>
      </c>
      <c r="E749" t="str">
        <f>IF(A749 = "failed", A749, "")</f>
        <v/>
      </c>
      <c r="F749" t="str">
        <f>IF(A749 = "failed", B749, "")</f>
        <v/>
      </c>
      <c r="H749" t="s">
        <v>8219</v>
      </c>
      <c r="I749">
        <v>90</v>
      </c>
      <c r="N749" t="s">
        <v>8221</v>
      </c>
      <c r="O749">
        <v>33</v>
      </c>
    </row>
    <row r="750" spans="1:15" x14ac:dyDescent="0.3">
      <c r="A750" s="3" t="s">
        <v>8219</v>
      </c>
      <c r="B750" s="3">
        <v>44</v>
      </c>
      <c r="C750" t="str">
        <f>IF(A750 = "successful", A750, "")</f>
        <v>successful</v>
      </c>
      <c r="D750">
        <f>IF(A750 = "successful", B750, "")</f>
        <v>44</v>
      </c>
      <c r="E750" t="str">
        <f>IF(A750 = "failed", A750, "")</f>
        <v/>
      </c>
      <c r="F750" t="str">
        <f>IF(A750 = "failed", B750, "")</f>
        <v/>
      </c>
      <c r="H750" t="s">
        <v>8219</v>
      </c>
      <c r="I750">
        <v>81</v>
      </c>
      <c r="N750" t="s">
        <v>8221</v>
      </c>
      <c r="O750">
        <v>108</v>
      </c>
    </row>
    <row r="751" spans="1:15" x14ac:dyDescent="0.3">
      <c r="A751" s="3" t="s">
        <v>8219</v>
      </c>
      <c r="B751" s="3">
        <v>110</v>
      </c>
      <c r="C751" t="str">
        <f>IF(A751 = "successful", A751, "")</f>
        <v>successful</v>
      </c>
      <c r="D751">
        <f>IF(A751 = "successful", B751, "")</f>
        <v>110</v>
      </c>
      <c r="E751" t="str">
        <f>IF(A751 = "failed", A751, "")</f>
        <v/>
      </c>
      <c r="F751" t="str">
        <f>IF(A751 = "failed", B751, "")</f>
        <v/>
      </c>
      <c r="H751" t="s">
        <v>8219</v>
      </c>
      <c r="I751">
        <v>32</v>
      </c>
      <c r="N751" t="s">
        <v>8221</v>
      </c>
      <c r="O751">
        <v>29</v>
      </c>
    </row>
    <row r="752" spans="1:15" x14ac:dyDescent="0.3">
      <c r="A752" s="3" t="s">
        <v>8219</v>
      </c>
      <c r="B752" s="3">
        <v>59</v>
      </c>
      <c r="C752" t="str">
        <f>IF(A752 = "successful", A752, "")</f>
        <v>successful</v>
      </c>
      <c r="D752">
        <f>IF(A752 = "successful", B752, "")</f>
        <v>59</v>
      </c>
      <c r="E752" t="str">
        <f>IF(A752 = "failed", A752, "")</f>
        <v/>
      </c>
      <c r="F752" t="str">
        <f>IF(A752 = "failed", B752, "")</f>
        <v/>
      </c>
      <c r="H752" t="s">
        <v>8219</v>
      </c>
      <c r="I752">
        <v>20</v>
      </c>
      <c r="N752" t="s">
        <v>8221</v>
      </c>
      <c r="O752">
        <v>24</v>
      </c>
    </row>
    <row r="753" spans="1:15" x14ac:dyDescent="0.3">
      <c r="A753" s="3" t="s">
        <v>8219</v>
      </c>
      <c r="B753" s="3">
        <v>62</v>
      </c>
      <c r="C753" t="str">
        <f>IF(A753 = "successful", A753, "")</f>
        <v>successful</v>
      </c>
      <c r="D753">
        <f>IF(A753 = "successful", B753, "")</f>
        <v>62</v>
      </c>
      <c r="E753" t="str">
        <f>IF(A753 = "failed", A753, "")</f>
        <v/>
      </c>
      <c r="F753" t="str">
        <f>IF(A753 = "failed", B753, "")</f>
        <v/>
      </c>
      <c r="H753" t="s">
        <v>8219</v>
      </c>
      <c r="I753">
        <v>70</v>
      </c>
      <c r="N753" t="s">
        <v>8221</v>
      </c>
      <c r="O753">
        <v>4</v>
      </c>
    </row>
    <row r="754" spans="1:15" x14ac:dyDescent="0.3">
      <c r="A754" s="3" t="s">
        <v>8219</v>
      </c>
      <c r="B754" s="3">
        <v>105</v>
      </c>
      <c r="C754" t="str">
        <f>IF(A754 = "successful", A754, "")</f>
        <v>successful</v>
      </c>
      <c r="D754">
        <f>IF(A754 = "successful", B754, "")</f>
        <v>105</v>
      </c>
      <c r="E754" t="str">
        <f>IF(A754 = "failed", A754, "")</f>
        <v/>
      </c>
      <c r="F754" t="str">
        <f>IF(A754 = "failed", B754, "")</f>
        <v/>
      </c>
      <c r="H754" t="s">
        <v>8219</v>
      </c>
      <c r="I754">
        <v>168</v>
      </c>
      <c r="N754" t="s">
        <v>8221</v>
      </c>
      <c r="O754">
        <v>4</v>
      </c>
    </row>
    <row r="755" spans="1:15" x14ac:dyDescent="0.3">
      <c r="A755" s="3" t="s">
        <v>8219</v>
      </c>
      <c r="B755" s="3">
        <v>26</v>
      </c>
      <c r="C755" t="str">
        <f>IF(A755 = "successful", A755, "")</f>
        <v>successful</v>
      </c>
      <c r="D755">
        <f>IF(A755 = "successful", B755, "")</f>
        <v>26</v>
      </c>
      <c r="E755" t="str">
        <f>IF(A755 = "failed", A755, "")</f>
        <v/>
      </c>
      <c r="F755" t="str">
        <f>IF(A755 = "failed", B755, "")</f>
        <v/>
      </c>
      <c r="H755" t="s">
        <v>8219</v>
      </c>
      <c r="I755">
        <v>34</v>
      </c>
      <c r="N755" t="s">
        <v>8221</v>
      </c>
      <c r="O755">
        <v>15</v>
      </c>
    </row>
    <row r="756" spans="1:15" x14ac:dyDescent="0.3">
      <c r="A756" s="3" t="s">
        <v>8219</v>
      </c>
      <c r="B756" s="3">
        <v>49</v>
      </c>
      <c r="C756" t="str">
        <f>IF(A756 = "successful", A756, "")</f>
        <v>successful</v>
      </c>
      <c r="D756">
        <f>IF(A756 = "successful", B756, "")</f>
        <v>49</v>
      </c>
      <c r="E756" t="str">
        <f>IF(A756 = "failed", A756, "")</f>
        <v/>
      </c>
      <c r="F756" t="str">
        <f>IF(A756 = "failed", B756, "")</f>
        <v/>
      </c>
      <c r="H756" t="s">
        <v>8219</v>
      </c>
      <c r="I756">
        <v>48</v>
      </c>
      <c r="N756" t="s">
        <v>8221</v>
      </c>
      <c r="O756">
        <v>4</v>
      </c>
    </row>
    <row r="757" spans="1:15" x14ac:dyDescent="0.3">
      <c r="A757" s="3" t="s">
        <v>8219</v>
      </c>
      <c r="B757" s="3">
        <v>68</v>
      </c>
      <c r="C757" t="str">
        <f>IF(A757 = "successful", A757, "")</f>
        <v>successful</v>
      </c>
      <c r="D757">
        <f>IF(A757 = "successful", B757, "")</f>
        <v>68</v>
      </c>
      <c r="E757" t="str">
        <f>IF(A757 = "failed", A757, "")</f>
        <v/>
      </c>
      <c r="F757" t="str">
        <f>IF(A757 = "failed", B757, "")</f>
        <v/>
      </c>
      <c r="H757" t="s">
        <v>8219</v>
      </c>
      <c r="I757">
        <v>48</v>
      </c>
      <c r="N757" t="s">
        <v>8221</v>
      </c>
      <c r="O757">
        <v>139</v>
      </c>
    </row>
    <row r="758" spans="1:15" x14ac:dyDescent="0.3">
      <c r="A758" s="3" t="s">
        <v>8219</v>
      </c>
      <c r="B758" s="3">
        <v>22</v>
      </c>
      <c r="C758" t="str">
        <f>IF(A758 = "successful", A758, "")</f>
        <v>successful</v>
      </c>
      <c r="D758">
        <f>IF(A758 = "successful", B758, "")</f>
        <v>22</v>
      </c>
      <c r="E758" t="str">
        <f>IF(A758 = "failed", A758, "")</f>
        <v/>
      </c>
      <c r="F758" t="str">
        <f>IF(A758 = "failed", B758, "")</f>
        <v/>
      </c>
      <c r="H758" t="s">
        <v>8219</v>
      </c>
      <c r="I758">
        <v>221</v>
      </c>
      <c r="N758" t="s">
        <v>8221</v>
      </c>
      <c r="O758">
        <v>2</v>
      </c>
    </row>
    <row r="759" spans="1:15" x14ac:dyDescent="0.3">
      <c r="A759" s="3" t="s">
        <v>8219</v>
      </c>
      <c r="B759" s="3">
        <v>18</v>
      </c>
      <c r="C759" t="str">
        <f>IF(A759 = "successful", A759, "")</f>
        <v>successful</v>
      </c>
      <c r="D759">
        <f>IF(A759 = "successful", B759, "")</f>
        <v>18</v>
      </c>
      <c r="E759" t="str">
        <f>IF(A759 = "failed", A759, "")</f>
        <v/>
      </c>
      <c r="F759" t="str">
        <f>IF(A759 = "failed", B759, "")</f>
        <v/>
      </c>
      <c r="H759" t="s">
        <v>8219</v>
      </c>
      <c r="I759">
        <v>107</v>
      </c>
      <c r="N759" t="s">
        <v>8221</v>
      </c>
      <c r="O759">
        <v>18</v>
      </c>
    </row>
    <row r="760" spans="1:15" x14ac:dyDescent="0.3">
      <c r="A760" s="3" t="s">
        <v>8219</v>
      </c>
      <c r="B760" s="3">
        <v>19</v>
      </c>
      <c r="C760" t="str">
        <f>IF(A760 = "successful", A760, "")</f>
        <v>successful</v>
      </c>
      <c r="D760">
        <f>IF(A760 = "successful", B760, "")</f>
        <v>19</v>
      </c>
      <c r="E760" t="str">
        <f>IF(A760 = "failed", A760, "")</f>
        <v/>
      </c>
      <c r="F760" t="str">
        <f>IF(A760 = "failed", B760, "")</f>
        <v/>
      </c>
      <c r="H760" t="s">
        <v>8219</v>
      </c>
      <c r="I760">
        <v>45</v>
      </c>
      <c r="N760" t="s">
        <v>8221</v>
      </c>
      <c r="O760">
        <v>81</v>
      </c>
    </row>
    <row r="761" spans="1:15" x14ac:dyDescent="0.3">
      <c r="A761" s="3" t="s">
        <v>8219</v>
      </c>
      <c r="B761" s="3">
        <v>99</v>
      </c>
      <c r="C761" t="str">
        <f>IF(A761 = "successful", A761, "")</f>
        <v>successful</v>
      </c>
      <c r="D761">
        <f>IF(A761 = "successful", B761, "")</f>
        <v>99</v>
      </c>
      <c r="E761" t="str">
        <f>IF(A761 = "failed", A761, "")</f>
        <v/>
      </c>
      <c r="F761" t="str">
        <f>IF(A761 = "failed", B761, "")</f>
        <v/>
      </c>
      <c r="H761" t="s">
        <v>8219</v>
      </c>
      <c r="I761">
        <v>36</v>
      </c>
      <c r="N761" t="s">
        <v>8221</v>
      </c>
      <c r="O761">
        <v>86</v>
      </c>
    </row>
    <row r="762" spans="1:15" x14ac:dyDescent="0.3">
      <c r="A762" s="3" t="s">
        <v>8221</v>
      </c>
      <c r="B762" s="3">
        <v>0</v>
      </c>
      <c r="C762" t="str">
        <f>IF(A762 = "successful", A762, "")</f>
        <v/>
      </c>
      <c r="D762" t="str">
        <f>IF(A762 = "successful", B762, "")</f>
        <v/>
      </c>
      <c r="E762" t="str">
        <f>IF(A762 = "failed", A762, "")</f>
        <v>failed</v>
      </c>
      <c r="F762">
        <f>IF(A762 = "failed", B762, "")</f>
        <v>0</v>
      </c>
      <c r="H762" t="s">
        <v>8219</v>
      </c>
      <c r="I762">
        <v>101</v>
      </c>
      <c r="N762" t="s">
        <v>8221</v>
      </c>
      <c r="O762">
        <v>140</v>
      </c>
    </row>
    <row r="763" spans="1:15" x14ac:dyDescent="0.3">
      <c r="A763" s="3" t="s">
        <v>8221</v>
      </c>
      <c r="B763" s="3">
        <v>6</v>
      </c>
      <c r="C763" t="str">
        <f>IF(A763 = "successful", A763, "")</f>
        <v/>
      </c>
      <c r="D763" t="str">
        <f>IF(A763 = "successful", B763, "")</f>
        <v/>
      </c>
      <c r="E763" t="str">
        <f>IF(A763 = "failed", A763, "")</f>
        <v>failed</v>
      </c>
      <c r="F763">
        <f>IF(A763 = "failed", B763, "")</f>
        <v>6</v>
      </c>
      <c r="H763" t="s">
        <v>8219</v>
      </c>
      <c r="I763">
        <v>62</v>
      </c>
      <c r="N763" t="s">
        <v>8221</v>
      </c>
      <c r="O763">
        <v>37</v>
      </c>
    </row>
    <row r="764" spans="1:15" x14ac:dyDescent="0.3">
      <c r="A764" s="3" t="s">
        <v>8221</v>
      </c>
      <c r="B764" s="3">
        <v>0</v>
      </c>
      <c r="C764" t="str">
        <f>IF(A764 = "successful", A764, "")</f>
        <v/>
      </c>
      <c r="D764" t="str">
        <f>IF(A764 = "successful", B764, "")</f>
        <v/>
      </c>
      <c r="E764" t="str">
        <f>IF(A764 = "failed", A764, "")</f>
        <v>failed</v>
      </c>
      <c r="F764">
        <f>IF(A764 = "failed", B764, "")</f>
        <v>0</v>
      </c>
      <c r="H764" t="s">
        <v>8219</v>
      </c>
      <c r="I764">
        <v>32</v>
      </c>
      <c r="N764" t="s">
        <v>8221</v>
      </c>
      <c r="O764">
        <v>6</v>
      </c>
    </row>
    <row r="765" spans="1:15" x14ac:dyDescent="0.3">
      <c r="A765" s="3" t="s">
        <v>8221</v>
      </c>
      <c r="B765" s="3">
        <v>1</v>
      </c>
      <c r="C765" t="str">
        <f>IF(A765 = "successful", A765, "")</f>
        <v/>
      </c>
      <c r="D765" t="str">
        <f>IF(A765 = "successful", B765, "")</f>
        <v/>
      </c>
      <c r="E765" t="str">
        <f>IF(A765 = "failed", A765, "")</f>
        <v>failed</v>
      </c>
      <c r="F765">
        <f>IF(A765 = "failed", B765, "")</f>
        <v>1</v>
      </c>
      <c r="H765" t="s">
        <v>8219</v>
      </c>
      <c r="I765">
        <v>89</v>
      </c>
      <c r="N765" t="s">
        <v>8221</v>
      </c>
      <c r="O765">
        <v>113</v>
      </c>
    </row>
    <row r="766" spans="1:15" x14ac:dyDescent="0.3">
      <c r="A766" s="3" t="s">
        <v>8221</v>
      </c>
      <c r="B766" s="3">
        <v>0</v>
      </c>
      <c r="C766" t="str">
        <f>IF(A766 = "successful", A766, "")</f>
        <v/>
      </c>
      <c r="D766" t="str">
        <f>IF(A766 = "successful", B766, "")</f>
        <v/>
      </c>
      <c r="E766" t="str">
        <f>IF(A766 = "failed", A766, "")</f>
        <v>failed</v>
      </c>
      <c r="F766">
        <f>IF(A766 = "failed", B766, "")</f>
        <v>0</v>
      </c>
      <c r="H766" t="s">
        <v>8219</v>
      </c>
      <c r="I766">
        <v>93</v>
      </c>
      <c r="N766" t="s">
        <v>8221</v>
      </c>
      <c r="O766">
        <v>37</v>
      </c>
    </row>
    <row r="767" spans="1:15" x14ac:dyDescent="0.3">
      <c r="A767" s="3" t="s">
        <v>8221</v>
      </c>
      <c r="B767" s="3">
        <v>44</v>
      </c>
      <c r="C767" t="str">
        <f>IF(A767 = "successful", A767, "")</f>
        <v/>
      </c>
      <c r="D767" t="str">
        <f>IF(A767 = "successful", B767, "")</f>
        <v/>
      </c>
      <c r="E767" t="str">
        <f>IF(A767 = "failed", A767, "")</f>
        <v>failed</v>
      </c>
      <c r="F767">
        <f>IF(A767 = "failed", B767, "")</f>
        <v>44</v>
      </c>
      <c r="H767" t="s">
        <v>8219</v>
      </c>
      <c r="I767">
        <v>98</v>
      </c>
      <c r="N767" t="s">
        <v>8221</v>
      </c>
      <c r="O767">
        <v>18</v>
      </c>
    </row>
    <row r="768" spans="1:15" x14ac:dyDescent="0.3">
      <c r="A768" s="3" t="s">
        <v>8221</v>
      </c>
      <c r="B768" s="3">
        <v>0</v>
      </c>
      <c r="C768" t="str">
        <f>IF(A768 = "successful", A768, "")</f>
        <v/>
      </c>
      <c r="D768" t="str">
        <f>IF(A768 = "successful", B768, "")</f>
        <v/>
      </c>
      <c r="E768" t="str">
        <f>IF(A768 = "failed", A768, "")</f>
        <v>failed</v>
      </c>
      <c r="F768">
        <f>IF(A768 = "failed", B768, "")</f>
        <v>0</v>
      </c>
      <c r="H768" t="s">
        <v>8219</v>
      </c>
      <c r="I768">
        <v>82</v>
      </c>
      <c r="N768" t="s">
        <v>8221</v>
      </c>
      <c r="O768">
        <v>75</v>
      </c>
    </row>
    <row r="769" spans="1:15" x14ac:dyDescent="0.3">
      <c r="A769" s="3" t="s">
        <v>8221</v>
      </c>
      <c r="B769" s="3">
        <v>3</v>
      </c>
      <c r="C769" t="str">
        <f>IF(A769 = "successful", A769, "")</f>
        <v/>
      </c>
      <c r="D769" t="str">
        <f>IF(A769 = "successful", B769, "")</f>
        <v/>
      </c>
      <c r="E769" t="str">
        <f>IF(A769 = "failed", A769, "")</f>
        <v>failed</v>
      </c>
      <c r="F769">
        <f>IF(A769 = "failed", B769, "")</f>
        <v>3</v>
      </c>
      <c r="H769" t="s">
        <v>8219</v>
      </c>
      <c r="I769">
        <v>116</v>
      </c>
      <c r="N769" t="s">
        <v>8221</v>
      </c>
      <c r="O769">
        <v>52</v>
      </c>
    </row>
    <row r="770" spans="1:15" x14ac:dyDescent="0.3">
      <c r="A770" s="3" t="s">
        <v>8221</v>
      </c>
      <c r="B770" s="3">
        <v>0</v>
      </c>
      <c r="C770" t="str">
        <f>IF(A770 = "successful", A770, "")</f>
        <v/>
      </c>
      <c r="D770" t="str">
        <f>IF(A770 = "successful", B770, "")</f>
        <v/>
      </c>
      <c r="E770" t="str">
        <f>IF(A770 = "failed", A770, "")</f>
        <v>failed</v>
      </c>
      <c r="F770">
        <f>IF(A770 = "failed", B770, "")</f>
        <v>0</v>
      </c>
      <c r="H770" t="s">
        <v>8219</v>
      </c>
      <c r="I770">
        <v>52</v>
      </c>
      <c r="N770" t="s">
        <v>8221</v>
      </c>
      <c r="O770">
        <v>122</v>
      </c>
    </row>
    <row r="771" spans="1:15" x14ac:dyDescent="0.3">
      <c r="A771" s="3" t="s">
        <v>8221</v>
      </c>
      <c r="B771" s="3">
        <v>52</v>
      </c>
      <c r="C771" t="str">
        <f>IF(A771 = "successful", A771, "")</f>
        <v/>
      </c>
      <c r="D771" t="str">
        <f>IF(A771 = "successful", B771, "")</f>
        <v/>
      </c>
      <c r="E771" t="str">
        <f>IF(A771 = "failed", A771, "")</f>
        <v>failed</v>
      </c>
      <c r="F771">
        <f>IF(A771 = "failed", B771, "")</f>
        <v>52</v>
      </c>
      <c r="H771" t="s">
        <v>8219</v>
      </c>
      <c r="I771">
        <v>23</v>
      </c>
      <c r="N771" t="s">
        <v>8221</v>
      </c>
      <c r="O771">
        <v>8</v>
      </c>
    </row>
    <row r="772" spans="1:15" x14ac:dyDescent="0.3">
      <c r="A772" s="3" t="s">
        <v>8221</v>
      </c>
      <c r="B772" s="3">
        <v>0</v>
      </c>
      <c r="C772" t="str">
        <f>IF(A772 = "successful", A772, "")</f>
        <v/>
      </c>
      <c r="D772" t="str">
        <f>IF(A772 = "successful", B772, "")</f>
        <v/>
      </c>
      <c r="E772" t="str">
        <f>IF(A772 = "failed", A772, "")</f>
        <v>failed</v>
      </c>
      <c r="F772">
        <f>IF(A772 = "failed", B772, "")</f>
        <v>0</v>
      </c>
      <c r="H772" t="s">
        <v>8219</v>
      </c>
      <c r="I772">
        <v>77</v>
      </c>
      <c r="N772" t="s">
        <v>8221</v>
      </c>
      <c r="O772">
        <v>8</v>
      </c>
    </row>
    <row r="773" spans="1:15" x14ac:dyDescent="0.3">
      <c r="A773" s="3" t="s">
        <v>8221</v>
      </c>
      <c r="B773" s="3">
        <v>1</v>
      </c>
      <c r="C773" t="str">
        <f>IF(A773 = "successful", A773, "")</f>
        <v/>
      </c>
      <c r="D773" t="str">
        <f>IF(A773 = "successful", B773, "")</f>
        <v/>
      </c>
      <c r="E773" t="str">
        <f>IF(A773 = "failed", A773, "")</f>
        <v>failed</v>
      </c>
      <c r="F773">
        <f>IF(A773 = "failed", B773, "")</f>
        <v>1</v>
      </c>
      <c r="H773" t="s">
        <v>8219</v>
      </c>
      <c r="I773">
        <v>49</v>
      </c>
      <c r="N773" t="s">
        <v>8221</v>
      </c>
      <c r="O773">
        <v>96</v>
      </c>
    </row>
    <row r="774" spans="1:15" x14ac:dyDescent="0.3">
      <c r="A774" s="3" t="s">
        <v>8221</v>
      </c>
      <c r="B774" s="3">
        <v>1</v>
      </c>
      <c r="C774" t="str">
        <f>IF(A774 = "successful", A774, "")</f>
        <v/>
      </c>
      <c r="D774" t="str">
        <f>IF(A774 = "successful", B774, "")</f>
        <v/>
      </c>
      <c r="E774" t="str">
        <f>IF(A774 = "failed", A774, "")</f>
        <v>failed</v>
      </c>
      <c r="F774">
        <f>IF(A774 = "failed", B774, "")</f>
        <v>1</v>
      </c>
      <c r="H774" t="s">
        <v>8219</v>
      </c>
      <c r="I774">
        <v>59</v>
      </c>
      <c r="N774" t="s">
        <v>8221</v>
      </c>
      <c r="O774">
        <v>9</v>
      </c>
    </row>
    <row r="775" spans="1:15" x14ac:dyDescent="0.3">
      <c r="A775" s="3" t="s">
        <v>8221</v>
      </c>
      <c r="B775" s="3">
        <v>2</v>
      </c>
      <c r="C775" t="str">
        <f>IF(A775 = "successful", A775, "")</f>
        <v/>
      </c>
      <c r="D775" t="str">
        <f>IF(A775 = "successful", B775, "")</f>
        <v/>
      </c>
      <c r="E775" t="str">
        <f>IF(A775 = "failed", A775, "")</f>
        <v>failed</v>
      </c>
      <c r="F775">
        <f>IF(A775 = "failed", B775, "")</f>
        <v>2</v>
      </c>
      <c r="H775" t="s">
        <v>8219</v>
      </c>
      <c r="I775">
        <v>113</v>
      </c>
      <c r="N775" t="s">
        <v>8221</v>
      </c>
      <c r="O775">
        <v>2</v>
      </c>
    </row>
    <row r="776" spans="1:15" x14ac:dyDescent="0.3">
      <c r="A776" s="3" t="s">
        <v>8221</v>
      </c>
      <c r="B776" s="3">
        <v>9</v>
      </c>
      <c r="C776" t="str">
        <f>IF(A776 = "successful", A776, "")</f>
        <v/>
      </c>
      <c r="D776" t="str">
        <f>IF(A776 = "successful", B776, "")</f>
        <v/>
      </c>
      <c r="E776" t="str">
        <f>IF(A776 = "failed", A776, "")</f>
        <v>failed</v>
      </c>
      <c r="F776">
        <f>IF(A776 = "failed", B776, "")</f>
        <v>9</v>
      </c>
      <c r="H776" t="s">
        <v>8219</v>
      </c>
      <c r="I776">
        <v>34</v>
      </c>
      <c r="N776" t="s">
        <v>8221</v>
      </c>
      <c r="O776">
        <v>26</v>
      </c>
    </row>
    <row r="777" spans="1:15" x14ac:dyDescent="0.3">
      <c r="A777" s="3" t="s">
        <v>8221</v>
      </c>
      <c r="B777" s="3">
        <v>5</v>
      </c>
      <c r="C777" t="str">
        <f>IF(A777 = "successful", A777, "")</f>
        <v/>
      </c>
      <c r="D777" t="str">
        <f>IF(A777 = "successful", B777, "")</f>
        <v/>
      </c>
      <c r="E777" t="str">
        <f>IF(A777 = "failed", A777, "")</f>
        <v>failed</v>
      </c>
      <c r="F777">
        <f>IF(A777 = "failed", B777, "")</f>
        <v>5</v>
      </c>
      <c r="H777" t="s">
        <v>8219</v>
      </c>
      <c r="I777">
        <v>42</v>
      </c>
      <c r="N777" t="s">
        <v>8221</v>
      </c>
      <c r="O777">
        <v>23</v>
      </c>
    </row>
    <row r="778" spans="1:15" x14ac:dyDescent="0.3">
      <c r="A778" s="3" t="s">
        <v>8221</v>
      </c>
      <c r="B778" s="3">
        <v>57</v>
      </c>
      <c r="C778" t="str">
        <f>IF(A778 = "successful", A778, "")</f>
        <v/>
      </c>
      <c r="D778" t="str">
        <f>IF(A778 = "successful", B778, "")</f>
        <v/>
      </c>
      <c r="E778" t="str">
        <f>IF(A778 = "failed", A778, "")</f>
        <v>failed</v>
      </c>
      <c r="F778">
        <f>IF(A778 = "failed", B778, "")</f>
        <v>57</v>
      </c>
      <c r="H778" t="s">
        <v>8219</v>
      </c>
      <c r="I778">
        <v>42</v>
      </c>
      <c r="N778" t="s">
        <v>8221</v>
      </c>
      <c r="O778">
        <v>0</v>
      </c>
    </row>
    <row r="779" spans="1:15" x14ac:dyDescent="0.3">
      <c r="A779" s="3" t="s">
        <v>8221</v>
      </c>
      <c r="B779" s="3">
        <v>3</v>
      </c>
      <c r="C779" t="str">
        <f>IF(A779 = "successful", A779, "")</f>
        <v/>
      </c>
      <c r="D779" t="str">
        <f>IF(A779 = "successful", B779, "")</f>
        <v/>
      </c>
      <c r="E779" t="str">
        <f>IF(A779 = "failed", A779, "")</f>
        <v>failed</v>
      </c>
      <c r="F779">
        <f>IF(A779 = "failed", B779, "")</f>
        <v>3</v>
      </c>
      <c r="H779" t="s">
        <v>8219</v>
      </c>
      <c r="I779">
        <v>49</v>
      </c>
      <c r="N779" t="s">
        <v>8221</v>
      </c>
      <c r="O779">
        <v>140</v>
      </c>
    </row>
    <row r="780" spans="1:15" x14ac:dyDescent="0.3">
      <c r="A780" s="3" t="s">
        <v>8221</v>
      </c>
      <c r="B780" s="3">
        <v>1</v>
      </c>
      <c r="C780" t="str">
        <f>IF(A780 = "successful", A780, "")</f>
        <v/>
      </c>
      <c r="D780" t="str">
        <f>IF(A780 = "successful", B780, "")</f>
        <v/>
      </c>
      <c r="E780" t="str">
        <f>IF(A780 = "failed", A780, "")</f>
        <v>failed</v>
      </c>
      <c r="F780">
        <f>IF(A780 = "failed", B780, "")</f>
        <v>1</v>
      </c>
      <c r="H780" t="s">
        <v>8219</v>
      </c>
      <c r="I780">
        <v>56</v>
      </c>
      <c r="N780" t="s">
        <v>8221</v>
      </c>
      <c r="O780">
        <v>0</v>
      </c>
    </row>
    <row r="781" spans="1:15" x14ac:dyDescent="0.3">
      <c r="A781" s="3" t="s">
        <v>8221</v>
      </c>
      <c r="B781" s="3">
        <v>6</v>
      </c>
      <c r="C781" t="str">
        <f>IF(A781 = "successful", A781, "")</f>
        <v/>
      </c>
      <c r="D781" t="str">
        <f>IF(A781 = "successful", B781, "")</f>
        <v/>
      </c>
      <c r="E781" t="str">
        <f>IF(A781 = "failed", A781, "")</f>
        <v>failed</v>
      </c>
      <c r="F781">
        <f>IF(A781 = "failed", B781, "")</f>
        <v>6</v>
      </c>
      <c r="H781" t="s">
        <v>8219</v>
      </c>
      <c r="I781">
        <v>25</v>
      </c>
      <c r="N781" t="s">
        <v>8221</v>
      </c>
      <c r="O781">
        <v>6</v>
      </c>
    </row>
    <row r="782" spans="1:15" x14ac:dyDescent="0.3">
      <c r="A782" s="3" t="s">
        <v>8219</v>
      </c>
      <c r="B782" s="3">
        <v>27</v>
      </c>
      <c r="C782" t="str">
        <f>IF(A782 = "successful", A782, "")</f>
        <v>successful</v>
      </c>
      <c r="D782">
        <f>IF(A782 = "successful", B782, "")</f>
        <v>27</v>
      </c>
      <c r="E782" t="str">
        <f>IF(A782 = "failed", A782, "")</f>
        <v/>
      </c>
      <c r="F782" t="str">
        <f>IF(A782 = "failed", B782, "")</f>
        <v/>
      </c>
      <c r="H782" t="s">
        <v>8219</v>
      </c>
      <c r="I782">
        <v>52</v>
      </c>
      <c r="N782" t="s">
        <v>8221</v>
      </c>
      <c r="O782">
        <v>100</v>
      </c>
    </row>
    <row r="783" spans="1:15" x14ac:dyDescent="0.3">
      <c r="A783" s="3" t="s">
        <v>8219</v>
      </c>
      <c r="B783" s="3">
        <v>25</v>
      </c>
      <c r="C783" t="str">
        <f>IF(A783 = "successful", A783, "")</f>
        <v>successful</v>
      </c>
      <c r="D783">
        <f>IF(A783 = "successful", B783, "")</f>
        <v>25</v>
      </c>
      <c r="E783" t="str">
        <f>IF(A783 = "failed", A783, "")</f>
        <v/>
      </c>
      <c r="F783" t="str">
        <f>IF(A783 = "failed", B783, "")</f>
        <v/>
      </c>
      <c r="H783" t="s">
        <v>8219</v>
      </c>
      <c r="I783">
        <v>34</v>
      </c>
      <c r="N783" t="s">
        <v>8221</v>
      </c>
      <c r="O783">
        <v>0</v>
      </c>
    </row>
    <row r="784" spans="1:15" x14ac:dyDescent="0.3">
      <c r="A784" s="3" t="s">
        <v>8219</v>
      </c>
      <c r="B784" s="3">
        <v>14</v>
      </c>
      <c r="C784" t="str">
        <f>IF(A784 = "successful", A784, "")</f>
        <v>successful</v>
      </c>
      <c r="D784">
        <f>IF(A784 = "successful", B784, "")</f>
        <v>14</v>
      </c>
      <c r="E784" t="str">
        <f>IF(A784 = "failed", A784, "")</f>
        <v/>
      </c>
      <c r="F784" t="str">
        <f>IF(A784 = "failed", B784, "")</f>
        <v/>
      </c>
      <c r="H784" t="s">
        <v>8219</v>
      </c>
      <c r="I784">
        <v>67</v>
      </c>
      <c r="N784" t="s">
        <v>8221</v>
      </c>
      <c r="O784">
        <v>4</v>
      </c>
    </row>
    <row r="785" spans="1:15" x14ac:dyDescent="0.3">
      <c r="A785" s="3" t="s">
        <v>8219</v>
      </c>
      <c r="B785" s="3">
        <v>35</v>
      </c>
      <c r="C785" t="str">
        <f>IF(A785 = "successful", A785, "")</f>
        <v>successful</v>
      </c>
      <c r="D785">
        <f>IF(A785 = "successful", B785, "")</f>
        <v>35</v>
      </c>
      <c r="E785" t="str">
        <f>IF(A785 = "failed", A785, "")</f>
        <v/>
      </c>
      <c r="F785" t="str">
        <f>IF(A785 = "failed", B785, "")</f>
        <v/>
      </c>
      <c r="H785" t="s">
        <v>8219</v>
      </c>
      <c r="I785">
        <v>70</v>
      </c>
      <c r="N785" t="s">
        <v>8221</v>
      </c>
      <c r="O785">
        <v>8</v>
      </c>
    </row>
    <row r="786" spans="1:15" x14ac:dyDescent="0.3">
      <c r="A786" s="3" t="s">
        <v>8219</v>
      </c>
      <c r="B786" s="3">
        <v>10</v>
      </c>
      <c r="C786" t="str">
        <f>IF(A786 = "successful", A786, "")</f>
        <v>successful</v>
      </c>
      <c r="D786">
        <f>IF(A786 = "successful", B786, "")</f>
        <v>10</v>
      </c>
      <c r="E786" t="str">
        <f>IF(A786 = "failed", A786, "")</f>
        <v/>
      </c>
      <c r="F786" t="str">
        <f>IF(A786 = "failed", B786, "")</f>
        <v/>
      </c>
      <c r="H786" t="s">
        <v>8219</v>
      </c>
      <c r="I786">
        <v>89</v>
      </c>
      <c r="N786" t="s">
        <v>8221</v>
      </c>
      <c r="O786">
        <v>0</v>
      </c>
    </row>
    <row r="787" spans="1:15" x14ac:dyDescent="0.3">
      <c r="A787" s="3" t="s">
        <v>8219</v>
      </c>
      <c r="B787" s="3">
        <v>29</v>
      </c>
      <c r="C787" t="str">
        <f>IF(A787 = "successful", A787, "")</f>
        <v>successful</v>
      </c>
      <c r="D787">
        <f>IF(A787 = "successful", B787, "")</f>
        <v>29</v>
      </c>
      <c r="E787" t="str">
        <f>IF(A787 = "failed", A787, "")</f>
        <v/>
      </c>
      <c r="F787" t="str">
        <f>IF(A787 = "failed", B787, "")</f>
        <v/>
      </c>
      <c r="H787" t="s">
        <v>8219</v>
      </c>
      <c r="I787">
        <v>107</v>
      </c>
      <c r="N787" t="s">
        <v>8221</v>
      </c>
      <c r="O787">
        <v>16</v>
      </c>
    </row>
    <row r="788" spans="1:15" x14ac:dyDescent="0.3">
      <c r="A788" s="3" t="s">
        <v>8219</v>
      </c>
      <c r="B788" s="3">
        <v>44</v>
      </c>
      <c r="C788" t="str">
        <f>IF(A788 = "successful", A788, "")</f>
        <v>successful</v>
      </c>
      <c r="D788">
        <f>IF(A788 = "successful", B788, "")</f>
        <v>44</v>
      </c>
      <c r="E788" t="str">
        <f>IF(A788 = "failed", A788, "")</f>
        <v/>
      </c>
      <c r="F788" t="str">
        <f>IF(A788 = "failed", B788, "")</f>
        <v/>
      </c>
      <c r="H788" t="s">
        <v>8219</v>
      </c>
      <c r="I788">
        <v>159</v>
      </c>
      <c r="N788" t="s">
        <v>8221</v>
      </c>
      <c r="O788">
        <v>2</v>
      </c>
    </row>
    <row r="789" spans="1:15" x14ac:dyDescent="0.3">
      <c r="A789" s="3" t="s">
        <v>8219</v>
      </c>
      <c r="B789" s="3">
        <v>17</v>
      </c>
      <c r="C789" t="str">
        <f>IF(A789 = "successful", A789, "")</f>
        <v>successful</v>
      </c>
      <c r="D789">
        <f>IF(A789 = "successful", B789, "")</f>
        <v>17</v>
      </c>
      <c r="E789" t="str">
        <f>IF(A789 = "failed", A789, "")</f>
        <v/>
      </c>
      <c r="F789" t="str">
        <f>IF(A789 = "failed", B789, "")</f>
        <v/>
      </c>
      <c r="H789" t="s">
        <v>8219</v>
      </c>
      <c r="I789">
        <v>181</v>
      </c>
      <c r="N789" t="s">
        <v>8221</v>
      </c>
      <c r="O789">
        <v>48</v>
      </c>
    </row>
    <row r="790" spans="1:15" x14ac:dyDescent="0.3">
      <c r="A790" s="3" t="s">
        <v>8219</v>
      </c>
      <c r="B790" s="3">
        <v>34</v>
      </c>
      <c r="C790" t="str">
        <f>IF(A790 = "successful", A790, "")</f>
        <v>successful</v>
      </c>
      <c r="D790">
        <f>IF(A790 = "successful", B790, "")</f>
        <v>34</v>
      </c>
      <c r="E790" t="str">
        <f>IF(A790 = "failed", A790, "")</f>
        <v/>
      </c>
      <c r="F790" t="str">
        <f>IF(A790 = "failed", B790, "")</f>
        <v/>
      </c>
      <c r="H790" t="s">
        <v>8219</v>
      </c>
      <c r="I790">
        <v>131</v>
      </c>
      <c r="N790" t="s">
        <v>8221</v>
      </c>
      <c r="O790">
        <v>2</v>
      </c>
    </row>
    <row r="791" spans="1:15" x14ac:dyDescent="0.3">
      <c r="A791" s="3" t="s">
        <v>8219</v>
      </c>
      <c r="B791" s="3">
        <v>14</v>
      </c>
      <c r="C791" t="str">
        <f>IF(A791 = "successful", A791, "")</f>
        <v>successful</v>
      </c>
      <c r="D791">
        <f>IF(A791 = "successful", B791, "")</f>
        <v>14</v>
      </c>
      <c r="E791" t="str">
        <f>IF(A791 = "failed", A791, "")</f>
        <v/>
      </c>
      <c r="F791" t="str">
        <f>IF(A791 = "failed", B791, "")</f>
        <v/>
      </c>
      <c r="H791" t="s">
        <v>8219</v>
      </c>
      <c r="I791">
        <v>125</v>
      </c>
      <c r="N791" t="s">
        <v>8221</v>
      </c>
      <c r="O791">
        <v>2</v>
      </c>
    </row>
    <row r="792" spans="1:15" x14ac:dyDescent="0.3">
      <c r="A792" s="3" t="s">
        <v>8219</v>
      </c>
      <c r="B792" s="3">
        <v>156</v>
      </c>
      <c r="C792" t="str">
        <f>IF(A792 = "successful", A792, "")</f>
        <v>successful</v>
      </c>
      <c r="D792">
        <f>IF(A792 = "successful", B792, "")</f>
        <v>156</v>
      </c>
      <c r="E792" t="str">
        <f>IF(A792 = "failed", A792, "")</f>
        <v/>
      </c>
      <c r="F792" t="str">
        <f>IF(A792 = "failed", B792, "")</f>
        <v/>
      </c>
      <c r="H792" t="s">
        <v>8219</v>
      </c>
      <c r="I792">
        <v>61</v>
      </c>
      <c r="N792" t="s">
        <v>8221</v>
      </c>
      <c r="O792">
        <v>1</v>
      </c>
    </row>
    <row r="793" spans="1:15" x14ac:dyDescent="0.3">
      <c r="A793" s="3" t="s">
        <v>8219</v>
      </c>
      <c r="B793" s="3">
        <v>128</v>
      </c>
      <c r="C793" t="str">
        <f>IF(A793 = "successful", A793, "")</f>
        <v>successful</v>
      </c>
      <c r="D793">
        <f>IF(A793 = "successful", B793, "")</f>
        <v>128</v>
      </c>
      <c r="E793" t="str">
        <f>IF(A793 = "failed", A793, "")</f>
        <v/>
      </c>
      <c r="F793" t="str">
        <f>IF(A793 = "failed", B793, "")</f>
        <v/>
      </c>
      <c r="H793" t="s">
        <v>8219</v>
      </c>
      <c r="I793">
        <v>90</v>
      </c>
      <c r="N793" t="s">
        <v>8221</v>
      </c>
      <c r="O793">
        <v>17</v>
      </c>
    </row>
    <row r="794" spans="1:15" x14ac:dyDescent="0.3">
      <c r="A794" s="3" t="s">
        <v>8219</v>
      </c>
      <c r="B794" s="3">
        <v>60</v>
      </c>
      <c r="C794" t="str">
        <f>IF(A794 = "successful", A794, "")</f>
        <v>successful</v>
      </c>
      <c r="D794">
        <f>IF(A794 = "successful", B794, "")</f>
        <v>60</v>
      </c>
      <c r="E794" t="str">
        <f>IF(A794 = "failed", A794, "")</f>
        <v/>
      </c>
      <c r="F794" t="str">
        <f>IF(A794 = "failed", B794, "")</f>
        <v/>
      </c>
      <c r="H794" t="s">
        <v>8219</v>
      </c>
      <c r="I794">
        <v>35</v>
      </c>
      <c r="N794" t="s">
        <v>8221</v>
      </c>
      <c r="O794">
        <v>0</v>
      </c>
    </row>
    <row r="795" spans="1:15" x14ac:dyDescent="0.3">
      <c r="A795" s="3" t="s">
        <v>8219</v>
      </c>
      <c r="B795" s="3">
        <v>32</v>
      </c>
      <c r="C795" t="str">
        <f>IF(A795 = "successful", A795, "")</f>
        <v>successful</v>
      </c>
      <c r="D795">
        <f>IF(A795 = "successful", B795, "")</f>
        <v>32</v>
      </c>
      <c r="E795" t="str">
        <f>IF(A795 = "failed", A795, "")</f>
        <v/>
      </c>
      <c r="F795" t="str">
        <f>IF(A795 = "failed", B795, "")</f>
        <v/>
      </c>
      <c r="H795" t="s">
        <v>8219</v>
      </c>
      <c r="I795">
        <v>90</v>
      </c>
      <c r="N795" t="s">
        <v>8221</v>
      </c>
      <c r="O795">
        <v>11</v>
      </c>
    </row>
    <row r="796" spans="1:15" x14ac:dyDescent="0.3">
      <c r="A796" s="3" t="s">
        <v>8219</v>
      </c>
      <c r="B796" s="3">
        <v>53</v>
      </c>
      <c r="C796" t="str">
        <f>IF(A796 = "successful", A796, "")</f>
        <v>successful</v>
      </c>
      <c r="D796">
        <f>IF(A796 = "successful", B796, "")</f>
        <v>53</v>
      </c>
      <c r="E796" t="str">
        <f>IF(A796 = "failed", A796, "")</f>
        <v/>
      </c>
      <c r="F796" t="str">
        <f>IF(A796 = "failed", B796, "")</f>
        <v/>
      </c>
      <c r="H796" t="s">
        <v>8219</v>
      </c>
      <c r="I796">
        <v>4</v>
      </c>
      <c r="N796" t="s">
        <v>8221</v>
      </c>
      <c r="O796">
        <v>95</v>
      </c>
    </row>
    <row r="797" spans="1:15" x14ac:dyDescent="0.3">
      <c r="A797" s="3" t="s">
        <v>8219</v>
      </c>
      <c r="B797" s="3">
        <v>184</v>
      </c>
      <c r="C797" t="str">
        <f>IF(A797 = "successful", A797, "")</f>
        <v>successful</v>
      </c>
      <c r="D797">
        <f>IF(A797 = "successful", B797, "")</f>
        <v>184</v>
      </c>
      <c r="E797" t="str">
        <f>IF(A797 = "failed", A797, "")</f>
        <v/>
      </c>
      <c r="F797" t="str">
        <f>IF(A797 = "failed", B797, "")</f>
        <v/>
      </c>
      <c r="H797" t="s">
        <v>8219</v>
      </c>
      <c r="I797">
        <v>120</v>
      </c>
      <c r="N797" t="s">
        <v>8221</v>
      </c>
      <c r="O797">
        <v>13</v>
      </c>
    </row>
    <row r="798" spans="1:15" x14ac:dyDescent="0.3">
      <c r="A798" s="3" t="s">
        <v>8219</v>
      </c>
      <c r="B798" s="3">
        <v>90</v>
      </c>
      <c r="C798" t="str">
        <f>IF(A798 = "successful", A798, "")</f>
        <v>successful</v>
      </c>
      <c r="D798">
        <f>IF(A798 = "successful", B798, "")</f>
        <v>90</v>
      </c>
      <c r="E798" t="str">
        <f>IF(A798 = "failed", A798, "")</f>
        <v/>
      </c>
      <c r="F798" t="str">
        <f>IF(A798 = "failed", B798, "")</f>
        <v/>
      </c>
      <c r="H798" t="s">
        <v>8219</v>
      </c>
      <c r="I798">
        <v>14</v>
      </c>
      <c r="N798" t="s">
        <v>8221</v>
      </c>
      <c r="O798">
        <v>2</v>
      </c>
    </row>
    <row r="799" spans="1:15" x14ac:dyDescent="0.3">
      <c r="A799" s="3" t="s">
        <v>8219</v>
      </c>
      <c r="B799" s="3">
        <v>71</v>
      </c>
      <c r="C799" t="str">
        <f>IF(A799 = "successful", A799, "")</f>
        <v>successful</v>
      </c>
      <c r="D799">
        <f>IF(A799 = "successful", B799, "")</f>
        <v>71</v>
      </c>
      <c r="E799" t="str">
        <f>IF(A799 = "failed", A799, "")</f>
        <v/>
      </c>
      <c r="F799" t="str">
        <f>IF(A799 = "failed", B799, "")</f>
        <v/>
      </c>
      <c r="H799" t="s">
        <v>8219</v>
      </c>
      <c r="I799">
        <v>27</v>
      </c>
      <c r="N799" t="s">
        <v>8221</v>
      </c>
      <c r="O799">
        <v>2</v>
      </c>
    </row>
    <row r="800" spans="1:15" x14ac:dyDescent="0.3">
      <c r="A800" s="3" t="s">
        <v>8219</v>
      </c>
      <c r="B800" s="3">
        <v>87</v>
      </c>
      <c r="C800" t="str">
        <f>IF(A800 = "successful", A800, "")</f>
        <v>successful</v>
      </c>
      <c r="D800">
        <f>IF(A800 = "successful", B800, "")</f>
        <v>87</v>
      </c>
      <c r="E800" t="str">
        <f>IF(A800 = "failed", A800, "")</f>
        <v/>
      </c>
      <c r="F800" t="str">
        <f>IF(A800 = "failed", B800, "")</f>
        <v/>
      </c>
      <c r="H800" t="s">
        <v>8219</v>
      </c>
      <c r="I800">
        <v>49</v>
      </c>
      <c r="N800" t="s">
        <v>8221</v>
      </c>
      <c r="O800">
        <v>3</v>
      </c>
    </row>
    <row r="801" spans="1:15" x14ac:dyDescent="0.3">
      <c r="A801" s="3" t="s">
        <v>8219</v>
      </c>
      <c r="B801" s="3">
        <v>28</v>
      </c>
      <c r="C801" t="str">
        <f>IF(A801 = "successful", A801, "")</f>
        <v>successful</v>
      </c>
      <c r="D801">
        <f>IF(A801 = "successful", B801, "")</f>
        <v>28</v>
      </c>
      <c r="E801" t="str">
        <f>IF(A801 = "failed", A801, "")</f>
        <v/>
      </c>
      <c r="F801" t="str">
        <f>IF(A801 = "failed", B801, "")</f>
        <v/>
      </c>
      <c r="H801" t="s">
        <v>8219</v>
      </c>
      <c r="I801">
        <v>102</v>
      </c>
      <c r="N801" t="s">
        <v>8221</v>
      </c>
      <c r="O801">
        <v>0</v>
      </c>
    </row>
    <row r="802" spans="1:15" x14ac:dyDescent="0.3">
      <c r="A802" s="3" t="s">
        <v>8219</v>
      </c>
      <c r="B802" s="3">
        <v>56</v>
      </c>
      <c r="C802" t="str">
        <f>IF(A802 = "successful", A802, "")</f>
        <v>successful</v>
      </c>
      <c r="D802">
        <f>IF(A802 = "successful", B802, "")</f>
        <v>56</v>
      </c>
      <c r="E802" t="str">
        <f>IF(A802 = "failed", A802, "")</f>
        <v/>
      </c>
      <c r="F802" t="str">
        <f>IF(A802 = "failed", B802, "")</f>
        <v/>
      </c>
      <c r="H802" t="s">
        <v>8219</v>
      </c>
      <c r="I802">
        <v>3</v>
      </c>
      <c r="N802" t="s">
        <v>8221</v>
      </c>
      <c r="O802">
        <v>0</v>
      </c>
    </row>
    <row r="803" spans="1:15" x14ac:dyDescent="0.3">
      <c r="A803" s="3" t="s">
        <v>8219</v>
      </c>
      <c r="B803" s="3">
        <v>51</v>
      </c>
      <c r="C803" t="str">
        <f>IF(A803 = "successful", A803, "")</f>
        <v>successful</v>
      </c>
      <c r="D803">
        <f>IF(A803 = "successful", B803, "")</f>
        <v>51</v>
      </c>
      <c r="E803" t="str">
        <f>IF(A803 = "failed", A803, "")</f>
        <v/>
      </c>
      <c r="F803" t="str">
        <f>IF(A803 = "failed", B803, "")</f>
        <v/>
      </c>
      <c r="H803" t="s">
        <v>8219</v>
      </c>
      <c r="I803">
        <v>25</v>
      </c>
      <c r="N803" t="s">
        <v>8221</v>
      </c>
      <c r="O803">
        <v>0</v>
      </c>
    </row>
    <row r="804" spans="1:15" x14ac:dyDescent="0.3">
      <c r="A804" s="3" t="s">
        <v>8219</v>
      </c>
      <c r="B804" s="3">
        <v>75</v>
      </c>
      <c r="C804" t="str">
        <f>IF(A804 = "successful", A804, "")</f>
        <v>successful</v>
      </c>
      <c r="D804">
        <f>IF(A804 = "successful", B804, "")</f>
        <v>75</v>
      </c>
      <c r="E804" t="str">
        <f>IF(A804 = "failed", A804, "")</f>
        <v/>
      </c>
      <c r="F804" t="str">
        <f>IF(A804 = "failed", B804, "")</f>
        <v/>
      </c>
      <c r="H804" t="s">
        <v>8219</v>
      </c>
      <c r="I804">
        <v>118</v>
      </c>
      <c r="N804" t="s">
        <v>8221</v>
      </c>
      <c r="O804">
        <v>2</v>
      </c>
    </row>
    <row r="805" spans="1:15" x14ac:dyDescent="0.3">
      <c r="A805" s="3" t="s">
        <v>8219</v>
      </c>
      <c r="B805" s="3">
        <v>38</v>
      </c>
      <c r="C805" t="str">
        <f>IF(A805 = "successful", A805, "")</f>
        <v>successful</v>
      </c>
      <c r="D805">
        <f>IF(A805 = "successful", B805, "")</f>
        <v>38</v>
      </c>
      <c r="E805" t="str">
        <f>IF(A805 = "failed", A805, "")</f>
        <v/>
      </c>
      <c r="F805" t="str">
        <f>IF(A805 = "failed", B805, "")</f>
        <v/>
      </c>
      <c r="H805" t="s">
        <v>8219</v>
      </c>
      <c r="I805">
        <v>57</v>
      </c>
      <c r="N805" t="s">
        <v>8221</v>
      </c>
      <c r="O805">
        <v>24</v>
      </c>
    </row>
    <row r="806" spans="1:15" x14ac:dyDescent="0.3">
      <c r="A806" s="3" t="s">
        <v>8219</v>
      </c>
      <c r="B806" s="3">
        <v>18</v>
      </c>
      <c r="C806" t="str">
        <f>IF(A806 = "successful", A806, "")</f>
        <v>successful</v>
      </c>
      <c r="D806">
        <f>IF(A806 = "successful", B806, "")</f>
        <v>18</v>
      </c>
      <c r="E806" t="str">
        <f>IF(A806 = "failed", A806, "")</f>
        <v/>
      </c>
      <c r="F806" t="str">
        <f>IF(A806 = "failed", B806, "")</f>
        <v/>
      </c>
      <c r="H806" t="s">
        <v>8219</v>
      </c>
      <c r="I806">
        <v>11</v>
      </c>
      <c r="N806" t="s">
        <v>8221</v>
      </c>
      <c r="O806">
        <v>25</v>
      </c>
    </row>
    <row r="807" spans="1:15" x14ac:dyDescent="0.3">
      <c r="A807" s="3" t="s">
        <v>8219</v>
      </c>
      <c r="B807" s="3">
        <v>54</v>
      </c>
      <c r="C807" t="str">
        <f>IF(A807 = "successful", A807, "")</f>
        <v>successful</v>
      </c>
      <c r="D807">
        <f>IF(A807 = "successful", B807, "")</f>
        <v>54</v>
      </c>
      <c r="E807" t="str">
        <f>IF(A807 = "failed", A807, "")</f>
        <v/>
      </c>
      <c r="F807" t="str">
        <f>IF(A807 = "failed", B807, "")</f>
        <v/>
      </c>
      <c r="H807" t="s">
        <v>8219</v>
      </c>
      <c r="I807">
        <v>33</v>
      </c>
      <c r="N807" t="s">
        <v>8221</v>
      </c>
      <c r="O807">
        <v>3</v>
      </c>
    </row>
    <row r="808" spans="1:15" x14ac:dyDescent="0.3">
      <c r="A808" s="3" t="s">
        <v>8219</v>
      </c>
      <c r="B808" s="3">
        <v>71</v>
      </c>
      <c r="C808" t="str">
        <f>IF(A808 = "successful", A808, "")</f>
        <v>successful</v>
      </c>
      <c r="D808">
        <f>IF(A808 = "successful", B808, "")</f>
        <v>71</v>
      </c>
      <c r="E808" t="str">
        <f>IF(A808 = "failed", A808, "")</f>
        <v/>
      </c>
      <c r="F808" t="str">
        <f>IF(A808 = "failed", B808, "")</f>
        <v/>
      </c>
      <c r="H808" t="s">
        <v>8219</v>
      </c>
      <c r="I808">
        <v>40</v>
      </c>
      <c r="N808" t="s">
        <v>8221</v>
      </c>
      <c r="O808">
        <v>41</v>
      </c>
    </row>
    <row r="809" spans="1:15" x14ac:dyDescent="0.3">
      <c r="A809" s="3" t="s">
        <v>8219</v>
      </c>
      <c r="B809" s="3">
        <v>57</v>
      </c>
      <c r="C809" t="str">
        <f>IF(A809 = "successful", A809, "")</f>
        <v>successful</v>
      </c>
      <c r="D809">
        <f>IF(A809 = "successful", B809, "")</f>
        <v>57</v>
      </c>
      <c r="E809" t="str">
        <f>IF(A809 = "failed", A809, "")</f>
        <v/>
      </c>
      <c r="F809" t="str">
        <f>IF(A809 = "failed", B809, "")</f>
        <v/>
      </c>
      <c r="H809" t="s">
        <v>8219</v>
      </c>
      <c r="I809">
        <v>50</v>
      </c>
      <c r="N809" t="s">
        <v>8221</v>
      </c>
      <c r="O809">
        <v>2</v>
      </c>
    </row>
    <row r="810" spans="1:15" x14ac:dyDescent="0.3">
      <c r="A810" s="3" t="s">
        <v>8219</v>
      </c>
      <c r="B810" s="3">
        <v>43</v>
      </c>
      <c r="C810" t="str">
        <f>IF(A810 = "successful", A810, "")</f>
        <v>successful</v>
      </c>
      <c r="D810">
        <f>IF(A810 = "successful", B810, "")</f>
        <v>43</v>
      </c>
      <c r="E810" t="str">
        <f>IF(A810 = "failed", A810, "")</f>
        <v/>
      </c>
      <c r="F810" t="str">
        <f>IF(A810 = "failed", B810, "")</f>
        <v/>
      </c>
      <c r="H810" t="s">
        <v>8219</v>
      </c>
      <c r="I810">
        <v>38</v>
      </c>
      <c r="N810" t="s">
        <v>8221</v>
      </c>
      <c r="O810">
        <v>4</v>
      </c>
    </row>
    <row r="811" spans="1:15" x14ac:dyDescent="0.3">
      <c r="A811" s="3" t="s">
        <v>8219</v>
      </c>
      <c r="B811" s="3">
        <v>52</v>
      </c>
      <c r="C811" t="str">
        <f>IF(A811 = "successful", A811, "")</f>
        <v>successful</v>
      </c>
      <c r="D811">
        <f>IF(A811 = "successful", B811, "")</f>
        <v>52</v>
      </c>
      <c r="E811" t="str">
        <f>IF(A811 = "failed", A811, "")</f>
        <v/>
      </c>
      <c r="F811" t="str">
        <f>IF(A811 = "failed", B811, "")</f>
        <v/>
      </c>
      <c r="H811" t="s">
        <v>8219</v>
      </c>
      <c r="I811">
        <v>96</v>
      </c>
      <c r="N811" t="s">
        <v>8221</v>
      </c>
      <c r="O811">
        <v>99</v>
      </c>
    </row>
    <row r="812" spans="1:15" x14ac:dyDescent="0.3">
      <c r="A812" s="3" t="s">
        <v>8219</v>
      </c>
      <c r="B812" s="3">
        <v>27</v>
      </c>
      <c r="C812" t="str">
        <f>IF(A812 = "successful", A812, "")</f>
        <v>successful</v>
      </c>
      <c r="D812">
        <f>IF(A812 = "successful", B812, "")</f>
        <v>27</v>
      </c>
      <c r="E812" t="str">
        <f>IF(A812 = "failed", A812, "")</f>
        <v/>
      </c>
      <c r="F812" t="str">
        <f>IF(A812 = "failed", B812, "")</f>
        <v/>
      </c>
      <c r="H812" t="s">
        <v>8219</v>
      </c>
      <c r="I812">
        <v>48</v>
      </c>
      <c r="N812" t="s">
        <v>8221</v>
      </c>
      <c r="O812">
        <v>4</v>
      </c>
    </row>
    <row r="813" spans="1:15" x14ac:dyDescent="0.3">
      <c r="A813" s="3" t="s">
        <v>8219</v>
      </c>
      <c r="B813" s="3">
        <v>12</v>
      </c>
      <c r="C813" t="str">
        <f>IF(A813 = "successful", A813, "")</f>
        <v>successful</v>
      </c>
      <c r="D813">
        <f>IF(A813 = "successful", B813, "")</f>
        <v>12</v>
      </c>
      <c r="E813" t="str">
        <f>IF(A813 = "failed", A813, "")</f>
        <v/>
      </c>
      <c r="F813" t="str">
        <f>IF(A813 = "failed", B813, "")</f>
        <v/>
      </c>
      <c r="H813" t="s">
        <v>8219</v>
      </c>
      <c r="I813">
        <v>33</v>
      </c>
      <c r="N813" t="s">
        <v>8221</v>
      </c>
      <c r="O813">
        <v>4</v>
      </c>
    </row>
    <row r="814" spans="1:15" x14ac:dyDescent="0.3">
      <c r="A814" s="3" t="s">
        <v>8219</v>
      </c>
      <c r="B814" s="3">
        <v>33</v>
      </c>
      <c r="C814" t="str">
        <f>IF(A814 = "successful", A814, "")</f>
        <v>successful</v>
      </c>
      <c r="D814">
        <f>IF(A814 = "successful", B814, "")</f>
        <v>33</v>
      </c>
      <c r="E814" t="str">
        <f>IF(A814 = "failed", A814, "")</f>
        <v/>
      </c>
      <c r="F814" t="str">
        <f>IF(A814 = "failed", B814, "")</f>
        <v/>
      </c>
      <c r="H814" t="s">
        <v>8219</v>
      </c>
      <c r="I814">
        <v>226</v>
      </c>
      <c r="N814" t="s">
        <v>8221</v>
      </c>
      <c r="O814">
        <v>38</v>
      </c>
    </row>
    <row r="815" spans="1:15" x14ac:dyDescent="0.3">
      <c r="A815" s="3" t="s">
        <v>8219</v>
      </c>
      <c r="B815" s="3">
        <v>96</v>
      </c>
      <c r="C815" t="str">
        <f>IF(A815 = "successful", A815, "")</f>
        <v>successful</v>
      </c>
      <c r="D815">
        <f>IF(A815 = "successful", B815, "")</f>
        <v>96</v>
      </c>
      <c r="E815" t="str">
        <f>IF(A815 = "failed", A815, "")</f>
        <v/>
      </c>
      <c r="F815" t="str">
        <f>IF(A815 = "failed", B815, "")</f>
        <v/>
      </c>
      <c r="H815" t="s">
        <v>8219</v>
      </c>
      <c r="I815">
        <v>14</v>
      </c>
      <c r="N815" t="s">
        <v>8221</v>
      </c>
      <c r="O815">
        <v>285</v>
      </c>
    </row>
    <row r="816" spans="1:15" x14ac:dyDescent="0.3">
      <c r="A816" s="3" t="s">
        <v>8219</v>
      </c>
      <c r="B816" s="3">
        <v>28</v>
      </c>
      <c r="C816" t="str">
        <f>IF(A816 = "successful", A816, "")</f>
        <v>successful</v>
      </c>
      <c r="D816">
        <f>IF(A816 = "successful", B816, "")</f>
        <v>28</v>
      </c>
      <c r="E816" t="str">
        <f>IF(A816 = "failed", A816, "")</f>
        <v/>
      </c>
      <c r="F816" t="str">
        <f>IF(A816 = "failed", B816, "")</f>
        <v/>
      </c>
      <c r="H816" t="s">
        <v>8219</v>
      </c>
      <c r="I816">
        <v>20</v>
      </c>
      <c r="N816" t="s">
        <v>8221</v>
      </c>
      <c r="O816">
        <v>1</v>
      </c>
    </row>
    <row r="817" spans="1:15" x14ac:dyDescent="0.3">
      <c r="A817" s="3" t="s">
        <v>8219</v>
      </c>
      <c r="B817" s="3">
        <v>43</v>
      </c>
      <c r="C817" t="str">
        <f>IF(A817 = "successful", A817, "")</f>
        <v>successful</v>
      </c>
      <c r="D817">
        <f>IF(A817 = "successful", B817, "")</f>
        <v>43</v>
      </c>
      <c r="E817" t="str">
        <f>IF(A817 = "failed", A817, "")</f>
        <v/>
      </c>
      <c r="F817" t="str">
        <f>IF(A817 = "failed", B817, "")</f>
        <v/>
      </c>
      <c r="H817" t="s">
        <v>8219</v>
      </c>
      <c r="I817">
        <v>25</v>
      </c>
      <c r="N817" t="s">
        <v>8221</v>
      </c>
      <c r="O817">
        <v>42</v>
      </c>
    </row>
    <row r="818" spans="1:15" x14ac:dyDescent="0.3">
      <c r="A818" s="3" t="s">
        <v>8219</v>
      </c>
      <c r="B818" s="3">
        <v>205</v>
      </c>
      <c r="C818" t="str">
        <f>IF(A818 = "successful", A818, "")</f>
        <v>successful</v>
      </c>
      <c r="D818">
        <f>IF(A818 = "successful", B818, "")</f>
        <v>205</v>
      </c>
      <c r="E818" t="str">
        <f>IF(A818 = "failed", A818, "")</f>
        <v/>
      </c>
      <c r="F818" t="str">
        <f>IF(A818 = "failed", B818, "")</f>
        <v/>
      </c>
      <c r="H818" t="s">
        <v>8219</v>
      </c>
      <c r="I818">
        <v>90</v>
      </c>
      <c r="N818" t="s">
        <v>8221</v>
      </c>
      <c r="O818">
        <v>26</v>
      </c>
    </row>
    <row r="819" spans="1:15" x14ac:dyDescent="0.3">
      <c r="A819" s="3" t="s">
        <v>8219</v>
      </c>
      <c r="B819" s="3">
        <v>23</v>
      </c>
      <c r="C819" t="str">
        <f>IF(A819 = "successful", A819, "")</f>
        <v>successful</v>
      </c>
      <c r="D819">
        <f>IF(A819 = "successful", B819, "")</f>
        <v>23</v>
      </c>
      <c r="E819" t="str">
        <f>IF(A819 = "failed", A819, "")</f>
        <v/>
      </c>
      <c r="F819" t="str">
        <f>IF(A819 = "failed", B819, "")</f>
        <v/>
      </c>
      <c r="H819" t="s">
        <v>8219</v>
      </c>
      <c r="I819">
        <v>11</v>
      </c>
      <c r="N819" t="s">
        <v>8221</v>
      </c>
      <c r="O819">
        <v>2</v>
      </c>
    </row>
    <row r="820" spans="1:15" x14ac:dyDescent="0.3">
      <c r="A820" s="3" t="s">
        <v>8219</v>
      </c>
      <c r="B820" s="3">
        <v>19</v>
      </c>
      <c r="C820" t="str">
        <f>IF(A820 = "successful", A820, "")</f>
        <v>successful</v>
      </c>
      <c r="D820">
        <f>IF(A820 = "successful", B820, "")</f>
        <v>19</v>
      </c>
      <c r="E820" t="str">
        <f>IF(A820 = "failed", A820, "")</f>
        <v/>
      </c>
      <c r="F820" t="str">
        <f>IF(A820 = "failed", B820, "")</f>
        <v/>
      </c>
      <c r="H820" t="s">
        <v>8219</v>
      </c>
      <c r="I820">
        <v>55</v>
      </c>
      <c r="N820" t="s">
        <v>8221</v>
      </c>
      <c r="O820">
        <v>4</v>
      </c>
    </row>
    <row r="821" spans="1:15" x14ac:dyDescent="0.3">
      <c r="A821" s="3" t="s">
        <v>8219</v>
      </c>
      <c r="B821" s="3">
        <v>14</v>
      </c>
      <c r="C821" t="str">
        <f>IF(A821 = "successful", A821, "")</f>
        <v>successful</v>
      </c>
      <c r="D821">
        <f>IF(A821 = "successful", B821, "")</f>
        <v>14</v>
      </c>
      <c r="E821" t="str">
        <f>IF(A821 = "failed", A821, "")</f>
        <v/>
      </c>
      <c r="F821" t="str">
        <f>IF(A821 = "failed", B821, "")</f>
        <v/>
      </c>
      <c r="H821" t="s">
        <v>8219</v>
      </c>
      <c r="I821">
        <v>30</v>
      </c>
      <c r="N821" t="s">
        <v>8221</v>
      </c>
      <c r="O821">
        <v>6</v>
      </c>
    </row>
    <row r="822" spans="1:15" x14ac:dyDescent="0.3">
      <c r="A822" s="3" t="s">
        <v>8219</v>
      </c>
      <c r="B822" s="3">
        <v>38</v>
      </c>
      <c r="C822" t="str">
        <f>IF(A822 = "successful", A822, "")</f>
        <v>successful</v>
      </c>
      <c r="D822">
        <f>IF(A822 = "successful", B822, "")</f>
        <v>38</v>
      </c>
      <c r="E822" t="str">
        <f>IF(A822 = "failed", A822, "")</f>
        <v/>
      </c>
      <c r="F822" t="str">
        <f>IF(A822 = "failed", B822, "")</f>
        <v/>
      </c>
      <c r="H822" t="s">
        <v>8219</v>
      </c>
      <c r="I822">
        <v>28</v>
      </c>
      <c r="N822" t="s">
        <v>8221</v>
      </c>
      <c r="O822">
        <v>70</v>
      </c>
    </row>
    <row r="823" spans="1:15" x14ac:dyDescent="0.3">
      <c r="A823" s="3" t="s">
        <v>8219</v>
      </c>
      <c r="B823" s="3">
        <v>78</v>
      </c>
      <c r="C823" t="str">
        <f>IF(A823 = "successful", A823, "")</f>
        <v>successful</v>
      </c>
      <c r="D823">
        <f>IF(A823 = "successful", B823, "")</f>
        <v>78</v>
      </c>
      <c r="E823" t="str">
        <f>IF(A823 = "failed", A823, "")</f>
        <v/>
      </c>
      <c r="F823" t="str">
        <f>IF(A823 = "failed", B823, "")</f>
        <v/>
      </c>
      <c r="H823" t="s">
        <v>8219</v>
      </c>
      <c r="I823">
        <v>45</v>
      </c>
      <c r="N823" t="s">
        <v>8221</v>
      </c>
      <c r="O823">
        <v>9</v>
      </c>
    </row>
    <row r="824" spans="1:15" x14ac:dyDescent="0.3">
      <c r="A824" s="3" t="s">
        <v>8219</v>
      </c>
      <c r="B824" s="3">
        <v>69</v>
      </c>
      <c r="C824" t="str">
        <f>IF(A824 = "successful", A824, "")</f>
        <v>successful</v>
      </c>
      <c r="D824">
        <f>IF(A824 = "successful", B824, "")</f>
        <v>69</v>
      </c>
      <c r="E824" t="str">
        <f>IF(A824 = "failed", A824, "")</f>
        <v/>
      </c>
      <c r="F824" t="str">
        <f>IF(A824 = "failed", B824, "")</f>
        <v/>
      </c>
      <c r="H824" t="s">
        <v>8219</v>
      </c>
      <c r="I824">
        <v>13</v>
      </c>
      <c r="N824" t="s">
        <v>8221</v>
      </c>
      <c r="O824">
        <v>8</v>
      </c>
    </row>
    <row r="825" spans="1:15" x14ac:dyDescent="0.3">
      <c r="A825" s="3" t="s">
        <v>8219</v>
      </c>
      <c r="B825" s="3">
        <v>33</v>
      </c>
      <c r="C825" t="str">
        <f>IF(A825 = "successful", A825, "")</f>
        <v>successful</v>
      </c>
      <c r="D825">
        <f>IF(A825 = "successful", B825, "")</f>
        <v>33</v>
      </c>
      <c r="E825" t="str">
        <f>IF(A825 = "failed", A825, "")</f>
        <v/>
      </c>
      <c r="F825" t="str">
        <f>IF(A825 = "failed", B825, "")</f>
        <v/>
      </c>
      <c r="H825" t="s">
        <v>8219</v>
      </c>
      <c r="I825">
        <v>40</v>
      </c>
      <c r="N825" t="s">
        <v>8221</v>
      </c>
      <c r="O825">
        <v>105</v>
      </c>
    </row>
    <row r="826" spans="1:15" x14ac:dyDescent="0.3">
      <c r="A826" s="3" t="s">
        <v>8219</v>
      </c>
      <c r="B826" s="3">
        <v>54</v>
      </c>
      <c r="C826" t="str">
        <f>IF(A826 = "successful", A826, "")</f>
        <v>successful</v>
      </c>
      <c r="D826">
        <f>IF(A826 = "successful", B826, "")</f>
        <v>54</v>
      </c>
      <c r="E826" t="str">
        <f>IF(A826 = "failed", A826, "")</f>
        <v/>
      </c>
      <c r="F826" t="str">
        <f>IF(A826 = "failed", B826, "")</f>
        <v/>
      </c>
      <c r="H826" t="s">
        <v>8219</v>
      </c>
      <c r="I826">
        <v>21</v>
      </c>
      <c r="N826" t="s">
        <v>8221</v>
      </c>
      <c r="O826">
        <v>12</v>
      </c>
    </row>
    <row r="827" spans="1:15" x14ac:dyDescent="0.3">
      <c r="A827" s="3" t="s">
        <v>8219</v>
      </c>
      <c r="B827" s="3">
        <v>99</v>
      </c>
      <c r="C827" t="str">
        <f>IF(A827 = "successful", A827, "")</f>
        <v>successful</v>
      </c>
      <c r="D827">
        <f>IF(A827 = "successful", B827, "")</f>
        <v>99</v>
      </c>
      <c r="E827" t="str">
        <f>IF(A827 = "failed", A827, "")</f>
        <v/>
      </c>
      <c r="F827" t="str">
        <f>IF(A827 = "failed", B827, "")</f>
        <v/>
      </c>
      <c r="H827" t="s">
        <v>8219</v>
      </c>
      <c r="I827">
        <v>134</v>
      </c>
      <c r="N827" t="s">
        <v>8221</v>
      </c>
      <c r="O827">
        <v>0</v>
      </c>
    </row>
    <row r="828" spans="1:15" x14ac:dyDescent="0.3">
      <c r="A828" s="3" t="s">
        <v>8219</v>
      </c>
      <c r="B828" s="3">
        <v>49</v>
      </c>
      <c r="C828" t="str">
        <f>IF(A828 = "successful", A828, "")</f>
        <v>successful</v>
      </c>
      <c r="D828">
        <f>IF(A828 = "successful", B828, "")</f>
        <v>49</v>
      </c>
      <c r="E828" t="str">
        <f>IF(A828 = "failed", A828, "")</f>
        <v/>
      </c>
      <c r="F828" t="str">
        <f>IF(A828 = "failed", B828, "")</f>
        <v/>
      </c>
      <c r="H828" t="s">
        <v>8219</v>
      </c>
      <c r="I828">
        <v>20</v>
      </c>
      <c r="N828" t="s">
        <v>8221</v>
      </c>
      <c r="O828">
        <v>16</v>
      </c>
    </row>
    <row r="829" spans="1:15" x14ac:dyDescent="0.3">
      <c r="A829" s="3" t="s">
        <v>8219</v>
      </c>
      <c r="B829" s="3">
        <v>11</v>
      </c>
      <c r="C829" t="str">
        <f>IF(A829 = "successful", A829, "")</f>
        <v>successful</v>
      </c>
      <c r="D829">
        <f>IF(A829 = "successful", B829, "")</f>
        <v>11</v>
      </c>
      <c r="E829" t="str">
        <f>IF(A829 = "failed", A829, "")</f>
        <v/>
      </c>
      <c r="F829" t="str">
        <f>IF(A829 = "failed", B829, "")</f>
        <v/>
      </c>
      <c r="H829" t="s">
        <v>8219</v>
      </c>
      <c r="I829">
        <v>19</v>
      </c>
      <c r="N829" t="s">
        <v>8221</v>
      </c>
      <c r="O829">
        <v>7</v>
      </c>
    </row>
    <row r="830" spans="1:15" x14ac:dyDescent="0.3">
      <c r="A830" s="3" t="s">
        <v>8219</v>
      </c>
      <c r="B830" s="3">
        <v>38</v>
      </c>
      <c r="C830" t="str">
        <f>IF(A830 = "successful", A830, "")</f>
        <v>successful</v>
      </c>
      <c r="D830">
        <f>IF(A830 = "successful", B830, "")</f>
        <v>38</v>
      </c>
      <c r="E830" t="str">
        <f>IF(A830 = "failed", A830, "")</f>
        <v/>
      </c>
      <c r="F830" t="str">
        <f>IF(A830 = "failed", B830, "")</f>
        <v/>
      </c>
      <c r="H830" t="s">
        <v>8219</v>
      </c>
      <c r="I830">
        <v>209</v>
      </c>
      <c r="N830" t="s">
        <v>8221</v>
      </c>
      <c r="O830">
        <v>4</v>
      </c>
    </row>
    <row r="831" spans="1:15" x14ac:dyDescent="0.3">
      <c r="A831" s="3" t="s">
        <v>8219</v>
      </c>
      <c r="B831" s="3">
        <v>16</v>
      </c>
      <c r="C831" t="str">
        <f>IF(A831 = "successful", A831, "")</f>
        <v>successful</v>
      </c>
      <c r="D831">
        <f>IF(A831 = "successful", B831, "")</f>
        <v>16</v>
      </c>
      <c r="E831" t="str">
        <f>IF(A831 = "failed", A831, "")</f>
        <v/>
      </c>
      <c r="F831" t="str">
        <f>IF(A831 = "failed", B831, "")</f>
        <v/>
      </c>
      <c r="H831" t="s">
        <v>8219</v>
      </c>
      <c r="I831">
        <v>38</v>
      </c>
      <c r="N831" t="s">
        <v>8221</v>
      </c>
      <c r="O831">
        <v>1</v>
      </c>
    </row>
    <row r="832" spans="1:15" x14ac:dyDescent="0.3">
      <c r="A832" s="3" t="s">
        <v>8219</v>
      </c>
      <c r="B832" s="3">
        <v>32</v>
      </c>
      <c r="C832" t="str">
        <f>IF(A832 = "successful", A832, "")</f>
        <v>successful</v>
      </c>
      <c r="D832">
        <f>IF(A832 = "successful", B832, "")</f>
        <v>32</v>
      </c>
      <c r="E832" t="str">
        <f>IF(A832 = "failed", A832, "")</f>
        <v/>
      </c>
      <c r="F832" t="str">
        <f>IF(A832 = "failed", B832, "")</f>
        <v/>
      </c>
      <c r="H832" t="s">
        <v>8219</v>
      </c>
      <c r="I832">
        <v>24</v>
      </c>
      <c r="N832" t="s">
        <v>8221</v>
      </c>
      <c r="O832">
        <v>28</v>
      </c>
    </row>
    <row r="833" spans="1:15" x14ac:dyDescent="0.3">
      <c r="A833" s="3" t="s">
        <v>8219</v>
      </c>
      <c r="B833" s="3">
        <v>20</v>
      </c>
      <c r="C833" t="str">
        <f>IF(A833 = "successful", A833, "")</f>
        <v>successful</v>
      </c>
      <c r="D833">
        <f>IF(A833 = "successful", B833, "")</f>
        <v>20</v>
      </c>
      <c r="E833" t="str">
        <f>IF(A833 = "failed", A833, "")</f>
        <v/>
      </c>
      <c r="F833" t="str">
        <f>IF(A833 = "failed", B833, "")</f>
        <v/>
      </c>
      <c r="H833" t="s">
        <v>8219</v>
      </c>
      <c r="I833">
        <v>8</v>
      </c>
      <c r="N833" t="s">
        <v>8221</v>
      </c>
      <c r="O833">
        <v>1</v>
      </c>
    </row>
    <row r="834" spans="1:15" x14ac:dyDescent="0.3">
      <c r="A834" s="3" t="s">
        <v>8219</v>
      </c>
      <c r="B834" s="3">
        <v>154</v>
      </c>
      <c r="C834" t="str">
        <f>IF(A834 = "successful", A834, "")</f>
        <v>successful</v>
      </c>
      <c r="D834">
        <f>IF(A834 = "successful", B834, "")</f>
        <v>154</v>
      </c>
      <c r="E834" t="str">
        <f>IF(A834 = "failed", A834, "")</f>
        <v/>
      </c>
      <c r="F834" t="str">
        <f>IF(A834 = "failed", B834, "")</f>
        <v/>
      </c>
      <c r="H834" t="s">
        <v>8219</v>
      </c>
      <c r="I834">
        <v>179</v>
      </c>
      <c r="N834" t="s">
        <v>8221</v>
      </c>
      <c r="O834">
        <v>1</v>
      </c>
    </row>
    <row r="835" spans="1:15" x14ac:dyDescent="0.3">
      <c r="A835" s="3" t="s">
        <v>8219</v>
      </c>
      <c r="B835" s="3">
        <v>41</v>
      </c>
      <c r="C835" t="str">
        <f>IF(A835 = "successful", A835, "")</f>
        <v>successful</v>
      </c>
      <c r="D835">
        <f>IF(A835 = "successful", B835, "")</f>
        <v>41</v>
      </c>
      <c r="E835" t="str">
        <f>IF(A835 = "failed", A835, "")</f>
        <v/>
      </c>
      <c r="F835" t="str">
        <f>IF(A835 = "failed", B835, "")</f>
        <v/>
      </c>
      <c r="H835" t="s">
        <v>8219</v>
      </c>
      <c r="I835">
        <v>26</v>
      </c>
      <c r="N835" t="s">
        <v>8221</v>
      </c>
      <c r="O835">
        <v>5</v>
      </c>
    </row>
    <row r="836" spans="1:15" x14ac:dyDescent="0.3">
      <c r="A836" s="3" t="s">
        <v>8219</v>
      </c>
      <c r="B836" s="3">
        <v>75</v>
      </c>
      <c r="C836" t="str">
        <f>IF(A836 = "successful", A836, "")</f>
        <v>successful</v>
      </c>
      <c r="D836">
        <f>IF(A836 = "successful", B836, "")</f>
        <v>75</v>
      </c>
      <c r="E836" t="str">
        <f>IF(A836 = "failed", A836, "")</f>
        <v/>
      </c>
      <c r="F836" t="str">
        <f>IF(A836 = "failed", B836, "")</f>
        <v/>
      </c>
      <c r="H836" t="s">
        <v>8219</v>
      </c>
      <c r="I836">
        <v>131</v>
      </c>
      <c r="N836" t="s">
        <v>8221</v>
      </c>
      <c r="O836">
        <v>3</v>
      </c>
    </row>
    <row r="837" spans="1:15" x14ac:dyDescent="0.3">
      <c r="A837" s="3" t="s">
        <v>8219</v>
      </c>
      <c r="B837" s="3">
        <v>40</v>
      </c>
      <c r="C837" t="str">
        <f>IF(A837 = "successful", A837, "")</f>
        <v>successful</v>
      </c>
      <c r="D837">
        <f>IF(A837 = "successful", B837, "")</f>
        <v>40</v>
      </c>
      <c r="E837" t="str">
        <f>IF(A837 = "failed", A837, "")</f>
        <v/>
      </c>
      <c r="F837" t="str">
        <f>IF(A837 = "failed", B837, "")</f>
        <v/>
      </c>
      <c r="H837" t="s">
        <v>8219</v>
      </c>
      <c r="I837">
        <v>14</v>
      </c>
      <c r="N837" t="s">
        <v>8221</v>
      </c>
      <c r="O837">
        <v>2</v>
      </c>
    </row>
    <row r="838" spans="1:15" x14ac:dyDescent="0.3">
      <c r="A838" s="3" t="s">
        <v>8219</v>
      </c>
      <c r="B838" s="3">
        <v>46</v>
      </c>
      <c r="C838" t="str">
        <f>IF(A838 = "successful", A838, "")</f>
        <v>successful</v>
      </c>
      <c r="D838">
        <f>IF(A838 = "successful", B838, "")</f>
        <v>46</v>
      </c>
      <c r="E838" t="str">
        <f>IF(A838 = "failed", A838, "")</f>
        <v/>
      </c>
      <c r="F838" t="str">
        <f>IF(A838 = "failed", B838, "")</f>
        <v/>
      </c>
      <c r="H838" t="s">
        <v>8219</v>
      </c>
      <c r="I838">
        <v>174</v>
      </c>
      <c r="N838" t="s">
        <v>8221</v>
      </c>
      <c r="O838">
        <v>0</v>
      </c>
    </row>
    <row r="839" spans="1:15" x14ac:dyDescent="0.3">
      <c r="A839" s="3" t="s">
        <v>8219</v>
      </c>
      <c r="B839" s="3">
        <v>62</v>
      </c>
      <c r="C839" t="str">
        <f>IF(A839 = "successful", A839, "")</f>
        <v>successful</v>
      </c>
      <c r="D839">
        <f>IF(A839 = "successful", B839, "")</f>
        <v>62</v>
      </c>
      <c r="E839" t="str">
        <f>IF(A839 = "failed", A839, "")</f>
        <v/>
      </c>
      <c r="F839" t="str">
        <f>IF(A839 = "failed", B839, "")</f>
        <v/>
      </c>
      <c r="H839" t="s">
        <v>8219</v>
      </c>
      <c r="I839">
        <v>191</v>
      </c>
      <c r="N839" t="s">
        <v>8221</v>
      </c>
      <c r="O839">
        <v>0</v>
      </c>
    </row>
    <row r="840" spans="1:15" x14ac:dyDescent="0.3">
      <c r="A840" s="3" t="s">
        <v>8219</v>
      </c>
      <c r="B840" s="3">
        <v>61</v>
      </c>
      <c r="C840" t="str">
        <f>IF(A840 = "successful", A840, "")</f>
        <v>successful</v>
      </c>
      <c r="D840">
        <f>IF(A840 = "successful", B840, "")</f>
        <v>61</v>
      </c>
      <c r="E840" t="str">
        <f>IF(A840 = "failed", A840, "")</f>
        <v/>
      </c>
      <c r="F840" t="str">
        <f>IF(A840 = "failed", B840, "")</f>
        <v/>
      </c>
      <c r="H840" t="s">
        <v>8219</v>
      </c>
      <c r="I840">
        <v>38</v>
      </c>
      <c r="N840" t="s">
        <v>8221</v>
      </c>
      <c r="O840">
        <v>3</v>
      </c>
    </row>
    <row r="841" spans="1:15" x14ac:dyDescent="0.3">
      <c r="A841" s="3" t="s">
        <v>8219</v>
      </c>
      <c r="B841" s="3">
        <v>96</v>
      </c>
      <c r="C841" t="str">
        <f>IF(A841 = "successful", A841, "")</f>
        <v>successful</v>
      </c>
      <c r="D841">
        <f>IF(A841 = "successful", B841, "")</f>
        <v>96</v>
      </c>
      <c r="E841" t="str">
        <f>IF(A841 = "failed", A841, "")</f>
        <v/>
      </c>
      <c r="F841" t="str">
        <f>IF(A841 = "failed", B841, "")</f>
        <v/>
      </c>
      <c r="H841" t="s">
        <v>8219</v>
      </c>
      <c r="I841">
        <v>22</v>
      </c>
      <c r="N841" t="s">
        <v>8221</v>
      </c>
      <c r="O841">
        <v>0</v>
      </c>
    </row>
    <row r="842" spans="1:15" x14ac:dyDescent="0.3">
      <c r="A842" s="3" t="s">
        <v>8219</v>
      </c>
      <c r="B842" s="3">
        <v>190</v>
      </c>
      <c r="C842" t="str">
        <f>IF(A842 = "successful", A842, "")</f>
        <v>successful</v>
      </c>
      <c r="D842">
        <f>IF(A842 = "successful", B842, "")</f>
        <v>190</v>
      </c>
      <c r="E842" t="str">
        <f>IF(A842 = "failed", A842, "")</f>
        <v/>
      </c>
      <c r="F842" t="str">
        <f>IF(A842 = "failed", B842, "")</f>
        <v/>
      </c>
      <c r="H842" t="s">
        <v>8219</v>
      </c>
      <c r="I842">
        <v>149</v>
      </c>
      <c r="N842" t="s">
        <v>8221</v>
      </c>
      <c r="O842">
        <v>0</v>
      </c>
    </row>
    <row r="843" spans="1:15" x14ac:dyDescent="0.3">
      <c r="A843" s="3" t="s">
        <v>8219</v>
      </c>
      <c r="B843" s="3">
        <v>94</v>
      </c>
      <c r="C843" t="str">
        <f>IF(A843 = "successful", A843, "")</f>
        <v>successful</v>
      </c>
      <c r="D843">
        <f>IF(A843 = "successful", B843, "")</f>
        <v>94</v>
      </c>
      <c r="E843" t="str">
        <f>IF(A843 = "failed", A843, "")</f>
        <v/>
      </c>
      <c r="F843" t="str">
        <f>IF(A843 = "failed", B843, "")</f>
        <v/>
      </c>
      <c r="H843" t="s">
        <v>8219</v>
      </c>
      <c r="I843">
        <v>56</v>
      </c>
      <c r="N843" t="s">
        <v>8221</v>
      </c>
      <c r="O843">
        <v>3</v>
      </c>
    </row>
    <row r="844" spans="1:15" x14ac:dyDescent="0.3">
      <c r="A844" s="3" t="s">
        <v>8219</v>
      </c>
      <c r="B844" s="3">
        <v>39</v>
      </c>
      <c r="C844" t="str">
        <f>IF(A844 = "successful", A844, "")</f>
        <v>successful</v>
      </c>
      <c r="D844">
        <f>IF(A844 = "successful", B844, "")</f>
        <v>39</v>
      </c>
      <c r="E844" t="str">
        <f>IF(A844 = "failed", A844, "")</f>
        <v/>
      </c>
      <c r="F844" t="str">
        <f>IF(A844 = "failed", B844, "")</f>
        <v/>
      </c>
      <c r="H844" t="s">
        <v>8219</v>
      </c>
      <c r="I844">
        <v>19</v>
      </c>
      <c r="N844" t="s">
        <v>8221</v>
      </c>
      <c r="O844">
        <v>7</v>
      </c>
    </row>
    <row r="845" spans="1:15" x14ac:dyDescent="0.3">
      <c r="A845" s="3" t="s">
        <v>8219</v>
      </c>
      <c r="B845" s="3">
        <v>127</v>
      </c>
      <c r="C845" t="str">
        <f>IF(A845 = "successful", A845, "")</f>
        <v>successful</v>
      </c>
      <c r="D845">
        <f>IF(A845 = "successful", B845, "")</f>
        <v>127</v>
      </c>
      <c r="E845" t="str">
        <f>IF(A845 = "failed", A845, "")</f>
        <v/>
      </c>
      <c r="F845" t="str">
        <f>IF(A845 = "failed", B845, "")</f>
        <v/>
      </c>
      <c r="H845" t="s">
        <v>8219</v>
      </c>
      <c r="I845">
        <v>70</v>
      </c>
      <c r="N845" t="s">
        <v>8221</v>
      </c>
      <c r="O845">
        <v>25</v>
      </c>
    </row>
    <row r="846" spans="1:15" x14ac:dyDescent="0.3">
      <c r="A846" s="3" t="s">
        <v>8219</v>
      </c>
      <c r="B846" s="3">
        <v>159</v>
      </c>
      <c r="C846" t="str">
        <f>IF(A846 = "successful", A846, "")</f>
        <v>successful</v>
      </c>
      <c r="D846">
        <f>IF(A846 = "successful", B846, "")</f>
        <v>159</v>
      </c>
      <c r="E846" t="str">
        <f>IF(A846 = "failed", A846, "")</f>
        <v/>
      </c>
      <c r="F846" t="str">
        <f>IF(A846 = "failed", B846, "")</f>
        <v/>
      </c>
      <c r="H846" t="s">
        <v>8219</v>
      </c>
      <c r="I846">
        <v>81</v>
      </c>
      <c r="N846" t="s">
        <v>8221</v>
      </c>
      <c r="O846">
        <v>10</v>
      </c>
    </row>
    <row r="847" spans="1:15" x14ac:dyDescent="0.3">
      <c r="A847" s="3" t="s">
        <v>8219</v>
      </c>
      <c r="B847" s="3">
        <v>177</v>
      </c>
      <c r="C847" t="str">
        <f>IF(A847 = "successful", A847, "")</f>
        <v>successful</v>
      </c>
      <c r="D847">
        <f>IF(A847 = "successful", B847, "")</f>
        <v>177</v>
      </c>
      <c r="E847" t="str">
        <f>IF(A847 = "failed", A847, "")</f>
        <v/>
      </c>
      <c r="F847" t="str">
        <f>IF(A847 = "failed", B847, "")</f>
        <v/>
      </c>
      <c r="H847" t="s">
        <v>8219</v>
      </c>
      <c r="I847">
        <v>32</v>
      </c>
      <c r="N847" t="s">
        <v>8221</v>
      </c>
      <c r="O847">
        <v>3</v>
      </c>
    </row>
    <row r="848" spans="1:15" x14ac:dyDescent="0.3">
      <c r="A848" s="3" t="s">
        <v>8219</v>
      </c>
      <c r="B848" s="3">
        <v>47</v>
      </c>
      <c r="C848" t="str">
        <f>IF(A848 = "successful", A848, "")</f>
        <v>successful</v>
      </c>
      <c r="D848">
        <f>IF(A848 = "successful", B848, "")</f>
        <v>47</v>
      </c>
      <c r="E848" t="str">
        <f>IF(A848 = "failed", A848, "")</f>
        <v/>
      </c>
      <c r="F848" t="str">
        <f>IF(A848 = "failed", B848, "")</f>
        <v/>
      </c>
      <c r="H848" t="s">
        <v>8219</v>
      </c>
      <c r="I848">
        <v>26</v>
      </c>
      <c r="N848" t="s">
        <v>8221</v>
      </c>
      <c r="O848">
        <v>5</v>
      </c>
    </row>
    <row r="849" spans="1:15" x14ac:dyDescent="0.3">
      <c r="A849" s="3" t="s">
        <v>8219</v>
      </c>
      <c r="B849" s="3">
        <v>1</v>
      </c>
      <c r="C849" t="str">
        <f>IF(A849 = "successful", A849, "")</f>
        <v>successful</v>
      </c>
      <c r="D849">
        <f>IF(A849 = "successful", B849, "")</f>
        <v>1</v>
      </c>
      <c r="E849" t="str">
        <f>IF(A849 = "failed", A849, "")</f>
        <v/>
      </c>
      <c r="F849" t="str">
        <f>IF(A849 = "failed", B849, "")</f>
        <v/>
      </c>
      <c r="H849" t="s">
        <v>8219</v>
      </c>
      <c r="I849">
        <v>105</v>
      </c>
      <c r="N849" t="s">
        <v>8221</v>
      </c>
      <c r="O849">
        <v>5</v>
      </c>
    </row>
    <row r="850" spans="1:15" x14ac:dyDescent="0.3">
      <c r="A850" s="3" t="s">
        <v>8219</v>
      </c>
      <c r="B850" s="3">
        <v>16</v>
      </c>
      <c r="C850" t="str">
        <f>IF(A850 = "successful", A850, "")</f>
        <v>successful</v>
      </c>
      <c r="D850">
        <f>IF(A850 = "successful", B850, "")</f>
        <v>16</v>
      </c>
      <c r="E850" t="str">
        <f>IF(A850 = "failed", A850, "")</f>
        <v/>
      </c>
      <c r="F850" t="str">
        <f>IF(A850 = "failed", B850, "")</f>
        <v/>
      </c>
      <c r="H850" t="s">
        <v>8219</v>
      </c>
      <c r="I850">
        <v>29</v>
      </c>
      <c r="N850" t="s">
        <v>8221</v>
      </c>
      <c r="O850">
        <v>27</v>
      </c>
    </row>
    <row r="851" spans="1:15" x14ac:dyDescent="0.3">
      <c r="A851" s="3" t="s">
        <v>8219</v>
      </c>
      <c r="B851" s="3">
        <v>115</v>
      </c>
      <c r="C851" t="str">
        <f>IF(A851 = "successful", A851, "")</f>
        <v>successful</v>
      </c>
      <c r="D851">
        <f>IF(A851 = "successful", B851, "")</f>
        <v>115</v>
      </c>
      <c r="E851" t="str">
        <f>IF(A851 = "failed", A851, "")</f>
        <v/>
      </c>
      <c r="F851" t="str">
        <f>IF(A851 = "failed", B851, "")</f>
        <v/>
      </c>
      <c r="H851" t="s">
        <v>8219</v>
      </c>
      <c r="I851">
        <v>8</v>
      </c>
      <c r="N851" t="s">
        <v>8221</v>
      </c>
      <c r="O851">
        <v>2</v>
      </c>
    </row>
    <row r="852" spans="1:15" x14ac:dyDescent="0.3">
      <c r="A852" s="3" t="s">
        <v>8219</v>
      </c>
      <c r="B852" s="3">
        <v>133</v>
      </c>
      <c r="C852" t="str">
        <f>IF(A852 = "successful", A852, "")</f>
        <v>successful</v>
      </c>
      <c r="D852">
        <f>IF(A852 = "successful", B852, "")</f>
        <v>133</v>
      </c>
      <c r="E852" t="str">
        <f>IF(A852 = "failed", A852, "")</f>
        <v/>
      </c>
      <c r="F852" t="str">
        <f>IF(A852 = "failed", B852, "")</f>
        <v/>
      </c>
      <c r="H852" t="s">
        <v>8219</v>
      </c>
      <c r="I852">
        <v>89</v>
      </c>
      <c r="N852" t="s">
        <v>8221</v>
      </c>
      <c r="O852">
        <v>236</v>
      </c>
    </row>
    <row r="853" spans="1:15" x14ac:dyDescent="0.3">
      <c r="A853" s="3" t="s">
        <v>8219</v>
      </c>
      <c r="B853" s="3">
        <v>70</v>
      </c>
      <c r="C853" t="str">
        <f>IF(A853 = "successful", A853, "")</f>
        <v>successful</v>
      </c>
      <c r="D853">
        <f>IF(A853 = "successful", B853, "")</f>
        <v>70</v>
      </c>
      <c r="E853" t="str">
        <f>IF(A853 = "failed", A853, "")</f>
        <v/>
      </c>
      <c r="F853" t="str">
        <f>IF(A853 = "failed", B853, "")</f>
        <v/>
      </c>
      <c r="H853" t="s">
        <v>8219</v>
      </c>
      <c r="I853">
        <v>44</v>
      </c>
      <c r="N853" t="s">
        <v>8221</v>
      </c>
      <c r="O853">
        <v>1</v>
      </c>
    </row>
    <row r="854" spans="1:15" x14ac:dyDescent="0.3">
      <c r="A854" s="3" t="s">
        <v>8219</v>
      </c>
      <c r="B854" s="3">
        <v>62</v>
      </c>
      <c r="C854" t="str">
        <f>IF(A854 = "successful", A854, "")</f>
        <v>successful</v>
      </c>
      <c r="D854">
        <f>IF(A854 = "successful", B854, "")</f>
        <v>62</v>
      </c>
      <c r="E854" t="str">
        <f>IF(A854 = "failed", A854, "")</f>
        <v/>
      </c>
      <c r="F854" t="str">
        <f>IF(A854 = "failed", B854, "")</f>
        <v/>
      </c>
      <c r="H854" t="s">
        <v>8219</v>
      </c>
      <c r="I854">
        <v>246</v>
      </c>
      <c r="N854" t="s">
        <v>8221</v>
      </c>
      <c r="O854">
        <v>12</v>
      </c>
    </row>
    <row r="855" spans="1:15" x14ac:dyDescent="0.3">
      <c r="A855" s="3" t="s">
        <v>8219</v>
      </c>
      <c r="B855" s="3">
        <v>10</v>
      </c>
      <c r="C855" t="str">
        <f>IF(A855 = "successful", A855, "")</f>
        <v>successful</v>
      </c>
      <c r="D855">
        <f>IF(A855 = "successful", B855, "")</f>
        <v>10</v>
      </c>
      <c r="E855" t="str">
        <f>IF(A855 = "failed", A855, "")</f>
        <v/>
      </c>
      <c r="F855" t="str">
        <f>IF(A855 = "failed", B855, "")</f>
        <v/>
      </c>
      <c r="H855" t="s">
        <v>8219</v>
      </c>
      <c r="I855">
        <v>120</v>
      </c>
      <c r="N855" t="s">
        <v>8221</v>
      </c>
      <c r="O855">
        <v>4</v>
      </c>
    </row>
    <row r="856" spans="1:15" x14ac:dyDescent="0.3">
      <c r="A856" s="3" t="s">
        <v>8219</v>
      </c>
      <c r="B856" s="3">
        <v>499</v>
      </c>
      <c r="C856" t="str">
        <f>IF(A856 = "successful", A856, "")</f>
        <v>successful</v>
      </c>
      <c r="D856">
        <f>IF(A856 = "successful", B856, "")</f>
        <v>499</v>
      </c>
      <c r="E856" t="str">
        <f>IF(A856 = "failed", A856, "")</f>
        <v/>
      </c>
      <c r="F856" t="str">
        <f>IF(A856 = "failed", B856, "")</f>
        <v/>
      </c>
      <c r="H856" t="s">
        <v>8219</v>
      </c>
      <c r="I856">
        <v>26</v>
      </c>
      <c r="N856" t="s">
        <v>8221</v>
      </c>
      <c r="O856">
        <v>3</v>
      </c>
    </row>
    <row r="857" spans="1:15" x14ac:dyDescent="0.3">
      <c r="A857" s="3" t="s">
        <v>8219</v>
      </c>
      <c r="B857" s="3">
        <v>47</v>
      </c>
      <c r="C857" t="str">
        <f>IF(A857 = "successful", A857, "")</f>
        <v>successful</v>
      </c>
      <c r="D857">
        <f>IF(A857 = "successful", B857, "")</f>
        <v>47</v>
      </c>
      <c r="E857" t="str">
        <f>IF(A857 = "failed", A857, "")</f>
        <v/>
      </c>
      <c r="F857" t="str">
        <f>IF(A857 = "failed", B857, "")</f>
        <v/>
      </c>
      <c r="H857" t="s">
        <v>8219</v>
      </c>
      <c r="I857">
        <v>45</v>
      </c>
      <c r="N857" t="s">
        <v>8221</v>
      </c>
      <c r="O857">
        <v>99</v>
      </c>
    </row>
    <row r="858" spans="1:15" x14ac:dyDescent="0.3">
      <c r="A858" s="3" t="s">
        <v>8219</v>
      </c>
      <c r="B858" s="3">
        <v>28</v>
      </c>
      <c r="C858" t="str">
        <f>IF(A858 = "successful", A858, "")</f>
        <v>successful</v>
      </c>
      <c r="D858">
        <f>IF(A858 = "successful", B858, "")</f>
        <v>28</v>
      </c>
      <c r="E858" t="str">
        <f>IF(A858 = "failed", A858, "")</f>
        <v/>
      </c>
      <c r="F858" t="str">
        <f>IF(A858 = "failed", B858, "")</f>
        <v/>
      </c>
      <c r="H858" t="s">
        <v>8219</v>
      </c>
      <c r="I858">
        <v>20</v>
      </c>
      <c r="N858" t="s">
        <v>8221</v>
      </c>
      <c r="O858">
        <v>3</v>
      </c>
    </row>
    <row r="859" spans="1:15" x14ac:dyDescent="0.3">
      <c r="A859" s="3" t="s">
        <v>8219</v>
      </c>
      <c r="B859" s="3">
        <v>24</v>
      </c>
      <c r="C859" t="str">
        <f>IF(A859 = "successful", A859, "")</f>
        <v>successful</v>
      </c>
      <c r="D859">
        <f>IF(A859 = "successful", B859, "")</f>
        <v>24</v>
      </c>
      <c r="E859" t="str">
        <f>IF(A859 = "failed", A859, "")</f>
        <v/>
      </c>
      <c r="F859" t="str">
        <f>IF(A859 = "failed", B859, "")</f>
        <v/>
      </c>
      <c r="H859" t="s">
        <v>8219</v>
      </c>
      <c r="I859">
        <v>47</v>
      </c>
      <c r="N859" t="s">
        <v>8221</v>
      </c>
      <c r="O859">
        <v>3</v>
      </c>
    </row>
    <row r="860" spans="1:15" x14ac:dyDescent="0.3">
      <c r="A860" s="3" t="s">
        <v>8219</v>
      </c>
      <c r="B860" s="3">
        <v>76</v>
      </c>
      <c r="C860" t="str">
        <f>IF(A860 = "successful", A860, "")</f>
        <v>successful</v>
      </c>
      <c r="D860">
        <f>IF(A860 = "successful", B860, "")</f>
        <v>76</v>
      </c>
      <c r="E860" t="str">
        <f>IF(A860 = "failed", A860, "")</f>
        <v/>
      </c>
      <c r="F860" t="str">
        <f>IF(A860 = "failed", B860, "")</f>
        <v/>
      </c>
      <c r="H860" t="s">
        <v>8219</v>
      </c>
      <c r="I860">
        <v>13</v>
      </c>
      <c r="N860" t="s">
        <v>8221</v>
      </c>
      <c r="O860">
        <v>22</v>
      </c>
    </row>
    <row r="861" spans="1:15" x14ac:dyDescent="0.3">
      <c r="A861" s="3" t="s">
        <v>8219</v>
      </c>
      <c r="B861" s="3">
        <v>98</v>
      </c>
      <c r="C861" t="str">
        <f>IF(A861 = "successful", A861, "")</f>
        <v>successful</v>
      </c>
      <c r="D861">
        <f>IF(A861 = "successful", B861, "")</f>
        <v>98</v>
      </c>
      <c r="E861" t="str">
        <f>IF(A861 = "failed", A861, "")</f>
        <v/>
      </c>
      <c r="F861" t="str">
        <f>IF(A861 = "failed", B861, "")</f>
        <v/>
      </c>
      <c r="H861" t="s">
        <v>8219</v>
      </c>
      <c r="I861">
        <v>183</v>
      </c>
      <c r="N861" t="s">
        <v>8221</v>
      </c>
      <c r="O861">
        <v>4</v>
      </c>
    </row>
    <row r="862" spans="1:15" x14ac:dyDescent="0.3">
      <c r="A862" s="3" t="s">
        <v>8221</v>
      </c>
      <c r="B862" s="3">
        <v>48</v>
      </c>
      <c r="C862" t="str">
        <f>IF(A862 = "successful", A862, "")</f>
        <v/>
      </c>
      <c r="D862" t="str">
        <f>IF(A862 = "successful", B862, "")</f>
        <v/>
      </c>
      <c r="E862" t="str">
        <f>IF(A862 = "failed", A862, "")</f>
        <v>failed</v>
      </c>
      <c r="F862">
        <f>IF(A862 = "failed", B862, "")</f>
        <v>48</v>
      </c>
      <c r="H862" t="s">
        <v>8219</v>
      </c>
      <c r="I862">
        <v>21</v>
      </c>
      <c r="N862" t="s">
        <v>8221</v>
      </c>
      <c r="O862">
        <v>534</v>
      </c>
    </row>
    <row r="863" spans="1:15" x14ac:dyDescent="0.3">
      <c r="A863" s="3" t="s">
        <v>8221</v>
      </c>
      <c r="B863" s="3">
        <v>2</v>
      </c>
      <c r="C863" t="str">
        <f>IF(A863 = "successful", A863, "")</f>
        <v/>
      </c>
      <c r="D863" t="str">
        <f>IF(A863 = "successful", B863, "")</f>
        <v/>
      </c>
      <c r="E863" t="str">
        <f>IF(A863 = "failed", A863, "")</f>
        <v>failed</v>
      </c>
      <c r="F863">
        <f>IF(A863 = "failed", B863, "")</f>
        <v>2</v>
      </c>
      <c r="H863" t="s">
        <v>8219</v>
      </c>
      <c r="I863">
        <v>42</v>
      </c>
      <c r="N863" t="s">
        <v>8221</v>
      </c>
      <c r="O863">
        <v>12</v>
      </c>
    </row>
    <row r="864" spans="1:15" x14ac:dyDescent="0.3">
      <c r="A864" s="3" t="s">
        <v>8221</v>
      </c>
      <c r="B864" s="3">
        <v>4</v>
      </c>
      <c r="C864" t="str">
        <f>IF(A864 = "successful", A864, "")</f>
        <v/>
      </c>
      <c r="D864" t="str">
        <f>IF(A864 = "successful", B864, "")</f>
        <v/>
      </c>
      <c r="E864" t="str">
        <f>IF(A864 = "failed", A864, "")</f>
        <v>failed</v>
      </c>
      <c r="F864">
        <f>IF(A864 = "failed", B864, "")</f>
        <v>4</v>
      </c>
      <c r="H864" t="s">
        <v>8219</v>
      </c>
      <c r="I864">
        <v>54</v>
      </c>
      <c r="N864" t="s">
        <v>8221</v>
      </c>
      <c r="O864">
        <v>56</v>
      </c>
    </row>
    <row r="865" spans="1:15" x14ac:dyDescent="0.3">
      <c r="A865" s="3" t="s">
        <v>8221</v>
      </c>
      <c r="B865" s="3">
        <v>5</v>
      </c>
      <c r="C865" t="str">
        <f>IF(A865 = "successful", A865, "")</f>
        <v/>
      </c>
      <c r="D865" t="str">
        <f>IF(A865 = "successful", B865, "")</f>
        <v/>
      </c>
      <c r="E865" t="str">
        <f>IF(A865 = "failed", A865, "")</f>
        <v>failed</v>
      </c>
      <c r="F865">
        <f>IF(A865 = "failed", B865, "")</f>
        <v>5</v>
      </c>
      <c r="H865" t="s">
        <v>8219</v>
      </c>
      <c r="I865">
        <v>38</v>
      </c>
      <c r="N865" t="s">
        <v>8221</v>
      </c>
      <c r="O865">
        <v>11</v>
      </c>
    </row>
    <row r="866" spans="1:15" x14ac:dyDescent="0.3">
      <c r="A866" s="3" t="s">
        <v>8221</v>
      </c>
      <c r="B866" s="3">
        <v>79</v>
      </c>
      <c r="C866" t="str">
        <f>IF(A866 = "successful", A866, "")</f>
        <v/>
      </c>
      <c r="D866" t="str">
        <f>IF(A866 = "successful", B866, "")</f>
        <v/>
      </c>
      <c r="E866" t="str">
        <f>IF(A866 = "failed", A866, "")</f>
        <v>failed</v>
      </c>
      <c r="F866">
        <f>IF(A866 = "failed", B866, "")</f>
        <v>79</v>
      </c>
      <c r="H866" t="s">
        <v>8219</v>
      </c>
      <c r="I866">
        <v>64</v>
      </c>
      <c r="N866" t="s">
        <v>8221</v>
      </c>
      <c r="O866">
        <v>0</v>
      </c>
    </row>
    <row r="867" spans="1:15" x14ac:dyDescent="0.3">
      <c r="A867" s="3" t="s">
        <v>8221</v>
      </c>
      <c r="B867" s="3">
        <v>2</v>
      </c>
      <c r="C867" t="str">
        <f>IF(A867 = "successful", A867, "")</f>
        <v/>
      </c>
      <c r="D867" t="str">
        <f>IF(A867 = "successful", B867, "")</f>
        <v/>
      </c>
      <c r="E867" t="str">
        <f>IF(A867 = "failed", A867, "")</f>
        <v>failed</v>
      </c>
      <c r="F867">
        <f>IF(A867 = "failed", B867, "")</f>
        <v>2</v>
      </c>
      <c r="H867" t="s">
        <v>8219</v>
      </c>
      <c r="I867">
        <v>13</v>
      </c>
      <c r="N867" t="s">
        <v>8221</v>
      </c>
      <c r="O867">
        <v>12</v>
      </c>
    </row>
    <row r="868" spans="1:15" x14ac:dyDescent="0.3">
      <c r="A868" s="3" t="s">
        <v>8221</v>
      </c>
      <c r="B868" s="3">
        <v>11</v>
      </c>
      <c r="C868" t="str">
        <f>IF(A868 = "successful", A868, "")</f>
        <v/>
      </c>
      <c r="D868" t="str">
        <f>IF(A868 = "successful", B868, "")</f>
        <v/>
      </c>
      <c r="E868" t="str">
        <f>IF(A868 = "failed", A868, "")</f>
        <v>failed</v>
      </c>
      <c r="F868">
        <f>IF(A868 = "failed", B868, "")</f>
        <v>11</v>
      </c>
      <c r="H868" t="s">
        <v>8219</v>
      </c>
      <c r="I868">
        <v>33</v>
      </c>
      <c r="N868" t="s">
        <v>8221</v>
      </c>
      <c r="O868">
        <v>5</v>
      </c>
    </row>
    <row r="869" spans="1:15" x14ac:dyDescent="0.3">
      <c r="A869" s="3" t="s">
        <v>8221</v>
      </c>
      <c r="B869" s="3">
        <v>11</v>
      </c>
      <c r="C869" t="str">
        <f>IF(A869 = "successful", A869, "")</f>
        <v/>
      </c>
      <c r="D869" t="str">
        <f>IF(A869 = "successful", B869, "")</f>
        <v/>
      </c>
      <c r="E869" t="str">
        <f>IF(A869 = "failed", A869, "")</f>
        <v>failed</v>
      </c>
      <c r="F869">
        <f>IF(A869 = "failed", B869, "")</f>
        <v>11</v>
      </c>
      <c r="H869" t="s">
        <v>8219</v>
      </c>
      <c r="I869">
        <v>52</v>
      </c>
      <c r="N869" t="s">
        <v>8221</v>
      </c>
      <c r="O869">
        <v>24</v>
      </c>
    </row>
    <row r="870" spans="1:15" x14ac:dyDescent="0.3">
      <c r="A870" s="3" t="s">
        <v>8221</v>
      </c>
      <c r="B870" s="3">
        <v>1</v>
      </c>
      <c r="C870" t="str">
        <f>IF(A870 = "successful", A870, "")</f>
        <v/>
      </c>
      <c r="D870" t="str">
        <f>IF(A870 = "successful", B870, "")</f>
        <v/>
      </c>
      <c r="E870" t="str">
        <f>IF(A870 = "failed", A870, "")</f>
        <v>failed</v>
      </c>
      <c r="F870">
        <f>IF(A870 = "failed", B870, "")</f>
        <v>1</v>
      </c>
      <c r="H870" t="s">
        <v>8219</v>
      </c>
      <c r="I870">
        <v>107</v>
      </c>
      <c r="N870" t="s">
        <v>8221</v>
      </c>
      <c r="O870">
        <v>89</v>
      </c>
    </row>
    <row r="871" spans="1:15" x14ac:dyDescent="0.3">
      <c r="A871" s="3" t="s">
        <v>8221</v>
      </c>
      <c r="B871" s="3">
        <v>3</v>
      </c>
      <c r="C871" t="str">
        <f>IF(A871 = "successful", A871, "")</f>
        <v/>
      </c>
      <c r="D871" t="str">
        <f>IF(A871 = "successful", B871, "")</f>
        <v/>
      </c>
      <c r="E871" t="str">
        <f>IF(A871 = "failed", A871, "")</f>
        <v>failed</v>
      </c>
      <c r="F871">
        <f>IF(A871 = "failed", B871, "")</f>
        <v>3</v>
      </c>
      <c r="H871" t="s">
        <v>8219</v>
      </c>
      <c r="I871">
        <v>11</v>
      </c>
      <c r="N871" t="s">
        <v>8221</v>
      </c>
      <c r="O871">
        <v>1</v>
      </c>
    </row>
    <row r="872" spans="1:15" x14ac:dyDescent="0.3">
      <c r="A872" s="3" t="s">
        <v>8221</v>
      </c>
      <c r="B872" s="3">
        <v>5</v>
      </c>
      <c r="C872" t="str">
        <f>IF(A872 = "successful", A872, "")</f>
        <v/>
      </c>
      <c r="D872" t="str">
        <f>IF(A872 = "successful", B872, "")</f>
        <v/>
      </c>
      <c r="E872" t="str">
        <f>IF(A872 = "failed", A872, "")</f>
        <v>failed</v>
      </c>
      <c r="F872">
        <f>IF(A872 = "failed", B872, "")</f>
        <v>5</v>
      </c>
      <c r="H872" t="s">
        <v>8219</v>
      </c>
      <c r="I872">
        <v>34</v>
      </c>
      <c r="N872" t="s">
        <v>8221</v>
      </c>
      <c r="O872">
        <v>55</v>
      </c>
    </row>
    <row r="873" spans="1:15" x14ac:dyDescent="0.3">
      <c r="A873" s="3" t="s">
        <v>8221</v>
      </c>
      <c r="B873" s="3">
        <v>12</v>
      </c>
      <c r="C873" t="str">
        <f>IF(A873 = "successful", A873, "")</f>
        <v/>
      </c>
      <c r="D873" t="str">
        <f>IF(A873 = "successful", B873, "")</f>
        <v/>
      </c>
      <c r="E873" t="str">
        <f>IF(A873 = "failed", A873, "")</f>
        <v>failed</v>
      </c>
      <c r="F873">
        <f>IF(A873 = "failed", B873, "")</f>
        <v>12</v>
      </c>
      <c r="H873" t="s">
        <v>8219</v>
      </c>
      <c r="I873">
        <v>75</v>
      </c>
      <c r="N873" t="s">
        <v>8221</v>
      </c>
      <c r="O873">
        <v>2</v>
      </c>
    </row>
    <row r="874" spans="1:15" x14ac:dyDescent="0.3">
      <c r="A874" s="3" t="s">
        <v>8221</v>
      </c>
      <c r="B874" s="3">
        <v>2</v>
      </c>
      <c r="C874" t="str">
        <f>IF(A874 = "successful", A874, "")</f>
        <v/>
      </c>
      <c r="D874" t="str">
        <f>IF(A874 = "successful", B874, "")</f>
        <v/>
      </c>
      <c r="E874" t="str">
        <f>IF(A874 = "failed", A874, "")</f>
        <v>failed</v>
      </c>
      <c r="F874">
        <f>IF(A874 = "failed", B874, "")</f>
        <v>2</v>
      </c>
      <c r="H874" t="s">
        <v>8219</v>
      </c>
      <c r="I874">
        <v>26</v>
      </c>
      <c r="N874" t="s">
        <v>8221</v>
      </c>
      <c r="O874">
        <v>0</v>
      </c>
    </row>
    <row r="875" spans="1:15" x14ac:dyDescent="0.3">
      <c r="A875" s="3" t="s">
        <v>8221</v>
      </c>
      <c r="B875" s="3">
        <v>5</v>
      </c>
      <c r="C875" t="str">
        <f>IF(A875 = "successful", A875, "")</f>
        <v/>
      </c>
      <c r="D875" t="str">
        <f>IF(A875 = "successful", B875, "")</f>
        <v/>
      </c>
      <c r="E875" t="str">
        <f>IF(A875 = "failed", A875, "")</f>
        <v>failed</v>
      </c>
      <c r="F875">
        <f>IF(A875 = "failed", B875, "")</f>
        <v>5</v>
      </c>
      <c r="H875" t="s">
        <v>8219</v>
      </c>
      <c r="I875">
        <v>50</v>
      </c>
      <c r="N875" t="s">
        <v>8221</v>
      </c>
      <c r="O875">
        <v>4</v>
      </c>
    </row>
    <row r="876" spans="1:15" x14ac:dyDescent="0.3">
      <c r="A876" s="3" t="s">
        <v>8221</v>
      </c>
      <c r="B876" s="3">
        <v>21</v>
      </c>
      <c r="C876" t="str">
        <f>IF(A876 = "successful", A876, "")</f>
        <v/>
      </c>
      <c r="D876" t="str">
        <f>IF(A876 = "successful", B876, "")</f>
        <v/>
      </c>
      <c r="E876" t="str">
        <f>IF(A876 = "failed", A876, "")</f>
        <v>failed</v>
      </c>
      <c r="F876">
        <f>IF(A876 = "failed", B876, "")</f>
        <v>21</v>
      </c>
      <c r="H876" t="s">
        <v>8219</v>
      </c>
      <c r="I876">
        <v>80</v>
      </c>
      <c r="N876" t="s">
        <v>8221</v>
      </c>
      <c r="O876">
        <v>6</v>
      </c>
    </row>
    <row r="877" spans="1:15" x14ac:dyDescent="0.3">
      <c r="A877" s="3" t="s">
        <v>8221</v>
      </c>
      <c r="B877" s="3">
        <v>0</v>
      </c>
      <c r="C877" t="str">
        <f>IF(A877 = "successful", A877, "")</f>
        <v/>
      </c>
      <c r="D877" t="str">
        <f>IF(A877 = "successful", B877, "")</f>
        <v/>
      </c>
      <c r="E877" t="str">
        <f>IF(A877 = "failed", A877, "")</f>
        <v>failed</v>
      </c>
      <c r="F877">
        <f>IF(A877 = "failed", B877, "")</f>
        <v>0</v>
      </c>
      <c r="H877" t="s">
        <v>8219</v>
      </c>
      <c r="I877">
        <v>110</v>
      </c>
      <c r="N877" t="s">
        <v>8221</v>
      </c>
      <c r="O877">
        <v>4</v>
      </c>
    </row>
    <row r="878" spans="1:15" x14ac:dyDescent="0.3">
      <c r="A878" s="3" t="s">
        <v>8221</v>
      </c>
      <c r="B878" s="3">
        <v>45</v>
      </c>
      <c r="C878" t="str">
        <f>IF(A878 = "successful", A878, "")</f>
        <v/>
      </c>
      <c r="D878" t="str">
        <f>IF(A878 = "successful", B878, "")</f>
        <v/>
      </c>
      <c r="E878" t="str">
        <f>IF(A878 = "failed", A878, "")</f>
        <v>failed</v>
      </c>
      <c r="F878">
        <f>IF(A878 = "failed", B878, "")</f>
        <v>45</v>
      </c>
      <c r="H878" t="s">
        <v>8219</v>
      </c>
      <c r="I878">
        <v>77</v>
      </c>
      <c r="N878" t="s">
        <v>8221</v>
      </c>
      <c r="O878">
        <v>4</v>
      </c>
    </row>
    <row r="879" spans="1:15" x14ac:dyDescent="0.3">
      <c r="A879" s="3" t="s">
        <v>8221</v>
      </c>
      <c r="B879" s="3">
        <v>29</v>
      </c>
      <c r="C879" t="str">
        <f>IF(A879 = "successful", A879, "")</f>
        <v/>
      </c>
      <c r="D879" t="str">
        <f>IF(A879 = "successful", B879, "")</f>
        <v/>
      </c>
      <c r="E879" t="str">
        <f>IF(A879 = "failed", A879, "")</f>
        <v>failed</v>
      </c>
      <c r="F879">
        <f>IF(A879 = "failed", B879, "")</f>
        <v>29</v>
      </c>
      <c r="H879" t="s">
        <v>8219</v>
      </c>
      <c r="I879">
        <v>50</v>
      </c>
      <c r="N879" t="s">
        <v>8221</v>
      </c>
      <c r="O879">
        <v>2</v>
      </c>
    </row>
    <row r="880" spans="1:15" x14ac:dyDescent="0.3">
      <c r="A880" s="3" t="s">
        <v>8221</v>
      </c>
      <c r="B880" s="3">
        <v>2</v>
      </c>
      <c r="C880" t="str">
        <f>IF(A880 = "successful", A880, "")</f>
        <v/>
      </c>
      <c r="D880" t="str">
        <f>IF(A880 = "successful", B880, "")</f>
        <v/>
      </c>
      <c r="E880" t="str">
        <f>IF(A880 = "failed", A880, "")</f>
        <v>failed</v>
      </c>
      <c r="F880">
        <f>IF(A880 = "failed", B880, "")</f>
        <v>2</v>
      </c>
      <c r="H880" t="s">
        <v>8219</v>
      </c>
      <c r="I880">
        <v>145</v>
      </c>
      <c r="N880" t="s">
        <v>8221</v>
      </c>
      <c r="O880">
        <v>5</v>
      </c>
    </row>
    <row r="881" spans="1:15" x14ac:dyDescent="0.3">
      <c r="A881" s="3" t="s">
        <v>8221</v>
      </c>
      <c r="B881" s="3">
        <v>30</v>
      </c>
      <c r="C881" t="str">
        <f>IF(A881 = "successful", A881, "")</f>
        <v/>
      </c>
      <c r="D881" t="str">
        <f>IF(A881 = "successful", B881, "")</f>
        <v/>
      </c>
      <c r="E881" t="str">
        <f>IF(A881 = "failed", A881, "")</f>
        <v>failed</v>
      </c>
      <c r="F881">
        <f>IF(A881 = "failed", B881, "")</f>
        <v>30</v>
      </c>
      <c r="H881" t="s">
        <v>8219</v>
      </c>
      <c r="I881">
        <v>29</v>
      </c>
      <c r="N881" t="s">
        <v>8221</v>
      </c>
      <c r="O881">
        <v>83</v>
      </c>
    </row>
    <row r="882" spans="1:15" x14ac:dyDescent="0.3">
      <c r="A882" s="3" t="s">
        <v>8221</v>
      </c>
      <c r="B882" s="3">
        <v>8</v>
      </c>
      <c r="C882" t="str">
        <f>IF(A882 = "successful", A882, "")</f>
        <v/>
      </c>
      <c r="D882" t="str">
        <f>IF(A882 = "successful", B882, "")</f>
        <v/>
      </c>
      <c r="E882" t="str">
        <f>IF(A882 = "failed", A882, "")</f>
        <v>failed</v>
      </c>
      <c r="F882">
        <f>IF(A882 = "failed", B882, "")</f>
        <v>8</v>
      </c>
      <c r="H882" t="s">
        <v>8219</v>
      </c>
      <c r="I882">
        <v>114</v>
      </c>
      <c r="N882" t="s">
        <v>8221</v>
      </c>
      <c r="O882">
        <v>57</v>
      </c>
    </row>
    <row r="883" spans="1:15" x14ac:dyDescent="0.3">
      <c r="A883" s="3" t="s">
        <v>8221</v>
      </c>
      <c r="B883" s="3">
        <v>1</v>
      </c>
      <c r="C883" t="str">
        <f>IF(A883 = "successful", A883, "")</f>
        <v/>
      </c>
      <c r="D883" t="str">
        <f>IF(A883 = "successful", B883, "")</f>
        <v/>
      </c>
      <c r="E883" t="str">
        <f>IF(A883 = "failed", A883, "")</f>
        <v>failed</v>
      </c>
      <c r="F883">
        <f>IF(A883 = "failed", B883, "")</f>
        <v>1</v>
      </c>
      <c r="H883" t="s">
        <v>8219</v>
      </c>
      <c r="I883">
        <v>96</v>
      </c>
      <c r="N883" t="s">
        <v>8221</v>
      </c>
      <c r="O883">
        <v>311</v>
      </c>
    </row>
    <row r="884" spans="1:15" x14ac:dyDescent="0.3">
      <c r="A884" s="3" t="s">
        <v>8221</v>
      </c>
      <c r="B884" s="3">
        <v>14</v>
      </c>
      <c r="C884" t="str">
        <f>IF(A884 = "successful", A884, "")</f>
        <v/>
      </c>
      <c r="D884" t="str">
        <f>IF(A884 = "successful", B884, "")</f>
        <v/>
      </c>
      <c r="E884" t="str">
        <f>IF(A884 = "failed", A884, "")</f>
        <v>failed</v>
      </c>
      <c r="F884">
        <f>IF(A884 = "failed", B884, "")</f>
        <v>14</v>
      </c>
      <c r="H884" t="s">
        <v>8219</v>
      </c>
      <c r="I884">
        <v>31</v>
      </c>
      <c r="N884" t="s">
        <v>8221</v>
      </c>
      <c r="O884">
        <v>2</v>
      </c>
    </row>
    <row r="885" spans="1:15" x14ac:dyDescent="0.3">
      <c r="A885" s="3" t="s">
        <v>8221</v>
      </c>
      <c r="B885" s="3">
        <v>24</v>
      </c>
      <c r="C885" t="str">
        <f>IF(A885 = "successful", A885, "")</f>
        <v/>
      </c>
      <c r="D885" t="str">
        <f>IF(A885 = "successful", B885, "")</f>
        <v/>
      </c>
      <c r="E885" t="str">
        <f>IF(A885 = "failed", A885, "")</f>
        <v>failed</v>
      </c>
      <c r="F885">
        <f>IF(A885 = "failed", B885, "")</f>
        <v>24</v>
      </c>
      <c r="H885" t="s">
        <v>8219</v>
      </c>
      <c r="I885">
        <v>4883</v>
      </c>
      <c r="N885" t="s">
        <v>8221</v>
      </c>
      <c r="O885">
        <v>16</v>
      </c>
    </row>
    <row r="886" spans="1:15" x14ac:dyDescent="0.3">
      <c r="A886" s="3" t="s">
        <v>8221</v>
      </c>
      <c r="B886" s="3">
        <v>2</v>
      </c>
      <c r="C886" t="str">
        <f>IF(A886 = "successful", A886, "")</f>
        <v/>
      </c>
      <c r="D886" t="str">
        <f>IF(A886 = "successful", B886, "")</f>
        <v/>
      </c>
      <c r="E886" t="str">
        <f>IF(A886 = "failed", A886, "")</f>
        <v>failed</v>
      </c>
      <c r="F886">
        <f>IF(A886 = "failed", B886, "")</f>
        <v>2</v>
      </c>
      <c r="H886" t="s">
        <v>8219</v>
      </c>
      <c r="I886">
        <v>95</v>
      </c>
      <c r="N886" t="s">
        <v>8221</v>
      </c>
      <c r="O886">
        <v>9</v>
      </c>
    </row>
    <row r="887" spans="1:15" x14ac:dyDescent="0.3">
      <c r="A887" s="3" t="s">
        <v>8221</v>
      </c>
      <c r="B887" s="3">
        <v>21</v>
      </c>
      <c r="C887" t="str">
        <f>IF(A887 = "successful", A887, "")</f>
        <v/>
      </c>
      <c r="D887" t="str">
        <f>IF(A887 = "successful", B887, "")</f>
        <v/>
      </c>
      <c r="E887" t="str">
        <f>IF(A887 = "failed", A887, "")</f>
        <v>failed</v>
      </c>
      <c r="F887">
        <f>IF(A887 = "failed", B887, "")</f>
        <v>21</v>
      </c>
      <c r="H887" t="s">
        <v>8219</v>
      </c>
      <c r="I887">
        <v>2478</v>
      </c>
      <c r="N887" t="s">
        <v>8221</v>
      </c>
      <c r="O887">
        <v>1</v>
      </c>
    </row>
    <row r="888" spans="1:15" x14ac:dyDescent="0.3">
      <c r="A888" s="3" t="s">
        <v>8221</v>
      </c>
      <c r="B888" s="3">
        <v>7</v>
      </c>
      <c r="C888" t="str">
        <f>IF(A888 = "successful", A888, "")</f>
        <v/>
      </c>
      <c r="D888" t="str">
        <f>IF(A888 = "successful", B888, "")</f>
        <v/>
      </c>
      <c r="E888" t="str">
        <f>IF(A888 = "failed", A888, "")</f>
        <v>failed</v>
      </c>
      <c r="F888">
        <f>IF(A888 = "failed", B888, "")</f>
        <v>7</v>
      </c>
      <c r="H888" t="s">
        <v>8219</v>
      </c>
      <c r="I888">
        <v>1789</v>
      </c>
      <c r="N888" t="s">
        <v>8221</v>
      </c>
      <c r="O888">
        <v>12</v>
      </c>
    </row>
    <row r="889" spans="1:15" x14ac:dyDescent="0.3">
      <c r="A889" s="3" t="s">
        <v>8221</v>
      </c>
      <c r="B889" s="3">
        <v>0</v>
      </c>
      <c r="C889" t="str">
        <f>IF(A889 = "successful", A889, "")</f>
        <v/>
      </c>
      <c r="D889" t="str">
        <f>IF(A889 = "successful", B889, "")</f>
        <v/>
      </c>
      <c r="E889" t="str">
        <f>IF(A889 = "failed", A889, "")</f>
        <v>failed</v>
      </c>
      <c r="F889">
        <f>IF(A889 = "failed", B889, "")</f>
        <v>0</v>
      </c>
      <c r="H889" t="s">
        <v>8219</v>
      </c>
      <c r="I889">
        <v>680</v>
      </c>
      <c r="N889" t="s">
        <v>8221</v>
      </c>
      <c r="O889">
        <v>0</v>
      </c>
    </row>
    <row r="890" spans="1:15" x14ac:dyDescent="0.3">
      <c r="A890" s="3" t="s">
        <v>8221</v>
      </c>
      <c r="B890" s="3">
        <v>4</v>
      </c>
      <c r="C890" t="str">
        <f>IF(A890 = "successful", A890, "")</f>
        <v/>
      </c>
      <c r="D890" t="str">
        <f>IF(A890 = "successful", B890, "")</f>
        <v/>
      </c>
      <c r="E890" t="str">
        <f>IF(A890 = "failed", A890, "")</f>
        <v>failed</v>
      </c>
      <c r="F890">
        <f>IF(A890 = "failed", B890, "")</f>
        <v>4</v>
      </c>
      <c r="H890" t="s">
        <v>8219</v>
      </c>
      <c r="I890">
        <v>70</v>
      </c>
      <c r="N890" t="s">
        <v>8221</v>
      </c>
      <c r="O890">
        <v>20</v>
      </c>
    </row>
    <row r="891" spans="1:15" x14ac:dyDescent="0.3">
      <c r="A891" s="3" t="s">
        <v>8221</v>
      </c>
      <c r="B891" s="3">
        <v>32</v>
      </c>
      <c r="C891" t="str">
        <f>IF(A891 = "successful", A891, "")</f>
        <v/>
      </c>
      <c r="D891" t="str">
        <f>IF(A891 = "successful", B891, "")</f>
        <v/>
      </c>
      <c r="E891" t="str">
        <f>IF(A891 = "failed", A891, "")</f>
        <v>failed</v>
      </c>
      <c r="F891">
        <f>IF(A891 = "failed", B891, "")</f>
        <v>32</v>
      </c>
      <c r="H891" t="s">
        <v>8219</v>
      </c>
      <c r="I891">
        <v>23</v>
      </c>
      <c r="N891" t="s">
        <v>8221</v>
      </c>
      <c r="O891">
        <v>16</v>
      </c>
    </row>
    <row r="892" spans="1:15" x14ac:dyDescent="0.3">
      <c r="A892" s="3" t="s">
        <v>8221</v>
      </c>
      <c r="B892" s="3">
        <v>4</v>
      </c>
      <c r="C892" t="str">
        <f>IF(A892 = "successful", A892, "")</f>
        <v/>
      </c>
      <c r="D892" t="str">
        <f>IF(A892 = "successful", B892, "")</f>
        <v/>
      </c>
      <c r="E892" t="str">
        <f>IF(A892 = "failed", A892, "")</f>
        <v>failed</v>
      </c>
      <c r="F892">
        <f>IF(A892 = "failed", B892, "")</f>
        <v>4</v>
      </c>
      <c r="H892" t="s">
        <v>8219</v>
      </c>
      <c r="I892">
        <v>4245</v>
      </c>
      <c r="N892" t="s">
        <v>8221</v>
      </c>
      <c r="O892">
        <v>33</v>
      </c>
    </row>
    <row r="893" spans="1:15" x14ac:dyDescent="0.3">
      <c r="A893" s="3" t="s">
        <v>8221</v>
      </c>
      <c r="B893" s="3">
        <v>9</v>
      </c>
      <c r="C893" t="str">
        <f>IF(A893 = "successful", A893, "")</f>
        <v/>
      </c>
      <c r="D893" t="str">
        <f>IF(A893 = "successful", B893, "")</f>
        <v/>
      </c>
      <c r="E893" t="str">
        <f>IF(A893 = "failed", A893, "")</f>
        <v>failed</v>
      </c>
      <c r="F893">
        <f>IF(A893 = "failed", B893, "")</f>
        <v>9</v>
      </c>
      <c r="H893" t="s">
        <v>8219</v>
      </c>
      <c r="I893">
        <v>943</v>
      </c>
      <c r="N893" t="s">
        <v>8221</v>
      </c>
      <c r="O893">
        <v>2</v>
      </c>
    </row>
    <row r="894" spans="1:15" x14ac:dyDescent="0.3">
      <c r="A894" s="3" t="s">
        <v>8221</v>
      </c>
      <c r="B894" s="3">
        <v>17</v>
      </c>
      <c r="C894" t="str">
        <f>IF(A894 = "successful", A894, "")</f>
        <v/>
      </c>
      <c r="D894" t="str">
        <f>IF(A894 = "successful", B894, "")</f>
        <v/>
      </c>
      <c r="E894" t="str">
        <f>IF(A894 = "failed", A894, "")</f>
        <v>failed</v>
      </c>
      <c r="F894">
        <f>IF(A894 = "failed", B894, "")</f>
        <v>17</v>
      </c>
      <c r="H894" t="s">
        <v>8219</v>
      </c>
      <c r="I894">
        <v>1876</v>
      </c>
      <c r="N894" t="s">
        <v>8221</v>
      </c>
      <c r="O894">
        <v>6</v>
      </c>
    </row>
    <row r="895" spans="1:15" x14ac:dyDescent="0.3">
      <c r="A895" s="3" t="s">
        <v>8221</v>
      </c>
      <c r="B895" s="3">
        <v>5</v>
      </c>
      <c r="C895" t="str">
        <f>IF(A895 = "successful", A895, "")</f>
        <v/>
      </c>
      <c r="D895" t="str">
        <f>IF(A895 = "successful", B895, "")</f>
        <v/>
      </c>
      <c r="E895" t="str">
        <f>IF(A895 = "failed", A895, "")</f>
        <v>failed</v>
      </c>
      <c r="F895">
        <f>IF(A895 = "failed", B895, "")</f>
        <v>5</v>
      </c>
      <c r="H895" t="s">
        <v>8219</v>
      </c>
      <c r="I895">
        <v>834</v>
      </c>
      <c r="N895" t="s">
        <v>8221</v>
      </c>
      <c r="O895">
        <v>0</v>
      </c>
    </row>
    <row r="896" spans="1:15" x14ac:dyDescent="0.3">
      <c r="A896" s="3" t="s">
        <v>8221</v>
      </c>
      <c r="B896" s="3">
        <v>53</v>
      </c>
      <c r="C896" t="str">
        <f>IF(A896 = "successful", A896, "")</f>
        <v/>
      </c>
      <c r="D896" t="str">
        <f>IF(A896 = "successful", B896, "")</f>
        <v/>
      </c>
      <c r="E896" t="str">
        <f>IF(A896 = "failed", A896, "")</f>
        <v>failed</v>
      </c>
      <c r="F896">
        <f>IF(A896 = "failed", B896, "")</f>
        <v>53</v>
      </c>
      <c r="H896" t="s">
        <v>8219</v>
      </c>
      <c r="I896">
        <v>682</v>
      </c>
      <c r="N896" t="s">
        <v>8221</v>
      </c>
      <c r="O896">
        <v>3</v>
      </c>
    </row>
    <row r="897" spans="1:15" x14ac:dyDescent="0.3">
      <c r="A897" s="3" t="s">
        <v>8221</v>
      </c>
      <c r="B897" s="3">
        <v>7</v>
      </c>
      <c r="C897" t="str">
        <f>IF(A897 = "successful", A897, "")</f>
        <v/>
      </c>
      <c r="D897" t="str">
        <f>IF(A897 = "successful", B897, "")</f>
        <v/>
      </c>
      <c r="E897" t="str">
        <f>IF(A897 = "failed", A897, "")</f>
        <v>failed</v>
      </c>
      <c r="F897">
        <f>IF(A897 = "failed", B897, "")</f>
        <v>7</v>
      </c>
      <c r="H897" t="s">
        <v>8219</v>
      </c>
      <c r="I897">
        <v>147</v>
      </c>
      <c r="N897" t="s">
        <v>8221</v>
      </c>
      <c r="O897">
        <v>0</v>
      </c>
    </row>
    <row r="898" spans="1:15" x14ac:dyDescent="0.3">
      <c r="A898" s="3" t="s">
        <v>8221</v>
      </c>
      <c r="B898" s="3">
        <v>72</v>
      </c>
      <c r="C898" t="str">
        <f>IF(A898 = "successful", A898, "")</f>
        <v/>
      </c>
      <c r="D898" t="str">
        <f>IF(A898 = "successful", B898, "")</f>
        <v/>
      </c>
      <c r="E898" t="str">
        <f>IF(A898 = "failed", A898, "")</f>
        <v>failed</v>
      </c>
      <c r="F898">
        <f>IF(A898 = "failed", B898, "")</f>
        <v>72</v>
      </c>
      <c r="H898" t="s">
        <v>8219</v>
      </c>
      <c r="I898">
        <v>415</v>
      </c>
      <c r="N898" t="s">
        <v>8221</v>
      </c>
      <c r="O898">
        <v>3</v>
      </c>
    </row>
    <row r="899" spans="1:15" x14ac:dyDescent="0.3">
      <c r="A899" s="3" t="s">
        <v>8221</v>
      </c>
      <c r="B899" s="3">
        <v>0</v>
      </c>
      <c r="C899" t="str">
        <f>IF(A899 = "successful", A899, "")</f>
        <v/>
      </c>
      <c r="D899" t="str">
        <f>IF(A899 = "successful", B899, "")</f>
        <v/>
      </c>
      <c r="E899" t="str">
        <f>IF(A899 = "failed", A899, "")</f>
        <v>failed</v>
      </c>
      <c r="F899">
        <f>IF(A899 = "failed", B899, "")</f>
        <v>0</v>
      </c>
      <c r="H899" t="s">
        <v>8219</v>
      </c>
      <c r="I899">
        <v>290</v>
      </c>
      <c r="N899" t="s">
        <v>8221</v>
      </c>
      <c r="O899">
        <v>13</v>
      </c>
    </row>
    <row r="900" spans="1:15" x14ac:dyDescent="0.3">
      <c r="A900" s="3" t="s">
        <v>8221</v>
      </c>
      <c r="B900" s="3">
        <v>2</v>
      </c>
      <c r="C900" t="str">
        <f>IF(A900 = "successful", A900, "")</f>
        <v/>
      </c>
      <c r="D900" t="str">
        <f>IF(A900 = "successful", B900, "")</f>
        <v/>
      </c>
      <c r="E900" t="str">
        <f>IF(A900 = "failed", A900, "")</f>
        <v>failed</v>
      </c>
      <c r="F900">
        <f>IF(A900 = "failed", B900, "")</f>
        <v>2</v>
      </c>
      <c r="H900" t="s">
        <v>8219</v>
      </c>
      <c r="I900">
        <v>365</v>
      </c>
      <c r="N900" t="s">
        <v>8221</v>
      </c>
      <c r="O900">
        <v>6</v>
      </c>
    </row>
    <row r="901" spans="1:15" x14ac:dyDescent="0.3">
      <c r="A901" s="3" t="s">
        <v>8221</v>
      </c>
      <c r="B901" s="3">
        <v>8</v>
      </c>
      <c r="C901" t="str">
        <f>IF(A901 = "successful", A901, "")</f>
        <v/>
      </c>
      <c r="D901" t="str">
        <f>IF(A901 = "successful", B901, "")</f>
        <v/>
      </c>
      <c r="E901" t="str">
        <f>IF(A901 = "failed", A901, "")</f>
        <v>failed</v>
      </c>
      <c r="F901">
        <f>IF(A901 = "failed", B901, "")</f>
        <v>8</v>
      </c>
      <c r="H901" t="s">
        <v>8219</v>
      </c>
      <c r="I901">
        <v>660</v>
      </c>
      <c r="N901" t="s">
        <v>8221</v>
      </c>
      <c r="O901">
        <v>1</v>
      </c>
    </row>
    <row r="902" spans="1:15" x14ac:dyDescent="0.3">
      <c r="A902" s="3" t="s">
        <v>8221</v>
      </c>
      <c r="B902" s="3">
        <v>2</v>
      </c>
      <c r="C902" t="str">
        <f>IF(A902 = "successful", A902, "")</f>
        <v/>
      </c>
      <c r="D902" t="str">
        <f>IF(A902 = "successful", B902, "")</f>
        <v/>
      </c>
      <c r="E902" t="str">
        <f>IF(A902 = "failed", A902, "")</f>
        <v>failed</v>
      </c>
      <c r="F902">
        <f>IF(A902 = "failed", B902, "")</f>
        <v>2</v>
      </c>
      <c r="H902" t="s">
        <v>8219</v>
      </c>
      <c r="I902">
        <v>1356</v>
      </c>
      <c r="N902" t="s">
        <v>8221</v>
      </c>
      <c r="O902">
        <v>0</v>
      </c>
    </row>
    <row r="903" spans="1:15" x14ac:dyDescent="0.3">
      <c r="A903" s="3" t="s">
        <v>8221</v>
      </c>
      <c r="B903" s="3">
        <v>0</v>
      </c>
      <c r="C903" t="str">
        <f>IF(A903 = "successful", A903, "")</f>
        <v/>
      </c>
      <c r="D903" t="str">
        <f>IF(A903 = "successful", B903, "")</f>
        <v/>
      </c>
      <c r="E903" t="str">
        <f>IF(A903 = "failed", A903, "")</f>
        <v>failed</v>
      </c>
      <c r="F903">
        <f>IF(A903 = "failed", B903, "")</f>
        <v>0</v>
      </c>
      <c r="H903" t="s">
        <v>8219</v>
      </c>
      <c r="I903">
        <v>424</v>
      </c>
      <c r="N903" t="s">
        <v>8221</v>
      </c>
      <c r="O903">
        <v>5</v>
      </c>
    </row>
    <row r="904" spans="1:15" x14ac:dyDescent="0.3">
      <c r="A904" s="3" t="s">
        <v>8221</v>
      </c>
      <c r="B904" s="3">
        <v>3</v>
      </c>
      <c r="C904" t="str">
        <f>IF(A904 = "successful", A904, "")</f>
        <v/>
      </c>
      <c r="D904" t="str">
        <f>IF(A904 = "successful", B904, "")</f>
        <v/>
      </c>
      <c r="E904" t="str">
        <f>IF(A904 = "failed", A904, "")</f>
        <v>failed</v>
      </c>
      <c r="F904">
        <f>IF(A904 = "failed", B904, "")</f>
        <v>3</v>
      </c>
      <c r="H904" t="s">
        <v>8219</v>
      </c>
      <c r="I904">
        <v>33</v>
      </c>
      <c r="N904" t="s">
        <v>8221</v>
      </c>
      <c r="O904">
        <v>0</v>
      </c>
    </row>
    <row r="905" spans="1:15" x14ac:dyDescent="0.3">
      <c r="A905" s="3" t="s">
        <v>8221</v>
      </c>
      <c r="B905" s="3">
        <v>4</v>
      </c>
      <c r="C905" t="str">
        <f>IF(A905 = "successful", A905, "")</f>
        <v/>
      </c>
      <c r="D905" t="str">
        <f>IF(A905 = "successful", B905, "")</f>
        <v/>
      </c>
      <c r="E905" t="str">
        <f>IF(A905 = "failed", A905, "")</f>
        <v>failed</v>
      </c>
      <c r="F905">
        <f>IF(A905 = "failed", B905, "")</f>
        <v>4</v>
      </c>
      <c r="H905" t="s">
        <v>8219</v>
      </c>
      <c r="I905">
        <v>1633</v>
      </c>
      <c r="N905" t="s">
        <v>8221</v>
      </c>
      <c r="O905">
        <v>36</v>
      </c>
    </row>
    <row r="906" spans="1:15" x14ac:dyDescent="0.3">
      <c r="A906" s="3" t="s">
        <v>8221</v>
      </c>
      <c r="B906" s="3">
        <v>3</v>
      </c>
      <c r="C906" t="str">
        <f>IF(A906 = "successful", A906, "")</f>
        <v/>
      </c>
      <c r="D906" t="str">
        <f>IF(A906 = "successful", B906, "")</f>
        <v/>
      </c>
      <c r="E906" t="str">
        <f>IF(A906 = "failed", A906, "")</f>
        <v>failed</v>
      </c>
      <c r="F906">
        <f>IF(A906 = "failed", B906, "")</f>
        <v>3</v>
      </c>
      <c r="H906" t="s">
        <v>8219</v>
      </c>
      <c r="I906">
        <v>306</v>
      </c>
      <c r="N906" t="s">
        <v>8221</v>
      </c>
      <c r="O906">
        <v>1</v>
      </c>
    </row>
    <row r="907" spans="1:15" x14ac:dyDescent="0.3">
      <c r="A907" s="3" t="s">
        <v>8221</v>
      </c>
      <c r="B907" s="3">
        <v>6</v>
      </c>
      <c r="C907" t="str">
        <f>IF(A907 = "successful", A907, "")</f>
        <v/>
      </c>
      <c r="D907" t="str">
        <f>IF(A907 = "successful", B907, "")</f>
        <v/>
      </c>
      <c r="E907" t="str">
        <f>IF(A907 = "failed", A907, "")</f>
        <v>failed</v>
      </c>
      <c r="F907">
        <f>IF(A907 = "failed", B907, "")</f>
        <v>6</v>
      </c>
      <c r="H907" t="s">
        <v>8219</v>
      </c>
      <c r="I907">
        <v>205</v>
      </c>
      <c r="N907" t="s">
        <v>8221</v>
      </c>
      <c r="O907">
        <v>1</v>
      </c>
    </row>
    <row r="908" spans="1:15" x14ac:dyDescent="0.3">
      <c r="A908" s="3" t="s">
        <v>8221</v>
      </c>
      <c r="B908" s="3">
        <v>0</v>
      </c>
      <c r="C908" t="str">
        <f>IF(A908 = "successful", A908, "")</f>
        <v/>
      </c>
      <c r="D908" t="str">
        <f>IF(A908 = "successful", B908, "")</f>
        <v/>
      </c>
      <c r="E908" t="str">
        <f>IF(A908 = "failed", A908, "")</f>
        <v>failed</v>
      </c>
      <c r="F908">
        <f>IF(A908 = "failed", B908, "")</f>
        <v>0</v>
      </c>
      <c r="H908" t="s">
        <v>8219</v>
      </c>
      <c r="I908">
        <v>1281</v>
      </c>
      <c r="N908" t="s">
        <v>8221</v>
      </c>
      <c r="O908">
        <v>1</v>
      </c>
    </row>
    <row r="909" spans="1:15" x14ac:dyDescent="0.3">
      <c r="A909" s="3" t="s">
        <v>8221</v>
      </c>
      <c r="B909" s="3">
        <v>0</v>
      </c>
      <c r="C909" t="str">
        <f>IF(A909 = "successful", A909, "")</f>
        <v/>
      </c>
      <c r="D909" t="str">
        <f>IF(A909 = "successful", B909, "")</f>
        <v/>
      </c>
      <c r="E909" t="str">
        <f>IF(A909 = "failed", A909, "")</f>
        <v>failed</v>
      </c>
      <c r="F909">
        <f>IF(A909 = "failed", B909, "")</f>
        <v>0</v>
      </c>
      <c r="H909" t="s">
        <v>8219</v>
      </c>
      <c r="I909">
        <v>103</v>
      </c>
      <c r="N909" t="s">
        <v>8221</v>
      </c>
      <c r="O909">
        <v>9</v>
      </c>
    </row>
    <row r="910" spans="1:15" x14ac:dyDescent="0.3">
      <c r="A910" s="3" t="s">
        <v>8221</v>
      </c>
      <c r="B910" s="3">
        <v>0</v>
      </c>
      <c r="C910" t="str">
        <f>IF(A910 = "successful", A910, "")</f>
        <v/>
      </c>
      <c r="D910" t="str">
        <f>IF(A910 = "successful", B910, "")</f>
        <v/>
      </c>
      <c r="E910" t="str">
        <f>IF(A910 = "failed", A910, "")</f>
        <v>failed</v>
      </c>
      <c r="F910">
        <f>IF(A910 = "failed", B910, "")</f>
        <v>0</v>
      </c>
      <c r="H910" t="s">
        <v>8219</v>
      </c>
      <c r="I910">
        <v>1513</v>
      </c>
      <c r="N910" t="s">
        <v>8221</v>
      </c>
      <c r="O910">
        <v>1</v>
      </c>
    </row>
    <row r="911" spans="1:15" x14ac:dyDescent="0.3">
      <c r="A911" s="3" t="s">
        <v>8221</v>
      </c>
      <c r="B911" s="3">
        <v>8</v>
      </c>
      <c r="C911" t="str">
        <f>IF(A911 = "successful", A911, "")</f>
        <v/>
      </c>
      <c r="D911" t="str">
        <f>IF(A911 = "successful", B911, "")</f>
        <v/>
      </c>
      <c r="E911" t="str">
        <f>IF(A911 = "failed", A911, "")</f>
        <v>failed</v>
      </c>
      <c r="F911">
        <f>IF(A911 = "failed", B911, "")</f>
        <v>8</v>
      </c>
      <c r="H911" t="s">
        <v>8219</v>
      </c>
      <c r="I911">
        <v>405</v>
      </c>
      <c r="N911" t="s">
        <v>8221</v>
      </c>
      <c r="O911">
        <v>0</v>
      </c>
    </row>
    <row r="912" spans="1:15" x14ac:dyDescent="0.3">
      <c r="A912" s="3" t="s">
        <v>8221</v>
      </c>
      <c r="B912" s="3">
        <v>5</v>
      </c>
      <c r="C912" t="str">
        <f>IF(A912 = "successful", A912, "")</f>
        <v/>
      </c>
      <c r="D912" t="str">
        <f>IF(A912 = "successful", B912, "")</f>
        <v/>
      </c>
      <c r="E912" t="str">
        <f>IF(A912 = "failed", A912, "")</f>
        <v>failed</v>
      </c>
      <c r="F912">
        <f>IF(A912 = "failed", B912, "")</f>
        <v>5</v>
      </c>
      <c r="H912" t="s">
        <v>8219</v>
      </c>
      <c r="I912">
        <v>510</v>
      </c>
      <c r="N912" t="s">
        <v>8221</v>
      </c>
      <c r="O912">
        <v>1</v>
      </c>
    </row>
    <row r="913" spans="1:15" x14ac:dyDescent="0.3">
      <c r="A913" s="3" t="s">
        <v>8221</v>
      </c>
      <c r="B913" s="3">
        <v>0</v>
      </c>
      <c r="C913" t="str">
        <f>IF(A913 = "successful", A913, "")</f>
        <v/>
      </c>
      <c r="D913" t="str">
        <f>IF(A913 = "successful", B913, "")</f>
        <v/>
      </c>
      <c r="E913" t="str">
        <f>IF(A913 = "failed", A913, "")</f>
        <v>failed</v>
      </c>
      <c r="F913">
        <f>IF(A913 = "failed", B913, "")</f>
        <v>0</v>
      </c>
      <c r="H913" t="s">
        <v>8219</v>
      </c>
      <c r="I913">
        <v>1887</v>
      </c>
      <c r="N913" t="s">
        <v>8221</v>
      </c>
      <c r="O913">
        <v>1</v>
      </c>
    </row>
    <row r="914" spans="1:15" x14ac:dyDescent="0.3">
      <c r="A914" s="3" t="s">
        <v>8221</v>
      </c>
      <c r="B914" s="3">
        <v>2</v>
      </c>
      <c r="C914" t="str">
        <f>IF(A914 = "successful", A914, "")</f>
        <v/>
      </c>
      <c r="D914" t="str">
        <f>IF(A914 = "successful", B914, "")</f>
        <v/>
      </c>
      <c r="E914" t="str">
        <f>IF(A914 = "failed", A914, "")</f>
        <v>failed</v>
      </c>
      <c r="F914">
        <f>IF(A914 = "failed", B914, "")</f>
        <v>2</v>
      </c>
      <c r="H914" t="s">
        <v>8219</v>
      </c>
      <c r="I914">
        <v>701</v>
      </c>
      <c r="N914" t="s">
        <v>8221</v>
      </c>
      <c r="O914">
        <v>4</v>
      </c>
    </row>
    <row r="915" spans="1:15" x14ac:dyDescent="0.3">
      <c r="A915" s="3" t="s">
        <v>8221</v>
      </c>
      <c r="B915" s="3">
        <v>24</v>
      </c>
      <c r="C915" t="str">
        <f>IF(A915 = "successful", A915, "")</f>
        <v/>
      </c>
      <c r="D915" t="str">
        <f>IF(A915 = "successful", B915, "")</f>
        <v/>
      </c>
      <c r="E915" t="str">
        <f>IF(A915 = "failed", A915, "")</f>
        <v>failed</v>
      </c>
      <c r="F915">
        <f>IF(A915 = "failed", B915, "")</f>
        <v>24</v>
      </c>
      <c r="H915" t="s">
        <v>8219</v>
      </c>
      <c r="I915">
        <v>3863</v>
      </c>
      <c r="N915" t="s">
        <v>8221</v>
      </c>
      <c r="O915">
        <v>2</v>
      </c>
    </row>
    <row r="916" spans="1:15" x14ac:dyDescent="0.3">
      <c r="A916" s="3" t="s">
        <v>8221</v>
      </c>
      <c r="B916" s="3">
        <v>0</v>
      </c>
      <c r="C916" t="str">
        <f>IF(A916 = "successful", A916, "")</f>
        <v/>
      </c>
      <c r="D916" t="str">
        <f>IF(A916 = "successful", B916, "")</f>
        <v/>
      </c>
      <c r="E916" t="str">
        <f>IF(A916 = "failed", A916, "")</f>
        <v>failed</v>
      </c>
      <c r="F916">
        <f>IF(A916 = "failed", B916, "")</f>
        <v>0</v>
      </c>
      <c r="H916" t="s">
        <v>8219</v>
      </c>
      <c r="I916">
        <v>238</v>
      </c>
      <c r="N916" t="s">
        <v>8221</v>
      </c>
      <c r="O916">
        <v>2</v>
      </c>
    </row>
    <row r="917" spans="1:15" x14ac:dyDescent="0.3">
      <c r="A917" s="3" t="s">
        <v>8221</v>
      </c>
      <c r="B917" s="3">
        <v>9</v>
      </c>
      <c r="C917" t="str">
        <f>IF(A917 = "successful", A917, "")</f>
        <v/>
      </c>
      <c r="D917" t="str">
        <f>IF(A917 = "successful", B917, "")</f>
        <v/>
      </c>
      <c r="E917" t="str">
        <f>IF(A917 = "failed", A917, "")</f>
        <v>failed</v>
      </c>
      <c r="F917">
        <f>IF(A917 = "failed", B917, "")</f>
        <v>9</v>
      </c>
      <c r="H917" t="s">
        <v>8219</v>
      </c>
      <c r="I917">
        <v>2051</v>
      </c>
      <c r="N917" t="s">
        <v>8221</v>
      </c>
      <c r="O917">
        <v>2</v>
      </c>
    </row>
    <row r="918" spans="1:15" x14ac:dyDescent="0.3">
      <c r="A918" s="3" t="s">
        <v>8221</v>
      </c>
      <c r="B918" s="3">
        <v>0</v>
      </c>
      <c r="C918" t="str">
        <f>IF(A918 = "successful", A918, "")</f>
        <v/>
      </c>
      <c r="D918" t="str">
        <f>IF(A918 = "successful", B918, "")</f>
        <v/>
      </c>
      <c r="E918" t="str">
        <f>IF(A918 = "failed", A918, "")</f>
        <v>failed</v>
      </c>
      <c r="F918">
        <f>IF(A918 = "failed", B918, "")</f>
        <v>0</v>
      </c>
      <c r="H918" t="s">
        <v>8219</v>
      </c>
      <c r="I918">
        <v>402</v>
      </c>
      <c r="N918" t="s">
        <v>8221</v>
      </c>
      <c r="O918">
        <v>0</v>
      </c>
    </row>
    <row r="919" spans="1:15" x14ac:dyDescent="0.3">
      <c r="A919" s="3" t="s">
        <v>8221</v>
      </c>
      <c r="B919" s="3">
        <v>1</v>
      </c>
      <c r="C919" t="str">
        <f>IF(A919 = "successful", A919, "")</f>
        <v/>
      </c>
      <c r="D919" t="str">
        <f>IF(A919 = "successful", B919, "")</f>
        <v/>
      </c>
      <c r="E919" t="str">
        <f>IF(A919 = "failed", A919, "")</f>
        <v>failed</v>
      </c>
      <c r="F919">
        <f>IF(A919 = "failed", B919, "")</f>
        <v>1</v>
      </c>
      <c r="H919" t="s">
        <v>8219</v>
      </c>
      <c r="I919">
        <v>253</v>
      </c>
      <c r="N919" t="s">
        <v>8221</v>
      </c>
      <c r="O919">
        <v>2</v>
      </c>
    </row>
    <row r="920" spans="1:15" x14ac:dyDescent="0.3">
      <c r="A920" s="3" t="s">
        <v>8221</v>
      </c>
      <c r="B920" s="3">
        <v>10</v>
      </c>
      <c r="C920" t="str">
        <f>IF(A920 = "successful", A920, "")</f>
        <v/>
      </c>
      <c r="D920" t="str">
        <f>IF(A920 = "successful", B920, "")</f>
        <v/>
      </c>
      <c r="E920" t="str">
        <f>IF(A920 = "failed", A920, "")</f>
        <v>failed</v>
      </c>
      <c r="F920">
        <f>IF(A920 = "failed", B920, "")</f>
        <v>10</v>
      </c>
      <c r="H920" t="s">
        <v>8219</v>
      </c>
      <c r="I920">
        <v>473</v>
      </c>
      <c r="N920" t="s">
        <v>8221</v>
      </c>
      <c r="O920">
        <v>4</v>
      </c>
    </row>
    <row r="921" spans="1:15" x14ac:dyDescent="0.3">
      <c r="A921" s="3" t="s">
        <v>8221</v>
      </c>
      <c r="B921" s="3">
        <v>1</v>
      </c>
      <c r="C921" t="str">
        <f>IF(A921 = "successful", A921, "")</f>
        <v/>
      </c>
      <c r="D921" t="str">
        <f>IF(A921 = "successful", B921, "")</f>
        <v/>
      </c>
      <c r="E921" t="str">
        <f>IF(A921 = "failed", A921, "")</f>
        <v>failed</v>
      </c>
      <c r="F921">
        <f>IF(A921 = "failed", B921, "")</f>
        <v>1</v>
      </c>
      <c r="H921" t="s">
        <v>8219</v>
      </c>
      <c r="I921">
        <v>821</v>
      </c>
      <c r="N921" t="s">
        <v>8221</v>
      </c>
      <c r="O921">
        <v>2</v>
      </c>
    </row>
    <row r="922" spans="1:15" x14ac:dyDescent="0.3">
      <c r="A922" s="3" t="s">
        <v>8221</v>
      </c>
      <c r="B922" s="3">
        <v>0</v>
      </c>
      <c r="C922" t="str">
        <f>IF(A922 = "successful", A922, "")</f>
        <v/>
      </c>
      <c r="D922" t="str">
        <f>IF(A922 = "successful", B922, "")</f>
        <v/>
      </c>
      <c r="E922" t="str">
        <f>IF(A922 = "failed", A922, "")</f>
        <v>failed</v>
      </c>
      <c r="F922">
        <f>IF(A922 = "failed", B922, "")</f>
        <v>0</v>
      </c>
      <c r="H922" t="s">
        <v>8219</v>
      </c>
      <c r="I922">
        <v>388</v>
      </c>
      <c r="N922" t="s">
        <v>8221</v>
      </c>
      <c r="O922">
        <v>0</v>
      </c>
    </row>
    <row r="923" spans="1:15" x14ac:dyDescent="0.3">
      <c r="A923" s="3" t="s">
        <v>8221</v>
      </c>
      <c r="B923" s="3">
        <v>20</v>
      </c>
      <c r="C923" t="str">
        <f>IF(A923 = "successful", A923, "")</f>
        <v/>
      </c>
      <c r="D923" t="str">
        <f>IF(A923 = "successful", B923, "")</f>
        <v/>
      </c>
      <c r="E923" t="str">
        <f>IF(A923 = "failed", A923, "")</f>
        <v>failed</v>
      </c>
      <c r="F923">
        <f>IF(A923 = "failed", B923, "")</f>
        <v>20</v>
      </c>
      <c r="H923" t="s">
        <v>8219</v>
      </c>
      <c r="I923">
        <v>813</v>
      </c>
      <c r="N923" t="s">
        <v>8221</v>
      </c>
      <c r="O923">
        <v>1</v>
      </c>
    </row>
    <row r="924" spans="1:15" x14ac:dyDescent="0.3">
      <c r="A924" s="3" t="s">
        <v>8221</v>
      </c>
      <c r="B924" s="3">
        <v>30</v>
      </c>
      <c r="C924" t="str">
        <f>IF(A924 = "successful", A924, "")</f>
        <v/>
      </c>
      <c r="D924" t="str">
        <f>IF(A924 = "successful", B924, "")</f>
        <v/>
      </c>
      <c r="E924" t="str">
        <f>IF(A924 = "failed", A924, "")</f>
        <v>failed</v>
      </c>
      <c r="F924">
        <f>IF(A924 = "failed", B924, "")</f>
        <v>30</v>
      </c>
      <c r="H924" t="s">
        <v>8219</v>
      </c>
      <c r="I924">
        <v>1945</v>
      </c>
      <c r="N924" t="s">
        <v>8221</v>
      </c>
      <c r="O924">
        <v>0</v>
      </c>
    </row>
    <row r="925" spans="1:15" x14ac:dyDescent="0.3">
      <c r="A925" s="3" t="s">
        <v>8221</v>
      </c>
      <c r="B925" s="3">
        <v>6</v>
      </c>
      <c r="C925" t="str">
        <f>IF(A925 = "successful", A925, "")</f>
        <v/>
      </c>
      <c r="D925" t="str">
        <f>IF(A925 = "successful", B925, "")</f>
        <v/>
      </c>
      <c r="E925" t="str">
        <f>IF(A925 = "failed", A925, "")</f>
        <v>failed</v>
      </c>
      <c r="F925">
        <f>IF(A925 = "failed", B925, "")</f>
        <v>6</v>
      </c>
      <c r="H925" t="s">
        <v>8219</v>
      </c>
      <c r="I925">
        <v>1637</v>
      </c>
      <c r="N925" t="s">
        <v>8221</v>
      </c>
      <c r="O925">
        <v>2</v>
      </c>
    </row>
    <row r="926" spans="1:15" x14ac:dyDescent="0.3">
      <c r="A926" s="3" t="s">
        <v>8221</v>
      </c>
      <c r="B926" s="3">
        <v>15</v>
      </c>
      <c r="C926" t="str">
        <f>IF(A926 = "successful", A926, "")</f>
        <v/>
      </c>
      <c r="D926" t="str">
        <f>IF(A926 = "successful", B926, "")</f>
        <v/>
      </c>
      <c r="E926" t="str">
        <f>IF(A926 = "failed", A926, "")</f>
        <v>failed</v>
      </c>
      <c r="F926">
        <f>IF(A926 = "failed", B926, "")</f>
        <v>15</v>
      </c>
      <c r="H926" t="s">
        <v>8219</v>
      </c>
      <c r="I926">
        <v>1375</v>
      </c>
      <c r="N926" t="s">
        <v>8221</v>
      </c>
      <c r="O926">
        <v>7</v>
      </c>
    </row>
    <row r="927" spans="1:15" x14ac:dyDescent="0.3">
      <c r="A927" s="3" t="s">
        <v>8221</v>
      </c>
      <c r="B927" s="3">
        <v>5</v>
      </c>
      <c r="C927" t="str">
        <f>IF(A927 = "successful", A927, "")</f>
        <v/>
      </c>
      <c r="D927" t="str">
        <f>IF(A927 = "successful", B927, "")</f>
        <v/>
      </c>
      <c r="E927" t="str">
        <f>IF(A927 = "failed", A927, "")</f>
        <v>failed</v>
      </c>
      <c r="F927">
        <f>IF(A927 = "failed", B927, "")</f>
        <v>5</v>
      </c>
      <c r="H927" t="s">
        <v>8219</v>
      </c>
      <c r="I927">
        <v>17</v>
      </c>
      <c r="N927" t="s">
        <v>8221</v>
      </c>
      <c r="O927">
        <v>5</v>
      </c>
    </row>
    <row r="928" spans="1:15" x14ac:dyDescent="0.3">
      <c r="A928" s="3" t="s">
        <v>8221</v>
      </c>
      <c r="B928" s="3">
        <v>0</v>
      </c>
      <c r="C928" t="str">
        <f>IF(A928 = "successful", A928, "")</f>
        <v/>
      </c>
      <c r="D928" t="str">
        <f>IF(A928 = "successful", B928, "")</f>
        <v/>
      </c>
      <c r="E928" t="str">
        <f>IF(A928 = "failed", A928, "")</f>
        <v>failed</v>
      </c>
      <c r="F928">
        <f>IF(A928 = "failed", B928, "")</f>
        <v>0</v>
      </c>
      <c r="H928" t="s">
        <v>8219</v>
      </c>
      <c r="I928">
        <v>354</v>
      </c>
      <c r="N928" t="s">
        <v>8221</v>
      </c>
      <c r="O928">
        <v>0</v>
      </c>
    </row>
    <row r="929" spans="1:15" x14ac:dyDescent="0.3">
      <c r="A929" s="3" t="s">
        <v>8221</v>
      </c>
      <c r="B929" s="3">
        <v>0</v>
      </c>
      <c r="C929" t="str">
        <f>IF(A929 = "successful", A929, "")</f>
        <v/>
      </c>
      <c r="D929" t="str">
        <f>IF(A929 = "successful", B929, "")</f>
        <v/>
      </c>
      <c r="E929" t="str">
        <f>IF(A929 = "failed", A929, "")</f>
        <v>failed</v>
      </c>
      <c r="F929">
        <f>IF(A929 = "failed", B929, "")</f>
        <v>0</v>
      </c>
      <c r="H929" t="s">
        <v>8219</v>
      </c>
      <c r="I929">
        <v>191</v>
      </c>
      <c r="N929" t="s">
        <v>8221</v>
      </c>
      <c r="O929">
        <v>0</v>
      </c>
    </row>
    <row r="930" spans="1:15" x14ac:dyDescent="0.3">
      <c r="A930" s="3" t="s">
        <v>8221</v>
      </c>
      <c r="B930" s="3">
        <v>28</v>
      </c>
      <c r="C930" t="str">
        <f>IF(A930 = "successful", A930, "")</f>
        <v/>
      </c>
      <c r="D930" t="str">
        <f>IF(A930 = "successful", B930, "")</f>
        <v/>
      </c>
      <c r="E930" t="str">
        <f>IF(A930 = "failed", A930, "")</f>
        <v>failed</v>
      </c>
      <c r="F930">
        <f>IF(A930 = "failed", B930, "")</f>
        <v>28</v>
      </c>
      <c r="H930" t="s">
        <v>8219</v>
      </c>
      <c r="I930">
        <v>303</v>
      </c>
      <c r="N930" t="s">
        <v>8221</v>
      </c>
      <c r="O930">
        <v>0</v>
      </c>
    </row>
    <row r="931" spans="1:15" x14ac:dyDescent="0.3">
      <c r="A931" s="3" t="s">
        <v>8221</v>
      </c>
      <c r="B931" s="3">
        <v>0</v>
      </c>
      <c r="C931" t="str">
        <f>IF(A931 = "successful", A931, "")</f>
        <v/>
      </c>
      <c r="D931" t="str">
        <f>IF(A931 = "successful", B931, "")</f>
        <v/>
      </c>
      <c r="E931" t="str">
        <f>IF(A931 = "failed", A931, "")</f>
        <v>failed</v>
      </c>
      <c r="F931">
        <f>IF(A931 = "failed", B931, "")</f>
        <v>0</v>
      </c>
      <c r="H931" t="s">
        <v>8219</v>
      </c>
      <c r="I931">
        <v>137</v>
      </c>
      <c r="N931" t="s">
        <v>8221</v>
      </c>
      <c r="O931">
        <v>2</v>
      </c>
    </row>
    <row r="932" spans="1:15" x14ac:dyDescent="0.3">
      <c r="A932" s="3" t="s">
        <v>8221</v>
      </c>
      <c r="B932" s="3">
        <v>5</v>
      </c>
      <c r="C932" t="str">
        <f>IF(A932 = "successful", A932, "")</f>
        <v/>
      </c>
      <c r="D932" t="str">
        <f>IF(A932 = "successful", B932, "")</f>
        <v/>
      </c>
      <c r="E932" t="str">
        <f>IF(A932 = "failed", A932, "")</f>
        <v>failed</v>
      </c>
      <c r="F932">
        <f>IF(A932 = "failed", B932, "")</f>
        <v>5</v>
      </c>
      <c r="H932" t="s">
        <v>8219</v>
      </c>
      <c r="I932">
        <v>41</v>
      </c>
      <c r="N932" t="s">
        <v>8221</v>
      </c>
      <c r="O932">
        <v>0</v>
      </c>
    </row>
    <row r="933" spans="1:15" x14ac:dyDescent="0.3">
      <c r="A933" s="3" t="s">
        <v>8221</v>
      </c>
      <c r="B933" s="3">
        <v>7</v>
      </c>
      <c r="C933" t="str">
        <f>IF(A933 = "successful", A933, "")</f>
        <v/>
      </c>
      <c r="D933" t="str">
        <f>IF(A933 = "successful", B933, "")</f>
        <v/>
      </c>
      <c r="E933" t="str">
        <f>IF(A933 = "failed", A933, "")</f>
        <v>failed</v>
      </c>
      <c r="F933">
        <f>IF(A933 = "failed", B933, "")</f>
        <v>7</v>
      </c>
      <c r="H933" t="s">
        <v>8219</v>
      </c>
      <c r="I933">
        <v>398</v>
      </c>
      <c r="N933" t="s">
        <v>8221</v>
      </c>
      <c r="O933">
        <v>0</v>
      </c>
    </row>
    <row r="934" spans="1:15" x14ac:dyDescent="0.3">
      <c r="A934" s="3" t="s">
        <v>8221</v>
      </c>
      <c r="B934" s="3">
        <v>30</v>
      </c>
      <c r="C934" t="str">
        <f>IF(A934 = "successful", A934, "")</f>
        <v/>
      </c>
      <c r="D934" t="str">
        <f>IF(A934 = "successful", B934, "")</f>
        <v/>
      </c>
      <c r="E934" t="str">
        <f>IF(A934 = "failed", A934, "")</f>
        <v>failed</v>
      </c>
      <c r="F934">
        <f>IF(A934 = "failed", B934, "")</f>
        <v>30</v>
      </c>
      <c r="H934" t="s">
        <v>8219</v>
      </c>
      <c r="I934">
        <v>1737</v>
      </c>
      <c r="N934" t="s">
        <v>8221</v>
      </c>
      <c r="O934">
        <v>28</v>
      </c>
    </row>
    <row r="935" spans="1:15" x14ac:dyDescent="0.3">
      <c r="A935" s="3" t="s">
        <v>8221</v>
      </c>
      <c r="B935" s="3">
        <v>2</v>
      </c>
      <c r="C935" t="str">
        <f>IF(A935 = "successful", A935, "")</f>
        <v/>
      </c>
      <c r="D935" t="str">
        <f>IF(A935 = "successful", B935, "")</f>
        <v/>
      </c>
      <c r="E935" t="str">
        <f>IF(A935 = "failed", A935, "")</f>
        <v>failed</v>
      </c>
      <c r="F935">
        <f>IF(A935 = "failed", B935, "")</f>
        <v>2</v>
      </c>
      <c r="H935" t="s">
        <v>8219</v>
      </c>
      <c r="I935">
        <v>971</v>
      </c>
      <c r="N935" t="s">
        <v>8221</v>
      </c>
      <c r="O935">
        <v>2</v>
      </c>
    </row>
    <row r="936" spans="1:15" x14ac:dyDescent="0.3">
      <c r="A936" s="3" t="s">
        <v>8221</v>
      </c>
      <c r="B936" s="3">
        <v>30</v>
      </c>
      <c r="C936" t="str">
        <f>IF(A936 = "successful", A936, "")</f>
        <v/>
      </c>
      <c r="D936" t="str">
        <f>IF(A936 = "successful", B936, "")</f>
        <v/>
      </c>
      <c r="E936" t="str">
        <f>IF(A936 = "failed", A936, "")</f>
        <v>failed</v>
      </c>
      <c r="F936">
        <f>IF(A936 = "failed", B936, "")</f>
        <v>30</v>
      </c>
      <c r="H936" t="s">
        <v>8219</v>
      </c>
      <c r="I936">
        <v>183</v>
      </c>
      <c r="N936" t="s">
        <v>8221</v>
      </c>
      <c r="O936">
        <v>0</v>
      </c>
    </row>
    <row r="937" spans="1:15" x14ac:dyDescent="0.3">
      <c r="A937" s="3" t="s">
        <v>8221</v>
      </c>
      <c r="B937" s="3">
        <v>2</v>
      </c>
      <c r="C937" t="str">
        <f>IF(A937 = "successful", A937, "")</f>
        <v/>
      </c>
      <c r="D937" t="str">
        <f>IF(A937 = "successful", B937, "")</f>
        <v/>
      </c>
      <c r="E937" t="str">
        <f>IF(A937 = "failed", A937, "")</f>
        <v>failed</v>
      </c>
      <c r="F937">
        <f>IF(A937 = "failed", B937, "")</f>
        <v>2</v>
      </c>
      <c r="H937" t="s">
        <v>8219</v>
      </c>
      <c r="I937">
        <v>4562</v>
      </c>
      <c r="N937" t="s">
        <v>8221</v>
      </c>
      <c r="O937">
        <v>0</v>
      </c>
    </row>
    <row r="938" spans="1:15" x14ac:dyDescent="0.3">
      <c r="A938" s="3" t="s">
        <v>8221</v>
      </c>
      <c r="B938" s="3">
        <v>0</v>
      </c>
      <c r="C938" t="str">
        <f>IF(A938 = "successful", A938, "")</f>
        <v/>
      </c>
      <c r="D938" t="str">
        <f>IF(A938 = "successful", B938, "")</f>
        <v/>
      </c>
      <c r="E938" t="str">
        <f>IF(A938 = "failed", A938, "")</f>
        <v>failed</v>
      </c>
      <c r="F938">
        <f>IF(A938 = "failed", B938, "")</f>
        <v>0</v>
      </c>
      <c r="H938" t="s">
        <v>8219</v>
      </c>
      <c r="I938">
        <v>26457</v>
      </c>
      <c r="N938" t="s">
        <v>8221</v>
      </c>
      <c r="O938">
        <v>0</v>
      </c>
    </row>
    <row r="939" spans="1:15" x14ac:dyDescent="0.3">
      <c r="A939" s="3" t="s">
        <v>8221</v>
      </c>
      <c r="B939" s="3">
        <v>2</v>
      </c>
      <c r="C939" t="str">
        <f>IF(A939 = "successful", A939, "")</f>
        <v/>
      </c>
      <c r="D939" t="str">
        <f>IF(A939 = "successful", B939, "")</f>
        <v/>
      </c>
      <c r="E939" t="str">
        <f>IF(A939 = "failed", A939, "")</f>
        <v>failed</v>
      </c>
      <c r="F939">
        <f>IF(A939 = "failed", B939, "")</f>
        <v>2</v>
      </c>
      <c r="H939" t="s">
        <v>8219</v>
      </c>
      <c r="I939">
        <v>162</v>
      </c>
      <c r="N939" t="s">
        <v>8221</v>
      </c>
      <c r="O939">
        <v>4</v>
      </c>
    </row>
    <row r="940" spans="1:15" x14ac:dyDescent="0.3">
      <c r="A940" s="3" t="s">
        <v>8221</v>
      </c>
      <c r="B940" s="3">
        <v>1</v>
      </c>
      <c r="C940" t="str">
        <f>IF(A940 = "successful", A940, "")</f>
        <v/>
      </c>
      <c r="D940" t="str">
        <f>IF(A940 = "successful", B940, "")</f>
        <v/>
      </c>
      <c r="E940" t="str">
        <f>IF(A940 = "failed", A940, "")</f>
        <v>failed</v>
      </c>
      <c r="F940">
        <f>IF(A940 = "failed", B940, "")</f>
        <v>1</v>
      </c>
      <c r="H940" t="s">
        <v>8219</v>
      </c>
      <c r="I940">
        <v>479</v>
      </c>
      <c r="N940" t="s">
        <v>8221</v>
      </c>
      <c r="O940">
        <v>12</v>
      </c>
    </row>
    <row r="941" spans="1:15" x14ac:dyDescent="0.3">
      <c r="A941" s="3" t="s">
        <v>8221</v>
      </c>
      <c r="B941" s="3">
        <v>2</v>
      </c>
      <c r="C941" t="str">
        <f>IF(A941 = "successful", A941, "")</f>
        <v/>
      </c>
      <c r="D941" t="str">
        <f>IF(A941 = "successful", B941, "")</f>
        <v/>
      </c>
      <c r="E941" t="str">
        <f>IF(A941 = "failed", A941, "")</f>
        <v>failed</v>
      </c>
      <c r="F941">
        <f>IF(A941 = "failed", B941, "")</f>
        <v>2</v>
      </c>
      <c r="H941" t="s">
        <v>8219</v>
      </c>
      <c r="I941">
        <v>426</v>
      </c>
      <c r="N941" t="s">
        <v>8221</v>
      </c>
      <c r="O941">
        <v>0</v>
      </c>
    </row>
    <row r="942" spans="1:15" x14ac:dyDescent="0.3">
      <c r="A942" s="3" t="s">
        <v>8221</v>
      </c>
      <c r="B942" s="3">
        <v>14</v>
      </c>
      <c r="C942" t="str">
        <f>IF(A942 = "successful", A942, "")</f>
        <v/>
      </c>
      <c r="D942" t="str">
        <f>IF(A942 = "successful", B942, "")</f>
        <v/>
      </c>
      <c r="E942" t="str">
        <f>IF(A942 = "failed", A942, "")</f>
        <v>failed</v>
      </c>
      <c r="F942">
        <f>IF(A942 = "failed", B942, "")</f>
        <v>14</v>
      </c>
      <c r="H942" t="s">
        <v>8219</v>
      </c>
      <c r="I942">
        <v>450</v>
      </c>
      <c r="N942" t="s">
        <v>8221</v>
      </c>
      <c r="O942">
        <v>33</v>
      </c>
    </row>
    <row r="943" spans="1:15" x14ac:dyDescent="0.3">
      <c r="A943" s="3" t="s">
        <v>8221</v>
      </c>
      <c r="B943" s="3">
        <v>31</v>
      </c>
      <c r="C943" t="str">
        <f>IF(A943 = "successful", A943, "")</f>
        <v/>
      </c>
      <c r="D943" t="str">
        <f>IF(A943 = "successful", B943, "")</f>
        <v/>
      </c>
      <c r="E943" t="str">
        <f>IF(A943 = "failed", A943, "")</f>
        <v>failed</v>
      </c>
      <c r="F943">
        <f>IF(A943 = "failed", B943, "")</f>
        <v>31</v>
      </c>
      <c r="H943" t="s">
        <v>8219</v>
      </c>
      <c r="I943">
        <v>1780</v>
      </c>
      <c r="N943" t="s">
        <v>8221</v>
      </c>
      <c r="O943">
        <v>0</v>
      </c>
    </row>
    <row r="944" spans="1:15" x14ac:dyDescent="0.3">
      <c r="A944" s="3" t="s">
        <v>8221</v>
      </c>
      <c r="B944" s="3">
        <v>16</v>
      </c>
      <c r="C944" t="str">
        <f>IF(A944 = "successful", A944, "")</f>
        <v/>
      </c>
      <c r="D944" t="str">
        <f>IF(A944 = "successful", B944, "")</f>
        <v/>
      </c>
      <c r="E944" t="str">
        <f>IF(A944 = "failed", A944, "")</f>
        <v>failed</v>
      </c>
      <c r="F944">
        <f>IF(A944 = "failed", B944, "")</f>
        <v>16</v>
      </c>
      <c r="H944" t="s">
        <v>8219</v>
      </c>
      <c r="I944">
        <v>122</v>
      </c>
      <c r="N944" t="s">
        <v>8221</v>
      </c>
      <c r="O944">
        <v>4</v>
      </c>
    </row>
    <row r="945" spans="1:15" x14ac:dyDescent="0.3">
      <c r="A945" s="3" t="s">
        <v>8221</v>
      </c>
      <c r="B945" s="3">
        <v>12</v>
      </c>
      <c r="C945" t="str">
        <f>IF(A945 = "successful", A945, "")</f>
        <v/>
      </c>
      <c r="D945" t="str">
        <f>IF(A945 = "successful", B945, "")</f>
        <v/>
      </c>
      <c r="E945" t="str">
        <f>IF(A945 = "failed", A945, "")</f>
        <v>failed</v>
      </c>
      <c r="F945">
        <f>IF(A945 = "failed", B945, "")</f>
        <v>12</v>
      </c>
      <c r="H945" t="s">
        <v>8219</v>
      </c>
      <c r="I945">
        <v>95</v>
      </c>
      <c r="N945" t="s">
        <v>8221</v>
      </c>
      <c r="O945">
        <v>0</v>
      </c>
    </row>
    <row r="946" spans="1:15" x14ac:dyDescent="0.3">
      <c r="A946" s="3" t="s">
        <v>8221</v>
      </c>
      <c r="B946" s="3">
        <v>96</v>
      </c>
      <c r="C946" t="str">
        <f>IF(A946 = "successful", A946, "")</f>
        <v/>
      </c>
      <c r="D946" t="str">
        <f>IF(A946 = "successful", B946, "")</f>
        <v/>
      </c>
      <c r="E946" t="str">
        <f>IF(A946 = "failed", A946, "")</f>
        <v>failed</v>
      </c>
      <c r="F946">
        <f>IF(A946 = "failed", B946, "")</f>
        <v>96</v>
      </c>
      <c r="H946" t="s">
        <v>8219</v>
      </c>
      <c r="I946">
        <v>325</v>
      </c>
      <c r="N946" t="s">
        <v>8221</v>
      </c>
      <c r="O946">
        <v>11</v>
      </c>
    </row>
    <row r="947" spans="1:15" x14ac:dyDescent="0.3">
      <c r="A947" s="3" t="s">
        <v>8221</v>
      </c>
      <c r="B947" s="3">
        <v>16</v>
      </c>
      <c r="C947" t="str">
        <f>IF(A947 = "successful", A947, "")</f>
        <v/>
      </c>
      <c r="D947" t="str">
        <f>IF(A947 = "successful", B947, "")</f>
        <v/>
      </c>
      <c r="E947" t="str">
        <f>IF(A947 = "failed", A947, "")</f>
        <v>failed</v>
      </c>
      <c r="F947">
        <f>IF(A947 = "failed", B947, "")</f>
        <v>16</v>
      </c>
      <c r="H947" t="s">
        <v>8219</v>
      </c>
      <c r="I947">
        <v>353</v>
      </c>
      <c r="N947" t="s">
        <v>8221</v>
      </c>
      <c r="O947">
        <v>1</v>
      </c>
    </row>
    <row r="948" spans="1:15" x14ac:dyDescent="0.3">
      <c r="A948" s="3" t="s">
        <v>8221</v>
      </c>
      <c r="B948" s="3">
        <v>5</v>
      </c>
      <c r="C948" t="str">
        <f>IF(A948 = "successful", A948, "")</f>
        <v/>
      </c>
      <c r="D948" t="str">
        <f>IF(A948 = "successful", B948, "")</f>
        <v/>
      </c>
      <c r="E948" t="str">
        <f>IF(A948 = "failed", A948, "")</f>
        <v>failed</v>
      </c>
      <c r="F948">
        <f>IF(A948 = "failed", B948, "")</f>
        <v>5</v>
      </c>
      <c r="H948" t="s">
        <v>8219</v>
      </c>
      <c r="I948">
        <v>105</v>
      </c>
      <c r="N948" t="s">
        <v>8221</v>
      </c>
      <c r="O948">
        <v>5</v>
      </c>
    </row>
    <row r="949" spans="1:15" x14ac:dyDescent="0.3">
      <c r="A949" s="3" t="s">
        <v>8221</v>
      </c>
      <c r="B949" s="3">
        <v>0</v>
      </c>
      <c r="C949" t="str">
        <f>IF(A949 = "successful", A949, "")</f>
        <v/>
      </c>
      <c r="D949" t="str">
        <f>IF(A949 = "successful", B949, "")</f>
        <v/>
      </c>
      <c r="E949" t="str">
        <f>IF(A949 = "failed", A949, "")</f>
        <v>failed</v>
      </c>
      <c r="F949">
        <f>IF(A949 = "failed", B949, "")</f>
        <v>0</v>
      </c>
      <c r="H949" t="s">
        <v>8219</v>
      </c>
      <c r="I949">
        <v>729</v>
      </c>
      <c r="N949" t="s">
        <v>8221</v>
      </c>
      <c r="O949">
        <v>0</v>
      </c>
    </row>
    <row r="950" spans="1:15" x14ac:dyDescent="0.3">
      <c r="A950" s="3" t="s">
        <v>8221</v>
      </c>
      <c r="B950" s="3">
        <v>8</v>
      </c>
      <c r="C950" t="str">
        <f>IF(A950 = "successful", A950, "")</f>
        <v/>
      </c>
      <c r="D950" t="str">
        <f>IF(A950 = "successful", B950, "")</f>
        <v/>
      </c>
      <c r="E950" t="str">
        <f>IF(A950 = "failed", A950, "")</f>
        <v>failed</v>
      </c>
      <c r="F950">
        <f>IF(A950 = "failed", B950, "")</f>
        <v>8</v>
      </c>
      <c r="H950" t="s">
        <v>8219</v>
      </c>
      <c r="I950">
        <v>454</v>
      </c>
      <c r="N950" t="s">
        <v>8221</v>
      </c>
      <c r="O950">
        <v>1</v>
      </c>
    </row>
    <row r="951" spans="1:15" x14ac:dyDescent="0.3">
      <c r="A951" s="3" t="s">
        <v>8221</v>
      </c>
      <c r="B951" s="3">
        <v>7</v>
      </c>
      <c r="C951" t="str">
        <f>IF(A951 = "successful", A951, "")</f>
        <v/>
      </c>
      <c r="D951" t="str">
        <f>IF(A951 = "successful", B951, "")</f>
        <v/>
      </c>
      <c r="E951" t="str">
        <f>IF(A951 = "failed", A951, "")</f>
        <v>failed</v>
      </c>
      <c r="F951">
        <f>IF(A951 = "failed", B951, "")</f>
        <v>7</v>
      </c>
      <c r="H951" t="s">
        <v>8219</v>
      </c>
      <c r="I951">
        <v>539</v>
      </c>
      <c r="N951" t="s">
        <v>8221</v>
      </c>
      <c r="O951">
        <v>1</v>
      </c>
    </row>
    <row r="952" spans="1:15" x14ac:dyDescent="0.3">
      <c r="A952" s="3" t="s">
        <v>8221</v>
      </c>
      <c r="B952" s="3">
        <v>24</v>
      </c>
      <c r="C952" t="str">
        <f>IF(A952 = "successful", A952, "")</f>
        <v/>
      </c>
      <c r="D952" t="str">
        <f>IF(A952 = "successful", B952, "")</f>
        <v/>
      </c>
      <c r="E952" t="str">
        <f>IF(A952 = "failed", A952, "")</f>
        <v>failed</v>
      </c>
      <c r="F952">
        <f>IF(A952 = "failed", B952, "")</f>
        <v>24</v>
      </c>
      <c r="H952" t="s">
        <v>8219</v>
      </c>
      <c r="I952">
        <v>79</v>
      </c>
      <c r="N952" t="s">
        <v>8221</v>
      </c>
      <c r="O952">
        <v>6</v>
      </c>
    </row>
    <row r="953" spans="1:15" x14ac:dyDescent="0.3">
      <c r="A953" s="3" t="s">
        <v>8221</v>
      </c>
      <c r="B953" s="3">
        <v>121</v>
      </c>
      <c r="C953" t="str">
        <f>IF(A953 = "successful", A953, "")</f>
        <v/>
      </c>
      <c r="D953" t="str">
        <f>IF(A953 = "successful", B953, "")</f>
        <v/>
      </c>
      <c r="E953" t="str">
        <f>IF(A953 = "failed", A953, "")</f>
        <v>failed</v>
      </c>
      <c r="F953">
        <f>IF(A953 = "failed", B953, "")</f>
        <v>121</v>
      </c>
      <c r="H953" t="s">
        <v>8219</v>
      </c>
      <c r="I953">
        <v>94</v>
      </c>
      <c r="N953" t="s">
        <v>8221</v>
      </c>
      <c r="O953">
        <v>8</v>
      </c>
    </row>
    <row r="954" spans="1:15" x14ac:dyDescent="0.3">
      <c r="A954" s="3" t="s">
        <v>8221</v>
      </c>
      <c r="B954" s="3">
        <v>196</v>
      </c>
      <c r="C954" t="str">
        <f>IF(A954 = "successful", A954, "")</f>
        <v/>
      </c>
      <c r="D954" t="str">
        <f>IF(A954 = "successful", B954, "")</f>
        <v/>
      </c>
      <c r="E954" t="str">
        <f>IF(A954 = "failed", A954, "")</f>
        <v>failed</v>
      </c>
      <c r="F954">
        <f>IF(A954 = "failed", B954, "")</f>
        <v>196</v>
      </c>
      <c r="H954" t="s">
        <v>8219</v>
      </c>
      <c r="I954">
        <v>625</v>
      </c>
      <c r="N954" t="s">
        <v>8221</v>
      </c>
      <c r="O954">
        <v>1</v>
      </c>
    </row>
    <row r="955" spans="1:15" x14ac:dyDescent="0.3">
      <c r="A955" s="3" t="s">
        <v>8221</v>
      </c>
      <c r="B955" s="3">
        <v>5</v>
      </c>
      <c r="C955" t="str">
        <f>IF(A955 = "successful", A955, "")</f>
        <v/>
      </c>
      <c r="D955" t="str">
        <f>IF(A955 = "successful", B955, "")</f>
        <v/>
      </c>
      <c r="E955" t="str">
        <f>IF(A955 = "failed", A955, "")</f>
        <v>failed</v>
      </c>
      <c r="F955">
        <f>IF(A955 = "failed", B955, "")</f>
        <v>5</v>
      </c>
      <c r="H955" t="s">
        <v>8219</v>
      </c>
      <c r="I955">
        <v>508</v>
      </c>
      <c r="N955" t="s">
        <v>8221</v>
      </c>
      <c r="O955">
        <v>0</v>
      </c>
    </row>
    <row r="956" spans="1:15" x14ac:dyDescent="0.3">
      <c r="A956" s="3" t="s">
        <v>8221</v>
      </c>
      <c r="B956" s="3">
        <v>73</v>
      </c>
      <c r="C956" t="str">
        <f>IF(A956 = "successful", A956, "")</f>
        <v/>
      </c>
      <c r="D956" t="str">
        <f>IF(A956 = "successful", B956, "")</f>
        <v/>
      </c>
      <c r="E956" t="str">
        <f>IF(A956 = "failed", A956, "")</f>
        <v>failed</v>
      </c>
      <c r="F956">
        <f>IF(A956 = "failed", B956, "")</f>
        <v>73</v>
      </c>
      <c r="H956" t="s">
        <v>8219</v>
      </c>
      <c r="I956">
        <v>531</v>
      </c>
      <c r="N956" t="s">
        <v>8221</v>
      </c>
      <c r="O956">
        <v>2</v>
      </c>
    </row>
    <row r="957" spans="1:15" x14ac:dyDescent="0.3">
      <c r="A957" s="3" t="s">
        <v>8221</v>
      </c>
      <c r="B957" s="3">
        <v>93</v>
      </c>
      <c r="C957" t="str">
        <f>IF(A957 = "successful", A957, "")</f>
        <v/>
      </c>
      <c r="D957" t="str">
        <f>IF(A957 = "successful", B957, "")</f>
        <v/>
      </c>
      <c r="E957" t="str">
        <f>IF(A957 = "failed", A957, "")</f>
        <v>failed</v>
      </c>
      <c r="F957">
        <f>IF(A957 = "failed", B957, "")</f>
        <v>93</v>
      </c>
      <c r="H957" t="s">
        <v>8219</v>
      </c>
      <c r="I957">
        <v>158</v>
      </c>
      <c r="N957" t="s">
        <v>8221</v>
      </c>
      <c r="O957">
        <v>1</v>
      </c>
    </row>
    <row r="958" spans="1:15" x14ac:dyDescent="0.3">
      <c r="A958" s="3" t="s">
        <v>8221</v>
      </c>
      <c r="B958" s="3">
        <v>17</v>
      </c>
      <c r="C958" t="str">
        <f>IF(A958 = "successful", A958, "")</f>
        <v/>
      </c>
      <c r="D958" t="str">
        <f>IF(A958 = "successful", B958, "")</f>
        <v/>
      </c>
      <c r="E958" t="str">
        <f>IF(A958 = "failed", A958, "")</f>
        <v>failed</v>
      </c>
      <c r="F958">
        <f>IF(A958 = "failed", B958, "")</f>
        <v>17</v>
      </c>
      <c r="H958" t="s">
        <v>8219</v>
      </c>
      <c r="I958">
        <v>508</v>
      </c>
      <c r="N958" t="s">
        <v>8221</v>
      </c>
      <c r="O958">
        <v>0</v>
      </c>
    </row>
    <row r="959" spans="1:15" x14ac:dyDescent="0.3">
      <c r="A959" s="3" t="s">
        <v>8221</v>
      </c>
      <c r="B959" s="3">
        <v>7</v>
      </c>
      <c r="C959" t="str">
        <f>IF(A959 = "successful", A959, "")</f>
        <v/>
      </c>
      <c r="D959" t="str">
        <f>IF(A959 = "successful", B959, "")</f>
        <v/>
      </c>
      <c r="E959" t="str">
        <f>IF(A959 = "failed", A959, "")</f>
        <v>failed</v>
      </c>
      <c r="F959">
        <f>IF(A959 = "failed", B959, "")</f>
        <v>7</v>
      </c>
      <c r="H959" t="s">
        <v>8219</v>
      </c>
      <c r="I959">
        <v>644</v>
      </c>
      <c r="N959" t="s">
        <v>8221</v>
      </c>
      <c r="O959">
        <v>1</v>
      </c>
    </row>
    <row r="960" spans="1:15" x14ac:dyDescent="0.3">
      <c r="A960" s="3" t="s">
        <v>8221</v>
      </c>
      <c r="B960" s="3">
        <v>17</v>
      </c>
      <c r="C960" t="str">
        <f>IF(A960 = "successful", A960, "")</f>
        <v/>
      </c>
      <c r="D960" t="str">
        <f>IF(A960 = "successful", B960, "")</f>
        <v/>
      </c>
      <c r="E960" t="str">
        <f>IF(A960 = "failed", A960, "")</f>
        <v>failed</v>
      </c>
      <c r="F960">
        <f>IF(A960 = "failed", B960, "")</f>
        <v>17</v>
      </c>
      <c r="H960" t="s">
        <v>8219</v>
      </c>
      <c r="I960">
        <v>848</v>
      </c>
      <c r="N960" t="s">
        <v>8221</v>
      </c>
      <c r="O960">
        <v>19</v>
      </c>
    </row>
    <row r="961" spans="1:15" x14ac:dyDescent="0.3">
      <c r="A961" s="3" t="s">
        <v>8221</v>
      </c>
      <c r="B961" s="3">
        <v>171</v>
      </c>
      <c r="C961" t="str">
        <f>IF(A961 = "successful", A961, "")</f>
        <v/>
      </c>
      <c r="D961" t="str">
        <f>IF(A961 = "successful", B961, "")</f>
        <v/>
      </c>
      <c r="E961" t="str">
        <f>IF(A961 = "failed", A961, "")</f>
        <v>failed</v>
      </c>
      <c r="F961">
        <f>IF(A961 = "failed", B961, "")</f>
        <v>171</v>
      </c>
      <c r="H961" t="s">
        <v>8219</v>
      </c>
      <c r="I961">
        <v>429</v>
      </c>
      <c r="N961" t="s">
        <v>8221</v>
      </c>
      <c r="O961">
        <v>27</v>
      </c>
    </row>
    <row r="962" spans="1:15" x14ac:dyDescent="0.3">
      <c r="A962" s="3" t="s">
        <v>8221</v>
      </c>
      <c r="B962" s="3">
        <v>188</v>
      </c>
      <c r="C962" t="str">
        <f>IF(A962 = "successful", A962, "")</f>
        <v/>
      </c>
      <c r="D962" t="str">
        <f>IF(A962 = "successful", B962, "")</f>
        <v/>
      </c>
      <c r="E962" t="str">
        <f>IF(A962 = "failed", A962, "")</f>
        <v>failed</v>
      </c>
      <c r="F962">
        <f>IF(A962 = "failed", B962, "")</f>
        <v>188</v>
      </c>
      <c r="H962" t="s">
        <v>8219</v>
      </c>
      <c r="I962">
        <v>204</v>
      </c>
      <c r="N962" t="s">
        <v>8221</v>
      </c>
      <c r="O962">
        <v>7</v>
      </c>
    </row>
    <row r="963" spans="1:15" x14ac:dyDescent="0.3">
      <c r="A963" s="3" t="s">
        <v>8221</v>
      </c>
      <c r="B963" s="3">
        <v>110</v>
      </c>
      <c r="C963" t="str">
        <f>IF(A963 = "successful", A963, "")</f>
        <v/>
      </c>
      <c r="D963" t="str">
        <f>IF(A963 = "successful", B963, "")</f>
        <v/>
      </c>
      <c r="E963" t="str">
        <f>IF(A963 = "failed", A963, "")</f>
        <v>failed</v>
      </c>
      <c r="F963">
        <f>IF(A963 = "failed", B963, "")</f>
        <v>110</v>
      </c>
      <c r="H963" t="s">
        <v>8219</v>
      </c>
      <c r="I963">
        <v>379</v>
      </c>
      <c r="N963" t="s">
        <v>8221</v>
      </c>
      <c r="O963">
        <v>14</v>
      </c>
    </row>
    <row r="964" spans="1:15" x14ac:dyDescent="0.3">
      <c r="A964" s="3" t="s">
        <v>8221</v>
      </c>
      <c r="B964" s="3">
        <v>37</v>
      </c>
      <c r="C964" t="str">
        <f>IF(A964 = "successful", A964, "")</f>
        <v/>
      </c>
      <c r="D964" t="str">
        <f>IF(A964 = "successful", B964, "")</f>
        <v/>
      </c>
      <c r="E964" t="str">
        <f>IF(A964 = "failed", A964, "")</f>
        <v>failed</v>
      </c>
      <c r="F964">
        <f>IF(A964 = "failed", B964, "")</f>
        <v>37</v>
      </c>
      <c r="H964" t="s">
        <v>8219</v>
      </c>
      <c r="I964">
        <v>271</v>
      </c>
      <c r="N964" t="s">
        <v>8221</v>
      </c>
      <c r="O964">
        <v>5</v>
      </c>
    </row>
    <row r="965" spans="1:15" x14ac:dyDescent="0.3">
      <c r="A965" s="3" t="s">
        <v>8221</v>
      </c>
      <c r="B965" s="3">
        <v>9</v>
      </c>
      <c r="C965" t="str">
        <f>IF(A965 = "successful", A965, "")</f>
        <v/>
      </c>
      <c r="D965" t="str">
        <f>IF(A965 = "successful", B965, "")</f>
        <v/>
      </c>
      <c r="E965" t="str">
        <f>IF(A965 = "failed", A965, "")</f>
        <v>failed</v>
      </c>
      <c r="F965">
        <f>IF(A965 = "failed", B965, "")</f>
        <v>9</v>
      </c>
      <c r="H965" t="s">
        <v>8219</v>
      </c>
      <c r="I965">
        <v>120</v>
      </c>
      <c r="N965" t="s">
        <v>8221</v>
      </c>
      <c r="O965">
        <v>30</v>
      </c>
    </row>
    <row r="966" spans="1:15" x14ac:dyDescent="0.3">
      <c r="A966" s="3" t="s">
        <v>8221</v>
      </c>
      <c r="B966" s="3">
        <v>29</v>
      </c>
      <c r="C966" t="str">
        <f>IF(A966 = "successful", A966, "")</f>
        <v/>
      </c>
      <c r="D966" t="str">
        <f>IF(A966 = "successful", B966, "")</f>
        <v/>
      </c>
      <c r="E966" t="str">
        <f>IF(A966 = "failed", A966, "")</f>
        <v>failed</v>
      </c>
      <c r="F966">
        <f>IF(A966 = "failed", B966, "")</f>
        <v>29</v>
      </c>
      <c r="H966" t="s">
        <v>8219</v>
      </c>
      <c r="I966">
        <v>140</v>
      </c>
      <c r="N966" t="s">
        <v>8221</v>
      </c>
      <c r="O966">
        <v>1</v>
      </c>
    </row>
    <row r="967" spans="1:15" x14ac:dyDescent="0.3">
      <c r="A967" s="3" t="s">
        <v>8221</v>
      </c>
      <c r="B967" s="3">
        <v>6</v>
      </c>
      <c r="C967" t="str">
        <f>IF(A967 = "successful", A967, "")</f>
        <v/>
      </c>
      <c r="D967" t="str">
        <f>IF(A967 = "successful", B967, "")</f>
        <v/>
      </c>
      <c r="E967" t="str">
        <f>IF(A967 = "failed", A967, "")</f>
        <v>failed</v>
      </c>
      <c r="F967">
        <f>IF(A967 = "failed", B967, "")</f>
        <v>6</v>
      </c>
      <c r="H967" t="s">
        <v>8219</v>
      </c>
      <c r="I967">
        <v>193</v>
      </c>
      <c r="N967" t="s">
        <v>8221</v>
      </c>
      <c r="O967">
        <v>0</v>
      </c>
    </row>
    <row r="968" spans="1:15" x14ac:dyDescent="0.3">
      <c r="A968" s="3" t="s">
        <v>8221</v>
      </c>
      <c r="B968" s="3">
        <v>30</v>
      </c>
      <c r="C968" t="str">
        <f>IF(A968 = "successful", A968, "")</f>
        <v/>
      </c>
      <c r="D968" t="str">
        <f>IF(A968 = "successful", B968, "")</f>
        <v/>
      </c>
      <c r="E968" t="str">
        <f>IF(A968 = "failed", A968, "")</f>
        <v>failed</v>
      </c>
      <c r="F968">
        <f>IF(A968 = "failed", B968, "")</f>
        <v>30</v>
      </c>
      <c r="H968" t="s">
        <v>8219</v>
      </c>
      <c r="I968">
        <v>180</v>
      </c>
      <c r="N968" t="s">
        <v>8221</v>
      </c>
      <c r="O968">
        <v>60</v>
      </c>
    </row>
    <row r="969" spans="1:15" x14ac:dyDescent="0.3">
      <c r="A969" s="3" t="s">
        <v>8221</v>
      </c>
      <c r="B969" s="3">
        <v>81</v>
      </c>
      <c r="C969" t="str">
        <f>IF(A969 = "successful", A969, "")</f>
        <v/>
      </c>
      <c r="D969" t="str">
        <f>IF(A969 = "successful", B969, "")</f>
        <v/>
      </c>
      <c r="E969" t="str">
        <f>IF(A969 = "failed", A969, "")</f>
        <v>failed</v>
      </c>
      <c r="F969">
        <f>IF(A969 = "failed", B969, "")</f>
        <v>81</v>
      </c>
      <c r="H969" t="s">
        <v>8219</v>
      </c>
      <c r="I969">
        <v>263</v>
      </c>
      <c r="N969" t="s">
        <v>8221</v>
      </c>
      <c r="O969">
        <v>84</v>
      </c>
    </row>
    <row r="970" spans="1:15" x14ac:dyDescent="0.3">
      <c r="A970" s="3" t="s">
        <v>8221</v>
      </c>
      <c r="B970" s="3">
        <v>4</v>
      </c>
      <c r="C970" t="str">
        <f>IF(A970 = "successful", A970, "")</f>
        <v/>
      </c>
      <c r="D970" t="str">
        <f>IF(A970 = "successful", B970, "")</f>
        <v/>
      </c>
      <c r="E970" t="str">
        <f>IF(A970 = "failed", A970, "")</f>
        <v>failed</v>
      </c>
      <c r="F970">
        <f>IF(A970 = "failed", B970, "")</f>
        <v>4</v>
      </c>
      <c r="H970" t="s">
        <v>8219</v>
      </c>
      <c r="I970">
        <v>217</v>
      </c>
      <c r="N970" t="s">
        <v>8221</v>
      </c>
      <c r="O970">
        <v>47</v>
      </c>
    </row>
    <row r="971" spans="1:15" x14ac:dyDescent="0.3">
      <c r="A971" s="3" t="s">
        <v>8221</v>
      </c>
      <c r="B971" s="3">
        <v>11</v>
      </c>
      <c r="C971" t="str">
        <f>IF(A971 = "successful", A971, "")</f>
        <v/>
      </c>
      <c r="D971" t="str">
        <f>IF(A971 = "successful", B971, "")</f>
        <v/>
      </c>
      <c r="E971" t="str">
        <f>IF(A971 = "failed", A971, "")</f>
        <v>failed</v>
      </c>
      <c r="F971">
        <f>IF(A971 = "failed", B971, "")</f>
        <v>11</v>
      </c>
      <c r="H971" t="s">
        <v>8219</v>
      </c>
      <c r="I971">
        <v>443</v>
      </c>
      <c r="N971" t="s">
        <v>8221</v>
      </c>
      <c r="O971">
        <v>66</v>
      </c>
    </row>
    <row r="972" spans="1:15" x14ac:dyDescent="0.3">
      <c r="A972" s="3" t="s">
        <v>8221</v>
      </c>
      <c r="B972" s="3">
        <v>14</v>
      </c>
      <c r="C972" t="str">
        <f>IF(A972 = "successful", A972, "")</f>
        <v/>
      </c>
      <c r="D972" t="str">
        <f>IF(A972 = "successful", B972, "")</f>
        <v/>
      </c>
      <c r="E972" t="str">
        <f>IF(A972 = "failed", A972, "")</f>
        <v>failed</v>
      </c>
      <c r="F972">
        <f>IF(A972 = "failed", B972, "")</f>
        <v>14</v>
      </c>
      <c r="H972" t="s">
        <v>8219</v>
      </c>
      <c r="I972">
        <v>1373</v>
      </c>
      <c r="N972" t="s">
        <v>8221</v>
      </c>
      <c r="O972">
        <v>171</v>
      </c>
    </row>
    <row r="973" spans="1:15" x14ac:dyDescent="0.3">
      <c r="A973" s="3" t="s">
        <v>8221</v>
      </c>
      <c r="B973" s="3">
        <v>5</v>
      </c>
      <c r="C973" t="str">
        <f>IF(A973 = "successful", A973, "")</f>
        <v/>
      </c>
      <c r="D973" t="str">
        <f>IF(A973 = "successful", B973, "")</f>
        <v/>
      </c>
      <c r="E973" t="str">
        <f>IF(A973 = "failed", A973, "")</f>
        <v>failed</v>
      </c>
      <c r="F973">
        <f>IF(A973 = "failed", B973, "")</f>
        <v>5</v>
      </c>
      <c r="H973" t="s">
        <v>8219</v>
      </c>
      <c r="I973">
        <v>742</v>
      </c>
      <c r="N973" t="s">
        <v>8221</v>
      </c>
      <c r="O973">
        <v>29</v>
      </c>
    </row>
    <row r="974" spans="1:15" x14ac:dyDescent="0.3">
      <c r="A974" s="3" t="s">
        <v>8221</v>
      </c>
      <c r="B974" s="3">
        <v>45</v>
      </c>
      <c r="C974" t="str">
        <f>IF(A974 = "successful", A974, "")</f>
        <v/>
      </c>
      <c r="D974" t="str">
        <f>IF(A974 = "successful", B974, "")</f>
        <v/>
      </c>
      <c r="E974" t="str">
        <f>IF(A974 = "failed", A974, "")</f>
        <v>failed</v>
      </c>
      <c r="F974">
        <f>IF(A974 = "failed", B974, "")</f>
        <v>45</v>
      </c>
      <c r="H974" t="s">
        <v>8219</v>
      </c>
      <c r="I974">
        <v>170</v>
      </c>
      <c r="N974" t="s">
        <v>8221</v>
      </c>
      <c r="O974">
        <v>9</v>
      </c>
    </row>
    <row r="975" spans="1:15" x14ac:dyDescent="0.3">
      <c r="A975" s="3" t="s">
        <v>8221</v>
      </c>
      <c r="B975" s="3">
        <v>8</v>
      </c>
      <c r="C975" t="str">
        <f>IF(A975 = "successful", A975, "")</f>
        <v/>
      </c>
      <c r="D975" t="str">
        <f>IF(A975 = "successful", B975, "")</f>
        <v/>
      </c>
      <c r="E975" t="str">
        <f>IF(A975 = "failed", A975, "")</f>
        <v>failed</v>
      </c>
      <c r="F975">
        <f>IF(A975 = "failed", B975, "")</f>
        <v>8</v>
      </c>
      <c r="H975" t="s">
        <v>8219</v>
      </c>
      <c r="I975">
        <v>242</v>
      </c>
      <c r="N975" t="s">
        <v>8221</v>
      </c>
      <c r="O975">
        <v>27</v>
      </c>
    </row>
    <row r="976" spans="1:15" x14ac:dyDescent="0.3">
      <c r="A976" s="3" t="s">
        <v>8221</v>
      </c>
      <c r="B976" s="3">
        <v>3</v>
      </c>
      <c r="C976" t="str">
        <f>IF(A976 = "successful", A976, "")</f>
        <v/>
      </c>
      <c r="D976" t="str">
        <f>IF(A976 = "successful", B976, "")</f>
        <v/>
      </c>
      <c r="E976" t="str">
        <f>IF(A976 = "failed", A976, "")</f>
        <v>failed</v>
      </c>
      <c r="F976">
        <f>IF(A976 = "failed", B976, "")</f>
        <v>3</v>
      </c>
      <c r="H976" t="s">
        <v>8219</v>
      </c>
      <c r="I976">
        <v>541</v>
      </c>
      <c r="N976" t="s">
        <v>8221</v>
      </c>
      <c r="O976">
        <v>2</v>
      </c>
    </row>
    <row r="977" spans="1:15" x14ac:dyDescent="0.3">
      <c r="A977" s="3" t="s">
        <v>8221</v>
      </c>
      <c r="B977" s="3">
        <v>24</v>
      </c>
      <c r="C977" t="str">
        <f>IF(A977 = "successful", A977, "")</f>
        <v/>
      </c>
      <c r="D977" t="str">
        <f>IF(A977 = "successful", B977, "")</f>
        <v/>
      </c>
      <c r="E977" t="str">
        <f>IF(A977 = "failed", A977, "")</f>
        <v>failed</v>
      </c>
      <c r="F977">
        <f>IF(A977 = "failed", B977, "")</f>
        <v>24</v>
      </c>
      <c r="H977" t="s">
        <v>8219</v>
      </c>
      <c r="I977">
        <v>121</v>
      </c>
      <c r="N977" t="s">
        <v>8221</v>
      </c>
      <c r="O977">
        <v>3</v>
      </c>
    </row>
    <row r="978" spans="1:15" x14ac:dyDescent="0.3">
      <c r="A978" s="3" t="s">
        <v>8221</v>
      </c>
      <c r="B978" s="3">
        <v>18</v>
      </c>
      <c r="C978" t="str">
        <f>IF(A978 = "successful", A978, "")</f>
        <v/>
      </c>
      <c r="D978" t="str">
        <f>IF(A978 = "successful", B978, "")</f>
        <v/>
      </c>
      <c r="E978" t="str">
        <f>IF(A978 = "failed", A978, "")</f>
        <v>failed</v>
      </c>
      <c r="F978">
        <f>IF(A978 = "failed", B978, "")</f>
        <v>18</v>
      </c>
      <c r="H978" t="s">
        <v>8219</v>
      </c>
      <c r="I978">
        <v>621</v>
      </c>
      <c r="N978" t="s">
        <v>8221</v>
      </c>
      <c r="O978">
        <v>4</v>
      </c>
    </row>
    <row r="979" spans="1:15" x14ac:dyDescent="0.3">
      <c r="A979" s="3" t="s">
        <v>8221</v>
      </c>
      <c r="B979" s="3">
        <v>12</v>
      </c>
      <c r="C979" t="str">
        <f>IF(A979 = "successful", A979, "")</f>
        <v/>
      </c>
      <c r="D979" t="str">
        <f>IF(A979 = "successful", B979, "")</f>
        <v/>
      </c>
      <c r="E979" t="str">
        <f>IF(A979 = "failed", A979, "")</f>
        <v>failed</v>
      </c>
      <c r="F979">
        <f>IF(A979 = "failed", B979, "")</f>
        <v>12</v>
      </c>
      <c r="H979" t="s">
        <v>8219</v>
      </c>
      <c r="I979">
        <v>101</v>
      </c>
      <c r="N979" t="s">
        <v>8221</v>
      </c>
      <c r="O979">
        <v>2</v>
      </c>
    </row>
    <row r="980" spans="1:15" x14ac:dyDescent="0.3">
      <c r="A980" s="3" t="s">
        <v>8221</v>
      </c>
      <c r="B980" s="3">
        <v>123</v>
      </c>
      <c r="C980" t="str">
        <f>IF(A980 = "successful", A980, "")</f>
        <v/>
      </c>
      <c r="D980" t="str">
        <f>IF(A980 = "successful", B980, "")</f>
        <v/>
      </c>
      <c r="E980" t="str">
        <f>IF(A980 = "failed", A980, "")</f>
        <v>failed</v>
      </c>
      <c r="F980">
        <f>IF(A980 = "failed", B980, "")</f>
        <v>123</v>
      </c>
      <c r="H980" t="s">
        <v>8219</v>
      </c>
      <c r="I980">
        <v>554</v>
      </c>
      <c r="N980" t="s">
        <v>8221</v>
      </c>
      <c r="O980">
        <v>20</v>
      </c>
    </row>
    <row r="981" spans="1:15" x14ac:dyDescent="0.3">
      <c r="A981" s="3" t="s">
        <v>8221</v>
      </c>
      <c r="B981" s="3">
        <v>96</v>
      </c>
      <c r="C981" t="str">
        <f>IF(A981 = "successful", A981, "")</f>
        <v/>
      </c>
      <c r="D981" t="str">
        <f>IF(A981 = "successful", B981, "")</f>
        <v/>
      </c>
      <c r="E981" t="str">
        <f>IF(A981 = "failed", A981, "")</f>
        <v>failed</v>
      </c>
      <c r="F981">
        <f>IF(A981 = "failed", B981, "")</f>
        <v>96</v>
      </c>
      <c r="H981" t="s">
        <v>8219</v>
      </c>
      <c r="I981">
        <v>666</v>
      </c>
      <c r="N981" t="s">
        <v>8221</v>
      </c>
      <c r="O981">
        <v>3</v>
      </c>
    </row>
    <row r="982" spans="1:15" x14ac:dyDescent="0.3">
      <c r="A982" s="3" t="s">
        <v>8221</v>
      </c>
      <c r="B982" s="3">
        <v>31</v>
      </c>
      <c r="C982" t="str">
        <f>IF(A982 = "successful", A982, "")</f>
        <v/>
      </c>
      <c r="D982" t="str">
        <f>IF(A982 = "successful", B982, "")</f>
        <v/>
      </c>
      <c r="E982" t="str">
        <f>IF(A982 = "failed", A982, "")</f>
        <v>failed</v>
      </c>
      <c r="F982">
        <f>IF(A982 = "failed", B982, "")</f>
        <v>31</v>
      </c>
      <c r="H982" t="s">
        <v>8219</v>
      </c>
      <c r="I982">
        <v>410</v>
      </c>
      <c r="N982" t="s">
        <v>8221</v>
      </c>
      <c r="O982">
        <v>4</v>
      </c>
    </row>
    <row r="983" spans="1:15" x14ac:dyDescent="0.3">
      <c r="A983" s="3" t="s">
        <v>8221</v>
      </c>
      <c r="B983" s="3">
        <v>4</v>
      </c>
      <c r="C983" t="str">
        <f>IF(A983 = "successful", A983, "")</f>
        <v/>
      </c>
      <c r="D983" t="str">
        <f>IF(A983 = "successful", B983, "")</f>
        <v/>
      </c>
      <c r="E983" t="str">
        <f>IF(A983 = "failed", A983, "")</f>
        <v>failed</v>
      </c>
      <c r="F983">
        <f>IF(A983 = "failed", B983, "")</f>
        <v>4</v>
      </c>
      <c r="H983" t="s">
        <v>8219</v>
      </c>
      <c r="I983">
        <v>375</v>
      </c>
      <c r="N983" t="s">
        <v>8221</v>
      </c>
      <c r="O983">
        <v>1</v>
      </c>
    </row>
    <row r="984" spans="1:15" x14ac:dyDescent="0.3">
      <c r="A984" s="3" t="s">
        <v>8221</v>
      </c>
      <c r="B984" s="3">
        <v>3</v>
      </c>
      <c r="C984" t="str">
        <f>IF(A984 = "successful", A984, "")</f>
        <v/>
      </c>
      <c r="D984" t="str">
        <f>IF(A984 = "successful", B984, "")</f>
        <v/>
      </c>
      <c r="E984" t="str">
        <f>IF(A984 = "failed", A984, "")</f>
        <v>failed</v>
      </c>
      <c r="F984">
        <f>IF(A984 = "failed", B984, "")</f>
        <v>3</v>
      </c>
      <c r="H984" t="s">
        <v>8219</v>
      </c>
      <c r="I984">
        <v>1364</v>
      </c>
      <c r="N984" t="s">
        <v>8221</v>
      </c>
      <c r="O984">
        <v>0</v>
      </c>
    </row>
    <row r="985" spans="1:15" x14ac:dyDescent="0.3">
      <c r="A985" s="3" t="s">
        <v>8221</v>
      </c>
      <c r="B985" s="3">
        <v>179</v>
      </c>
      <c r="C985" t="str">
        <f>IF(A985 = "successful", A985, "")</f>
        <v/>
      </c>
      <c r="D985" t="str">
        <f>IF(A985 = "successful", B985, "")</f>
        <v/>
      </c>
      <c r="E985" t="str">
        <f>IF(A985 = "failed", A985, "")</f>
        <v>failed</v>
      </c>
      <c r="F985">
        <f>IF(A985 = "failed", B985, "")</f>
        <v>179</v>
      </c>
      <c r="H985" t="s">
        <v>8219</v>
      </c>
      <c r="I985">
        <v>35</v>
      </c>
      <c r="N985" t="s">
        <v>8221</v>
      </c>
      <c r="O985">
        <v>0</v>
      </c>
    </row>
    <row r="986" spans="1:15" x14ac:dyDescent="0.3">
      <c r="A986" s="3" t="s">
        <v>8221</v>
      </c>
      <c r="B986" s="3">
        <v>3</v>
      </c>
      <c r="C986" t="str">
        <f>IF(A986 = "successful", A986, "")</f>
        <v/>
      </c>
      <c r="D986" t="str">
        <f>IF(A986 = "successful", B986, "")</f>
        <v/>
      </c>
      <c r="E986" t="str">
        <f>IF(A986 = "failed", A986, "")</f>
        <v>failed</v>
      </c>
      <c r="F986">
        <f>IF(A986 = "failed", B986, "")</f>
        <v>3</v>
      </c>
      <c r="H986" t="s">
        <v>8219</v>
      </c>
      <c r="I986">
        <v>203</v>
      </c>
      <c r="N986" t="s">
        <v>8221</v>
      </c>
      <c r="O986">
        <v>14</v>
      </c>
    </row>
    <row r="987" spans="1:15" x14ac:dyDescent="0.3">
      <c r="A987" s="3" t="s">
        <v>8221</v>
      </c>
      <c r="B987" s="3">
        <v>23</v>
      </c>
      <c r="C987" t="str">
        <f>IF(A987 = "successful", A987, "")</f>
        <v/>
      </c>
      <c r="D987" t="str">
        <f>IF(A987 = "successful", B987, "")</f>
        <v/>
      </c>
      <c r="E987" t="str">
        <f>IF(A987 = "failed", A987, "")</f>
        <v>failed</v>
      </c>
      <c r="F987">
        <f>IF(A987 = "failed", B987, "")</f>
        <v>23</v>
      </c>
      <c r="H987" t="s">
        <v>8219</v>
      </c>
      <c r="I987">
        <v>49</v>
      </c>
      <c r="N987" t="s">
        <v>8221</v>
      </c>
      <c r="O987">
        <v>1</v>
      </c>
    </row>
    <row r="988" spans="1:15" x14ac:dyDescent="0.3">
      <c r="A988" s="3" t="s">
        <v>8221</v>
      </c>
      <c r="B988" s="3">
        <v>23</v>
      </c>
      <c r="C988" t="str">
        <f>IF(A988 = "successful", A988, "")</f>
        <v/>
      </c>
      <c r="D988" t="str">
        <f>IF(A988 = "successful", B988, "")</f>
        <v/>
      </c>
      <c r="E988" t="str">
        <f>IF(A988 = "failed", A988, "")</f>
        <v>failed</v>
      </c>
      <c r="F988">
        <f>IF(A988 = "failed", B988, "")</f>
        <v>23</v>
      </c>
      <c r="H988" t="s">
        <v>8219</v>
      </c>
      <c r="I988">
        <v>5812</v>
      </c>
      <c r="N988" t="s">
        <v>8221</v>
      </c>
      <c r="O988">
        <v>118</v>
      </c>
    </row>
    <row r="989" spans="1:15" x14ac:dyDescent="0.3">
      <c r="A989" s="3" t="s">
        <v>8221</v>
      </c>
      <c r="B989" s="3">
        <v>41</v>
      </c>
      <c r="C989" t="str">
        <f>IF(A989 = "successful", A989, "")</f>
        <v/>
      </c>
      <c r="D989" t="str">
        <f>IF(A989 = "successful", B989, "")</f>
        <v/>
      </c>
      <c r="E989" t="str">
        <f>IF(A989 = "failed", A989, "")</f>
        <v>failed</v>
      </c>
      <c r="F989">
        <f>IF(A989 = "failed", B989, "")</f>
        <v>41</v>
      </c>
      <c r="H989" t="s">
        <v>8219</v>
      </c>
      <c r="I989">
        <v>1556</v>
      </c>
      <c r="N989" t="s">
        <v>8221</v>
      </c>
      <c r="O989">
        <v>2</v>
      </c>
    </row>
    <row r="990" spans="1:15" x14ac:dyDescent="0.3">
      <c r="A990" s="3" t="s">
        <v>8221</v>
      </c>
      <c r="B990" s="3">
        <v>0</v>
      </c>
      <c r="C990" t="str">
        <f>IF(A990 = "successful", A990, "")</f>
        <v/>
      </c>
      <c r="D990" t="str">
        <f>IF(A990 = "successful", B990, "")</f>
        <v/>
      </c>
      <c r="E990" t="str">
        <f>IF(A990 = "failed", A990, "")</f>
        <v>failed</v>
      </c>
      <c r="F990">
        <f>IF(A990 = "failed", B990, "")</f>
        <v>0</v>
      </c>
      <c r="H990" t="s">
        <v>8219</v>
      </c>
      <c r="I990">
        <v>65</v>
      </c>
      <c r="N990" t="s">
        <v>8221</v>
      </c>
      <c r="O990">
        <v>1</v>
      </c>
    </row>
    <row r="991" spans="1:15" x14ac:dyDescent="0.3">
      <c r="A991" s="3" t="s">
        <v>8221</v>
      </c>
      <c r="B991" s="3">
        <v>32</v>
      </c>
      <c r="C991" t="str">
        <f>IF(A991 = "successful", A991, "")</f>
        <v/>
      </c>
      <c r="D991" t="str">
        <f>IF(A991 = "successful", B991, "")</f>
        <v/>
      </c>
      <c r="E991" t="str">
        <f>IF(A991 = "failed", A991, "")</f>
        <v>failed</v>
      </c>
      <c r="F991">
        <f>IF(A991 = "failed", B991, "")</f>
        <v>32</v>
      </c>
      <c r="H991" t="s">
        <v>8219</v>
      </c>
      <c r="I991">
        <v>10</v>
      </c>
      <c r="N991" t="s">
        <v>8221</v>
      </c>
      <c r="O991">
        <v>3</v>
      </c>
    </row>
    <row r="992" spans="1:15" x14ac:dyDescent="0.3">
      <c r="A992" s="3" t="s">
        <v>8221</v>
      </c>
      <c r="B992" s="3">
        <v>2</v>
      </c>
      <c r="C992" t="str">
        <f>IF(A992 = "successful", A992, "")</f>
        <v/>
      </c>
      <c r="D992" t="str">
        <f>IF(A992 = "successful", B992, "")</f>
        <v/>
      </c>
      <c r="E992" t="str">
        <f>IF(A992 = "failed", A992, "")</f>
        <v>failed</v>
      </c>
      <c r="F992">
        <f>IF(A992 = "failed", B992, "")</f>
        <v>2</v>
      </c>
      <c r="H992" t="s">
        <v>8219</v>
      </c>
      <c r="I992">
        <v>76</v>
      </c>
      <c r="N992" t="s">
        <v>8221</v>
      </c>
      <c r="O992">
        <v>1</v>
      </c>
    </row>
    <row r="993" spans="1:15" x14ac:dyDescent="0.3">
      <c r="A993" s="3" t="s">
        <v>8221</v>
      </c>
      <c r="B993" s="3">
        <v>7</v>
      </c>
      <c r="C993" t="str">
        <f>IF(A993 = "successful", A993, "")</f>
        <v/>
      </c>
      <c r="D993" t="str">
        <f>IF(A993 = "successful", B993, "")</f>
        <v/>
      </c>
      <c r="E993" t="str">
        <f>IF(A993 = "failed", A993, "")</f>
        <v>failed</v>
      </c>
      <c r="F993">
        <f>IF(A993 = "failed", B993, "")</f>
        <v>7</v>
      </c>
      <c r="H993" t="s">
        <v>8219</v>
      </c>
      <c r="I993">
        <v>263</v>
      </c>
      <c r="N993" t="s">
        <v>8221</v>
      </c>
      <c r="O993">
        <v>3</v>
      </c>
    </row>
    <row r="994" spans="1:15" x14ac:dyDescent="0.3">
      <c r="A994" s="3" t="s">
        <v>8221</v>
      </c>
      <c r="B994" s="3">
        <v>4</v>
      </c>
      <c r="C994" t="str">
        <f>IF(A994 = "successful", A994, "")</f>
        <v/>
      </c>
      <c r="D994" t="str">
        <f>IF(A994 = "successful", B994, "")</f>
        <v/>
      </c>
      <c r="E994" t="str">
        <f>IF(A994 = "failed", A994, "")</f>
        <v>failed</v>
      </c>
      <c r="F994">
        <f>IF(A994 = "failed", B994, "")</f>
        <v>4</v>
      </c>
      <c r="H994" t="s">
        <v>8219</v>
      </c>
      <c r="I994">
        <v>1530</v>
      </c>
      <c r="N994" t="s">
        <v>8221</v>
      </c>
      <c r="O994">
        <v>38</v>
      </c>
    </row>
    <row r="995" spans="1:15" x14ac:dyDescent="0.3">
      <c r="A995" s="3" t="s">
        <v>8221</v>
      </c>
      <c r="B995" s="3">
        <v>196</v>
      </c>
      <c r="C995" t="str">
        <f>IF(A995 = "successful", A995, "")</f>
        <v/>
      </c>
      <c r="D995" t="str">
        <f>IF(A995 = "successful", B995, "")</f>
        <v/>
      </c>
      <c r="E995" t="str">
        <f>IF(A995 = "failed", A995, "")</f>
        <v>failed</v>
      </c>
      <c r="F995">
        <f>IF(A995 = "failed", B995, "")</f>
        <v>196</v>
      </c>
      <c r="H995" t="s">
        <v>8219</v>
      </c>
      <c r="I995">
        <v>278</v>
      </c>
      <c r="N995" t="s">
        <v>8221</v>
      </c>
      <c r="O995">
        <v>52</v>
      </c>
    </row>
    <row r="996" spans="1:15" x14ac:dyDescent="0.3">
      <c r="A996" s="3" t="s">
        <v>8221</v>
      </c>
      <c r="B996" s="3">
        <v>11</v>
      </c>
      <c r="C996" t="str">
        <f>IF(A996 = "successful", A996, "")</f>
        <v/>
      </c>
      <c r="D996" t="str">
        <f>IF(A996 = "successful", B996, "")</f>
        <v/>
      </c>
      <c r="E996" t="str">
        <f>IF(A996 = "failed", A996, "")</f>
        <v>failed</v>
      </c>
      <c r="F996">
        <f>IF(A996 = "failed", B996, "")</f>
        <v>11</v>
      </c>
      <c r="H996" t="s">
        <v>8219</v>
      </c>
      <c r="I996">
        <v>350</v>
      </c>
      <c r="N996" t="s">
        <v>8221</v>
      </c>
      <c r="O996">
        <v>2</v>
      </c>
    </row>
    <row r="997" spans="1:15" x14ac:dyDescent="0.3">
      <c r="A997" s="3" t="s">
        <v>8221</v>
      </c>
      <c r="B997" s="3">
        <v>9</v>
      </c>
      <c r="C997" t="str">
        <f>IF(A997 = "successful", A997, "")</f>
        <v/>
      </c>
      <c r="D997" t="str">
        <f>IF(A997 = "successful", B997, "")</f>
        <v/>
      </c>
      <c r="E997" t="str">
        <f>IF(A997 = "failed", A997, "")</f>
        <v>failed</v>
      </c>
      <c r="F997">
        <f>IF(A997 = "failed", B997, "")</f>
        <v>9</v>
      </c>
      <c r="H997" t="s">
        <v>8219</v>
      </c>
      <c r="I997">
        <v>470</v>
      </c>
      <c r="N997" t="s">
        <v>8221</v>
      </c>
      <c r="O997">
        <v>0</v>
      </c>
    </row>
    <row r="998" spans="1:15" x14ac:dyDescent="0.3">
      <c r="A998" s="3" t="s">
        <v>8221</v>
      </c>
      <c r="B998" s="3">
        <v>5</v>
      </c>
      <c r="C998" t="str">
        <f>IF(A998 = "successful", A998, "")</f>
        <v/>
      </c>
      <c r="D998" t="str">
        <f>IF(A998 = "successful", B998, "")</f>
        <v/>
      </c>
      <c r="E998" t="str">
        <f>IF(A998 = "failed", A998, "")</f>
        <v>failed</v>
      </c>
      <c r="F998">
        <f>IF(A998 = "failed", B998, "")</f>
        <v>5</v>
      </c>
      <c r="H998" t="s">
        <v>8219</v>
      </c>
      <c r="I998">
        <v>3</v>
      </c>
      <c r="N998" t="s">
        <v>8221</v>
      </c>
      <c r="O998">
        <v>4</v>
      </c>
    </row>
    <row r="999" spans="1:15" x14ac:dyDescent="0.3">
      <c r="A999" s="3" t="s">
        <v>8221</v>
      </c>
      <c r="B999" s="3">
        <v>8</v>
      </c>
      <c r="C999" t="str">
        <f>IF(A999 = "successful", A999, "")</f>
        <v/>
      </c>
      <c r="D999" t="str">
        <f>IF(A999 = "successful", B999, "")</f>
        <v/>
      </c>
      <c r="E999" t="str">
        <f>IF(A999 = "failed", A999, "")</f>
        <v>failed</v>
      </c>
      <c r="F999">
        <f>IF(A999 = "failed", B999, "")</f>
        <v>8</v>
      </c>
      <c r="H999" t="s">
        <v>8219</v>
      </c>
      <c r="I999">
        <v>8200</v>
      </c>
      <c r="N999" t="s">
        <v>8221</v>
      </c>
      <c r="O999">
        <v>4</v>
      </c>
    </row>
    <row r="1000" spans="1:15" x14ac:dyDescent="0.3">
      <c r="A1000" s="3" t="s">
        <v>8221</v>
      </c>
      <c r="B1000" s="3">
        <v>229</v>
      </c>
      <c r="C1000" t="str">
        <f>IF(A1000 = "successful", A1000, "")</f>
        <v/>
      </c>
      <c r="D1000" t="str">
        <f>IF(A1000 = "successful", B1000, "")</f>
        <v/>
      </c>
      <c r="E1000" t="str">
        <f>IF(A1000 = "failed", A1000, "")</f>
        <v>failed</v>
      </c>
      <c r="F1000">
        <f>IF(A1000 = "failed", B1000, "")</f>
        <v>229</v>
      </c>
      <c r="H1000" t="s">
        <v>8219</v>
      </c>
      <c r="I1000">
        <v>8359</v>
      </c>
      <c r="N1000" t="s">
        <v>8221</v>
      </c>
      <c r="O1000">
        <v>18</v>
      </c>
    </row>
    <row r="1001" spans="1:15" x14ac:dyDescent="0.3">
      <c r="A1001" s="3" t="s">
        <v>8221</v>
      </c>
      <c r="B1001" s="3">
        <v>40</v>
      </c>
      <c r="C1001" t="str">
        <f>IF(A1001 = "successful", A1001, "")</f>
        <v/>
      </c>
      <c r="D1001" t="str">
        <f>IF(A1001 = "successful", B1001, "")</f>
        <v/>
      </c>
      <c r="E1001" t="str">
        <f>IF(A1001 = "failed", A1001, "")</f>
        <v>failed</v>
      </c>
      <c r="F1001">
        <f>IF(A1001 = "failed", B1001, "")</f>
        <v>40</v>
      </c>
      <c r="H1001" t="s">
        <v>8219</v>
      </c>
      <c r="I1001">
        <v>188</v>
      </c>
      <c r="N1001" t="s">
        <v>8221</v>
      </c>
      <c r="O1001">
        <v>0</v>
      </c>
    </row>
    <row r="1002" spans="1:15" x14ac:dyDescent="0.3">
      <c r="A1002" s="3" t="s">
        <v>8220</v>
      </c>
      <c r="B1002" s="3">
        <v>6</v>
      </c>
      <c r="C1002" t="str">
        <f>IF(A1002 = "successful", A1002, "")</f>
        <v/>
      </c>
      <c r="D1002" t="str">
        <f>IF(A1002 = "successful", B1002, "")</f>
        <v/>
      </c>
      <c r="E1002" t="str">
        <f>IF(A1002 = "failed", A1002, "")</f>
        <v/>
      </c>
      <c r="F1002" t="str">
        <f>IF(A1002 = "failed", B1002, "")</f>
        <v/>
      </c>
      <c r="H1002" t="s">
        <v>8219</v>
      </c>
      <c r="I1002">
        <v>48</v>
      </c>
      <c r="N1002" t="s">
        <v>8221</v>
      </c>
      <c r="O1002">
        <v>22</v>
      </c>
    </row>
    <row r="1003" spans="1:15" x14ac:dyDescent="0.3">
      <c r="A1003" s="3" t="s">
        <v>8220</v>
      </c>
      <c r="B1003" s="3">
        <v>4</v>
      </c>
      <c r="C1003" t="str">
        <f>IF(A1003 = "successful", A1003, "")</f>
        <v/>
      </c>
      <c r="D1003" t="str">
        <f>IF(A1003 = "successful", B1003, "")</f>
        <v/>
      </c>
      <c r="E1003" t="str">
        <f>IF(A1003 = "failed", A1003, "")</f>
        <v/>
      </c>
      <c r="F1003" t="str">
        <f>IF(A1003 = "failed", B1003, "")</f>
        <v/>
      </c>
      <c r="H1003" t="s">
        <v>8219</v>
      </c>
      <c r="I1003">
        <v>607</v>
      </c>
      <c r="N1003" t="s">
        <v>8221</v>
      </c>
      <c r="O1003">
        <v>49</v>
      </c>
    </row>
    <row r="1004" spans="1:15" x14ac:dyDescent="0.3">
      <c r="A1004" s="3" t="s">
        <v>8220</v>
      </c>
      <c r="B1004" s="3">
        <v>22</v>
      </c>
      <c r="C1004" t="str">
        <f>IF(A1004 = "successful", A1004, "")</f>
        <v/>
      </c>
      <c r="D1004" t="str">
        <f>IF(A1004 = "successful", B1004, "")</f>
        <v/>
      </c>
      <c r="E1004" t="str">
        <f>IF(A1004 = "failed", A1004, "")</f>
        <v/>
      </c>
      <c r="F1004" t="str">
        <f>IF(A1004 = "failed", B1004, "")</f>
        <v/>
      </c>
      <c r="H1004" t="s">
        <v>8219</v>
      </c>
      <c r="I1004">
        <v>50</v>
      </c>
      <c r="N1004" t="s">
        <v>8221</v>
      </c>
      <c r="O1004">
        <v>19</v>
      </c>
    </row>
    <row r="1005" spans="1:15" x14ac:dyDescent="0.3">
      <c r="A1005" s="3" t="s">
        <v>8220</v>
      </c>
      <c r="B1005" s="3">
        <v>15</v>
      </c>
      <c r="C1005" t="str">
        <f>IF(A1005 = "successful", A1005, "")</f>
        <v/>
      </c>
      <c r="D1005" t="str">
        <f>IF(A1005 = "successful", B1005, "")</f>
        <v/>
      </c>
      <c r="E1005" t="str">
        <f>IF(A1005 = "failed", A1005, "")</f>
        <v/>
      </c>
      <c r="F1005" t="str">
        <f>IF(A1005 = "failed", B1005, "")</f>
        <v/>
      </c>
      <c r="H1005" t="s">
        <v>8219</v>
      </c>
      <c r="I1005">
        <v>55</v>
      </c>
      <c r="N1005" t="s">
        <v>8221</v>
      </c>
      <c r="O1005">
        <v>4</v>
      </c>
    </row>
    <row r="1006" spans="1:15" x14ac:dyDescent="0.3">
      <c r="A1006" s="3" t="s">
        <v>8220</v>
      </c>
      <c r="B1006" s="3">
        <v>95</v>
      </c>
      <c r="C1006" t="str">
        <f>IF(A1006 = "successful", A1006, "")</f>
        <v/>
      </c>
      <c r="D1006" t="str">
        <f>IF(A1006 = "successful", B1006, "")</f>
        <v/>
      </c>
      <c r="E1006" t="str">
        <f>IF(A1006 = "failed", A1006, "")</f>
        <v/>
      </c>
      <c r="F1006" t="str">
        <f>IF(A1006 = "failed", B1006, "")</f>
        <v/>
      </c>
      <c r="H1006" t="s">
        <v>8219</v>
      </c>
      <c r="I1006">
        <v>38</v>
      </c>
      <c r="N1006" t="s">
        <v>8221</v>
      </c>
      <c r="O1006">
        <v>4</v>
      </c>
    </row>
    <row r="1007" spans="1:15" x14ac:dyDescent="0.3">
      <c r="A1007" s="3" t="s">
        <v>8220</v>
      </c>
      <c r="B1007" s="3">
        <v>161</v>
      </c>
      <c r="C1007" t="str">
        <f>IF(A1007 = "successful", A1007, "")</f>
        <v/>
      </c>
      <c r="D1007" t="str">
        <f>IF(A1007 = "successful", B1007, "")</f>
        <v/>
      </c>
      <c r="E1007" t="str">
        <f>IF(A1007 = "failed", A1007, "")</f>
        <v/>
      </c>
      <c r="F1007" t="str">
        <f>IF(A1007 = "failed", B1007, "")</f>
        <v/>
      </c>
      <c r="H1007" t="s">
        <v>8219</v>
      </c>
      <c r="I1007">
        <v>25</v>
      </c>
      <c r="N1007" t="s">
        <v>8221</v>
      </c>
      <c r="O1007">
        <v>2</v>
      </c>
    </row>
    <row r="1008" spans="1:15" x14ac:dyDescent="0.3">
      <c r="A1008" s="3" t="s">
        <v>8220</v>
      </c>
      <c r="B1008" s="3">
        <v>8</v>
      </c>
      <c r="C1008" t="str">
        <f>IF(A1008 = "successful", A1008, "")</f>
        <v/>
      </c>
      <c r="D1008" t="str">
        <f>IF(A1008 = "successful", B1008, "")</f>
        <v/>
      </c>
      <c r="E1008" t="str">
        <f>IF(A1008 = "failed", A1008, "")</f>
        <v/>
      </c>
      <c r="F1008" t="str">
        <f>IF(A1008 = "failed", B1008, "")</f>
        <v/>
      </c>
      <c r="H1008" t="s">
        <v>8219</v>
      </c>
      <c r="I1008">
        <v>46</v>
      </c>
      <c r="N1008" t="s">
        <v>8221</v>
      </c>
      <c r="O1008">
        <v>0</v>
      </c>
    </row>
    <row r="1009" spans="1:15" x14ac:dyDescent="0.3">
      <c r="A1009" s="3" t="s">
        <v>8220</v>
      </c>
      <c r="B1009" s="3">
        <v>76</v>
      </c>
      <c r="C1009" t="str">
        <f>IF(A1009 = "successful", A1009, "")</f>
        <v/>
      </c>
      <c r="D1009" t="str">
        <f>IF(A1009 = "successful", B1009, "")</f>
        <v/>
      </c>
      <c r="E1009" t="str">
        <f>IF(A1009 = "failed", A1009, "")</f>
        <v/>
      </c>
      <c r="F1009" t="str">
        <f>IF(A1009 = "failed", B1009, "")</f>
        <v/>
      </c>
      <c r="H1009" t="s">
        <v>8219</v>
      </c>
      <c r="I1009">
        <v>83</v>
      </c>
      <c r="N1009" t="s">
        <v>8221</v>
      </c>
      <c r="O1009">
        <v>0</v>
      </c>
    </row>
    <row r="1010" spans="1:15" x14ac:dyDescent="0.3">
      <c r="A1010" s="3" t="s">
        <v>8220</v>
      </c>
      <c r="B1010" s="3">
        <v>1</v>
      </c>
      <c r="C1010" t="str">
        <f>IF(A1010 = "successful", A1010, "")</f>
        <v/>
      </c>
      <c r="D1010" t="str">
        <f>IF(A1010 = "successful", B1010, "")</f>
        <v/>
      </c>
      <c r="E1010" t="str">
        <f>IF(A1010 = "failed", A1010, "")</f>
        <v/>
      </c>
      <c r="F1010" t="str">
        <f>IF(A1010 = "failed", B1010, "")</f>
        <v/>
      </c>
      <c r="H1010" t="s">
        <v>8219</v>
      </c>
      <c r="I1010">
        <v>35</v>
      </c>
      <c r="N1010" t="s">
        <v>8221</v>
      </c>
      <c r="O1010">
        <v>14</v>
      </c>
    </row>
    <row r="1011" spans="1:15" x14ac:dyDescent="0.3">
      <c r="A1011" s="3" t="s">
        <v>8220</v>
      </c>
      <c r="B1011" s="3">
        <v>101</v>
      </c>
      <c r="C1011" t="str">
        <f>IF(A1011 = "successful", A1011, "")</f>
        <v/>
      </c>
      <c r="D1011" t="str">
        <f>IF(A1011 = "successful", B1011, "")</f>
        <v/>
      </c>
      <c r="E1011" t="str">
        <f>IF(A1011 = "failed", A1011, "")</f>
        <v/>
      </c>
      <c r="F1011" t="str">
        <f>IF(A1011 = "failed", B1011, "")</f>
        <v/>
      </c>
      <c r="H1011" t="s">
        <v>8219</v>
      </c>
      <c r="I1011">
        <v>25</v>
      </c>
      <c r="N1011" t="s">
        <v>8221</v>
      </c>
      <c r="O1011">
        <v>8</v>
      </c>
    </row>
    <row r="1012" spans="1:15" x14ac:dyDescent="0.3">
      <c r="A1012" s="3" t="s">
        <v>8220</v>
      </c>
      <c r="B1012" s="3">
        <v>4</v>
      </c>
      <c r="C1012" t="str">
        <f>IF(A1012 = "successful", A1012, "")</f>
        <v/>
      </c>
      <c r="D1012" t="str">
        <f>IF(A1012 = "successful", B1012, "")</f>
        <v/>
      </c>
      <c r="E1012" t="str">
        <f>IF(A1012 = "failed", A1012, "")</f>
        <v/>
      </c>
      <c r="F1012" t="str">
        <f>IF(A1012 = "failed", B1012, "")</f>
        <v/>
      </c>
      <c r="H1012" t="s">
        <v>8219</v>
      </c>
      <c r="I1012">
        <v>75</v>
      </c>
      <c r="N1012" t="s">
        <v>8221</v>
      </c>
      <c r="O1012">
        <v>0</v>
      </c>
    </row>
    <row r="1013" spans="1:15" x14ac:dyDescent="0.3">
      <c r="A1013" s="3" t="s">
        <v>8220</v>
      </c>
      <c r="B1013" s="3">
        <v>1</v>
      </c>
      <c r="C1013" t="str">
        <f>IF(A1013 = "successful", A1013, "")</f>
        <v/>
      </c>
      <c r="D1013" t="str">
        <f>IF(A1013 = "successful", B1013, "")</f>
        <v/>
      </c>
      <c r="E1013" t="str">
        <f>IF(A1013 = "failed", A1013, "")</f>
        <v/>
      </c>
      <c r="F1013" t="str">
        <f>IF(A1013 = "failed", B1013, "")</f>
        <v/>
      </c>
      <c r="H1013" t="s">
        <v>8219</v>
      </c>
      <c r="I1013">
        <v>62</v>
      </c>
      <c r="N1013" t="s">
        <v>8221</v>
      </c>
      <c r="O1013">
        <v>15</v>
      </c>
    </row>
    <row r="1014" spans="1:15" x14ac:dyDescent="0.3">
      <c r="A1014" s="3" t="s">
        <v>8220</v>
      </c>
      <c r="B1014" s="3">
        <v>775</v>
      </c>
      <c r="C1014" t="str">
        <f>IF(A1014 = "successful", A1014, "")</f>
        <v/>
      </c>
      <c r="D1014" t="str">
        <f>IF(A1014 = "successful", B1014, "")</f>
        <v/>
      </c>
      <c r="E1014" t="str">
        <f>IF(A1014 = "failed", A1014, "")</f>
        <v/>
      </c>
      <c r="F1014" t="str">
        <f>IF(A1014 = "failed", B1014, "")</f>
        <v/>
      </c>
      <c r="H1014" t="s">
        <v>8219</v>
      </c>
      <c r="I1014">
        <v>160</v>
      </c>
      <c r="N1014" t="s">
        <v>8221</v>
      </c>
      <c r="O1014">
        <v>33</v>
      </c>
    </row>
    <row r="1015" spans="1:15" x14ac:dyDescent="0.3">
      <c r="A1015" s="3" t="s">
        <v>8220</v>
      </c>
      <c r="B1015" s="3">
        <v>90</v>
      </c>
      <c r="C1015" t="str">
        <f>IF(A1015 = "successful", A1015, "")</f>
        <v/>
      </c>
      <c r="D1015" t="str">
        <f>IF(A1015 = "successful", B1015, "")</f>
        <v/>
      </c>
      <c r="E1015" t="str">
        <f>IF(A1015 = "failed", A1015, "")</f>
        <v/>
      </c>
      <c r="F1015" t="str">
        <f>IF(A1015 = "failed", B1015, "")</f>
        <v/>
      </c>
      <c r="H1015" t="s">
        <v>8219</v>
      </c>
      <c r="I1015">
        <v>246</v>
      </c>
      <c r="N1015" t="s">
        <v>8221</v>
      </c>
      <c r="O1015">
        <v>2</v>
      </c>
    </row>
    <row r="1016" spans="1:15" x14ac:dyDescent="0.3">
      <c r="A1016" s="3" t="s">
        <v>8220</v>
      </c>
      <c r="B1016" s="3">
        <v>16</v>
      </c>
      <c r="C1016" t="str">
        <f>IF(A1016 = "successful", A1016, "")</f>
        <v/>
      </c>
      <c r="D1016" t="str">
        <f>IF(A1016 = "successful", B1016, "")</f>
        <v/>
      </c>
      <c r="E1016" t="str">
        <f>IF(A1016 = "failed", A1016, "")</f>
        <v/>
      </c>
      <c r="F1016" t="str">
        <f>IF(A1016 = "failed", B1016, "")</f>
        <v/>
      </c>
      <c r="H1016" t="s">
        <v>8219</v>
      </c>
      <c r="I1016">
        <v>55</v>
      </c>
      <c r="N1016" t="s">
        <v>8221</v>
      </c>
      <c r="O1016">
        <v>6</v>
      </c>
    </row>
    <row r="1017" spans="1:15" x14ac:dyDescent="0.3">
      <c r="A1017" s="3" t="s">
        <v>8220</v>
      </c>
      <c r="B1017" s="3">
        <v>6</v>
      </c>
      <c r="C1017" t="str">
        <f>IF(A1017 = "successful", A1017, "")</f>
        <v/>
      </c>
      <c r="D1017" t="str">
        <f>IF(A1017 = "successful", B1017, "")</f>
        <v/>
      </c>
      <c r="E1017" t="str">
        <f>IF(A1017 = "failed", A1017, "")</f>
        <v/>
      </c>
      <c r="F1017" t="str">
        <f>IF(A1017 = "failed", B1017, "")</f>
        <v/>
      </c>
      <c r="H1017" t="s">
        <v>8219</v>
      </c>
      <c r="I1017">
        <v>23</v>
      </c>
      <c r="N1017" t="s">
        <v>8221</v>
      </c>
      <c r="O1017">
        <v>2</v>
      </c>
    </row>
    <row r="1018" spans="1:15" x14ac:dyDescent="0.3">
      <c r="A1018" s="3" t="s">
        <v>8220</v>
      </c>
      <c r="B1018" s="3">
        <v>38</v>
      </c>
      <c r="C1018" t="str">
        <f>IF(A1018 = "successful", A1018, "")</f>
        <v/>
      </c>
      <c r="D1018" t="str">
        <f>IF(A1018 = "successful", B1018, "")</f>
        <v/>
      </c>
      <c r="E1018" t="str">
        <f>IF(A1018 = "failed", A1018, "")</f>
        <v/>
      </c>
      <c r="F1018" t="str">
        <f>IF(A1018 = "failed", B1018, "")</f>
        <v/>
      </c>
      <c r="H1018" t="s">
        <v>8219</v>
      </c>
      <c r="I1018">
        <v>72</v>
      </c>
      <c r="N1018" t="s">
        <v>8221</v>
      </c>
      <c r="O1018">
        <v>0</v>
      </c>
    </row>
    <row r="1019" spans="1:15" x14ac:dyDescent="0.3">
      <c r="A1019" s="3" t="s">
        <v>8220</v>
      </c>
      <c r="B1019" s="3">
        <v>355</v>
      </c>
      <c r="C1019" t="str">
        <f>IF(A1019 = "successful", A1019, "")</f>
        <v/>
      </c>
      <c r="D1019" t="str">
        <f>IF(A1019 = "successful", B1019, "")</f>
        <v/>
      </c>
      <c r="E1019" t="str">
        <f>IF(A1019 = "failed", A1019, "")</f>
        <v/>
      </c>
      <c r="F1019" t="str">
        <f>IF(A1019 = "failed", B1019, "")</f>
        <v/>
      </c>
      <c r="H1019" t="s">
        <v>8219</v>
      </c>
      <c r="I1019">
        <v>22</v>
      </c>
      <c r="N1019" t="s">
        <v>8221</v>
      </c>
      <c r="O1019">
        <v>4</v>
      </c>
    </row>
    <row r="1020" spans="1:15" x14ac:dyDescent="0.3">
      <c r="A1020" s="3" t="s">
        <v>8220</v>
      </c>
      <c r="B1020" s="3">
        <v>7</v>
      </c>
      <c r="C1020" t="str">
        <f>IF(A1020 = "successful", A1020, "")</f>
        <v/>
      </c>
      <c r="D1020" t="str">
        <f>IF(A1020 = "successful", B1020, "")</f>
        <v/>
      </c>
      <c r="E1020" t="str">
        <f>IF(A1020 = "failed", A1020, "")</f>
        <v/>
      </c>
      <c r="F1020" t="str">
        <f>IF(A1020 = "failed", B1020, "")</f>
        <v/>
      </c>
      <c r="H1020" t="s">
        <v>8219</v>
      </c>
      <c r="I1020">
        <v>14</v>
      </c>
      <c r="N1020" t="s">
        <v>8221</v>
      </c>
      <c r="O1020">
        <v>1</v>
      </c>
    </row>
    <row r="1021" spans="1:15" x14ac:dyDescent="0.3">
      <c r="A1021" s="3" t="s">
        <v>8220</v>
      </c>
      <c r="B1021" s="3">
        <v>400</v>
      </c>
      <c r="C1021" t="str">
        <f>IF(A1021 = "successful", A1021, "")</f>
        <v/>
      </c>
      <c r="D1021" t="str">
        <f>IF(A1021 = "successful", B1021, "")</f>
        <v/>
      </c>
      <c r="E1021" t="str">
        <f>IF(A1021 = "failed", A1021, "")</f>
        <v/>
      </c>
      <c r="F1021" t="str">
        <f>IF(A1021 = "failed", B1021, "")</f>
        <v/>
      </c>
      <c r="H1021" t="s">
        <v>8219</v>
      </c>
      <c r="I1021">
        <v>38</v>
      </c>
      <c r="N1021" t="s">
        <v>8221</v>
      </c>
      <c r="O1021">
        <v>3</v>
      </c>
    </row>
    <row r="1022" spans="1:15" x14ac:dyDescent="0.3">
      <c r="A1022" s="3" t="s">
        <v>8219</v>
      </c>
      <c r="B1022" s="3">
        <v>30</v>
      </c>
      <c r="C1022" t="str">
        <f>IF(A1022 = "successful", A1022, "")</f>
        <v>successful</v>
      </c>
      <c r="D1022">
        <f>IF(A1022 = "successful", B1022, "")</f>
        <v>30</v>
      </c>
      <c r="E1022" t="str">
        <f>IF(A1022 = "failed", A1022, "")</f>
        <v/>
      </c>
      <c r="F1022" t="str">
        <f>IF(A1022 = "failed", B1022, "")</f>
        <v/>
      </c>
      <c r="H1022" t="s">
        <v>8219</v>
      </c>
      <c r="I1022">
        <v>32</v>
      </c>
      <c r="N1022" t="s">
        <v>8221</v>
      </c>
      <c r="O1022">
        <v>4</v>
      </c>
    </row>
    <row r="1023" spans="1:15" x14ac:dyDescent="0.3">
      <c r="A1023" s="3" t="s">
        <v>8219</v>
      </c>
      <c r="B1023" s="3">
        <v>478</v>
      </c>
      <c r="C1023" t="str">
        <f>IF(A1023 = "successful", A1023, "")</f>
        <v>successful</v>
      </c>
      <c r="D1023">
        <f>IF(A1023 = "successful", B1023, "")</f>
        <v>478</v>
      </c>
      <c r="E1023" t="str">
        <f>IF(A1023 = "failed", A1023, "")</f>
        <v/>
      </c>
      <c r="F1023" t="str">
        <f>IF(A1023 = "failed", B1023, "")</f>
        <v/>
      </c>
      <c r="H1023" t="s">
        <v>8219</v>
      </c>
      <c r="I1023">
        <v>63</v>
      </c>
      <c r="N1023" t="s">
        <v>8221</v>
      </c>
      <c r="O1023">
        <v>0</v>
      </c>
    </row>
    <row r="1024" spans="1:15" x14ac:dyDescent="0.3">
      <c r="A1024" s="3" t="s">
        <v>8219</v>
      </c>
      <c r="B1024" s="3">
        <v>74</v>
      </c>
      <c r="C1024" t="str">
        <f>IF(A1024 = "successful", A1024, "")</f>
        <v>successful</v>
      </c>
      <c r="D1024">
        <f>IF(A1024 = "successful", B1024, "")</f>
        <v>74</v>
      </c>
      <c r="E1024" t="str">
        <f>IF(A1024 = "failed", A1024, "")</f>
        <v/>
      </c>
      <c r="F1024" t="str">
        <f>IF(A1024 = "failed", B1024, "")</f>
        <v/>
      </c>
      <c r="H1024" t="s">
        <v>8219</v>
      </c>
      <c r="I1024">
        <v>27</v>
      </c>
      <c r="N1024" t="s">
        <v>8221</v>
      </c>
      <c r="O1024">
        <v>4</v>
      </c>
    </row>
    <row r="1025" spans="1:15" x14ac:dyDescent="0.3">
      <c r="A1025" s="3" t="s">
        <v>8219</v>
      </c>
      <c r="B1025" s="3">
        <v>131</v>
      </c>
      <c r="C1025" t="str">
        <f>IF(A1025 = "successful", A1025, "")</f>
        <v>successful</v>
      </c>
      <c r="D1025">
        <f>IF(A1025 = "successful", B1025, "")</f>
        <v>131</v>
      </c>
      <c r="E1025" t="str">
        <f>IF(A1025 = "failed", A1025, "")</f>
        <v/>
      </c>
      <c r="F1025" t="str">
        <f>IF(A1025 = "failed", B1025, "")</f>
        <v/>
      </c>
      <c r="H1025" t="s">
        <v>8219</v>
      </c>
      <c r="I1025">
        <v>44</v>
      </c>
      <c r="N1025" t="s">
        <v>8221</v>
      </c>
      <c r="O1025">
        <v>3</v>
      </c>
    </row>
    <row r="1026" spans="1:15" x14ac:dyDescent="0.3">
      <c r="A1026" s="3" t="s">
        <v>8219</v>
      </c>
      <c r="B1026" s="3">
        <v>61</v>
      </c>
      <c r="C1026" t="str">
        <f>IF(A1026 = "successful", A1026, "")</f>
        <v>successful</v>
      </c>
      <c r="D1026">
        <f>IF(A1026 = "successful", B1026, "")</f>
        <v>61</v>
      </c>
      <c r="E1026" t="str">
        <f>IF(A1026 = "failed", A1026, "")</f>
        <v/>
      </c>
      <c r="F1026" t="str">
        <f>IF(A1026 = "failed", B1026, "")</f>
        <v/>
      </c>
      <c r="H1026" t="s">
        <v>8219</v>
      </c>
      <c r="I1026">
        <v>38</v>
      </c>
      <c r="N1026" t="s">
        <v>8221</v>
      </c>
      <c r="O1026">
        <v>34</v>
      </c>
    </row>
    <row r="1027" spans="1:15" x14ac:dyDescent="0.3">
      <c r="A1027" s="3" t="s">
        <v>8219</v>
      </c>
      <c r="B1027" s="3">
        <v>1071</v>
      </c>
      <c r="C1027" t="str">
        <f>IF(A1027 = "successful", A1027, "")</f>
        <v>successful</v>
      </c>
      <c r="D1027">
        <f>IF(A1027 = "successful", B1027, "")</f>
        <v>1071</v>
      </c>
      <c r="E1027" t="str">
        <f>IF(A1027 = "failed", A1027, "")</f>
        <v/>
      </c>
      <c r="F1027" t="str">
        <f>IF(A1027 = "failed", B1027, "")</f>
        <v/>
      </c>
      <c r="H1027" t="s">
        <v>8219</v>
      </c>
      <c r="I1027">
        <v>115</v>
      </c>
      <c r="N1027" t="s">
        <v>8221</v>
      </c>
      <c r="O1027">
        <v>2</v>
      </c>
    </row>
    <row r="1028" spans="1:15" x14ac:dyDescent="0.3">
      <c r="A1028" s="3" t="s">
        <v>8219</v>
      </c>
      <c r="B1028" s="3">
        <v>122</v>
      </c>
      <c r="C1028" t="str">
        <f>IF(A1028 = "successful", A1028, "")</f>
        <v>successful</v>
      </c>
      <c r="D1028">
        <f>IF(A1028 = "successful", B1028, "")</f>
        <v>122</v>
      </c>
      <c r="E1028" t="str">
        <f>IF(A1028 = "failed", A1028, "")</f>
        <v/>
      </c>
      <c r="F1028" t="str">
        <f>IF(A1028 = "failed", B1028, "")</f>
        <v/>
      </c>
      <c r="H1028" t="s">
        <v>8219</v>
      </c>
      <c r="I1028">
        <v>37</v>
      </c>
      <c r="N1028" t="s">
        <v>8221</v>
      </c>
      <c r="O1028">
        <v>33</v>
      </c>
    </row>
    <row r="1029" spans="1:15" x14ac:dyDescent="0.3">
      <c r="A1029" s="3" t="s">
        <v>8219</v>
      </c>
      <c r="B1029" s="3">
        <v>111</v>
      </c>
      <c r="C1029" t="str">
        <f>IF(A1029 = "successful", A1029, "")</f>
        <v>successful</v>
      </c>
      <c r="D1029">
        <f>IF(A1029 = "successful", B1029, "")</f>
        <v>111</v>
      </c>
      <c r="E1029" t="str">
        <f>IF(A1029 = "failed", A1029, "")</f>
        <v/>
      </c>
      <c r="F1029" t="str">
        <f>IF(A1029 = "failed", B1029, "")</f>
        <v/>
      </c>
      <c r="H1029" t="s">
        <v>8219</v>
      </c>
      <c r="I1029">
        <v>99</v>
      </c>
      <c r="N1029" t="s">
        <v>8221</v>
      </c>
      <c r="O1029">
        <v>0</v>
      </c>
    </row>
    <row r="1030" spans="1:15" x14ac:dyDescent="0.3">
      <c r="A1030" s="3" t="s">
        <v>8219</v>
      </c>
      <c r="B1030" s="3">
        <v>255</v>
      </c>
      <c r="C1030" t="str">
        <f>IF(A1030 = "successful", A1030, "")</f>
        <v>successful</v>
      </c>
      <c r="D1030">
        <f>IF(A1030 = "successful", B1030, "")</f>
        <v>255</v>
      </c>
      <c r="E1030" t="str">
        <f>IF(A1030 = "failed", A1030, "")</f>
        <v/>
      </c>
      <c r="F1030" t="str">
        <f>IF(A1030 = "failed", B1030, "")</f>
        <v/>
      </c>
      <c r="H1030" t="s">
        <v>8219</v>
      </c>
      <c r="I1030">
        <v>44</v>
      </c>
      <c r="N1030" t="s">
        <v>8221</v>
      </c>
      <c r="O1030">
        <v>0</v>
      </c>
    </row>
    <row r="1031" spans="1:15" x14ac:dyDescent="0.3">
      <c r="A1031" s="3" t="s">
        <v>8219</v>
      </c>
      <c r="B1031" s="3">
        <v>141</v>
      </c>
      <c r="C1031" t="str">
        <f>IF(A1031 = "successful", A1031, "")</f>
        <v>successful</v>
      </c>
      <c r="D1031">
        <f>IF(A1031 = "successful", B1031, "")</f>
        <v>141</v>
      </c>
      <c r="E1031" t="str">
        <f>IF(A1031 = "failed", A1031, "")</f>
        <v/>
      </c>
      <c r="F1031" t="str">
        <f>IF(A1031 = "failed", B1031, "")</f>
        <v/>
      </c>
      <c r="H1031" t="s">
        <v>8219</v>
      </c>
      <c r="I1031">
        <v>58</v>
      </c>
      <c r="N1031" t="s">
        <v>8221</v>
      </c>
      <c r="O1031">
        <v>1</v>
      </c>
    </row>
    <row r="1032" spans="1:15" x14ac:dyDescent="0.3">
      <c r="A1032" s="3" t="s">
        <v>8219</v>
      </c>
      <c r="B1032" s="3">
        <v>159</v>
      </c>
      <c r="C1032" t="str">
        <f>IF(A1032 = "successful", A1032, "")</f>
        <v>successful</v>
      </c>
      <c r="D1032">
        <f>IF(A1032 = "successful", B1032, "")</f>
        <v>159</v>
      </c>
      <c r="E1032" t="str">
        <f>IF(A1032 = "failed", A1032, "")</f>
        <v/>
      </c>
      <c r="F1032" t="str">
        <f>IF(A1032 = "failed", B1032, "")</f>
        <v/>
      </c>
      <c r="H1032" t="s">
        <v>8219</v>
      </c>
      <c r="I1032">
        <v>191</v>
      </c>
      <c r="N1032" t="s">
        <v>8221</v>
      </c>
      <c r="O1032">
        <v>13</v>
      </c>
    </row>
    <row r="1033" spans="1:15" x14ac:dyDescent="0.3">
      <c r="A1033" s="3" t="s">
        <v>8219</v>
      </c>
      <c r="B1033" s="3">
        <v>99</v>
      </c>
      <c r="C1033" t="str">
        <f>IF(A1033 = "successful", A1033, "")</f>
        <v>successful</v>
      </c>
      <c r="D1033">
        <f>IF(A1033 = "successful", B1033, "")</f>
        <v>99</v>
      </c>
      <c r="E1033" t="str">
        <f>IF(A1033 = "failed", A1033, "")</f>
        <v/>
      </c>
      <c r="F1033" t="str">
        <f>IF(A1033 = "failed", B1033, "")</f>
        <v/>
      </c>
      <c r="H1033" t="s">
        <v>8219</v>
      </c>
      <c r="I1033">
        <v>40</v>
      </c>
      <c r="N1033" t="s">
        <v>8221</v>
      </c>
      <c r="O1033">
        <v>2</v>
      </c>
    </row>
    <row r="1034" spans="1:15" x14ac:dyDescent="0.3">
      <c r="A1034" s="3" t="s">
        <v>8219</v>
      </c>
      <c r="B1034" s="3">
        <v>96</v>
      </c>
      <c r="C1034" t="str">
        <f>IF(A1034 = "successful", A1034, "")</f>
        <v>successful</v>
      </c>
      <c r="D1034">
        <f>IF(A1034 = "successful", B1034, "")</f>
        <v>96</v>
      </c>
      <c r="E1034" t="str">
        <f>IF(A1034 = "failed", A1034, "")</f>
        <v/>
      </c>
      <c r="F1034" t="str">
        <f>IF(A1034 = "failed", B1034, "")</f>
        <v/>
      </c>
      <c r="H1034" t="s">
        <v>8219</v>
      </c>
      <c r="I1034">
        <v>38</v>
      </c>
      <c r="N1034" t="s">
        <v>8221</v>
      </c>
      <c r="O1034">
        <v>36</v>
      </c>
    </row>
    <row r="1035" spans="1:15" x14ac:dyDescent="0.3">
      <c r="A1035" s="3" t="s">
        <v>8219</v>
      </c>
      <c r="B1035" s="3">
        <v>27</v>
      </c>
      <c r="C1035" t="str">
        <f>IF(A1035 = "successful", A1035, "")</f>
        <v>successful</v>
      </c>
      <c r="D1035">
        <f>IF(A1035 = "successful", B1035, "")</f>
        <v>27</v>
      </c>
      <c r="E1035" t="str">
        <f>IF(A1035 = "failed", A1035, "")</f>
        <v/>
      </c>
      <c r="F1035" t="str">
        <f>IF(A1035 = "failed", B1035, "")</f>
        <v/>
      </c>
      <c r="H1035" t="s">
        <v>8219</v>
      </c>
      <c r="I1035">
        <v>39</v>
      </c>
      <c r="N1035" t="s">
        <v>8221</v>
      </c>
      <c r="O1035">
        <v>1</v>
      </c>
    </row>
    <row r="1036" spans="1:15" x14ac:dyDescent="0.3">
      <c r="A1036" s="3" t="s">
        <v>8219</v>
      </c>
      <c r="B1036" s="3">
        <v>166</v>
      </c>
      <c r="C1036" t="str">
        <f>IF(A1036 = "successful", A1036, "")</f>
        <v>successful</v>
      </c>
      <c r="D1036">
        <f>IF(A1036 = "successful", B1036, "")</f>
        <v>166</v>
      </c>
      <c r="E1036" t="str">
        <f>IF(A1036 = "failed", A1036, "")</f>
        <v/>
      </c>
      <c r="F1036" t="str">
        <f>IF(A1036 = "failed", B1036, "")</f>
        <v/>
      </c>
      <c r="H1036" t="s">
        <v>8219</v>
      </c>
      <c r="I1036">
        <v>11</v>
      </c>
      <c r="N1036" t="s">
        <v>8221</v>
      </c>
      <c r="O1036">
        <v>15</v>
      </c>
    </row>
    <row r="1037" spans="1:15" x14ac:dyDescent="0.3">
      <c r="A1037" s="3" t="s">
        <v>8219</v>
      </c>
      <c r="B1037" s="3">
        <v>76</v>
      </c>
      <c r="C1037" t="str">
        <f>IF(A1037 = "successful", A1037, "")</f>
        <v>successful</v>
      </c>
      <c r="D1037">
        <f>IF(A1037 = "successful", B1037, "")</f>
        <v>76</v>
      </c>
      <c r="E1037" t="str">
        <f>IF(A1037 = "failed", A1037, "")</f>
        <v/>
      </c>
      <c r="F1037" t="str">
        <f>IF(A1037 = "failed", B1037, "")</f>
        <v/>
      </c>
      <c r="H1037" t="s">
        <v>8219</v>
      </c>
      <c r="I1037">
        <v>107</v>
      </c>
      <c r="N1037" t="s">
        <v>8221</v>
      </c>
      <c r="O1037">
        <v>1</v>
      </c>
    </row>
    <row r="1038" spans="1:15" x14ac:dyDescent="0.3">
      <c r="A1038" s="3" t="s">
        <v>8219</v>
      </c>
      <c r="B1038" s="3">
        <v>211</v>
      </c>
      <c r="C1038" t="str">
        <f>IF(A1038 = "successful", A1038, "")</f>
        <v>successful</v>
      </c>
      <c r="D1038">
        <f>IF(A1038 = "successful", B1038, "")</f>
        <v>211</v>
      </c>
      <c r="E1038" t="str">
        <f>IF(A1038 = "failed", A1038, "")</f>
        <v/>
      </c>
      <c r="F1038" t="str">
        <f>IF(A1038 = "failed", B1038, "")</f>
        <v/>
      </c>
      <c r="H1038" t="s">
        <v>8219</v>
      </c>
      <c r="I1038">
        <v>147</v>
      </c>
      <c r="N1038" t="s">
        <v>8221</v>
      </c>
      <c r="O1038">
        <v>0</v>
      </c>
    </row>
    <row r="1039" spans="1:15" x14ac:dyDescent="0.3">
      <c r="A1039" s="3" t="s">
        <v>8219</v>
      </c>
      <c r="B1039" s="3">
        <v>21</v>
      </c>
      <c r="C1039" t="str">
        <f>IF(A1039 = "successful", A1039, "")</f>
        <v>successful</v>
      </c>
      <c r="D1039">
        <f>IF(A1039 = "successful", B1039, "")</f>
        <v>21</v>
      </c>
      <c r="E1039" t="str">
        <f>IF(A1039 = "failed", A1039, "")</f>
        <v/>
      </c>
      <c r="F1039" t="str">
        <f>IF(A1039 = "failed", B1039, "")</f>
        <v/>
      </c>
      <c r="H1039" t="s">
        <v>8219</v>
      </c>
      <c r="I1039">
        <v>36</v>
      </c>
      <c r="N1039" t="s">
        <v>8221</v>
      </c>
      <c r="O1039">
        <v>1</v>
      </c>
    </row>
    <row r="1040" spans="1:15" x14ac:dyDescent="0.3">
      <c r="A1040" s="3" t="s">
        <v>8219</v>
      </c>
      <c r="B1040" s="3">
        <v>61</v>
      </c>
      <c r="C1040" t="str">
        <f>IF(A1040 = "successful", A1040, "")</f>
        <v>successful</v>
      </c>
      <c r="D1040">
        <f>IF(A1040 = "successful", B1040, "")</f>
        <v>61</v>
      </c>
      <c r="E1040" t="str">
        <f>IF(A1040 = "failed", A1040, "")</f>
        <v/>
      </c>
      <c r="F1040" t="str">
        <f>IF(A1040 = "failed", B1040, "")</f>
        <v/>
      </c>
      <c r="H1040" t="s">
        <v>8219</v>
      </c>
      <c r="I1040">
        <v>92</v>
      </c>
      <c r="N1040" t="s">
        <v>8221</v>
      </c>
      <c r="O1040">
        <v>0</v>
      </c>
    </row>
    <row r="1041" spans="1:15" x14ac:dyDescent="0.3">
      <c r="A1041" s="3" t="s">
        <v>8219</v>
      </c>
      <c r="B1041" s="3">
        <v>30</v>
      </c>
      <c r="C1041" t="str">
        <f>IF(A1041 = "successful", A1041, "")</f>
        <v>successful</v>
      </c>
      <c r="D1041">
        <f>IF(A1041 = "successful", B1041, "")</f>
        <v>30</v>
      </c>
      <c r="E1041" t="str">
        <f>IF(A1041 = "failed", A1041, "")</f>
        <v/>
      </c>
      <c r="F1041" t="str">
        <f>IF(A1041 = "failed", B1041, "")</f>
        <v/>
      </c>
      <c r="H1041" t="s">
        <v>8219</v>
      </c>
      <c r="I1041">
        <v>35</v>
      </c>
      <c r="N1041" t="s">
        <v>8221</v>
      </c>
      <c r="O1041">
        <v>0</v>
      </c>
    </row>
    <row r="1042" spans="1:15" x14ac:dyDescent="0.3">
      <c r="A1042" s="3" t="s">
        <v>8220</v>
      </c>
      <c r="B1042" s="3">
        <v>1</v>
      </c>
      <c r="C1042" t="str">
        <f>IF(A1042 = "successful", A1042, "")</f>
        <v/>
      </c>
      <c r="D1042" t="str">
        <f>IF(A1042 = "successful", B1042, "")</f>
        <v/>
      </c>
      <c r="E1042" t="str">
        <f>IF(A1042 = "failed", A1042, "")</f>
        <v/>
      </c>
      <c r="F1042" t="str">
        <f>IF(A1042 = "failed", B1042, "")</f>
        <v/>
      </c>
      <c r="H1042" t="s">
        <v>8219</v>
      </c>
      <c r="I1042">
        <v>17</v>
      </c>
      <c r="N1042" t="s">
        <v>8221</v>
      </c>
      <c r="O1042">
        <v>1</v>
      </c>
    </row>
    <row r="1043" spans="1:15" x14ac:dyDescent="0.3">
      <c r="A1043" s="3" t="s">
        <v>8220</v>
      </c>
      <c r="B1043" s="3">
        <v>0</v>
      </c>
      <c r="C1043" t="str">
        <f>IF(A1043 = "successful", A1043, "")</f>
        <v/>
      </c>
      <c r="D1043" t="str">
        <f>IF(A1043 = "successful", B1043, "")</f>
        <v/>
      </c>
      <c r="E1043" t="str">
        <f>IF(A1043 = "failed", A1043, "")</f>
        <v/>
      </c>
      <c r="F1043" t="str">
        <f>IF(A1043 = "failed", B1043, "")</f>
        <v/>
      </c>
      <c r="H1043" t="s">
        <v>8219</v>
      </c>
      <c r="I1043">
        <v>22</v>
      </c>
      <c r="N1043" t="s">
        <v>8221</v>
      </c>
      <c r="O1043">
        <v>39</v>
      </c>
    </row>
    <row r="1044" spans="1:15" x14ac:dyDescent="0.3">
      <c r="A1044" s="3" t="s">
        <v>8220</v>
      </c>
      <c r="B1044" s="3">
        <v>1</v>
      </c>
      <c r="C1044" t="str">
        <f>IF(A1044 = "successful", A1044, "")</f>
        <v/>
      </c>
      <c r="D1044" t="str">
        <f>IF(A1044 = "successful", B1044, "")</f>
        <v/>
      </c>
      <c r="E1044" t="str">
        <f>IF(A1044 = "failed", A1044, "")</f>
        <v/>
      </c>
      <c r="F1044" t="str">
        <f>IF(A1044 = "failed", B1044, "")</f>
        <v/>
      </c>
      <c r="H1044" t="s">
        <v>8219</v>
      </c>
      <c r="I1044">
        <v>69</v>
      </c>
      <c r="N1044" t="s">
        <v>8221</v>
      </c>
      <c r="O1044">
        <v>0</v>
      </c>
    </row>
    <row r="1045" spans="1:15" x14ac:dyDescent="0.3">
      <c r="A1045" s="3" t="s">
        <v>8220</v>
      </c>
      <c r="B1045" s="3">
        <v>292</v>
      </c>
      <c r="C1045" t="str">
        <f>IF(A1045 = "successful", A1045, "")</f>
        <v/>
      </c>
      <c r="D1045" t="str">
        <f>IF(A1045 = "successful", B1045, "")</f>
        <v/>
      </c>
      <c r="E1045" t="str">
        <f>IF(A1045 = "failed", A1045, "")</f>
        <v/>
      </c>
      <c r="F1045" t="str">
        <f>IF(A1045 = "failed", B1045, "")</f>
        <v/>
      </c>
      <c r="H1045" t="s">
        <v>8219</v>
      </c>
      <c r="I1045">
        <v>13</v>
      </c>
      <c r="N1045" t="s">
        <v>8221</v>
      </c>
      <c r="O1045">
        <v>0</v>
      </c>
    </row>
    <row r="1046" spans="1:15" x14ac:dyDescent="0.3">
      <c r="A1046" s="3" t="s">
        <v>8220</v>
      </c>
      <c r="B1046" s="3">
        <v>2</v>
      </c>
      <c r="C1046" t="str">
        <f>IF(A1046 = "successful", A1046, "")</f>
        <v/>
      </c>
      <c r="D1046" t="str">
        <f>IF(A1046 = "successful", B1046, "")</f>
        <v/>
      </c>
      <c r="E1046" t="str">
        <f>IF(A1046 = "failed", A1046, "")</f>
        <v/>
      </c>
      <c r="F1046" t="str">
        <f>IF(A1046 = "failed", B1046, "")</f>
        <v/>
      </c>
      <c r="H1046" t="s">
        <v>8219</v>
      </c>
      <c r="I1046">
        <v>58</v>
      </c>
      <c r="N1046" t="s">
        <v>8221</v>
      </c>
      <c r="O1046">
        <v>3</v>
      </c>
    </row>
    <row r="1047" spans="1:15" x14ac:dyDescent="0.3">
      <c r="A1047" s="3" t="s">
        <v>8220</v>
      </c>
      <c r="B1047" s="3">
        <v>8</v>
      </c>
      <c r="C1047" t="str">
        <f>IF(A1047 = "successful", A1047, "")</f>
        <v/>
      </c>
      <c r="D1047" t="str">
        <f>IF(A1047 = "successful", B1047, "")</f>
        <v/>
      </c>
      <c r="E1047" t="str">
        <f>IF(A1047 = "failed", A1047, "")</f>
        <v/>
      </c>
      <c r="F1047" t="str">
        <f>IF(A1047 = "failed", B1047, "")</f>
        <v/>
      </c>
      <c r="H1047" t="s">
        <v>8219</v>
      </c>
      <c r="I1047">
        <v>44</v>
      </c>
      <c r="N1047" t="s">
        <v>8221</v>
      </c>
      <c r="O1047">
        <v>1</v>
      </c>
    </row>
    <row r="1048" spans="1:15" x14ac:dyDescent="0.3">
      <c r="A1048" s="3" t="s">
        <v>8220</v>
      </c>
      <c r="B1048" s="3">
        <v>0</v>
      </c>
      <c r="C1048" t="str">
        <f>IF(A1048 = "successful", A1048, "")</f>
        <v/>
      </c>
      <c r="D1048" t="str">
        <f>IF(A1048 = "successful", B1048, "")</f>
        <v/>
      </c>
      <c r="E1048" t="str">
        <f>IF(A1048 = "failed", A1048, "")</f>
        <v/>
      </c>
      <c r="F1048" t="str">
        <f>IF(A1048 = "failed", B1048, "")</f>
        <v/>
      </c>
      <c r="H1048" t="s">
        <v>8219</v>
      </c>
      <c r="I1048">
        <v>83</v>
      </c>
      <c r="N1048" t="s">
        <v>8221</v>
      </c>
      <c r="O1048">
        <v>13</v>
      </c>
    </row>
    <row r="1049" spans="1:15" x14ac:dyDescent="0.3">
      <c r="A1049" s="3" t="s">
        <v>8220</v>
      </c>
      <c r="B1049" s="3">
        <v>1</v>
      </c>
      <c r="C1049" t="str">
        <f>IF(A1049 = "successful", A1049, "")</f>
        <v/>
      </c>
      <c r="D1049" t="str">
        <f>IF(A1049 = "successful", B1049, "")</f>
        <v/>
      </c>
      <c r="E1049" t="str">
        <f>IF(A1049 = "failed", A1049, "")</f>
        <v/>
      </c>
      <c r="F1049" t="str">
        <f>IF(A1049 = "failed", B1049, "")</f>
        <v/>
      </c>
      <c r="H1049" t="s">
        <v>8219</v>
      </c>
      <c r="I1049">
        <v>117</v>
      </c>
      <c r="N1049" t="s">
        <v>8221</v>
      </c>
      <c r="O1049">
        <v>0</v>
      </c>
    </row>
    <row r="1050" spans="1:15" x14ac:dyDescent="0.3">
      <c r="A1050" s="3" t="s">
        <v>8220</v>
      </c>
      <c r="B1050" s="3">
        <v>4</v>
      </c>
      <c r="C1050" t="str">
        <f>IF(A1050 = "successful", A1050, "")</f>
        <v/>
      </c>
      <c r="D1050" t="str">
        <f>IF(A1050 = "successful", B1050, "")</f>
        <v/>
      </c>
      <c r="E1050" t="str">
        <f>IF(A1050 = "failed", A1050, "")</f>
        <v/>
      </c>
      <c r="F1050" t="str">
        <f>IF(A1050 = "failed", B1050, "")</f>
        <v/>
      </c>
      <c r="H1050" t="s">
        <v>8219</v>
      </c>
      <c r="I1050">
        <v>32</v>
      </c>
      <c r="N1050" t="s">
        <v>8221</v>
      </c>
      <c r="O1050">
        <v>6</v>
      </c>
    </row>
    <row r="1051" spans="1:15" x14ac:dyDescent="0.3">
      <c r="A1051" s="3" t="s">
        <v>8220</v>
      </c>
      <c r="B1051" s="3">
        <v>0</v>
      </c>
      <c r="C1051" t="str">
        <f>IF(A1051 = "successful", A1051, "")</f>
        <v/>
      </c>
      <c r="D1051" t="str">
        <f>IF(A1051 = "successful", B1051, "")</f>
        <v/>
      </c>
      <c r="E1051" t="str">
        <f>IF(A1051 = "failed", A1051, "")</f>
        <v/>
      </c>
      <c r="F1051" t="str">
        <f>IF(A1051 = "failed", B1051, "")</f>
        <v/>
      </c>
      <c r="H1051" t="s">
        <v>8219</v>
      </c>
      <c r="I1051">
        <v>8</v>
      </c>
      <c r="N1051" t="s">
        <v>8221</v>
      </c>
      <c r="O1051">
        <v>0</v>
      </c>
    </row>
    <row r="1052" spans="1:15" x14ac:dyDescent="0.3">
      <c r="A1052" s="3" t="s">
        <v>8220</v>
      </c>
      <c r="B1052" s="3">
        <v>0</v>
      </c>
      <c r="C1052" t="str">
        <f>IF(A1052 = "successful", A1052, "")</f>
        <v/>
      </c>
      <c r="D1052" t="str">
        <f>IF(A1052 = "successful", B1052, "")</f>
        <v/>
      </c>
      <c r="E1052" t="str">
        <f>IF(A1052 = "failed", A1052, "")</f>
        <v/>
      </c>
      <c r="F1052" t="str">
        <f>IF(A1052 = "failed", B1052, "")</f>
        <v/>
      </c>
      <c r="H1052" t="s">
        <v>8219</v>
      </c>
      <c r="I1052">
        <v>340</v>
      </c>
      <c r="N1052" t="s">
        <v>8221</v>
      </c>
      <c r="O1052">
        <v>14</v>
      </c>
    </row>
    <row r="1053" spans="1:15" x14ac:dyDescent="0.3">
      <c r="A1053" s="3" t="s">
        <v>8220</v>
      </c>
      <c r="B1053" s="3">
        <v>0</v>
      </c>
      <c r="C1053" t="str">
        <f>IF(A1053 = "successful", A1053, "")</f>
        <v/>
      </c>
      <c r="D1053" t="str">
        <f>IF(A1053 = "successful", B1053, "")</f>
        <v/>
      </c>
      <c r="E1053" t="str">
        <f>IF(A1053 = "failed", A1053, "")</f>
        <v/>
      </c>
      <c r="F1053" t="str">
        <f>IF(A1053 = "failed", B1053, "")</f>
        <v/>
      </c>
      <c r="H1053" t="s">
        <v>8219</v>
      </c>
      <c r="I1053">
        <v>7</v>
      </c>
      <c r="N1053" t="s">
        <v>8221</v>
      </c>
      <c r="O1053">
        <v>5</v>
      </c>
    </row>
    <row r="1054" spans="1:15" x14ac:dyDescent="0.3">
      <c r="A1054" s="3" t="s">
        <v>8220</v>
      </c>
      <c r="B1054" s="3">
        <v>0</v>
      </c>
      <c r="C1054" t="str">
        <f>IF(A1054 = "successful", A1054, "")</f>
        <v/>
      </c>
      <c r="D1054" t="str">
        <f>IF(A1054 = "successful", B1054, "")</f>
        <v/>
      </c>
      <c r="E1054" t="str">
        <f>IF(A1054 = "failed", A1054, "")</f>
        <v/>
      </c>
      <c r="F1054" t="str">
        <f>IF(A1054 = "failed", B1054, "")</f>
        <v/>
      </c>
      <c r="H1054" t="s">
        <v>8219</v>
      </c>
      <c r="I1054">
        <v>19</v>
      </c>
      <c r="N1054" t="s">
        <v>8221</v>
      </c>
      <c r="O1054">
        <v>6</v>
      </c>
    </row>
    <row r="1055" spans="1:15" x14ac:dyDescent="0.3">
      <c r="A1055" s="3" t="s">
        <v>8220</v>
      </c>
      <c r="B1055" s="3">
        <v>1</v>
      </c>
      <c r="C1055" t="str">
        <f>IF(A1055 = "successful", A1055, "")</f>
        <v/>
      </c>
      <c r="D1055" t="str">
        <f>IF(A1055 = "successful", B1055, "")</f>
        <v/>
      </c>
      <c r="E1055" t="str">
        <f>IF(A1055 = "failed", A1055, "")</f>
        <v/>
      </c>
      <c r="F1055" t="str">
        <f>IF(A1055 = "failed", B1055, "")</f>
        <v/>
      </c>
      <c r="H1055" t="s">
        <v>8219</v>
      </c>
      <c r="I1055">
        <v>47</v>
      </c>
      <c r="N1055" t="s">
        <v>8221</v>
      </c>
      <c r="O1055">
        <v>15</v>
      </c>
    </row>
    <row r="1056" spans="1:15" x14ac:dyDescent="0.3">
      <c r="A1056" s="3" t="s">
        <v>8220</v>
      </c>
      <c r="B1056" s="3">
        <v>0</v>
      </c>
      <c r="C1056" t="str">
        <f>IF(A1056 = "successful", A1056, "")</f>
        <v/>
      </c>
      <c r="D1056" t="str">
        <f>IF(A1056 = "successful", B1056, "")</f>
        <v/>
      </c>
      <c r="E1056" t="str">
        <f>IF(A1056 = "failed", A1056, "")</f>
        <v/>
      </c>
      <c r="F1056" t="str">
        <f>IF(A1056 = "failed", B1056, "")</f>
        <v/>
      </c>
      <c r="H1056" t="s">
        <v>8219</v>
      </c>
      <c r="I1056">
        <v>13</v>
      </c>
      <c r="N1056" t="s">
        <v>8221</v>
      </c>
      <c r="O1056">
        <v>0</v>
      </c>
    </row>
    <row r="1057" spans="1:15" x14ac:dyDescent="0.3">
      <c r="A1057" s="3" t="s">
        <v>8220</v>
      </c>
      <c r="B1057" s="3">
        <v>0</v>
      </c>
      <c r="C1057" t="str">
        <f>IF(A1057 = "successful", A1057, "")</f>
        <v/>
      </c>
      <c r="D1057" t="str">
        <f>IF(A1057 = "successful", B1057, "")</f>
        <v/>
      </c>
      <c r="E1057" t="str">
        <f>IF(A1057 = "failed", A1057, "")</f>
        <v/>
      </c>
      <c r="F1057" t="str">
        <f>IF(A1057 = "failed", B1057, "")</f>
        <v/>
      </c>
      <c r="H1057" t="s">
        <v>8219</v>
      </c>
      <c r="I1057">
        <v>90</v>
      </c>
      <c r="N1057" t="s">
        <v>8221</v>
      </c>
      <c r="O1057">
        <v>1</v>
      </c>
    </row>
    <row r="1058" spans="1:15" x14ac:dyDescent="0.3">
      <c r="A1058" s="3" t="s">
        <v>8220</v>
      </c>
      <c r="B1058" s="3">
        <v>0</v>
      </c>
      <c r="C1058" t="str">
        <f>IF(A1058 = "successful", A1058, "")</f>
        <v/>
      </c>
      <c r="D1058" t="str">
        <f>IF(A1058 = "successful", B1058, "")</f>
        <v/>
      </c>
      <c r="E1058" t="str">
        <f>IF(A1058 = "failed", A1058, "")</f>
        <v/>
      </c>
      <c r="F1058" t="str">
        <f>IF(A1058 = "failed", B1058, "")</f>
        <v/>
      </c>
      <c r="H1058" t="s">
        <v>8219</v>
      </c>
      <c r="I1058">
        <v>63</v>
      </c>
      <c r="N1058" t="s">
        <v>8221</v>
      </c>
      <c r="O1058">
        <v>9</v>
      </c>
    </row>
    <row r="1059" spans="1:15" x14ac:dyDescent="0.3">
      <c r="A1059" s="3" t="s">
        <v>8220</v>
      </c>
      <c r="B1059" s="3">
        <v>0</v>
      </c>
      <c r="C1059" t="str">
        <f>IF(A1059 = "successful", A1059, "")</f>
        <v/>
      </c>
      <c r="D1059" t="str">
        <f>IF(A1059 = "successful", B1059, "")</f>
        <v/>
      </c>
      <c r="E1059" t="str">
        <f>IF(A1059 = "failed", A1059, "")</f>
        <v/>
      </c>
      <c r="F1059" t="str">
        <f>IF(A1059 = "failed", B1059, "")</f>
        <v/>
      </c>
      <c r="H1059" t="s">
        <v>8219</v>
      </c>
      <c r="I1059">
        <v>26</v>
      </c>
      <c r="N1059" t="s">
        <v>8221</v>
      </c>
      <c r="O1059">
        <v>3</v>
      </c>
    </row>
    <row r="1060" spans="1:15" x14ac:dyDescent="0.3">
      <c r="A1060" s="3" t="s">
        <v>8220</v>
      </c>
      <c r="B1060" s="3">
        <v>0</v>
      </c>
      <c r="C1060" t="str">
        <f>IF(A1060 = "successful", A1060, "")</f>
        <v/>
      </c>
      <c r="D1060" t="str">
        <f>IF(A1060 = "successful", B1060, "")</f>
        <v/>
      </c>
      <c r="E1060" t="str">
        <f>IF(A1060 = "failed", A1060, "")</f>
        <v/>
      </c>
      <c r="F1060" t="str">
        <f>IF(A1060 = "failed", B1060, "")</f>
        <v/>
      </c>
      <c r="H1060" t="s">
        <v>8219</v>
      </c>
      <c r="I1060">
        <v>71</v>
      </c>
      <c r="N1060" t="s">
        <v>8221</v>
      </c>
      <c r="O1060">
        <v>3</v>
      </c>
    </row>
    <row r="1061" spans="1:15" x14ac:dyDescent="0.3">
      <c r="A1061" s="3" t="s">
        <v>8220</v>
      </c>
      <c r="B1061" s="3">
        <v>0</v>
      </c>
      <c r="C1061" t="str">
        <f>IF(A1061 = "successful", A1061, "")</f>
        <v/>
      </c>
      <c r="D1061" t="str">
        <f>IF(A1061 = "successful", B1061, "")</f>
        <v/>
      </c>
      <c r="E1061" t="str">
        <f>IF(A1061 = "failed", A1061, "")</f>
        <v/>
      </c>
      <c r="F1061" t="str">
        <f>IF(A1061 = "failed", B1061, "")</f>
        <v/>
      </c>
      <c r="H1061" t="s">
        <v>8219</v>
      </c>
      <c r="I1061">
        <v>38</v>
      </c>
      <c r="N1061" t="s">
        <v>8221</v>
      </c>
      <c r="O1061">
        <v>1</v>
      </c>
    </row>
    <row r="1062" spans="1:15" x14ac:dyDescent="0.3">
      <c r="A1062" s="3" t="s">
        <v>8220</v>
      </c>
      <c r="B1062" s="3">
        <v>1</v>
      </c>
      <c r="C1062" t="str">
        <f>IF(A1062 = "successful", A1062, "")</f>
        <v/>
      </c>
      <c r="D1062" t="str">
        <f>IF(A1062 = "successful", B1062, "")</f>
        <v/>
      </c>
      <c r="E1062" t="str">
        <f>IF(A1062 = "failed", A1062, "")</f>
        <v/>
      </c>
      <c r="F1062" t="str">
        <f>IF(A1062 = "failed", B1062, "")</f>
        <v/>
      </c>
      <c r="H1062" t="s">
        <v>8219</v>
      </c>
      <c r="I1062">
        <v>859</v>
      </c>
      <c r="N1062" t="s">
        <v>8221</v>
      </c>
      <c r="O1062">
        <v>3</v>
      </c>
    </row>
    <row r="1063" spans="1:15" x14ac:dyDescent="0.3">
      <c r="A1063" s="3" t="s">
        <v>8220</v>
      </c>
      <c r="B1063" s="3">
        <v>0</v>
      </c>
      <c r="C1063" t="str">
        <f>IF(A1063 = "successful", A1063, "")</f>
        <v/>
      </c>
      <c r="D1063" t="str">
        <f>IF(A1063 = "successful", B1063, "")</f>
        <v/>
      </c>
      <c r="E1063" t="str">
        <f>IF(A1063 = "failed", A1063, "")</f>
        <v/>
      </c>
      <c r="F1063" t="str">
        <f>IF(A1063 = "failed", B1063, "")</f>
        <v/>
      </c>
      <c r="H1063" t="s">
        <v>8219</v>
      </c>
      <c r="I1063">
        <v>21</v>
      </c>
      <c r="N1063" t="s">
        <v>8221</v>
      </c>
      <c r="O1063">
        <v>0</v>
      </c>
    </row>
    <row r="1064" spans="1:15" x14ac:dyDescent="0.3">
      <c r="A1064" s="3" t="s">
        <v>8220</v>
      </c>
      <c r="B1064" s="3">
        <v>4</v>
      </c>
      <c r="C1064" t="str">
        <f>IF(A1064 = "successful", A1064, "")</f>
        <v/>
      </c>
      <c r="D1064" t="str">
        <f>IF(A1064 = "successful", B1064, "")</f>
        <v/>
      </c>
      <c r="E1064" t="str">
        <f>IF(A1064 = "failed", A1064, "")</f>
        <v/>
      </c>
      <c r="F1064" t="str">
        <f>IF(A1064 = "failed", B1064, "")</f>
        <v/>
      </c>
      <c r="H1064" t="s">
        <v>8219</v>
      </c>
      <c r="I1064">
        <v>78</v>
      </c>
      <c r="N1064" t="s">
        <v>8221</v>
      </c>
      <c r="O1064">
        <v>2</v>
      </c>
    </row>
    <row r="1065" spans="1:15" x14ac:dyDescent="0.3">
      <c r="A1065" s="3" t="s">
        <v>8220</v>
      </c>
      <c r="B1065" s="3">
        <v>0</v>
      </c>
      <c r="C1065" t="str">
        <f>IF(A1065 = "successful", A1065, "")</f>
        <v/>
      </c>
      <c r="D1065" t="str">
        <f>IF(A1065 = "successful", B1065, "")</f>
        <v/>
      </c>
      <c r="E1065" t="str">
        <f>IF(A1065 = "failed", A1065, "")</f>
        <v/>
      </c>
      <c r="F1065" t="str">
        <f>IF(A1065 = "failed", B1065, "")</f>
        <v/>
      </c>
      <c r="H1065" t="s">
        <v>8219</v>
      </c>
      <c r="I1065">
        <v>53</v>
      </c>
      <c r="N1065" t="s">
        <v>8221</v>
      </c>
      <c r="O1065">
        <v>10</v>
      </c>
    </row>
    <row r="1066" spans="1:15" x14ac:dyDescent="0.3">
      <c r="A1066" s="3" t="s">
        <v>8221</v>
      </c>
      <c r="B1066" s="3">
        <v>123</v>
      </c>
      <c r="C1066" t="str">
        <f>IF(A1066 = "successful", A1066, "")</f>
        <v/>
      </c>
      <c r="D1066" t="str">
        <f>IF(A1066 = "successful", B1066, "")</f>
        <v/>
      </c>
      <c r="E1066" t="str">
        <f>IF(A1066 = "failed", A1066, "")</f>
        <v>failed</v>
      </c>
      <c r="F1066">
        <f>IF(A1066 = "failed", B1066, "")</f>
        <v>123</v>
      </c>
      <c r="H1066" t="s">
        <v>8219</v>
      </c>
      <c r="I1066">
        <v>356</v>
      </c>
      <c r="N1066" t="s">
        <v>8221</v>
      </c>
      <c r="O1066">
        <v>60</v>
      </c>
    </row>
    <row r="1067" spans="1:15" x14ac:dyDescent="0.3">
      <c r="A1067" s="3" t="s">
        <v>8221</v>
      </c>
      <c r="B1067" s="3">
        <v>5</v>
      </c>
      <c r="C1067" t="str">
        <f>IF(A1067 = "successful", A1067, "")</f>
        <v/>
      </c>
      <c r="D1067" t="str">
        <f>IF(A1067 = "successful", B1067, "")</f>
        <v/>
      </c>
      <c r="E1067" t="str">
        <f>IF(A1067 = "failed", A1067, "")</f>
        <v>failed</v>
      </c>
      <c r="F1067">
        <f>IF(A1067 = "failed", B1067, "")</f>
        <v>5</v>
      </c>
      <c r="H1067" t="s">
        <v>8219</v>
      </c>
      <c r="I1067">
        <v>279</v>
      </c>
      <c r="N1067" t="s">
        <v>8221</v>
      </c>
      <c r="O1067">
        <v>5</v>
      </c>
    </row>
    <row r="1068" spans="1:15" x14ac:dyDescent="0.3">
      <c r="A1068" s="3" t="s">
        <v>8221</v>
      </c>
      <c r="B1068" s="3">
        <v>148</v>
      </c>
      <c r="C1068" t="str">
        <f>IF(A1068 = "successful", A1068, "")</f>
        <v/>
      </c>
      <c r="D1068" t="str">
        <f>IF(A1068 = "successful", B1068, "")</f>
        <v/>
      </c>
      <c r="E1068" t="str">
        <f>IF(A1068 = "failed", A1068, "")</f>
        <v>failed</v>
      </c>
      <c r="F1068">
        <f>IF(A1068 = "failed", B1068, "")</f>
        <v>148</v>
      </c>
      <c r="H1068" t="s">
        <v>8219</v>
      </c>
      <c r="I1068">
        <v>266</v>
      </c>
      <c r="N1068" t="s">
        <v>8221</v>
      </c>
      <c r="O1068">
        <v>9</v>
      </c>
    </row>
    <row r="1069" spans="1:15" x14ac:dyDescent="0.3">
      <c r="A1069" s="3" t="s">
        <v>8221</v>
      </c>
      <c r="B1069" s="3">
        <v>10</v>
      </c>
      <c r="C1069" t="str">
        <f>IF(A1069 = "successful", A1069, "")</f>
        <v/>
      </c>
      <c r="D1069" t="str">
        <f>IF(A1069 = "successful", B1069, "")</f>
        <v/>
      </c>
      <c r="E1069" t="str">
        <f>IF(A1069 = "failed", A1069, "")</f>
        <v>failed</v>
      </c>
      <c r="F1069">
        <f>IF(A1069 = "failed", B1069, "")</f>
        <v>10</v>
      </c>
      <c r="H1069" t="s">
        <v>8219</v>
      </c>
      <c r="I1069">
        <v>623</v>
      </c>
      <c r="N1069" t="s">
        <v>8221</v>
      </c>
      <c r="O1069">
        <v>13</v>
      </c>
    </row>
    <row r="1070" spans="1:15" x14ac:dyDescent="0.3">
      <c r="A1070" s="3" t="s">
        <v>8221</v>
      </c>
      <c r="B1070" s="3">
        <v>4</v>
      </c>
      <c r="C1070" t="str">
        <f>IF(A1070 = "successful", A1070, "")</f>
        <v/>
      </c>
      <c r="D1070" t="str">
        <f>IF(A1070 = "successful", B1070, "")</f>
        <v/>
      </c>
      <c r="E1070" t="str">
        <f>IF(A1070 = "failed", A1070, "")</f>
        <v>failed</v>
      </c>
      <c r="F1070">
        <f>IF(A1070 = "failed", B1070, "")</f>
        <v>4</v>
      </c>
      <c r="H1070" t="s">
        <v>8219</v>
      </c>
      <c r="I1070">
        <v>392</v>
      </c>
      <c r="N1070" t="s">
        <v>8221</v>
      </c>
      <c r="O1070">
        <v>0</v>
      </c>
    </row>
    <row r="1071" spans="1:15" x14ac:dyDescent="0.3">
      <c r="A1071" s="3" t="s">
        <v>8221</v>
      </c>
      <c r="B1071" s="3">
        <v>21</v>
      </c>
      <c r="C1071" t="str">
        <f>IF(A1071 = "successful", A1071, "")</f>
        <v/>
      </c>
      <c r="D1071" t="str">
        <f>IF(A1071 = "successful", B1071, "")</f>
        <v/>
      </c>
      <c r="E1071" t="str">
        <f>IF(A1071 = "failed", A1071, "")</f>
        <v>failed</v>
      </c>
      <c r="F1071">
        <f>IF(A1071 = "failed", B1071, "")</f>
        <v>21</v>
      </c>
      <c r="H1071" t="s">
        <v>8219</v>
      </c>
      <c r="I1071">
        <v>3562</v>
      </c>
      <c r="N1071" t="s">
        <v>8221</v>
      </c>
      <c r="O1071">
        <v>8</v>
      </c>
    </row>
    <row r="1072" spans="1:15" x14ac:dyDescent="0.3">
      <c r="A1072" s="3" t="s">
        <v>8221</v>
      </c>
      <c r="B1072" s="3">
        <v>2</v>
      </c>
      <c r="C1072" t="str">
        <f>IF(A1072 = "successful", A1072, "")</f>
        <v/>
      </c>
      <c r="D1072" t="str">
        <f>IF(A1072 = "successful", B1072, "")</f>
        <v/>
      </c>
      <c r="E1072" t="str">
        <f>IF(A1072 = "failed", A1072, "")</f>
        <v>failed</v>
      </c>
      <c r="F1072">
        <f>IF(A1072 = "failed", B1072, "")</f>
        <v>2</v>
      </c>
      <c r="H1072" t="s">
        <v>8219</v>
      </c>
      <c r="I1072">
        <v>514</v>
      </c>
      <c r="N1072" t="s">
        <v>8221</v>
      </c>
      <c r="O1072">
        <v>3</v>
      </c>
    </row>
    <row r="1073" spans="1:15" x14ac:dyDescent="0.3">
      <c r="A1073" s="3" t="s">
        <v>8221</v>
      </c>
      <c r="B1073" s="3">
        <v>0</v>
      </c>
      <c r="C1073" t="str">
        <f>IF(A1073 = "successful", A1073, "")</f>
        <v/>
      </c>
      <c r="D1073" t="str">
        <f>IF(A1073 = "successful", B1073, "")</f>
        <v/>
      </c>
      <c r="E1073" t="str">
        <f>IF(A1073 = "failed", A1073, "")</f>
        <v>failed</v>
      </c>
      <c r="F1073">
        <f>IF(A1073 = "failed", B1073, "")</f>
        <v>0</v>
      </c>
      <c r="H1073" t="s">
        <v>8219</v>
      </c>
      <c r="I1073">
        <v>88</v>
      </c>
      <c r="N1073" t="s">
        <v>8221</v>
      </c>
      <c r="O1073">
        <v>3</v>
      </c>
    </row>
    <row r="1074" spans="1:15" x14ac:dyDescent="0.3">
      <c r="A1074" s="3" t="s">
        <v>8221</v>
      </c>
      <c r="B1074" s="3">
        <v>4</v>
      </c>
      <c r="C1074" t="str">
        <f>IF(A1074 = "successful", A1074, "")</f>
        <v/>
      </c>
      <c r="D1074" t="str">
        <f>IF(A1074 = "successful", B1074, "")</f>
        <v/>
      </c>
      <c r="E1074" t="str">
        <f>IF(A1074 = "failed", A1074, "")</f>
        <v>failed</v>
      </c>
      <c r="F1074">
        <f>IF(A1074 = "failed", B1074, "")</f>
        <v>4</v>
      </c>
      <c r="H1074" t="s">
        <v>8219</v>
      </c>
      <c r="I1074">
        <v>537</v>
      </c>
      <c r="N1074" t="s">
        <v>8221</v>
      </c>
      <c r="O1074">
        <v>0</v>
      </c>
    </row>
    <row r="1075" spans="1:15" x14ac:dyDescent="0.3">
      <c r="A1075" s="3" t="s">
        <v>8221</v>
      </c>
      <c r="B1075" s="3">
        <v>1</v>
      </c>
      <c r="C1075" t="str">
        <f>IF(A1075 = "successful", A1075, "")</f>
        <v/>
      </c>
      <c r="D1075" t="str">
        <f>IF(A1075 = "successful", B1075, "")</f>
        <v/>
      </c>
      <c r="E1075" t="str">
        <f>IF(A1075 = "failed", A1075, "")</f>
        <v>failed</v>
      </c>
      <c r="F1075">
        <f>IF(A1075 = "failed", B1075, "")</f>
        <v>1</v>
      </c>
      <c r="H1075" t="s">
        <v>8219</v>
      </c>
      <c r="I1075">
        <v>25</v>
      </c>
      <c r="N1075" t="s">
        <v>8221</v>
      </c>
      <c r="O1075">
        <v>6</v>
      </c>
    </row>
    <row r="1076" spans="1:15" x14ac:dyDescent="0.3">
      <c r="A1076" s="3" t="s">
        <v>8221</v>
      </c>
      <c r="B1076" s="3">
        <v>30</v>
      </c>
      <c r="C1076" t="str">
        <f>IF(A1076 = "successful", A1076, "")</f>
        <v/>
      </c>
      <c r="D1076" t="str">
        <f>IF(A1076 = "successful", B1076, "")</f>
        <v/>
      </c>
      <c r="E1076" t="str">
        <f>IF(A1076 = "failed", A1076, "")</f>
        <v>failed</v>
      </c>
      <c r="F1076">
        <f>IF(A1076 = "failed", B1076, "")</f>
        <v>30</v>
      </c>
      <c r="H1076" t="s">
        <v>8219</v>
      </c>
      <c r="I1076">
        <v>3238</v>
      </c>
      <c r="N1076" t="s">
        <v>8221</v>
      </c>
      <c r="O1076">
        <v>4</v>
      </c>
    </row>
    <row r="1077" spans="1:15" x14ac:dyDescent="0.3">
      <c r="A1077" s="3" t="s">
        <v>8221</v>
      </c>
      <c r="B1077" s="3">
        <v>3</v>
      </c>
      <c r="C1077" t="str">
        <f>IF(A1077 = "successful", A1077, "")</f>
        <v/>
      </c>
      <c r="D1077" t="str">
        <f>IF(A1077 = "successful", B1077, "")</f>
        <v/>
      </c>
      <c r="E1077" t="str">
        <f>IF(A1077 = "failed", A1077, "")</f>
        <v>failed</v>
      </c>
      <c r="F1077">
        <f>IF(A1077 = "failed", B1077, "")</f>
        <v>3</v>
      </c>
      <c r="H1077" t="s">
        <v>8219</v>
      </c>
      <c r="I1077">
        <v>897</v>
      </c>
      <c r="N1077" t="s">
        <v>8221</v>
      </c>
      <c r="O1077">
        <v>1</v>
      </c>
    </row>
    <row r="1078" spans="1:15" x14ac:dyDescent="0.3">
      <c r="A1078" s="3" t="s">
        <v>8221</v>
      </c>
      <c r="B1078" s="3">
        <v>975</v>
      </c>
      <c r="C1078" t="str">
        <f>IF(A1078 = "successful", A1078, "")</f>
        <v/>
      </c>
      <c r="D1078" t="str">
        <f>IF(A1078 = "successful", B1078, "")</f>
        <v/>
      </c>
      <c r="E1078" t="str">
        <f>IF(A1078 = "failed", A1078, "")</f>
        <v>failed</v>
      </c>
      <c r="F1078">
        <f>IF(A1078 = "failed", B1078, "")</f>
        <v>975</v>
      </c>
      <c r="H1078" t="s">
        <v>8219</v>
      </c>
      <c r="I1078">
        <v>878</v>
      </c>
      <c r="N1078" t="s">
        <v>8221</v>
      </c>
      <c r="O1078">
        <v>29</v>
      </c>
    </row>
    <row r="1079" spans="1:15" x14ac:dyDescent="0.3">
      <c r="A1079" s="3" t="s">
        <v>8221</v>
      </c>
      <c r="B1079" s="3">
        <v>167</v>
      </c>
      <c r="C1079" t="str">
        <f>IF(A1079 = "successful", A1079, "")</f>
        <v/>
      </c>
      <c r="D1079" t="str">
        <f>IF(A1079 = "successful", B1079, "")</f>
        <v/>
      </c>
      <c r="E1079" t="str">
        <f>IF(A1079 = "failed", A1079, "")</f>
        <v>failed</v>
      </c>
      <c r="F1079">
        <f>IF(A1079 = "failed", B1079, "")</f>
        <v>167</v>
      </c>
      <c r="H1079" t="s">
        <v>8219</v>
      </c>
      <c r="I1079">
        <v>115</v>
      </c>
      <c r="N1079" t="s">
        <v>8221</v>
      </c>
      <c r="O1079">
        <v>0</v>
      </c>
    </row>
    <row r="1080" spans="1:15" x14ac:dyDescent="0.3">
      <c r="A1080" s="3" t="s">
        <v>8221</v>
      </c>
      <c r="B1080" s="3">
        <v>5</v>
      </c>
      <c r="C1080" t="str">
        <f>IF(A1080 = "successful", A1080, "")</f>
        <v/>
      </c>
      <c r="D1080" t="str">
        <f>IF(A1080 = "successful", B1080, "")</f>
        <v/>
      </c>
      <c r="E1080" t="str">
        <f>IF(A1080 = "failed", A1080, "")</f>
        <v>failed</v>
      </c>
      <c r="F1080">
        <f>IF(A1080 = "failed", B1080, "")</f>
        <v>5</v>
      </c>
      <c r="H1080" t="s">
        <v>8219</v>
      </c>
      <c r="I1080">
        <v>234</v>
      </c>
      <c r="N1080" t="s">
        <v>8221</v>
      </c>
      <c r="O1080">
        <v>4</v>
      </c>
    </row>
    <row r="1081" spans="1:15" x14ac:dyDescent="0.3">
      <c r="A1081" s="3" t="s">
        <v>8221</v>
      </c>
      <c r="B1081" s="3">
        <v>18</v>
      </c>
      <c r="C1081" t="str">
        <f>IF(A1081 = "successful", A1081, "")</f>
        <v/>
      </c>
      <c r="D1081" t="str">
        <f>IF(A1081 = "successful", B1081, "")</f>
        <v/>
      </c>
      <c r="E1081" t="str">
        <f>IF(A1081 = "failed", A1081, "")</f>
        <v>failed</v>
      </c>
      <c r="F1081">
        <f>IF(A1081 = "failed", B1081, "")</f>
        <v>18</v>
      </c>
      <c r="H1081" t="s">
        <v>8219</v>
      </c>
      <c r="I1081">
        <v>4330</v>
      </c>
      <c r="N1081" t="s">
        <v>8221</v>
      </c>
      <c r="O1081">
        <v>5</v>
      </c>
    </row>
    <row r="1082" spans="1:15" x14ac:dyDescent="0.3">
      <c r="A1082" s="3" t="s">
        <v>8221</v>
      </c>
      <c r="B1082" s="3">
        <v>98</v>
      </c>
      <c r="C1082" t="str">
        <f>IF(A1082 = "successful", A1082, "")</f>
        <v/>
      </c>
      <c r="D1082" t="str">
        <f>IF(A1082 = "successful", B1082, "")</f>
        <v/>
      </c>
      <c r="E1082" t="str">
        <f>IF(A1082 = "failed", A1082, "")</f>
        <v>failed</v>
      </c>
      <c r="F1082">
        <f>IF(A1082 = "failed", B1082, "")</f>
        <v>98</v>
      </c>
      <c r="H1082" t="s">
        <v>8219</v>
      </c>
      <c r="I1082">
        <v>651</v>
      </c>
      <c r="N1082" t="s">
        <v>8221</v>
      </c>
      <c r="O1082">
        <v>4</v>
      </c>
    </row>
    <row r="1083" spans="1:15" x14ac:dyDescent="0.3">
      <c r="A1083" s="3" t="s">
        <v>8221</v>
      </c>
      <c r="B1083" s="3">
        <v>4</v>
      </c>
      <c r="C1083" t="str">
        <f>IF(A1083 = "successful", A1083, "")</f>
        <v/>
      </c>
      <c r="D1083" t="str">
        <f>IF(A1083 = "successful", B1083, "")</f>
        <v/>
      </c>
      <c r="E1083" t="str">
        <f>IF(A1083 = "failed", A1083, "")</f>
        <v>failed</v>
      </c>
      <c r="F1083">
        <f>IF(A1083 = "failed", B1083, "")</f>
        <v>4</v>
      </c>
      <c r="H1083" t="s">
        <v>8219</v>
      </c>
      <c r="I1083">
        <v>251</v>
      </c>
      <c r="N1083" t="s">
        <v>8221</v>
      </c>
      <c r="O1083">
        <v>5</v>
      </c>
    </row>
    <row r="1084" spans="1:15" x14ac:dyDescent="0.3">
      <c r="A1084" s="3" t="s">
        <v>8221</v>
      </c>
      <c r="B1084" s="3">
        <v>3</v>
      </c>
      <c r="C1084" t="str">
        <f>IF(A1084 = "successful", A1084, "")</f>
        <v/>
      </c>
      <c r="D1084" t="str">
        <f>IF(A1084 = "successful", B1084, "")</f>
        <v/>
      </c>
      <c r="E1084" t="str">
        <f>IF(A1084 = "failed", A1084, "")</f>
        <v>failed</v>
      </c>
      <c r="F1084">
        <f>IF(A1084 = "failed", B1084, "")</f>
        <v>3</v>
      </c>
      <c r="H1084" t="s">
        <v>8219</v>
      </c>
      <c r="I1084">
        <v>263</v>
      </c>
      <c r="N1084" t="s">
        <v>8221</v>
      </c>
      <c r="O1084">
        <v>1</v>
      </c>
    </row>
    <row r="1085" spans="1:15" x14ac:dyDescent="0.3">
      <c r="A1085" s="3" t="s">
        <v>8221</v>
      </c>
      <c r="B1085" s="3">
        <v>1</v>
      </c>
      <c r="C1085" t="str">
        <f>IF(A1085 = "successful", A1085, "")</f>
        <v/>
      </c>
      <c r="D1085" t="str">
        <f>IF(A1085 = "successful", B1085, "")</f>
        <v/>
      </c>
      <c r="E1085" t="str">
        <f>IF(A1085 = "failed", A1085, "")</f>
        <v>failed</v>
      </c>
      <c r="F1085">
        <f>IF(A1085 = "failed", B1085, "")</f>
        <v>1</v>
      </c>
      <c r="H1085" t="s">
        <v>8219</v>
      </c>
      <c r="I1085">
        <v>28</v>
      </c>
      <c r="N1085" t="s">
        <v>8221</v>
      </c>
      <c r="O1085">
        <v>1</v>
      </c>
    </row>
    <row r="1086" spans="1:15" x14ac:dyDescent="0.3">
      <c r="A1086" s="3" t="s">
        <v>8221</v>
      </c>
      <c r="B1086" s="3">
        <v>0</v>
      </c>
      <c r="C1086" t="str">
        <f>IF(A1086 = "successful", A1086, "")</f>
        <v/>
      </c>
      <c r="D1086" t="str">
        <f>IF(A1086 = "successful", B1086, "")</f>
        <v/>
      </c>
      <c r="E1086" t="str">
        <f>IF(A1086 = "failed", A1086, "")</f>
        <v>failed</v>
      </c>
      <c r="F1086">
        <f>IF(A1086 = "failed", B1086, "")</f>
        <v>0</v>
      </c>
      <c r="H1086" t="s">
        <v>8219</v>
      </c>
      <c r="I1086">
        <v>721</v>
      </c>
      <c r="N1086" t="s">
        <v>8221</v>
      </c>
      <c r="O1086">
        <v>0</v>
      </c>
    </row>
    <row r="1087" spans="1:15" x14ac:dyDescent="0.3">
      <c r="A1087" s="3" t="s">
        <v>8221</v>
      </c>
      <c r="B1087" s="3">
        <v>9</v>
      </c>
      <c r="C1087" t="str">
        <f>IF(A1087 = "successful", A1087, "")</f>
        <v/>
      </c>
      <c r="D1087" t="str">
        <f>IF(A1087 = "successful", B1087, "")</f>
        <v/>
      </c>
      <c r="E1087" t="str">
        <f>IF(A1087 = "failed", A1087, "")</f>
        <v>failed</v>
      </c>
      <c r="F1087">
        <f>IF(A1087 = "failed", B1087, "")</f>
        <v>9</v>
      </c>
      <c r="H1087" t="s">
        <v>8219</v>
      </c>
      <c r="I1087">
        <v>50</v>
      </c>
      <c r="N1087" t="s">
        <v>8221</v>
      </c>
      <c r="O1087">
        <v>14</v>
      </c>
    </row>
    <row r="1088" spans="1:15" x14ac:dyDescent="0.3">
      <c r="A1088" s="3" t="s">
        <v>8221</v>
      </c>
      <c r="B1088" s="3">
        <v>2</v>
      </c>
      <c r="C1088" t="str">
        <f>IF(A1088 = "successful", A1088, "")</f>
        <v/>
      </c>
      <c r="D1088" t="str">
        <f>IF(A1088 = "successful", B1088, "")</f>
        <v/>
      </c>
      <c r="E1088" t="str">
        <f>IF(A1088 = "failed", A1088, "")</f>
        <v>failed</v>
      </c>
      <c r="F1088">
        <f>IF(A1088 = "failed", B1088, "")</f>
        <v>2</v>
      </c>
      <c r="H1088" t="s">
        <v>8219</v>
      </c>
      <c r="I1088">
        <v>73</v>
      </c>
      <c r="N1088" t="s">
        <v>8221</v>
      </c>
      <c r="O1088">
        <v>3</v>
      </c>
    </row>
    <row r="1089" spans="1:15" x14ac:dyDescent="0.3">
      <c r="A1089" s="3" t="s">
        <v>8221</v>
      </c>
      <c r="B1089" s="3">
        <v>0</v>
      </c>
      <c r="C1089" t="str">
        <f>IF(A1089 = "successful", A1089, "")</f>
        <v/>
      </c>
      <c r="D1089" t="str">
        <f>IF(A1089 = "successful", B1089, "")</f>
        <v/>
      </c>
      <c r="E1089" t="str">
        <f>IF(A1089 = "failed", A1089, "")</f>
        <v>failed</v>
      </c>
      <c r="F1089">
        <f>IF(A1089 = "failed", B1089, "")</f>
        <v>0</v>
      </c>
      <c r="H1089" t="s">
        <v>8219</v>
      </c>
      <c r="I1089">
        <v>27</v>
      </c>
      <c r="N1089" t="s">
        <v>8221</v>
      </c>
      <c r="O1089">
        <v>10</v>
      </c>
    </row>
    <row r="1090" spans="1:15" x14ac:dyDescent="0.3">
      <c r="A1090" s="3" t="s">
        <v>8221</v>
      </c>
      <c r="B1090" s="3">
        <v>147</v>
      </c>
      <c r="C1090" t="str">
        <f>IF(A1090 = "successful", A1090, "")</f>
        <v/>
      </c>
      <c r="D1090" t="str">
        <f>IF(A1090 = "successful", B1090, "")</f>
        <v/>
      </c>
      <c r="E1090" t="str">
        <f>IF(A1090 = "failed", A1090, "")</f>
        <v>failed</v>
      </c>
      <c r="F1090">
        <f>IF(A1090 = "failed", B1090, "")</f>
        <v>147</v>
      </c>
      <c r="H1090" t="s">
        <v>8219</v>
      </c>
      <c r="I1090">
        <v>34</v>
      </c>
      <c r="N1090" t="s">
        <v>8221</v>
      </c>
      <c r="O1090">
        <v>17</v>
      </c>
    </row>
    <row r="1091" spans="1:15" x14ac:dyDescent="0.3">
      <c r="A1091" s="3" t="s">
        <v>8221</v>
      </c>
      <c r="B1091" s="3">
        <v>49</v>
      </c>
      <c r="C1091" t="str">
        <f>IF(A1091 = "successful", A1091, "")</f>
        <v/>
      </c>
      <c r="D1091" t="str">
        <f>IF(A1091 = "successful", B1091, "")</f>
        <v/>
      </c>
      <c r="E1091" t="str">
        <f>IF(A1091 = "failed", A1091, "")</f>
        <v>failed</v>
      </c>
      <c r="F1091">
        <f>IF(A1091 = "failed", B1091, "")</f>
        <v>49</v>
      </c>
      <c r="H1091" t="s">
        <v>8219</v>
      </c>
      <c r="I1091">
        <v>7</v>
      </c>
      <c r="N1091" t="s">
        <v>8221</v>
      </c>
      <c r="O1091">
        <v>2</v>
      </c>
    </row>
    <row r="1092" spans="1:15" x14ac:dyDescent="0.3">
      <c r="A1092" s="3" t="s">
        <v>8221</v>
      </c>
      <c r="B1092" s="3">
        <v>1</v>
      </c>
      <c r="C1092" t="str">
        <f>IF(A1092 = "successful", A1092, "")</f>
        <v/>
      </c>
      <c r="D1092" t="str">
        <f>IF(A1092 = "successful", B1092, "")</f>
        <v/>
      </c>
      <c r="E1092" t="str">
        <f>IF(A1092 = "failed", A1092, "")</f>
        <v>failed</v>
      </c>
      <c r="F1092">
        <f>IF(A1092 = "failed", B1092, "")</f>
        <v>1</v>
      </c>
      <c r="H1092" t="s">
        <v>8219</v>
      </c>
      <c r="I1092">
        <v>24</v>
      </c>
      <c r="N1092" t="s">
        <v>8221</v>
      </c>
      <c r="O1092">
        <v>0</v>
      </c>
    </row>
    <row r="1093" spans="1:15" x14ac:dyDescent="0.3">
      <c r="A1093" s="3" t="s">
        <v>8221</v>
      </c>
      <c r="B1093" s="3">
        <v>2</v>
      </c>
      <c r="C1093" t="str">
        <f>IF(A1093 = "successful", A1093, "")</f>
        <v/>
      </c>
      <c r="D1093" t="str">
        <f>IF(A1093 = "successful", B1093, "")</f>
        <v/>
      </c>
      <c r="E1093" t="str">
        <f>IF(A1093 = "failed", A1093, "")</f>
        <v>failed</v>
      </c>
      <c r="F1093">
        <f>IF(A1093 = "failed", B1093, "")</f>
        <v>2</v>
      </c>
      <c r="H1093" t="s">
        <v>8219</v>
      </c>
      <c r="I1093">
        <v>15</v>
      </c>
      <c r="N1093" t="s">
        <v>8221</v>
      </c>
      <c r="O1093">
        <v>4</v>
      </c>
    </row>
    <row r="1094" spans="1:15" x14ac:dyDescent="0.3">
      <c r="A1094" s="3" t="s">
        <v>8221</v>
      </c>
      <c r="B1094" s="3">
        <v>7</v>
      </c>
      <c r="C1094" t="str">
        <f>IF(A1094 = "successful", A1094, "")</f>
        <v/>
      </c>
      <c r="D1094" t="str">
        <f>IF(A1094 = "successful", B1094, "")</f>
        <v/>
      </c>
      <c r="E1094" t="str">
        <f>IF(A1094 = "failed", A1094, "")</f>
        <v>failed</v>
      </c>
      <c r="F1094">
        <f>IF(A1094 = "failed", B1094, "")</f>
        <v>7</v>
      </c>
      <c r="H1094" t="s">
        <v>8219</v>
      </c>
      <c r="I1094">
        <v>72</v>
      </c>
      <c r="N1094" t="s">
        <v>8221</v>
      </c>
      <c r="O1094">
        <v>12</v>
      </c>
    </row>
    <row r="1095" spans="1:15" x14ac:dyDescent="0.3">
      <c r="A1095" s="3" t="s">
        <v>8221</v>
      </c>
      <c r="B1095" s="3">
        <v>4</v>
      </c>
      <c r="C1095" t="str">
        <f>IF(A1095 = "successful", A1095, "")</f>
        <v/>
      </c>
      <c r="D1095" t="str">
        <f>IF(A1095 = "successful", B1095, "")</f>
        <v/>
      </c>
      <c r="E1095" t="str">
        <f>IF(A1095 = "failed", A1095, "")</f>
        <v>failed</v>
      </c>
      <c r="F1095">
        <f>IF(A1095 = "failed", B1095, "")</f>
        <v>4</v>
      </c>
      <c r="H1095" t="s">
        <v>8219</v>
      </c>
      <c r="I1095">
        <v>120</v>
      </c>
      <c r="N1095" t="s">
        <v>8221</v>
      </c>
      <c r="O1095">
        <v>3</v>
      </c>
    </row>
    <row r="1096" spans="1:15" x14ac:dyDescent="0.3">
      <c r="A1096" s="3" t="s">
        <v>8221</v>
      </c>
      <c r="B1096" s="3">
        <v>27</v>
      </c>
      <c r="C1096" t="str">
        <f>IF(A1096 = "successful", A1096, "")</f>
        <v/>
      </c>
      <c r="D1096" t="str">
        <f>IF(A1096 = "successful", B1096, "")</f>
        <v/>
      </c>
      <c r="E1096" t="str">
        <f>IF(A1096 = "failed", A1096, "")</f>
        <v>failed</v>
      </c>
      <c r="F1096">
        <f>IF(A1096 = "failed", B1096, "")</f>
        <v>27</v>
      </c>
      <c r="H1096" t="s">
        <v>8219</v>
      </c>
      <c r="I1096">
        <v>123</v>
      </c>
      <c r="N1096" t="s">
        <v>8221</v>
      </c>
      <c r="O1096">
        <v>12</v>
      </c>
    </row>
    <row r="1097" spans="1:15" x14ac:dyDescent="0.3">
      <c r="A1097" s="3" t="s">
        <v>8221</v>
      </c>
      <c r="B1097" s="3">
        <v>94</v>
      </c>
      <c r="C1097" t="str">
        <f>IF(A1097 = "successful", A1097, "")</f>
        <v/>
      </c>
      <c r="D1097" t="str">
        <f>IF(A1097 = "successful", B1097, "")</f>
        <v/>
      </c>
      <c r="E1097" t="str">
        <f>IF(A1097 = "failed", A1097, "")</f>
        <v>failed</v>
      </c>
      <c r="F1097">
        <f>IF(A1097 = "failed", B1097, "")</f>
        <v>94</v>
      </c>
      <c r="H1097" t="s">
        <v>8219</v>
      </c>
      <c r="I1097">
        <v>1</v>
      </c>
      <c r="N1097" t="s">
        <v>8221</v>
      </c>
      <c r="O1097">
        <v>0</v>
      </c>
    </row>
    <row r="1098" spans="1:15" x14ac:dyDescent="0.3">
      <c r="A1098" s="3" t="s">
        <v>8221</v>
      </c>
      <c r="B1098" s="3">
        <v>29</v>
      </c>
      <c r="C1098" t="str">
        <f>IF(A1098 = "successful", A1098, "")</f>
        <v/>
      </c>
      <c r="D1098" t="str">
        <f>IF(A1098 = "successful", B1098, "")</f>
        <v/>
      </c>
      <c r="E1098" t="str">
        <f>IF(A1098 = "failed", A1098, "")</f>
        <v>failed</v>
      </c>
      <c r="F1098">
        <f>IF(A1098 = "failed", B1098, "")</f>
        <v>29</v>
      </c>
      <c r="H1098" t="s">
        <v>8219</v>
      </c>
      <c r="I1098">
        <v>24</v>
      </c>
      <c r="N1098" t="s">
        <v>8221</v>
      </c>
      <c r="O1098">
        <v>7</v>
      </c>
    </row>
    <row r="1099" spans="1:15" x14ac:dyDescent="0.3">
      <c r="A1099" s="3" t="s">
        <v>8221</v>
      </c>
      <c r="B1099" s="3">
        <v>7</v>
      </c>
      <c r="C1099" t="str">
        <f>IF(A1099 = "successful", A1099, "")</f>
        <v/>
      </c>
      <c r="D1099" t="str">
        <f>IF(A1099 = "successful", B1099, "")</f>
        <v/>
      </c>
      <c r="E1099" t="str">
        <f>IF(A1099 = "failed", A1099, "")</f>
        <v>failed</v>
      </c>
      <c r="F1099">
        <f>IF(A1099 = "failed", B1099, "")</f>
        <v>7</v>
      </c>
      <c r="H1099" t="s">
        <v>8219</v>
      </c>
      <c r="I1099">
        <v>33</v>
      </c>
      <c r="N1099" t="s">
        <v>8221</v>
      </c>
      <c r="O1099">
        <v>2</v>
      </c>
    </row>
    <row r="1100" spans="1:15" x14ac:dyDescent="0.3">
      <c r="A1100" s="3" t="s">
        <v>8221</v>
      </c>
      <c r="B1100" s="3">
        <v>22</v>
      </c>
      <c r="C1100" t="str">
        <f>IF(A1100 = "successful", A1100, "")</f>
        <v/>
      </c>
      <c r="D1100" t="str">
        <f>IF(A1100 = "successful", B1100, "")</f>
        <v/>
      </c>
      <c r="E1100" t="str">
        <f>IF(A1100 = "failed", A1100, "")</f>
        <v>failed</v>
      </c>
      <c r="F1100">
        <f>IF(A1100 = "failed", B1100, "")</f>
        <v>22</v>
      </c>
      <c r="H1100" t="s">
        <v>8219</v>
      </c>
      <c r="I1100">
        <v>14</v>
      </c>
      <c r="N1100" t="s">
        <v>8221</v>
      </c>
      <c r="O1100">
        <v>1</v>
      </c>
    </row>
    <row r="1101" spans="1:15" x14ac:dyDescent="0.3">
      <c r="A1101" s="3" t="s">
        <v>8221</v>
      </c>
      <c r="B1101" s="3">
        <v>1</v>
      </c>
      <c r="C1101" t="str">
        <f>IF(A1101 = "successful", A1101, "")</f>
        <v/>
      </c>
      <c r="D1101" t="str">
        <f>IF(A1101 = "successful", B1101, "")</f>
        <v/>
      </c>
      <c r="E1101" t="str">
        <f>IF(A1101 = "failed", A1101, "")</f>
        <v>failed</v>
      </c>
      <c r="F1101">
        <f>IF(A1101 = "failed", B1101, "")</f>
        <v>1</v>
      </c>
      <c r="H1101" t="s">
        <v>8219</v>
      </c>
      <c r="I1101">
        <v>9</v>
      </c>
      <c r="N1101" t="s">
        <v>8221</v>
      </c>
      <c r="O1101">
        <v>4</v>
      </c>
    </row>
    <row r="1102" spans="1:15" x14ac:dyDescent="0.3">
      <c r="A1102" s="3" t="s">
        <v>8221</v>
      </c>
      <c r="B1102" s="3">
        <v>10</v>
      </c>
      <c r="C1102" t="str">
        <f>IF(A1102 = "successful", A1102, "")</f>
        <v/>
      </c>
      <c r="D1102" t="str">
        <f>IF(A1102 = "successful", B1102, "")</f>
        <v/>
      </c>
      <c r="E1102" t="str">
        <f>IF(A1102 = "failed", A1102, "")</f>
        <v>failed</v>
      </c>
      <c r="F1102">
        <f>IF(A1102 = "failed", B1102, "")</f>
        <v>10</v>
      </c>
      <c r="H1102" t="s">
        <v>8219</v>
      </c>
      <c r="I1102">
        <v>76</v>
      </c>
      <c r="N1102" t="s">
        <v>8221</v>
      </c>
      <c r="O1102">
        <v>4</v>
      </c>
    </row>
    <row r="1103" spans="1:15" x14ac:dyDescent="0.3">
      <c r="A1103" s="3" t="s">
        <v>8221</v>
      </c>
      <c r="B1103" s="3">
        <v>6</v>
      </c>
      <c r="C1103" t="str">
        <f>IF(A1103 = "successful", A1103, "")</f>
        <v/>
      </c>
      <c r="D1103" t="str">
        <f>IF(A1103 = "successful", B1103, "")</f>
        <v/>
      </c>
      <c r="E1103" t="str">
        <f>IF(A1103 = "failed", A1103, "")</f>
        <v>failed</v>
      </c>
      <c r="F1103">
        <f>IF(A1103 = "failed", B1103, "")</f>
        <v>6</v>
      </c>
      <c r="H1103" t="s">
        <v>8219</v>
      </c>
      <c r="I1103">
        <v>19</v>
      </c>
      <c r="N1103" t="s">
        <v>8221</v>
      </c>
      <c r="O1103">
        <v>17</v>
      </c>
    </row>
    <row r="1104" spans="1:15" x14ac:dyDescent="0.3">
      <c r="A1104" s="3" t="s">
        <v>8221</v>
      </c>
      <c r="B1104" s="3">
        <v>24</v>
      </c>
      <c r="C1104" t="str">
        <f>IF(A1104 = "successful", A1104, "")</f>
        <v/>
      </c>
      <c r="D1104" t="str">
        <f>IF(A1104 = "successful", B1104, "")</f>
        <v/>
      </c>
      <c r="E1104" t="str">
        <f>IF(A1104 = "failed", A1104, "")</f>
        <v>failed</v>
      </c>
      <c r="F1104">
        <f>IF(A1104 = "failed", B1104, "")</f>
        <v>24</v>
      </c>
      <c r="H1104" t="s">
        <v>8219</v>
      </c>
      <c r="I1104">
        <v>69</v>
      </c>
      <c r="N1104" t="s">
        <v>8221</v>
      </c>
      <c r="O1104">
        <v>7</v>
      </c>
    </row>
    <row r="1105" spans="1:15" x14ac:dyDescent="0.3">
      <c r="A1105" s="3" t="s">
        <v>8221</v>
      </c>
      <c r="B1105" s="3">
        <v>15</v>
      </c>
      <c r="C1105" t="str">
        <f>IF(A1105 = "successful", A1105, "")</f>
        <v/>
      </c>
      <c r="D1105" t="str">
        <f>IF(A1105 = "successful", B1105, "")</f>
        <v/>
      </c>
      <c r="E1105" t="str">
        <f>IF(A1105 = "failed", A1105, "")</f>
        <v>failed</v>
      </c>
      <c r="F1105">
        <f>IF(A1105 = "failed", B1105, "")</f>
        <v>15</v>
      </c>
      <c r="H1105" t="s">
        <v>8219</v>
      </c>
      <c r="I1105">
        <v>218</v>
      </c>
      <c r="N1105" t="s">
        <v>8221</v>
      </c>
      <c r="O1105">
        <v>2</v>
      </c>
    </row>
    <row r="1106" spans="1:15" x14ac:dyDescent="0.3">
      <c r="A1106" s="3" t="s">
        <v>8221</v>
      </c>
      <c r="B1106" s="3">
        <v>37</v>
      </c>
      <c r="C1106" t="str">
        <f>IF(A1106 = "successful", A1106, "")</f>
        <v/>
      </c>
      <c r="D1106" t="str">
        <f>IF(A1106 = "successful", B1106, "")</f>
        <v/>
      </c>
      <c r="E1106" t="str">
        <f>IF(A1106 = "failed", A1106, "")</f>
        <v>failed</v>
      </c>
      <c r="F1106">
        <f>IF(A1106 = "failed", B1106, "")</f>
        <v>37</v>
      </c>
      <c r="H1106" t="s">
        <v>8219</v>
      </c>
      <c r="I1106">
        <v>30</v>
      </c>
      <c r="N1106" t="s">
        <v>8221</v>
      </c>
      <c r="O1106">
        <v>5</v>
      </c>
    </row>
    <row r="1107" spans="1:15" x14ac:dyDescent="0.3">
      <c r="A1107" s="3" t="s">
        <v>8221</v>
      </c>
      <c r="B1107" s="3">
        <v>20</v>
      </c>
      <c r="C1107" t="str">
        <f>IF(A1107 = "successful", A1107, "")</f>
        <v/>
      </c>
      <c r="D1107" t="str">
        <f>IF(A1107 = "successful", B1107, "")</f>
        <v/>
      </c>
      <c r="E1107" t="str">
        <f>IF(A1107 = "failed", A1107, "")</f>
        <v>failed</v>
      </c>
      <c r="F1107">
        <f>IF(A1107 = "failed", B1107, "")</f>
        <v>20</v>
      </c>
      <c r="H1107" t="s">
        <v>8219</v>
      </c>
      <c r="I1107">
        <v>100</v>
      </c>
      <c r="N1107" t="s">
        <v>8221</v>
      </c>
      <c r="O1107">
        <v>1</v>
      </c>
    </row>
    <row r="1108" spans="1:15" x14ac:dyDescent="0.3">
      <c r="A1108" s="3" t="s">
        <v>8221</v>
      </c>
      <c r="B1108" s="3">
        <v>7</v>
      </c>
      <c r="C1108" t="str">
        <f>IF(A1108 = "successful", A1108, "")</f>
        <v/>
      </c>
      <c r="D1108" t="str">
        <f>IF(A1108 = "successful", B1108, "")</f>
        <v/>
      </c>
      <c r="E1108" t="str">
        <f>IF(A1108 = "failed", A1108, "")</f>
        <v>failed</v>
      </c>
      <c r="F1108">
        <f>IF(A1108 = "failed", B1108, "")</f>
        <v>7</v>
      </c>
      <c r="H1108" t="s">
        <v>8219</v>
      </c>
      <c r="I1108">
        <v>296</v>
      </c>
      <c r="N1108" t="s">
        <v>8221</v>
      </c>
      <c r="O1108">
        <v>1</v>
      </c>
    </row>
    <row r="1109" spans="1:15" x14ac:dyDescent="0.3">
      <c r="A1109" s="3" t="s">
        <v>8221</v>
      </c>
      <c r="B1109" s="3">
        <v>0</v>
      </c>
      <c r="C1109" t="str">
        <f>IF(A1109 = "successful", A1109, "")</f>
        <v/>
      </c>
      <c r="D1109" t="str">
        <f>IF(A1109 = "successful", B1109, "")</f>
        <v/>
      </c>
      <c r="E1109" t="str">
        <f>IF(A1109 = "failed", A1109, "")</f>
        <v>failed</v>
      </c>
      <c r="F1109">
        <f>IF(A1109 = "failed", B1109, "")</f>
        <v>0</v>
      </c>
      <c r="H1109" t="s">
        <v>8219</v>
      </c>
      <c r="I1109">
        <v>1204</v>
      </c>
      <c r="N1109" t="s">
        <v>8221</v>
      </c>
      <c r="O1109">
        <v>14</v>
      </c>
    </row>
    <row r="1110" spans="1:15" x14ac:dyDescent="0.3">
      <c r="A1110" s="3" t="s">
        <v>8221</v>
      </c>
      <c r="B1110" s="3">
        <v>21</v>
      </c>
      <c r="C1110" t="str">
        <f>IF(A1110 = "successful", A1110, "")</f>
        <v/>
      </c>
      <c r="D1110" t="str">
        <f>IF(A1110 = "successful", B1110, "")</f>
        <v/>
      </c>
      <c r="E1110" t="str">
        <f>IF(A1110 = "failed", A1110, "")</f>
        <v>failed</v>
      </c>
      <c r="F1110">
        <f>IF(A1110 = "failed", B1110, "")</f>
        <v>21</v>
      </c>
      <c r="H1110" t="s">
        <v>8219</v>
      </c>
      <c r="I1110">
        <v>321</v>
      </c>
      <c r="N1110" t="s">
        <v>8221</v>
      </c>
      <c r="O1110">
        <v>26</v>
      </c>
    </row>
    <row r="1111" spans="1:15" x14ac:dyDescent="0.3">
      <c r="A1111" s="3" t="s">
        <v>8221</v>
      </c>
      <c r="B1111" s="3">
        <v>3</v>
      </c>
      <c r="C1111" t="str">
        <f>IF(A1111 = "successful", A1111, "")</f>
        <v/>
      </c>
      <c r="D1111" t="str">
        <f>IF(A1111 = "successful", B1111, "")</f>
        <v/>
      </c>
      <c r="E1111" t="str">
        <f>IF(A1111 = "failed", A1111, "")</f>
        <v>failed</v>
      </c>
      <c r="F1111">
        <f>IF(A1111 = "failed", B1111, "")</f>
        <v>3</v>
      </c>
      <c r="H1111" t="s">
        <v>8219</v>
      </c>
      <c r="I1111">
        <v>301</v>
      </c>
      <c r="N1111" t="s">
        <v>8221</v>
      </c>
      <c r="O1111">
        <v>2</v>
      </c>
    </row>
    <row r="1112" spans="1:15" x14ac:dyDescent="0.3">
      <c r="A1112" s="3" t="s">
        <v>8221</v>
      </c>
      <c r="B1112" s="3">
        <v>11</v>
      </c>
      <c r="C1112" t="str">
        <f>IF(A1112 = "successful", A1112, "")</f>
        <v/>
      </c>
      <c r="D1112" t="str">
        <f>IF(A1112 = "successful", B1112, "")</f>
        <v/>
      </c>
      <c r="E1112" t="str">
        <f>IF(A1112 = "failed", A1112, "")</f>
        <v>failed</v>
      </c>
      <c r="F1112">
        <f>IF(A1112 = "failed", B1112, "")</f>
        <v>11</v>
      </c>
      <c r="H1112" t="s">
        <v>8219</v>
      </c>
      <c r="I1112">
        <v>144</v>
      </c>
      <c r="N1112" t="s">
        <v>8221</v>
      </c>
      <c r="O1112">
        <v>1</v>
      </c>
    </row>
    <row r="1113" spans="1:15" x14ac:dyDescent="0.3">
      <c r="A1113" s="3" t="s">
        <v>8221</v>
      </c>
      <c r="B1113" s="3">
        <v>1</v>
      </c>
      <c r="C1113" t="str">
        <f>IF(A1113 = "successful", A1113, "")</f>
        <v/>
      </c>
      <c r="D1113" t="str">
        <f>IF(A1113 = "successful", B1113, "")</f>
        <v/>
      </c>
      <c r="E1113" t="str">
        <f>IF(A1113 = "failed", A1113, "")</f>
        <v>failed</v>
      </c>
      <c r="F1113">
        <f>IF(A1113 = "failed", B1113, "")</f>
        <v>1</v>
      </c>
      <c r="H1113" t="s">
        <v>8219</v>
      </c>
      <c r="I1113">
        <v>539</v>
      </c>
      <c r="N1113" t="s">
        <v>8221</v>
      </c>
      <c r="O1113">
        <v>3</v>
      </c>
    </row>
    <row r="1114" spans="1:15" x14ac:dyDescent="0.3">
      <c r="A1114" s="3" t="s">
        <v>8221</v>
      </c>
      <c r="B1114" s="3">
        <v>312</v>
      </c>
      <c r="C1114" t="str">
        <f>IF(A1114 = "successful", A1114, "")</f>
        <v/>
      </c>
      <c r="D1114" t="str">
        <f>IF(A1114 = "successful", B1114, "")</f>
        <v/>
      </c>
      <c r="E1114" t="str">
        <f>IF(A1114 = "failed", A1114, "")</f>
        <v>failed</v>
      </c>
      <c r="F1114">
        <f>IF(A1114 = "failed", B1114, "")</f>
        <v>312</v>
      </c>
      <c r="H1114" t="s">
        <v>8219</v>
      </c>
      <c r="I1114">
        <v>498</v>
      </c>
      <c r="N1114" t="s">
        <v>8221</v>
      </c>
      <c r="O1114">
        <v>7</v>
      </c>
    </row>
    <row r="1115" spans="1:15" x14ac:dyDescent="0.3">
      <c r="A1115" s="3" t="s">
        <v>8221</v>
      </c>
      <c r="B1115" s="3">
        <v>1</v>
      </c>
      <c r="C1115" t="str">
        <f>IF(A1115 = "successful", A1115, "")</f>
        <v/>
      </c>
      <c r="D1115" t="str">
        <f>IF(A1115 = "successful", B1115, "")</f>
        <v/>
      </c>
      <c r="E1115" t="str">
        <f>IF(A1115 = "failed", A1115, "")</f>
        <v>failed</v>
      </c>
      <c r="F1115">
        <f>IF(A1115 = "failed", B1115, "")</f>
        <v>1</v>
      </c>
      <c r="H1115" t="s">
        <v>8219</v>
      </c>
      <c r="I1115">
        <v>1113</v>
      </c>
      <c r="N1115" t="s">
        <v>8221</v>
      </c>
      <c r="O1115">
        <v>9</v>
      </c>
    </row>
    <row r="1116" spans="1:15" x14ac:dyDescent="0.3">
      <c r="A1116" s="3" t="s">
        <v>8221</v>
      </c>
      <c r="B1116" s="3">
        <v>3</v>
      </c>
      <c r="C1116" t="str">
        <f>IF(A1116 = "successful", A1116, "")</f>
        <v/>
      </c>
      <c r="D1116" t="str">
        <f>IF(A1116 = "successful", B1116, "")</f>
        <v/>
      </c>
      <c r="E1116" t="str">
        <f>IF(A1116 = "failed", A1116, "")</f>
        <v>failed</v>
      </c>
      <c r="F1116">
        <f>IF(A1116 = "failed", B1116, "")</f>
        <v>3</v>
      </c>
      <c r="H1116" t="s">
        <v>8219</v>
      </c>
      <c r="I1116">
        <v>988</v>
      </c>
      <c r="N1116" t="s">
        <v>8221</v>
      </c>
      <c r="O1116">
        <v>20</v>
      </c>
    </row>
    <row r="1117" spans="1:15" x14ac:dyDescent="0.3">
      <c r="A1117" s="3" t="s">
        <v>8221</v>
      </c>
      <c r="B1117" s="3">
        <v>4</v>
      </c>
      <c r="C1117" t="str">
        <f>IF(A1117 = "successful", A1117, "")</f>
        <v/>
      </c>
      <c r="D1117" t="str">
        <f>IF(A1117 = "successful", B1117, "")</f>
        <v/>
      </c>
      <c r="E1117" t="str">
        <f>IF(A1117 = "failed", A1117, "")</f>
        <v>failed</v>
      </c>
      <c r="F1117">
        <f>IF(A1117 = "failed", B1117, "")</f>
        <v>4</v>
      </c>
      <c r="H1117" t="s">
        <v>8219</v>
      </c>
      <c r="I1117">
        <v>391</v>
      </c>
      <c r="N1117" t="s">
        <v>8221</v>
      </c>
      <c r="O1117">
        <v>6</v>
      </c>
    </row>
    <row r="1118" spans="1:15" x14ac:dyDescent="0.3">
      <c r="A1118" s="3" t="s">
        <v>8221</v>
      </c>
      <c r="B1118" s="3">
        <v>10</v>
      </c>
      <c r="C1118" t="str">
        <f>IF(A1118 = "successful", A1118, "")</f>
        <v/>
      </c>
      <c r="D1118" t="str">
        <f>IF(A1118 = "successful", B1118, "")</f>
        <v/>
      </c>
      <c r="E1118" t="str">
        <f>IF(A1118 = "failed", A1118, "")</f>
        <v>failed</v>
      </c>
      <c r="F1118">
        <f>IF(A1118 = "failed", B1118, "")</f>
        <v>10</v>
      </c>
      <c r="H1118" t="s">
        <v>8219</v>
      </c>
      <c r="I1118">
        <v>28</v>
      </c>
      <c r="N1118" t="s">
        <v>8221</v>
      </c>
      <c r="O1118">
        <v>13</v>
      </c>
    </row>
    <row r="1119" spans="1:15" x14ac:dyDescent="0.3">
      <c r="A1119" s="3" t="s">
        <v>8221</v>
      </c>
      <c r="B1119" s="3">
        <v>8</v>
      </c>
      <c r="C1119" t="str">
        <f>IF(A1119 = "successful", A1119, "")</f>
        <v/>
      </c>
      <c r="D1119" t="str">
        <f>IF(A1119 = "successful", B1119, "")</f>
        <v/>
      </c>
      <c r="E1119" t="str">
        <f>IF(A1119 = "failed", A1119, "")</f>
        <v>failed</v>
      </c>
      <c r="F1119">
        <f>IF(A1119 = "failed", B1119, "")</f>
        <v>8</v>
      </c>
      <c r="H1119" t="s">
        <v>8219</v>
      </c>
      <c r="I1119">
        <v>147</v>
      </c>
      <c r="N1119" t="s">
        <v>8221</v>
      </c>
      <c r="O1119">
        <v>1</v>
      </c>
    </row>
    <row r="1120" spans="1:15" x14ac:dyDescent="0.3">
      <c r="A1120" s="3" t="s">
        <v>8221</v>
      </c>
      <c r="B1120" s="3">
        <v>3</v>
      </c>
      <c r="C1120" t="str">
        <f>IF(A1120 = "successful", A1120, "")</f>
        <v/>
      </c>
      <c r="D1120" t="str">
        <f>IF(A1120 = "successful", B1120, "")</f>
        <v/>
      </c>
      <c r="E1120" t="str">
        <f>IF(A1120 = "failed", A1120, "")</f>
        <v>failed</v>
      </c>
      <c r="F1120">
        <f>IF(A1120 = "failed", B1120, "")</f>
        <v>3</v>
      </c>
      <c r="H1120" t="s">
        <v>8219</v>
      </c>
      <c r="I1120">
        <v>680</v>
      </c>
      <c r="N1120" t="s">
        <v>8221</v>
      </c>
      <c r="O1120">
        <v>202</v>
      </c>
    </row>
    <row r="1121" spans="1:15" x14ac:dyDescent="0.3">
      <c r="A1121" s="3" t="s">
        <v>8221</v>
      </c>
      <c r="B1121" s="3">
        <v>1</v>
      </c>
      <c r="C1121" t="str">
        <f>IF(A1121 = "successful", A1121, "")</f>
        <v/>
      </c>
      <c r="D1121" t="str">
        <f>IF(A1121 = "successful", B1121, "")</f>
        <v/>
      </c>
      <c r="E1121" t="str">
        <f>IF(A1121 = "failed", A1121, "")</f>
        <v>failed</v>
      </c>
      <c r="F1121">
        <f>IF(A1121 = "failed", B1121, "")</f>
        <v>1</v>
      </c>
      <c r="H1121" t="s">
        <v>8219</v>
      </c>
      <c r="I1121">
        <v>983</v>
      </c>
      <c r="N1121" t="s">
        <v>8221</v>
      </c>
      <c r="O1121">
        <v>0</v>
      </c>
    </row>
    <row r="1122" spans="1:15" x14ac:dyDescent="0.3">
      <c r="A1122" s="3" t="s">
        <v>8221</v>
      </c>
      <c r="B1122" s="3">
        <v>0</v>
      </c>
      <c r="C1122" t="str">
        <f>IF(A1122 = "successful", A1122, "")</f>
        <v/>
      </c>
      <c r="D1122" t="str">
        <f>IF(A1122 = "successful", B1122, "")</f>
        <v/>
      </c>
      <c r="E1122" t="str">
        <f>IF(A1122 = "failed", A1122, "")</f>
        <v>failed</v>
      </c>
      <c r="F1122">
        <f>IF(A1122 = "failed", B1122, "")</f>
        <v>0</v>
      </c>
      <c r="H1122" t="s">
        <v>8219</v>
      </c>
      <c r="I1122">
        <v>79</v>
      </c>
      <c r="N1122" t="s">
        <v>8221</v>
      </c>
      <c r="O1122">
        <v>1</v>
      </c>
    </row>
    <row r="1123" spans="1:15" x14ac:dyDescent="0.3">
      <c r="A1123" s="3" t="s">
        <v>8221</v>
      </c>
      <c r="B1123" s="3">
        <v>5</v>
      </c>
      <c r="C1123" t="str">
        <f>IF(A1123 = "successful", A1123, "")</f>
        <v/>
      </c>
      <c r="D1123" t="str">
        <f>IF(A1123 = "successful", B1123, "")</f>
        <v/>
      </c>
      <c r="E1123" t="str">
        <f>IF(A1123 = "failed", A1123, "")</f>
        <v>failed</v>
      </c>
      <c r="F1123">
        <f>IF(A1123 = "failed", B1123, "")</f>
        <v>5</v>
      </c>
      <c r="H1123" t="s">
        <v>8219</v>
      </c>
      <c r="I1123">
        <v>426</v>
      </c>
      <c r="N1123" t="s">
        <v>8221</v>
      </c>
      <c r="O1123">
        <v>0</v>
      </c>
    </row>
    <row r="1124" spans="1:15" x14ac:dyDescent="0.3">
      <c r="A1124" s="3" t="s">
        <v>8221</v>
      </c>
      <c r="B1124" s="3">
        <v>0</v>
      </c>
      <c r="C1124" t="str">
        <f>IF(A1124 = "successful", A1124, "")</f>
        <v/>
      </c>
      <c r="D1124" t="str">
        <f>IF(A1124 = "successful", B1124, "")</f>
        <v/>
      </c>
      <c r="E1124" t="str">
        <f>IF(A1124 = "failed", A1124, "")</f>
        <v>failed</v>
      </c>
      <c r="F1124">
        <f>IF(A1124 = "failed", B1124, "")</f>
        <v>0</v>
      </c>
      <c r="H1124" t="s">
        <v>8219</v>
      </c>
      <c r="I1124">
        <v>96</v>
      </c>
      <c r="N1124" t="s">
        <v>8221</v>
      </c>
      <c r="O1124">
        <v>2</v>
      </c>
    </row>
    <row r="1125" spans="1:15" x14ac:dyDescent="0.3">
      <c r="A1125" s="3" t="s">
        <v>8221</v>
      </c>
      <c r="B1125" s="3">
        <v>3</v>
      </c>
      <c r="C1125" t="str">
        <f>IF(A1125 = "successful", A1125, "")</f>
        <v/>
      </c>
      <c r="D1125" t="str">
        <f>IF(A1125 = "successful", B1125, "")</f>
        <v/>
      </c>
      <c r="E1125" t="str">
        <f>IF(A1125 = "failed", A1125, "")</f>
        <v>failed</v>
      </c>
      <c r="F1125">
        <f>IF(A1125 = "failed", B1125, "")</f>
        <v>3</v>
      </c>
      <c r="H1125" t="s">
        <v>8219</v>
      </c>
      <c r="I1125">
        <v>163</v>
      </c>
      <c r="N1125" t="s">
        <v>8221</v>
      </c>
      <c r="O1125">
        <v>13</v>
      </c>
    </row>
    <row r="1126" spans="1:15" x14ac:dyDescent="0.3">
      <c r="A1126" s="3" t="s">
        <v>8221</v>
      </c>
      <c r="B1126" s="3">
        <v>7</v>
      </c>
      <c r="C1126" t="str">
        <f>IF(A1126 = "successful", A1126, "")</f>
        <v/>
      </c>
      <c r="D1126" t="str">
        <f>IF(A1126 = "successful", B1126, "")</f>
        <v/>
      </c>
      <c r="E1126" t="str">
        <f>IF(A1126 = "failed", A1126, "")</f>
        <v>failed</v>
      </c>
      <c r="F1126">
        <f>IF(A1126 = "failed", B1126, "")</f>
        <v>7</v>
      </c>
      <c r="H1126" t="s">
        <v>8219</v>
      </c>
      <c r="I1126">
        <v>2525</v>
      </c>
      <c r="N1126" t="s">
        <v>8221</v>
      </c>
      <c r="O1126">
        <v>9</v>
      </c>
    </row>
    <row r="1127" spans="1:15" x14ac:dyDescent="0.3">
      <c r="A1127" s="3" t="s">
        <v>8221</v>
      </c>
      <c r="B1127" s="3">
        <v>0</v>
      </c>
      <c r="C1127" t="str">
        <f>IF(A1127 = "successful", A1127, "")</f>
        <v/>
      </c>
      <c r="D1127" t="str">
        <f>IF(A1127 = "successful", B1127, "")</f>
        <v/>
      </c>
      <c r="E1127" t="str">
        <f>IF(A1127 = "failed", A1127, "")</f>
        <v>failed</v>
      </c>
      <c r="F1127">
        <f>IF(A1127 = "failed", B1127, "")</f>
        <v>0</v>
      </c>
      <c r="H1127" t="s">
        <v>8219</v>
      </c>
      <c r="I1127">
        <v>2035</v>
      </c>
      <c r="N1127" t="s">
        <v>8221</v>
      </c>
      <c r="O1127">
        <v>2</v>
      </c>
    </row>
    <row r="1128" spans="1:15" x14ac:dyDescent="0.3">
      <c r="A1128" s="3" t="s">
        <v>8221</v>
      </c>
      <c r="B1128" s="3">
        <v>2</v>
      </c>
      <c r="C1128" t="str">
        <f>IF(A1128 = "successful", A1128, "")</f>
        <v/>
      </c>
      <c r="D1128" t="str">
        <f>IF(A1128 = "successful", B1128, "")</f>
        <v/>
      </c>
      <c r="E1128" t="str">
        <f>IF(A1128 = "failed", A1128, "")</f>
        <v>failed</v>
      </c>
      <c r="F1128">
        <f>IF(A1128 = "failed", B1128, "")</f>
        <v>2</v>
      </c>
      <c r="H1128" t="s">
        <v>8219</v>
      </c>
      <c r="I1128">
        <v>290</v>
      </c>
      <c r="N1128" t="s">
        <v>8221</v>
      </c>
      <c r="O1128">
        <v>0</v>
      </c>
    </row>
    <row r="1129" spans="1:15" x14ac:dyDescent="0.3">
      <c r="A1129" s="3" t="s">
        <v>8221</v>
      </c>
      <c r="B1129" s="3">
        <v>23</v>
      </c>
      <c r="C1129" t="str">
        <f>IF(A1129 = "successful", A1129, "")</f>
        <v/>
      </c>
      <c r="D1129" t="str">
        <f>IF(A1129 = "successful", B1129, "")</f>
        <v/>
      </c>
      <c r="E1129" t="str">
        <f>IF(A1129 = "failed", A1129, "")</f>
        <v>failed</v>
      </c>
      <c r="F1129">
        <f>IF(A1129 = "failed", B1129, "")</f>
        <v>23</v>
      </c>
      <c r="H1129" t="s">
        <v>8219</v>
      </c>
      <c r="I1129">
        <v>1980</v>
      </c>
      <c r="N1129" t="s">
        <v>8221</v>
      </c>
      <c r="O1129">
        <v>35</v>
      </c>
    </row>
    <row r="1130" spans="1:15" x14ac:dyDescent="0.3">
      <c r="A1130" s="3" t="s">
        <v>8221</v>
      </c>
      <c r="B1130" s="3">
        <v>1</v>
      </c>
      <c r="C1130" t="str">
        <f>IF(A1130 = "successful", A1130, "")</f>
        <v/>
      </c>
      <c r="D1130" t="str">
        <f>IF(A1130 = "successful", B1130, "")</f>
        <v/>
      </c>
      <c r="E1130" t="str">
        <f>IF(A1130 = "failed", A1130, "")</f>
        <v>failed</v>
      </c>
      <c r="F1130">
        <f>IF(A1130 = "failed", B1130, "")</f>
        <v>1</v>
      </c>
      <c r="H1130" t="s">
        <v>8219</v>
      </c>
      <c r="I1130">
        <v>57</v>
      </c>
      <c r="N1130" t="s">
        <v>8221</v>
      </c>
      <c r="O1130">
        <v>2</v>
      </c>
    </row>
    <row r="1131" spans="1:15" x14ac:dyDescent="0.3">
      <c r="A1131" s="3" t="s">
        <v>8221</v>
      </c>
      <c r="B1131" s="3">
        <v>2</v>
      </c>
      <c r="C1131" t="str">
        <f>IF(A1131 = "successful", A1131, "")</f>
        <v/>
      </c>
      <c r="D1131" t="str">
        <f>IF(A1131 = "successful", B1131, "")</f>
        <v/>
      </c>
      <c r="E1131" t="str">
        <f>IF(A1131 = "failed", A1131, "")</f>
        <v>failed</v>
      </c>
      <c r="F1131">
        <f>IF(A1131 = "failed", B1131, "")</f>
        <v>2</v>
      </c>
      <c r="H1131" t="s">
        <v>8219</v>
      </c>
      <c r="I1131">
        <v>380</v>
      </c>
      <c r="N1131" t="s">
        <v>8221</v>
      </c>
      <c r="O1131">
        <v>3</v>
      </c>
    </row>
    <row r="1132" spans="1:15" x14ac:dyDescent="0.3">
      <c r="A1132" s="3" t="s">
        <v>8221</v>
      </c>
      <c r="B1132" s="3">
        <v>3</v>
      </c>
      <c r="C1132" t="str">
        <f>IF(A1132 = "successful", A1132, "")</f>
        <v/>
      </c>
      <c r="D1132" t="str">
        <f>IF(A1132 = "successful", B1132, "")</f>
        <v/>
      </c>
      <c r="E1132" t="str">
        <f>IF(A1132 = "failed", A1132, "")</f>
        <v>failed</v>
      </c>
      <c r="F1132">
        <f>IF(A1132 = "failed", B1132, "")</f>
        <v>3</v>
      </c>
      <c r="H1132" t="s">
        <v>8219</v>
      </c>
      <c r="I1132">
        <v>128</v>
      </c>
      <c r="N1132" t="s">
        <v>8221</v>
      </c>
      <c r="O1132">
        <v>0</v>
      </c>
    </row>
    <row r="1133" spans="1:15" x14ac:dyDescent="0.3">
      <c r="A1133" s="3" t="s">
        <v>8221</v>
      </c>
      <c r="B1133" s="3">
        <v>0</v>
      </c>
      <c r="C1133" t="str">
        <f>IF(A1133 = "successful", A1133, "")</f>
        <v/>
      </c>
      <c r="D1133" t="str">
        <f>IF(A1133 = "successful", B1133, "")</f>
        <v/>
      </c>
      <c r="E1133" t="str">
        <f>IF(A1133 = "failed", A1133, "")</f>
        <v>failed</v>
      </c>
      <c r="F1133">
        <f>IF(A1133 = "failed", B1133, "")</f>
        <v>0</v>
      </c>
      <c r="H1133" t="s">
        <v>8219</v>
      </c>
      <c r="I1133">
        <v>180</v>
      </c>
      <c r="N1133" t="s">
        <v>8221</v>
      </c>
      <c r="O1133">
        <v>1</v>
      </c>
    </row>
    <row r="1134" spans="1:15" x14ac:dyDescent="0.3">
      <c r="A1134" s="3" t="s">
        <v>8221</v>
      </c>
      <c r="B1134" s="3">
        <v>13</v>
      </c>
      <c r="C1134" t="str">
        <f>IF(A1134 = "successful", A1134, "")</f>
        <v/>
      </c>
      <c r="D1134" t="str">
        <f>IF(A1134 = "successful", B1134, "")</f>
        <v/>
      </c>
      <c r="E1134" t="str">
        <f>IF(A1134 = "failed", A1134, "")</f>
        <v>failed</v>
      </c>
      <c r="F1134">
        <f>IF(A1134 = "failed", B1134, "")</f>
        <v>13</v>
      </c>
      <c r="H1134" t="s">
        <v>8219</v>
      </c>
      <c r="I1134">
        <v>571</v>
      </c>
      <c r="N1134" t="s">
        <v>8221</v>
      </c>
      <c r="O1134">
        <v>0</v>
      </c>
    </row>
    <row r="1135" spans="1:15" x14ac:dyDescent="0.3">
      <c r="A1135" s="3" t="s">
        <v>8221</v>
      </c>
      <c r="B1135" s="3">
        <v>1</v>
      </c>
      <c r="C1135" t="str">
        <f>IF(A1135 = "successful", A1135, "")</f>
        <v/>
      </c>
      <c r="D1135" t="str">
        <f>IF(A1135 = "successful", B1135, "")</f>
        <v/>
      </c>
      <c r="E1135" t="str">
        <f>IF(A1135 = "failed", A1135, "")</f>
        <v>failed</v>
      </c>
      <c r="F1135">
        <f>IF(A1135 = "failed", B1135, "")</f>
        <v>1</v>
      </c>
      <c r="H1135" t="s">
        <v>8219</v>
      </c>
      <c r="I1135">
        <v>480</v>
      </c>
      <c r="N1135" t="s">
        <v>8221</v>
      </c>
      <c r="O1135">
        <v>0</v>
      </c>
    </row>
    <row r="1136" spans="1:15" x14ac:dyDescent="0.3">
      <c r="A1136" s="3" t="s">
        <v>8221</v>
      </c>
      <c r="B1136" s="3">
        <v>1</v>
      </c>
      <c r="C1136" t="str">
        <f>IF(A1136 = "successful", A1136, "")</f>
        <v/>
      </c>
      <c r="D1136" t="str">
        <f>IF(A1136 = "successful", B1136, "")</f>
        <v/>
      </c>
      <c r="E1136" t="str">
        <f>IF(A1136 = "failed", A1136, "")</f>
        <v>failed</v>
      </c>
      <c r="F1136">
        <f>IF(A1136 = "failed", B1136, "")</f>
        <v>1</v>
      </c>
      <c r="H1136" t="s">
        <v>8219</v>
      </c>
      <c r="I1136">
        <v>249</v>
      </c>
      <c r="N1136" t="s">
        <v>8221</v>
      </c>
      <c r="O1136">
        <v>3</v>
      </c>
    </row>
    <row r="1137" spans="1:15" x14ac:dyDescent="0.3">
      <c r="A1137" s="3" t="s">
        <v>8221</v>
      </c>
      <c r="B1137" s="3">
        <v>1</v>
      </c>
      <c r="C1137" t="str">
        <f>IF(A1137 = "successful", A1137, "")</f>
        <v/>
      </c>
      <c r="D1137" t="str">
        <f>IF(A1137 = "successful", B1137, "")</f>
        <v/>
      </c>
      <c r="E1137" t="str">
        <f>IF(A1137 = "failed", A1137, "")</f>
        <v>failed</v>
      </c>
      <c r="F1137">
        <f>IF(A1137 = "failed", B1137, "")</f>
        <v>1</v>
      </c>
      <c r="H1137" t="s">
        <v>8219</v>
      </c>
      <c r="I1137">
        <v>84</v>
      </c>
      <c r="N1137" t="s">
        <v>8221</v>
      </c>
      <c r="O1137">
        <v>11</v>
      </c>
    </row>
    <row r="1138" spans="1:15" x14ac:dyDescent="0.3">
      <c r="A1138" s="3" t="s">
        <v>8221</v>
      </c>
      <c r="B1138" s="3">
        <v>6</v>
      </c>
      <c r="C1138" t="str">
        <f>IF(A1138 = "successful", A1138, "")</f>
        <v/>
      </c>
      <c r="D1138" t="str">
        <f>IF(A1138 = "successful", B1138, "")</f>
        <v/>
      </c>
      <c r="E1138" t="str">
        <f>IF(A1138 = "failed", A1138, "")</f>
        <v>failed</v>
      </c>
      <c r="F1138">
        <f>IF(A1138 = "failed", B1138, "")</f>
        <v>6</v>
      </c>
      <c r="H1138" t="s">
        <v>8219</v>
      </c>
      <c r="I1138">
        <v>197</v>
      </c>
      <c r="N1138" t="s">
        <v>8221</v>
      </c>
      <c r="O1138">
        <v>6</v>
      </c>
    </row>
    <row r="1139" spans="1:15" x14ac:dyDescent="0.3">
      <c r="A1139" s="3" t="s">
        <v>8221</v>
      </c>
      <c r="B1139" s="3">
        <v>39</v>
      </c>
      <c r="C1139" t="str">
        <f>IF(A1139 = "successful", A1139, "")</f>
        <v/>
      </c>
      <c r="D1139" t="str">
        <f>IF(A1139 = "successful", B1139, "")</f>
        <v/>
      </c>
      <c r="E1139" t="str">
        <f>IF(A1139 = "failed", A1139, "")</f>
        <v>failed</v>
      </c>
      <c r="F1139">
        <f>IF(A1139 = "failed", B1139, "")</f>
        <v>39</v>
      </c>
      <c r="H1139" t="s">
        <v>8219</v>
      </c>
      <c r="I1139">
        <v>271</v>
      </c>
      <c r="N1139" t="s">
        <v>8221</v>
      </c>
      <c r="O1139">
        <v>0</v>
      </c>
    </row>
    <row r="1140" spans="1:15" x14ac:dyDescent="0.3">
      <c r="A1140" s="3" t="s">
        <v>8221</v>
      </c>
      <c r="B1140" s="3">
        <v>4</v>
      </c>
      <c r="C1140" t="str">
        <f>IF(A1140 = "successful", A1140, "")</f>
        <v/>
      </c>
      <c r="D1140" t="str">
        <f>IF(A1140 = "successful", B1140, "")</f>
        <v/>
      </c>
      <c r="E1140" t="str">
        <f>IF(A1140 = "failed", A1140, "")</f>
        <v>failed</v>
      </c>
      <c r="F1140">
        <f>IF(A1140 = "failed", B1140, "")</f>
        <v>4</v>
      </c>
      <c r="H1140" t="s">
        <v>8219</v>
      </c>
      <c r="I1140">
        <v>50</v>
      </c>
      <c r="N1140" t="s">
        <v>8221</v>
      </c>
      <c r="O1140">
        <v>67</v>
      </c>
    </row>
    <row r="1141" spans="1:15" x14ac:dyDescent="0.3">
      <c r="A1141" s="3" t="s">
        <v>8221</v>
      </c>
      <c r="B1141" s="3">
        <v>1</v>
      </c>
      <c r="C1141" t="str">
        <f>IF(A1141 = "successful", A1141, "")</f>
        <v/>
      </c>
      <c r="D1141" t="str">
        <f>IF(A1141 = "successful", B1141, "")</f>
        <v/>
      </c>
      <c r="E1141" t="str">
        <f>IF(A1141 = "failed", A1141, "")</f>
        <v>failed</v>
      </c>
      <c r="F1141">
        <f>IF(A1141 = "failed", B1141, "")</f>
        <v>1</v>
      </c>
      <c r="H1141" t="s">
        <v>8219</v>
      </c>
      <c r="I1141">
        <v>169</v>
      </c>
      <c r="N1141" t="s">
        <v>8221</v>
      </c>
      <c r="O1141">
        <v>23</v>
      </c>
    </row>
    <row r="1142" spans="1:15" x14ac:dyDescent="0.3">
      <c r="A1142" s="3" t="s">
        <v>8221</v>
      </c>
      <c r="B1142" s="3">
        <v>0</v>
      </c>
      <c r="C1142" t="str">
        <f>IF(A1142 = "successful", A1142, "")</f>
        <v/>
      </c>
      <c r="D1142" t="str">
        <f>IF(A1142 = "successful", B1142, "")</f>
        <v/>
      </c>
      <c r="E1142" t="str">
        <f>IF(A1142 = "failed", A1142, "")</f>
        <v>failed</v>
      </c>
      <c r="F1142">
        <f>IF(A1142 = "failed", B1142, "")</f>
        <v>0</v>
      </c>
      <c r="H1142" t="s">
        <v>8219</v>
      </c>
      <c r="I1142">
        <v>205</v>
      </c>
      <c r="N1142" t="s">
        <v>8221</v>
      </c>
      <c r="O1142">
        <v>72</v>
      </c>
    </row>
    <row r="1143" spans="1:15" x14ac:dyDescent="0.3">
      <c r="A1143" s="3" t="s">
        <v>8221</v>
      </c>
      <c r="B1143" s="3">
        <v>0</v>
      </c>
      <c r="C1143" t="str">
        <f>IF(A1143 = "successful", A1143, "")</f>
        <v/>
      </c>
      <c r="D1143" t="str">
        <f>IF(A1143 = "successful", B1143, "")</f>
        <v/>
      </c>
      <c r="E1143" t="str">
        <f>IF(A1143 = "failed", A1143, "")</f>
        <v>failed</v>
      </c>
      <c r="F1143">
        <f>IF(A1143 = "failed", B1143, "")</f>
        <v>0</v>
      </c>
      <c r="H1143" t="s">
        <v>8219</v>
      </c>
      <c r="I1143">
        <v>206</v>
      </c>
      <c r="N1143" t="s">
        <v>8221</v>
      </c>
      <c r="O1143">
        <v>2</v>
      </c>
    </row>
    <row r="1144" spans="1:15" x14ac:dyDescent="0.3">
      <c r="A1144" s="3" t="s">
        <v>8221</v>
      </c>
      <c r="B1144" s="3">
        <v>0</v>
      </c>
      <c r="C1144" t="str">
        <f>IF(A1144 = "successful", A1144, "")</f>
        <v/>
      </c>
      <c r="D1144" t="str">
        <f>IF(A1144 = "successful", B1144, "")</f>
        <v/>
      </c>
      <c r="E1144" t="str">
        <f>IF(A1144 = "failed", A1144, "")</f>
        <v>failed</v>
      </c>
      <c r="F1144">
        <f>IF(A1144 = "failed", B1144, "")</f>
        <v>0</v>
      </c>
      <c r="H1144" t="s">
        <v>8219</v>
      </c>
      <c r="I1144">
        <v>84</v>
      </c>
      <c r="N1144" t="s">
        <v>8221</v>
      </c>
      <c r="O1144">
        <v>15</v>
      </c>
    </row>
    <row r="1145" spans="1:15" x14ac:dyDescent="0.3">
      <c r="A1145" s="3" t="s">
        <v>8221</v>
      </c>
      <c r="B1145" s="3">
        <v>8</v>
      </c>
      <c r="C1145" t="str">
        <f>IF(A1145 = "successful", A1145, "")</f>
        <v/>
      </c>
      <c r="D1145" t="str">
        <f>IF(A1145 = "successful", B1145, "")</f>
        <v/>
      </c>
      <c r="E1145" t="str">
        <f>IF(A1145 = "failed", A1145, "")</f>
        <v>failed</v>
      </c>
      <c r="F1145">
        <f>IF(A1145 = "failed", B1145, "")</f>
        <v>8</v>
      </c>
      <c r="H1145" t="s">
        <v>8219</v>
      </c>
      <c r="I1145">
        <v>210</v>
      </c>
      <c r="N1145" t="s">
        <v>8221</v>
      </c>
      <c r="O1145">
        <v>1</v>
      </c>
    </row>
    <row r="1146" spans="1:15" x14ac:dyDescent="0.3">
      <c r="A1146" s="3" t="s">
        <v>8221</v>
      </c>
      <c r="B1146" s="3">
        <v>0</v>
      </c>
      <c r="C1146" t="str">
        <f>IF(A1146 = "successful", A1146, "")</f>
        <v/>
      </c>
      <c r="D1146" t="str">
        <f>IF(A1146 = "successful", B1146, "")</f>
        <v/>
      </c>
      <c r="E1146" t="str">
        <f>IF(A1146 = "failed", A1146, "")</f>
        <v>failed</v>
      </c>
      <c r="F1146">
        <f>IF(A1146 = "failed", B1146, "")</f>
        <v>0</v>
      </c>
      <c r="H1146" t="s">
        <v>8219</v>
      </c>
      <c r="I1146">
        <v>181</v>
      </c>
      <c r="N1146" t="s">
        <v>8221</v>
      </c>
      <c r="O1146">
        <v>2</v>
      </c>
    </row>
    <row r="1147" spans="1:15" x14ac:dyDescent="0.3">
      <c r="A1147" s="3" t="s">
        <v>8221</v>
      </c>
      <c r="B1147" s="3">
        <v>1</v>
      </c>
      <c r="C1147" t="str">
        <f>IF(A1147 = "successful", A1147, "")</f>
        <v/>
      </c>
      <c r="D1147" t="str">
        <f>IF(A1147 = "successful", B1147, "")</f>
        <v/>
      </c>
      <c r="E1147" t="str">
        <f>IF(A1147 = "failed", A1147, "")</f>
        <v>failed</v>
      </c>
      <c r="F1147">
        <f>IF(A1147 = "failed", B1147, "")</f>
        <v>1</v>
      </c>
      <c r="H1147" t="s">
        <v>8219</v>
      </c>
      <c r="I1147">
        <v>60</v>
      </c>
      <c r="N1147" t="s">
        <v>8221</v>
      </c>
      <c r="O1147">
        <v>7</v>
      </c>
    </row>
    <row r="1148" spans="1:15" x14ac:dyDescent="0.3">
      <c r="A1148" s="3" t="s">
        <v>8221</v>
      </c>
      <c r="B1148" s="3">
        <v>12</v>
      </c>
      <c r="C1148" t="str">
        <f>IF(A1148 = "successful", A1148, "")</f>
        <v/>
      </c>
      <c r="D1148" t="str">
        <f>IF(A1148 = "successful", B1148, "")</f>
        <v/>
      </c>
      <c r="E1148" t="str">
        <f>IF(A1148 = "failed", A1148, "")</f>
        <v>failed</v>
      </c>
      <c r="F1148">
        <f>IF(A1148 = "failed", B1148, "")</f>
        <v>12</v>
      </c>
      <c r="H1148" t="s">
        <v>8219</v>
      </c>
      <c r="I1148">
        <v>445</v>
      </c>
      <c r="N1148" t="s">
        <v>8221</v>
      </c>
      <c r="O1148">
        <v>16</v>
      </c>
    </row>
    <row r="1149" spans="1:15" x14ac:dyDescent="0.3">
      <c r="A1149" s="3" t="s">
        <v>8221</v>
      </c>
      <c r="B1149" s="3">
        <v>0</v>
      </c>
      <c r="C1149" t="str">
        <f>IF(A1149 = "successful", A1149, "")</f>
        <v/>
      </c>
      <c r="D1149" t="str">
        <f>IF(A1149 = "successful", B1149, "")</f>
        <v/>
      </c>
      <c r="E1149" t="str">
        <f>IF(A1149 = "failed", A1149, "")</f>
        <v>failed</v>
      </c>
      <c r="F1149">
        <f>IF(A1149 = "failed", B1149, "")</f>
        <v>0</v>
      </c>
      <c r="H1149" t="s">
        <v>8219</v>
      </c>
      <c r="I1149">
        <v>17</v>
      </c>
      <c r="N1149" t="s">
        <v>8221</v>
      </c>
      <c r="O1149">
        <v>117</v>
      </c>
    </row>
    <row r="1150" spans="1:15" x14ac:dyDescent="0.3">
      <c r="A1150" s="3" t="s">
        <v>8221</v>
      </c>
      <c r="B1150" s="3">
        <v>3</v>
      </c>
      <c r="C1150" t="str">
        <f>IF(A1150 = "successful", A1150, "")</f>
        <v/>
      </c>
      <c r="D1150" t="str">
        <f>IF(A1150 = "successful", B1150, "")</f>
        <v/>
      </c>
      <c r="E1150" t="str">
        <f>IF(A1150 = "failed", A1150, "")</f>
        <v>failed</v>
      </c>
      <c r="F1150">
        <f>IF(A1150 = "failed", B1150, "")</f>
        <v>3</v>
      </c>
      <c r="H1150" t="s">
        <v>8219</v>
      </c>
      <c r="I1150">
        <v>194</v>
      </c>
      <c r="N1150" t="s">
        <v>8221</v>
      </c>
      <c r="O1150">
        <v>2</v>
      </c>
    </row>
    <row r="1151" spans="1:15" x14ac:dyDescent="0.3">
      <c r="A1151" s="3" t="s">
        <v>8221</v>
      </c>
      <c r="B1151" s="3">
        <v>2</v>
      </c>
      <c r="C1151" t="str">
        <f>IF(A1151 = "successful", A1151, "")</f>
        <v/>
      </c>
      <c r="D1151" t="str">
        <f>IF(A1151 = "successful", B1151, "")</f>
        <v/>
      </c>
      <c r="E1151" t="str">
        <f>IF(A1151 = "failed", A1151, "")</f>
        <v>failed</v>
      </c>
      <c r="F1151">
        <f>IF(A1151 = "failed", B1151, "")</f>
        <v>2</v>
      </c>
      <c r="H1151" t="s">
        <v>8219</v>
      </c>
      <c r="I1151">
        <v>404</v>
      </c>
      <c r="N1151" t="s">
        <v>8221</v>
      </c>
      <c r="O1151">
        <v>7</v>
      </c>
    </row>
    <row r="1152" spans="1:15" x14ac:dyDescent="0.3">
      <c r="A1152" s="3" t="s">
        <v>8221</v>
      </c>
      <c r="B1152" s="3">
        <v>6</v>
      </c>
      <c r="C1152" t="str">
        <f>IF(A1152 = "successful", A1152, "")</f>
        <v/>
      </c>
      <c r="D1152" t="str">
        <f>IF(A1152 = "successful", B1152, "")</f>
        <v/>
      </c>
      <c r="E1152" t="str">
        <f>IF(A1152 = "failed", A1152, "")</f>
        <v>failed</v>
      </c>
      <c r="F1152">
        <f>IF(A1152 = "failed", B1152, "")</f>
        <v>6</v>
      </c>
      <c r="H1152" t="s">
        <v>8219</v>
      </c>
      <c r="I1152">
        <v>194</v>
      </c>
      <c r="N1152" t="s">
        <v>8221</v>
      </c>
      <c r="O1152">
        <v>3</v>
      </c>
    </row>
    <row r="1153" spans="1:15" x14ac:dyDescent="0.3">
      <c r="A1153" s="3" t="s">
        <v>8221</v>
      </c>
      <c r="B1153" s="3">
        <v>0</v>
      </c>
      <c r="C1153" t="str">
        <f>IF(A1153 = "successful", A1153, "")</f>
        <v/>
      </c>
      <c r="D1153" t="str">
        <f>IF(A1153 = "successful", B1153, "")</f>
        <v/>
      </c>
      <c r="E1153" t="str">
        <f>IF(A1153 = "failed", A1153, "")</f>
        <v>failed</v>
      </c>
      <c r="F1153">
        <f>IF(A1153 = "failed", B1153, "")</f>
        <v>0</v>
      </c>
      <c r="H1153" t="s">
        <v>8219</v>
      </c>
      <c r="I1153">
        <v>902</v>
      </c>
      <c r="N1153" t="s">
        <v>8221</v>
      </c>
      <c r="O1153">
        <v>20</v>
      </c>
    </row>
    <row r="1154" spans="1:15" x14ac:dyDescent="0.3">
      <c r="A1154" s="3" t="s">
        <v>8221</v>
      </c>
      <c r="B1154" s="3">
        <v>15</v>
      </c>
      <c r="C1154" t="str">
        <f>IF(A1154 = "successful", A1154, "")</f>
        <v/>
      </c>
      <c r="D1154" t="str">
        <f>IF(A1154 = "successful", B1154, "")</f>
        <v/>
      </c>
      <c r="E1154" t="str">
        <f>IF(A1154 = "failed", A1154, "")</f>
        <v>failed</v>
      </c>
      <c r="F1154">
        <f>IF(A1154 = "failed", B1154, "")</f>
        <v>15</v>
      </c>
      <c r="H1154" t="s">
        <v>8219</v>
      </c>
      <c r="I1154">
        <v>1670</v>
      </c>
      <c r="N1154" t="s">
        <v>8221</v>
      </c>
      <c r="O1154">
        <v>50</v>
      </c>
    </row>
    <row r="1155" spans="1:15" x14ac:dyDescent="0.3">
      <c r="A1155" s="3" t="s">
        <v>8221</v>
      </c>
      <c r="B1155" s="3">
        <v>1</v>
      </c>
      <c r="C1155" t="str">
        <f>IF(A1155 = "successful", A1155, "")</f>
        <v/>
      </c>
      <c r="D1155" t="str">
        <f>IF(A1155 = "successful", B1155, "")</f>
        <v/>
      </c>
      <c r="E1155" t="str">
        <f>IF(A1155 = "failed", A1155, "")</f>
        <v>failed</v>
      </c>
      <c r="F1155">
        <f>IF(A1155 = "failed", B1155, "")</f>
        <v>1</v>
      </c>
      <c r="H1155" t="s">
        <v>8219</v>
      </c>
      <c r="I1155">
        <v>1328</v>
      </c>
      <c r="N1155" t="s">
        <v>8221</v>
      </c>
      <c r="O1155">
        <v>2</v>
      </c>
    </row>
    <row r="1156" spans="1:15" x14ac:dyDescent="0.3">
      <c r="A1156" s="3" t="s">
        <v>8221</v>
      </c>
      <c r="B1156" s="3">
        <v>3</v>
      </c>
      <c r="C1156" t="str">
        <f>IF(A1156 = "successful", A1156, "")</f>
        <v/>
      </c>
      <c r="D1156" t="str">
        <f>IF(A1156 = "successful", B1156, "")</f>
        <v/>
      </c>
      <c r="E1156" t="str">
        <f>IF(A1156 = "failed", A1156, "")</f>
        <v>failed</v>
      </c>
      <c r="F1156">
        <f>IF(A1156 = "failed", B1156, "")</f>
        <v>3</v>
      </c>
      <c r="H1156" t="s">
        <v>8219</v>
      </c>
      <c r="I1156">
        <v>944</v>
      </c>
      <c r="N1156" t="s">
        <v>8221</v>
      </c>
      <c r="O1156">
        <v>3</v>
      </c>
    </row>
    <row r="1157" spans="1:15" x14ac:dyDescent="0.3">
      <c r="A1157" s="3" t="s">
        <v>8221</v>
      </c>
      <c r="B1157" s="3">
        <v>8</v>
      </c>
      <c r="C1157" t="str">
        <f>IF(A1157 = "successful", A1157, "")</f>
        <v/>
      </c>
      <c r="D1157" t="str">
        <f>IF(A1157 = "successful", B1157, "")</f>
        <v/>
      </c>
      <c r="E1157" t="str">
        <f>IF(A1157 = "failed", A1157, "")</f>
        <v>failed</v>
      </c>
      <c r="F1157">
        <f>IF(A1157 = "failed", B1157, "")</f>
        <v>8</v>
      </c>
      <c r="H1157" t="s">
        <v>8219</v>
      </c>
      <c r="I1157">
        <v>147</v>
      </c>
      <c r="N1157" t="s">
        <v>8221</v>
      </c>
      <c r="O1157">
        <v>27</v>
      </c>
    </row>
    <row r="1158" spans="1:15" x14ac:dyDescent="0.3">
      <c r="A1158" s="3" t="s">
        <v>8221</v>
      </c>
      <c r="B1158" s="3">
        <v>0</v>
      </c>
      <c r="C1158" t="str">
        <f>IF(A1158 = "successful", A1158, "")</f>
        <v/>
      </c>
      <c r="D1158" t="str">
        <f>IF(A1158 = "successful", B1158, "")</f>
        <v/>
      </c>
      <c r="E1158" t="str">
        <f>IF(A1158 = "failed", A1158, "")</f>
        <v>failed</v>
      </c>
      <c r="F1158">
        <f>IF(A1158 = "failed", B1158, "")</f>
        <v>0</v>
      </c>
      <c r="H1158" t="s">
        <v>8219</v>
      </c>
      <c r="I1158">
        <v>99</v>
      </c>
      <c r="N1158" t="s">
        <v>8221</v>
      </c>
      <c r="O1158">
        <v>7</v>
      </c>
    </row>
    <row r="1159" spans="1:15" x14ac:dyDescent="0.3">
      <c r="A1159" s="3" t="s">
        <v>8221</v>
      </c>
      <c r="B1159" s="3">
        <v>3</v>
      </c>
      <c r="C1159" t="str">
        <f>IF(A1159 = "successful", A1159, "")</f>
        <v/>
      </c>
      <c r="D1159" t="str">
        <f>IF(A1159 = "successful", B1159, "")</f>
        <v/>
      </c>
      <c r="E1159" t="str">
        <f>IF(A1159 = "failed", A1159, "")</f>
        <v>failed</v>
      </c>
      <c r="F1159">
        <f>IF(A1159 = "failed", B1159, "")</f>
        <v>3</v>
      </c>
      <c r="H1159" t="s">
        <v>8219</v>
      </c>
      <c r="I1159">
        <v>79</v>
      </c>
      <c r="N1159" t="s">
        <v>8221</v>
      </c>
      <c r="O1159">
        <v>5</v>
      </c>
    </row>
    <row r="1160" spans="1:15" x14ac:dyDescent="0.3">
      <c r="A1160" s="3" t="s">
        <v>8221</v>
      </c>
      <c r="B1160" s="3">
        <v>3</v>
      </c>
      <c r="C1160" t="str">
        <f>IF(A1160 = "successful", A1160, "")</f>
        <v/>
      </c>
      <c r="D1160" t="str">
        <f>IF(A1160 = "successful", B1160, "")</f>
        <v/>
      </c>
      <c r="E1160" t="str">
        <f>IF(A1160 = "failed", A1160, "")</f>
        <v>failed</v>
      </c>
      <c r="F1160">
        <f>IF(A1160 = "failed", B1160, "")</f>
        <v>3</v>
      </c>
      <c r="H1160" t="s">
        <v>8219</v>
      </c>
      <c r="I1160">
        <v>75</v>
      </c>
      <c r="N1160" t="s">
        <v>8221</v>
      </c>
      <c r="O1160">
        <v>0</v>
      </c>
    </row>
    <row r="1161" spans="1:15" x14ac:dyDescent="0.3">
      <c r="A1161" s="3" t="s">
        <v>8221</v>
      </c>
      <c r="B1161" s="3">
        <v>0</v>
      </c>
      <c r="C1161" t="str">
        <f>IF(A1161 = "successful", A1161, "")</f>
        <v/>
      </c>
      <c r="D1161" t="str">
        <f>IF(A1161 = "successful", B1161, "")</f>
        <v/>
      </c>
      <c r="E1161" t="str">
        <f>IF(A1161 = "failed", A1161, "")</f>
        <v>failed</v>
      </c>
      <c r="F1161">
        <f>IF(A1161 = "failed", B1161, "")</f>
        <v>0</v>
      </c>
      <c r="H1161" t="s">
        <v>8219</v>
      </c>
      <c r="I1161">
        <v>207</v>
      </c>
      <c r="N1161" t="s">
        <v>8221</v>
      </c>
      <c r="O1161">
        <v>3</v>
      </c>
    </row>
    <row r="1162" spans="1:15" x14ac:dyDescent="0.3">
      <c r="A1162" s="3" t="s">
        <v>8221</v>
      </c>
      <c r="B1162" s="3">
        <v>19</v>
      </c>
      <c r="C1162" t="str">
        <f>IF(A1162 = "successful", A1162, "")</f>
        <v/>
      </c>
      <c r="D1162" t="str">
        <f>IF(A1162 = "successful", B1162, "")</f>
        <v/>
      </c>
      <c r="E1162" t="str">
        <f>IF(A1162 = "failed", A1162, "")</f>
        <v>failed</v>
      </c>
      <c r="F1162">
        <f>IF(A1162 = "failed", B1162, "")</f>
        <v>19</v>
      </c>
      <c r="H1162" t="s">
        <v>8219</v>
      </c>
      <c r="I1162">
        <v>102</v>
      </c>
      <c r="N1162" t="s">
        <v>8221</v>
      </c>
      <c r="O1162">
        <v>6</v>
      </c>
    </row>
    <row r="1163" spans="1:15" x14ac:dyDescent="0.3">
      <c r="A1163" s="3" t="s">
        <v>8221</v>
      </c>
      <c r="B1163" s="3">
        <v>0</v>
      </c>
      <c r="C1163" t="str">
        <f>IF(A1163 = "successful", A1163, "")</f>
        <v/>
      </c>
      <c r="D1163" t="str">
        <f>IF(A1163 = "successful", B1163, "")</f>
        <v/>
      </c>
      <c r="E1163" t="str">
        <f>IF(A1163 = "failed", A1163, "")</f>
        <v>failed</v>
      </c>
      <c r="F1163">
        <f>IF(A1163 = "failed", B1163, "")</f>
        <v>0</v>
      </c>
      <c r="H1163" t="s">
        <v>8219</v>
      </c>
      <c r="I1163">
        <v>32</v>
      </c>
      <c r="N1163" t="s">
        <v>8221</v>
      </c>
      <c r="O1163">
        <v>9</v>
      </c>
    </row>
    <row r="1164" spans="1:15" x14ac:dyDescent="0.3">
      <c r="A1164" s="3" t="s">
        <v>8221</v>
      </c>
      <c r="B1164" s="3">
        <v>2</v>
      </c>
      <c r="C1164" t="str">
        <f>IF(A1164 = "successful", A1164, "")</f>
        <v/>
      </c>
      <c r="D1164" t="str">
        <f>IF(A1164 = "successful", B1164, "")</f>
        <v/>
      </c>
      <c r="E1164" t="str">
        <f>IF(A1164 = "failed", A1164, "")</f>
        <v>failed</v>
      </c>
      <c r="F1164">
        <f>IF(A1164 = "failed", B1164, "")</f>
        <v>2</v>
      </c>
      <c r="H1164" t="s">
        <v>8219</v>
      </c>
      <c r="I1164">
        <v>480</v>
      </c>
      <c r="N1164" t="s">
        <v>8221</v>
      </c>
      <c r="O1164">
        <v>3</v>
      </c>
    </row>
    <row r="1165" spans="1:15" x14ac:dyDescent="0.3">
      <c r="A1165" s="3" t="s">
        <v>8221</v>
      </c>
      <c r="B1165" s="3">
        <v>0</v>
      </c>
      <c r="C1165" t="str">
        <f>IF(A1165 = "successful", A1165, "")</f>
        <v/>
      </c>
      <c r="D1165" t="str">
        <f>IF(A1165 = "successful", B1165, "")</f>
        <v/>
      </c>
      <c r="E1165" t="str">
        <f>IF(A1165 = "failed", A1165, "")</f>
        <v>failed</v>
      </c>
      <c r="F1165">
        <f>IF(A1165 = "failed", B1165, "")</f>
        <v>0</v>
      </c>
      <c r="H1165" t="s">
        <v>8219</v>
      </c>
      <c r="I1165">
        <v>11</v>
      </c>
      <c r="N1165" t="s">
        <v>8221</v>
      </c>
      <c r="O1165">
        <v>2</v>
      </c>
    </row>
    <row r="1166" spans="1:15" x14ac:dyDescent="0.3">
      <c r="A1166" s="3" t="s">
        <v>8221</v>
      </c>
      <c r="B1166" s="3">
        <v>0</v>
      </c>
      <c r="C1166" t="str">
        <f>IF(A1166 = "successful", A1166, "")</f>
        <v/>
      </c>
      <c r="D1166" t="str">
        <f>IF(A1166 = "successful", B1166, "")</f>
        <v/>
      </c>
      <c r="E1166" t="str">
        <f>IF(A1166 = "failed", A1166, "")</f>
        <v>failed</v>
      </c>
      <c r="F1166">
        <f>IF(A1166 = "failed", B1166, "")</f>
        <v>0</v>
      </c>
      <c r="H1166" t="s">
        <v>8219</v>
      </c>
      <c r="I1166">
        <v>12</v>
      </c>
      <c r="N1166" t="s">
        <v>8221</v>
      </c>
      <c r="O1166">
        <v>3</v>
      </c>
    </row>
    <row r="1167" spans="1:15" x14ac:dyDescent="0.3">
      <c r="A1167" s="3" t="s">
        <v>8221</v>
      </c>
      <c r="B1167" s="3">
        <v>25</v>
      </c>
      <c r="C1167" t="str">
        <f>IF(A1167 = "successful", A1167, "")</f>
        <v/>
      </c>
      <c r="D1167" t="str">
        <f>IF(A1167 = "successful", B1167, "")</f>
        <v/>
      </c>
      <c r="E1167" t="str">
        <f>IF(A1167 = "failed", A1167, "")</f>
        <v>failed</v>
      </c>
      <c r="F1167">
        <f>IF(A1167 = "failed", B1167, "")</f>
        <v>25</v>
      </c>
      <c r="H1167" t="s">
        <v>8219</v>
      </c>
      <c r="I1167">
        <v>48</v>
      </c>
      <c r="N1167" t="s">
        <v>8221</v>
      </c>
      <c r="O1167">
        <v>45</v>
      </c>
    </row>
    <row r="1168" spans="1:15" x14ac:dyDescent="0.3">
      <c r="A1168" s="3" t="s">
        <v>8221</v>
      </c>
      <c r="B1168" s="3">
        <v>8</v>
      </c>
      <c r="C1168" t="str">
        <f>IF(A1168 = "successful", A1168, "")</f>
        <v/>
      </c>
      <c r="D1168" t="str">
        <f>IF(A1168 = "successful", B1168, "")</f>
        <v/>
      </c>
      <c r="E1168" t="str">
        <f>IF(A1168 = "failed", A1168, "")</f>
        <v>failed</v>
      </c>
      <c r="F1168">
        <f>IF(A1168 = "failed", B1168, "")</f>
        <v>8</v>
      </c>
      <c r="H1168" t="s">
        <v>8219</v>
      </c>
      <c r="I1168">
        <v>59</v>
      </c>
      <c r="N1168" t="s">
        <v>8221</v>
      </c>
      <c r="O1168">
        <v>9</v>
      </c>
    </row>
    <row r="1169" spans="1:15" x14ac:dyDescent="0.3">
      <c r="A1169" s="3" t="s">
        <v>8221</v>
      </c>
      <c r="B1169" s="3">
        <v>16</v>
      </c>
      <c r="C1169" t="str">
        <f>IF(A1169 = "successful", A1169, "")</f>
        <v/>
      </c>
      <c r="D1169" t="str">
        <f>IF(A1169 = "successful", B1169, "")</f>
        <v/>
      </c>
      <c r="E1169" t="str">
        <f>IF(A1169 = "failed", A1169, "")</f>
        <v>failed</v>
      </c>
      <c r="F1169">
        <f>IF(A1169 = "failed", B1169, "")</f>
        <v>16</v>
      </c>
      <c r="H1169" t="s">
        <v>8219</v>
      </c>
      <c r="I1169">
        <v>79</v>
      </c>
      <c r="N1169" t="s">
        <v>8221</v>
      </c>
      <c r="O1169">
        <v>9</v>
      </c>
    </row>
    <row r="1170" spans="1:15" x14ac:dyDescent="0.3">
      <c r="A1170" s="3" t="s">
        <v>8221</v>
      </c>
      <c r="B1170" s="3">
        <v>3</v>
      </c>
      <c r="C1170" t="str">
        <f>IF(A1170 = "successful", A1170, "")</f>
        <v/>
      </c>
      <c r="D1170" t="str">
        <f>IF(A1170 = "successful", B1170, "")</f>
        <v/>
      </c>
      <c r="E1170" t="str">
        <f>IF(A1170 = "failed", A1170, "")</f>
        <v>failed</v>
      </c>
      <c r="F1170">
        <f>IF(A1170 = "failed", B1170, "")</f>
        <v>3</v>
      </c>
      <c r="H1170" t="s">
        <v>8219</v>
      </c>
      <c r="I1170">
        <v>14</v>
      </c>
      <c r="N1170" t="s">
        <v>8221</v>
      </c>
      <c r="O1170">
        <v>21</v>
      </c>
    </row>
    <row r="1171" spans="1:15" x14ac:dyDescent="0.3">
      <c r="A1171" s="3" t="s">
        <v>8221</v>
      </c>
      <c r="B1171" s="3">
        <v>3</v>
      </c>
      <c r="C1171" t="str">
        <f>IF(A1171 = "successful", A1171, "")</f>
        <v/>
      </c>
      <c r="D1171" t="str">
        <f>IF(A1171 = "successful", B1171, "")</f>
        <v/>
      </c>
      <c r="E1171" t="str">
        <f>IF(A1171 = "failed", A1171, "")</f>
        <v>failed</v>
      </c>
      <c r="F1171">
        <f>IF(A1171 = "failed", B1171, "")</f>
        <v>3</v>
      </c>
      <c r="H1171" t="s">
        <v>8219</v>
      </c>
      <c r="I1171">
        <v>106</v>
      </c>
      <c r="N1171" t="s">
        <v>8221</v>
      </c>
      <c r="O1171">
        <v>17</v>
      </c>
    </row>
    <row r="1172" spans="1:15" x14ac:dyDescent="0.3">
      <c r="A1172" s="3" t="s">
        <v>8221</v>
      </c>
      <c r="B1172" s="3">
        <v>2</v>
      </c>
      <c r="C1172" t="str">
        <f>IF(A1172 = "successful", A1172, "")</f>
        <v/>
      </c>
      <c r="D1172" t="str">
        <f>IF(A1172 = "successful", B1172, "")</f>
        <v/>
      </c>
      <c r="E1172" t="str">
        <f>IF(A1172 = "failed", A1172, "")</f>
        <v>failed</v>
      </c>
      <c r="F1172">
        <f>IF(A1172 = "failed", B1172, "")</f>
        <v>2</v>
      </c>
      <c r="H1172" t="s">
        <v>8219</v>
      </c>
      <c r="I1172">
        <v>25</v>
      </c>
      <c r="N1172" t="s">
        <v>8221</v>
      </c>
      <c r="O1172">
        <v>1</v>
      </c>
    </row>
    <row r="1173" spans="1:15" x14ac:dyDescent="0.3">
      <c r="A1173" s="3" t="s">
        <v>8221</v>
      </c>
      <c r="B1173" s="3">
        <v>1</v>
      </c>
      <c r="C1173" t="str">
        <f>IF(A1173 = "successful", A1173, "")</f>
        <v/>
      </c>
      <c r="D1173" t="str">
        <f>IF(A1173 = "successful", B1173, "")</f>
        <v/>
      </c>
      <c r="E1173" t="str">
        <f>IF(A1173 = "failed", A1173, "")</f>
        <v>failed</v>
      </c>
      <c r="F1173">
        <f>IF(A1173 = "failed", B1173, "")</f>
        <v>1</v>
      </c>
      <c r="H1173" t="s">
        <v>8219</v>
      </c>
      <c r="I1173">
        <v>25</v>
      </c>
      <c r="N1173" t="s">
        <v>8221</v>
      </c>
      <c r="O1173">
        <v>1</v>
      </c>
    </row>
    <row r="1174" spans="1:15" x14ac:dyDescent="0.3">
      <c r="A1174" s="3" t="s">
        <v>8221</v>
      </c>
      <c r="B1174" s="3">
        <v>0</v>
      </c>
      <c r="C1174" t="str">
        <f>IF(A1174 = "successful", A1174, "")</f>
        <v/>
      </c>
      <c r="D1174" t="str">
        <f>IF(A1174 = "successful", B1174, "")</f>
        <v/>
      </c>
      <c r="E1174" t="str">
        <f>IF(A1174 = "failed", A1174, "")</f>
        <v>failed</v>
      </c>
      <c r="F1174">
        <f>IF(A1174 = "failed", B1174, "")</f>
        <v>0</v>
      </c>
      <c r="H1174" t="s">
        <v>8219</v>
      </c>
      <c r="I1174">
        <v>29</v>
      </c>
      <c r="N1174" t="s">
        <v>8221</v>
      </c>
      <c r="O1174">
        <v>14</v>
      </c>
    </row>
    <row r="1175" spans="1:15" x14ac:dyDescent="0.3">
      <c r="A1175" s="3" t="s">
        <v>8221</v>
      </c>
      <c r="B1175" s="3">
        <v>1</v>
      </c>
      <c r="C1175" t="str">
        <f>IF(A1175 = "successful", A1175, "")</f>
        <v/>
      </c>
      <c r="D1175" t="str">
        <f>IF(A1175 = "successful", B1175, "")</f>
        <v/>
      </c>
      <c r="E1175" t="str">
        <f>IF(A1175 = "failed", A1175, "")</f>
        <v>failed</v>
      </c>
      <c r="F1175">
        <f>IF(A1175 = "failed", B1175, "")</f>
        <v>1</v>
      </c>
      <c r="H1175" t="s">
        <v>8219</v>
      </c>
      <c r="I1175">
        <v>43</v>
      </c>
      <c r="N1175" t="s">
        <v>8221</v>
      </c>
      <c r="O1175">
        <v>42</v>
      </c>
    </row>
    <row r="1176" spans="1:15" x14ac:dyDescent="0.3">
      <c r="A1176" s="3" t="s">
        <v>8221</v>
      </c>
      <c r="B1176" s="3">
        <v>19</v>
      </c>
      <c r="C1176" t="str">
        <f>IF(A1176 = "successful", A1176, "")</f>
        <v/>
      </c>
      <c r="D1176" t="str">
        <f>IF(A1176 = "successful", B1176, "")</f>
        <v/>
      </c>
      <c r="E1176" t="str">
        <f>IF(A1176 = "failed", A1176, "")</f>
        <v>failed</v>
      </c>
      <c r="F1176">
        <f>IF(A1176 = "failed", B1176, "")</f>
        <v>19</v>
      </c>
      <c r="H1176" t="s">
        <v>8219</v>
      </c>
      <c r="I1176">
        <v>46</v>
      </c>
      <c r="N1176" t="s">
        <v>8221</v>
      </c>
      <c r="O1176">
        <v>27</v>
      </c>
    </row>
    <row r="1177" spans="1:15" x14ac:dyDescent="0.3">
      <c r="A1177" s="3" t="s">
        <v>8221</v>
      </c>
      <c r="B1177" s="3">
        <v>9</v>
      </c>
      <c r="C1177" t="str">
        <f>IF(A1177 = "successful", A1177, "")</f>
        <v/>
      </c>
      <c r="D1177" t="str">
        <f>IF(A1177 = "successful", B1177, "")</f>
        <v/>
      </c>
      <c r="E1177" t="str">
        <f>IF(A1177 = "failed", A1177, "")</f>
        <v>failed</v>
      </c>
      <c r="F1177">
        <f>IF(A1177 = "failed", B1177, "")</f>
        <v>9</v>
      </c>
      <c r="H1177" t="s">
        <v>8219</v>
      </c>
      <c r="I1177">
        <v>27</v>
      </c>
      <c r="N1177" t="s">
        <v>8221</v>
      </c>
      <c r="O1177">
        <v>5</v>
      </c>
    </row>
    <row r="1178" spans="1:15" x14ac:dyDescent="0.3">
      <c r="A1178" s="3" t="s">
        <v>8221</v>
      </c>
      <c r="B1178" s="3">
        <v>1</v>
      </c>
      <c r="C1178" t="str">
        <f>IF(A1178 = "successful", A1178, "")</f>
        <v/>
      </c>
      <c r="D1178" t="str">
        <f>IF(A1178 = "successful", B1178, "")</f>
        <v/>
      </c>
      <c r="E1178" t="str">
        <f>IF(A1178 = "failed", A1178, "")</f>
        <v>failed</v>
      </c>
      <c r="F1178">
        <f>IF(A1178 = "failed", B1178, "")</f>
        <v>1</v>
      </c>
      <c r="H1178" t="s">
        <v>8219</v>
      </c>
      <c r="I1178">
        <v>112</v>
      </c>
      <c r="N1178" t="s">
        <v>8221</v>
      </c>
      <c r="O1178">
        <v>13</v>
      </c>
    </row>
    <row r="1179" spans="1:15" x14ac:dyDescent="0.3">
      <c r="A1179" s="3" t="s">
        <v>8221</v>
      </c>
      <c r="B1179" s="3">
        <v>0</v>
      </c>
      <c r="C1179" t="str">
        <f>IF(A1179 = "successful", A1179, "")</f>
        <v/>
      </c>
      <c r="D1179" t="str">
        <f>IF(A1179 = "successful", B1179, "")</f>
        <v/>
      </c>
      <c r="E1179" t="str">
        <f>IF(A1179 = "failed", A1179, "")</f>
        <v>failed</v>
      </c>
      <c r="F1179">
        <f>IF(A1179 = "failed", B1179, "")</f>
        <v>0</v>
      </c>
      <c r="H1179" t="s">
        <v>8219</v>
      </c>
      <c r="I1179">
        <v>34</v>
      </c>
      <c r="N1179" t="s">
        <v>8221</v>
      </c>
      <c r="O1179">
        <v>12</v>
      </c>
    </row>
    <row r="1180" spans="1:15" x14ac:dyDescent="0.3">
      <c r="A1180" s="3" t="s">
        <v>8221</v>
      </c>
      <c r="B1180" s="3">
        <v>1</v>
      </c>
      <c r="C1180" t="str">
        <f>IF(A1180 = "successful", A1180, "")</f>
        <v/>
      </c>
      <c r="D1180" t="str">
        <f>IF(A1180 = "successful", B1180, "")</f>
        <v/>
      </c>
      <c r="E1180" t="str">
        <f>IF(A1180 = "failed", A1180, "")</f>
        <v>failed</v>
      </c>
      <c r="F1180">
        <f>IF(A1180 = "failed", B1180, "")</f>
        <v>1</v>
      </c>
      <c r="H1180" t="s">
        <v>8219</v>
      </c>
      <c r="I1180">
        <v>145</v>
      </c>
      <c r="N1180" t="s">
        <v>8221</v>
      </c>
      <c r="O1180">
        <v>90</v>
      </c>
    </row>
    <row r="1181" spans="1:15" x14ac:dyDescent="0.3">
      <c r="A1181" s="3" t="s">
        <v>8221</v>
      </c>
      <c r="B1181" s="3">
        <v>5</v>
      </c>
      <c r="C1181" t="str">
        <f>IF(A1181 = "successful", A1181, "")</f>
        <v/>
      </c>
      <c r="D1181" t="str">
        <f>IF(A1181 = "successful", B1181, "")</f>
        <v/>
      </c>
      <c r="E1181" t="str">
        <f>IF(A1181 = "failed", A1181, "")</f>
        <v>failed</v>
      </c>
      <c r="F1181">
        <f>IF(A1181 = "failed", B1181, "")</f>
        <v>5</v>
      </c>
      <c r="H1181" t="s">
        <v>8219</v>
      </c>
      <c r="I1181">
        <v>19</v>
      </c>
      <c r="N1181" t="s">
        <v>8221</v>
      </c>
      <c r="O1181">
        <v>2</v>
      </c>
    </row>
    <row r="1182" spans="1:15" x14ac:dyDescent="0.3">
      <c r="A1182" s="3" t="s">
        <v>8221</v>
      </c>
      <c r="B1182" s="3">
        <v>85</v>
      </c>
      <c r="C1182" t="str">
        <f>IF(A1182 = "successful", A1182, "")</f>
        <v/>
      </c>
      <c r="D1182" t="str">
        <f>IF(A1182 = "successful", B1182, "")</f>
        <v/>
      </c>
      <c r="E1182" t="str">
        <f>IF(A1182 = "failed", A1182, "")</f>
        <v>failed</v>
      </c>
      <c r="F1182">
        <f>IF(A1182 = "failed", B1182, "")</f>
        <v>85</v>
      </c>
      <c r="H1182" t="s">
        <v>8219</v>
      </c>
      <c r="I1182">
        <v>288</v>
      </c>
      <c r="N1182" t="s">
        <v>8221</v>
      </c>
      <c r="O1182">
        <v>5</v>
      </c>
    </row>
    <row r="1183" spans="1:15" x14ac:dyDescent="0.3">
      <c r="A1183" s="3" t="s">
        <v>8221</v>
      </c>
      <c r="B1183" s="3">
        <v>3</v>
      </c>
      <c r="C1183" t="str">
        <f>IF(A1183 = "successful", A1183, "")</f>
        <v/>
      </c>
      <c r="D1183" t="str">
        <f>IF(A1183 = "successful", B1183, "")</f>
        <v/>
      </c>
      <c r="E1183" t="str">
        <f>IF(A1183 = "failed", A1183, "")</f>
        <v>failed</v>
      </c>
      <c r="F1183">
        <f>IF(A1183 = "failed", B1183, "")</f>
        <v>3</v>
      </c>
      <c r="H1183" t="s">
        <v>8219</v>
      </c>
      <c r="I1183">
        <v>14</v>
      </c>
      <c r="N1183" t="s">
        <v>8221</v>
      </c>
      <c r="O1183">
        <v>31</v>
      </c>
    </row>
    <row r="1184" spans="1:15" x14ac:dyDescent="0.3">
      <c r="A1184" s="3" t="s">
        <v>8221</v>
      </c>
      <c r="B1184" s="3">
        <v>4</v>
      </c>
      <c r="C1184" t="str">
        <f>IF(A1184 = "successful", A1184, "")</f>
        <v/>
      </c>
      <c r="D1184" t="str">
        <f>IF(A1184 = "successful", B1184, "")</f>
        <v/>
      </c>
      <c r="E1184" t="str">
        <f>IF(A1184 = "failed", A1184, "")</f>
        <v>failed</v>
      </c>
      <c r="F1184">
        <f>IF(A1184 = "failed", B1184, "")</f>
        <v>4</v>
      </c>
      <c r="H1184" t="s">
        <v>8219</v>
      </c>
      <c r="I1184">
        <v>7</v>
      </c>
      <c r="N1184" t="s">
        <v>8221</v>
      </c>
      <c r="O1184">
        <v>4</v>
      </c>
    </row>
    <row r="1185" spans="1:15" x14ac:dyDescent="0.3">
      <c r="A1185" s="3" t="s">
        <v>8221</v>
      </c>
      <c r="B1185" s="3">
        <v>3</v>
      </c>
      <c r="C1185" t="str">
        <f>IF(A1185 = "successful", A1185, "")</f>
        <v/>
      </c>
      <c r="D1185" t="str">
        <f>IF(A1185 = "successful", B1185, "")</f>
        <v/>
      </c>
      <c r="E1185" t="str">
        <f>IF(A1185 = "failed", A1185, "")</f>
        <v>failed</v>
      </c>
      <c r="F1185">
        <f>IF(A1185 = "failed", B1185, "")</f>
        <v>3</v>
      </c>
      <c r="H1185" t="s">
        <v>8219</v>
      </c>
      <c r="I1185">
        <v>211</v>
      </c>
      <c r="N1185" t="s">
        <v>8221</v>
      </c>
      <c r="O1185">
        <v>29</v>
      </c>
    </row>
    <row r="1186" spans="1:15" x14ac:dyDescent="0.3">
      <c r="A1186" s="3" t="s">
        <v>8219</v>
      </c>
      <c r="B1186" s="3">
        <v>375</v>
      </c>
      <c r="C1186" t="str">
        <f>IF(A1186 = "successful", A1186, "")</f>
        <v>successful</v>
      </c>
      <c r="D1186">
        <f>IF(A1186 = "successful", B1186, "")</f>
        <v>375</v>
      </c>
      <c r="E1186" t="str">
        <f>IF(A1186 = "failed", A1186, "")</f>
        <v/>
      </c>
      <c r="F1186" t="str">
        <f>IF(A1186 = "failed", B1186, "")</f>
        <v/>
      </c>
      <c r="H1186" t="s">
        <v>8219</v>
      </c>
      <c r="I1186">
        <v>85</v>
      </c>
      <c r="N1186" t="s">
        <v>8221</v>
      </c>
      <c r="O1186">
        <v>2</v>
      </c>
    </row>
    <row r="1187" spans="1:15" x14ac:dyDescent="0.3">
      <c r="A1187" s="3" t="s">
        <v>8219</v>
      </c>
      <c r="B1187" s="3">
        <v>111</v>
      </c>
      <c r="C1187" t="str">
        <f>IF(A1187 = "successful", A1187, "")</f>
        <v>successful</v>
      </c>
      <c r="D1187">
        <f>IF(A1187 = "successful", B1187, "")</f>
        <v>111</v>
      </c>
      <c r="E1187" t="str">
        <f>IF(A1187 = "failed", A1187, "")</f>
        <v/>
      </c>
      <c r="F1187" t="str">
        <f>IF(A1187 = "failed", B1187, "")</f>
        <v/>
      </c>
      <c r="H1187" t="s">
        <v>8219</v>
      </c>
      <c r="I1187">
        <v>103</v>
      </c>
      <c r="N1187" t="s">
        <v>8221</v>
      </c>
      <c r="O1187">
        <v>114</v>
      </c>
    </row>
    <row r="1188" spans="1:15" x14ac:dyDescent="0.3">
      <c r="A1188" s="3" t="s">
        <v>8219</v>
      </c>
      <c r="B1188" s="3">
        <v>123</v>
      </c>
      <c r="C1188" t="str">
        <f>IF(A1188 = "successful", A1188, "")</f>
        <v>successful</v>
      </c>
      <c r="D1188">
        <f>IF(A1188 = "successful", B1188, "")</f>
        <v>123</v>
      </c>
      <c r="E1188" t="str">
        <f>IF(A1188 = "failed", A1188, "")</f>
        <v/>
      </c>
      <c r="F1188" t="str">
        <f>IF(A1188 = "failed", B1188, "")</f>
        <v/>
      </c>
      <c r="H1188" t="s">
        <v>8219</v>
      </c>
      <c r="I1188">
        <v>113</v>
      </c>
      <c r="N1188" t="s">
        <v>8221</v>
      </c>
      <c r="O1188">
        <v>1</v>
      </c>
    </row>
    <row r="1189" spans="1:15" x14ac:dyDescent="0.3">
      <c r="A1189" s="3" t="s">
        <v>8219</v>
      </c>
      <c r="B1189" s="3">
        <v>70</v>
      </c>
      <c r="C1189" t="str">
        <f>IF(A1189 = "successful", A1189, "")</f>
        <v>successful</v>
      </c>
      <c r="D1189">
        <f>IF(A1189 = "successful", B1189, "")</f>
        <v>70</v>
      </c>
      <c r="E1189" t="str">
        <f>IF(A1189 = "failed", A1189, "")</f>
        <v/>
      </c>
      <c r="F1189" t="str">
        <f>IF(A1189 = "failed", B1189, "")</f>
        <v/>
      </c>
      <c r="H1189" t="s">
        <v>8219</v>
      </c>
      <c r="I1189">
        <v>167</v>
      </c>
      <c r="N1189" t="s">
        <v>8221</v>
      </c>
      <c r="O1189">
        <v>76</v>
      </c>
    </row>
    <row r="1190" spans="1:15" x14ac:dyDescent="0.3">
      <c r="A1190" s="3" t="s">
        <v>8219</v>
      </c>
      <c r="B1190" s="3">
        <v>85</v>
      </c>
      <c r="C1190" t="str">
        <f>IF(A1190 = "successful", A1190, "")</f>
        <v>successful</v>
      </c>
      <c r="D1190">
        <f>IF(A1190 = "successful", B1190, "")</f>
        <v>85</v>
      </c>
      <c r="E1190" t="str">
        <f>IF(A1190 = "failed", A1190, "")</f>
        <v/>
      </c>
      <c r="F1190" t="str">
        <f>IF(A1190 = "failed", B1190, "")</f>
        <v/>
      </c>
      <c r="H1190" t="s">
        <v>8219</v>
      </c>
      <c r="I1190">
        <v>73</v>
      </c>
      <c r="N1190" t="s">
        <v>8221</v>
      </c>
      <c r="O1190">
        <v>9</v>
      </c>
    </row>
    <row r="1191" spans="1:15" x14ac:dyDescent="0.3">
      <c r="A1191" s="3" t="s">
        <v>8219</v>
      </c>
      <c r="B1191" s="3">
        <v>86</v>
      </c>
      <c r="C1191" t="str">
        <f>IF(A1191 = "successful", A1191, "")</f>
        <v>successful</v>
      </c>
      <c r="D1191">
        <f>IF(A1191 = "successful", B1191, "")</f>
        <v>86</v>
      </c>
      <c r="E1191" t="str">
        <f>IF(A1191 = "failed", A1191, "")</f>
        <v/>
      </c>
      <c r="F1191" t="str">
        <f>IF(A1191 = "failed", B1191, "")</f>
        <v/>
      </c>
      <c r="H1191" t="s">
        <v>8219</v>
      </c>
      <c r="I1191">
        <v>75</v>
      </c>
      <c r="N1191" t="s">
        <v>8221</v>
      </c>
      <c r="O1191">
        <v>37</v>
      </c>
    </row>
    <row r="1192" spans="1:15" x14ac:dyDescent="0.3">
      <c r="A1192" s="3" t="s">
        <v>8219</v>
      </c>
      <c r="B1192" s="3">
        <v>13</v>
      </c>
      <c r="C1192" t="str">
        <f>IF(A1192 = "successful", A1192, "")</f>
        <v>successful</v>
      </c>
      <c r="D1192">
        <f>IF(A1192 = "successful", B1192, "")</f>
        <v>13</v>
      </c>
      <c r="E1192" t="str">
        <f>IF(A1192 = "failed", A1192, "")</f>
        <v/>
      </c>
      <c r="F1192" t="str">
        <f>IF(A1192 = "failed", B1192, "")</f>
        <v/>
      </c>
      <c r="H1192" t="s">
        <v>8219</v>
      </c>
      <c r="I1192">
        <v>614</v>
      </c>
      <c r="N1192" t="s">
        <v>8221</v>
      </c>
      <c r="O1192">
        <v>0</v>
      </c>
    </row>
    <row r="1193" spans="1:15" x14ac:dyDescent="0.3">
      <c r="A1193" s="3" t="s">
        <v>8219</v>
      </c>
      <c r="B1193" s="3">
        <v>33</v>
      </c>
      <c r="C1193" t="str">
        <f>IF(A1193 = "successful", A1193, "")</f>
        <v>successful</v>
      </c>
      <c r="D1193">
        <f>IF(A1193 = "successful", B1193, "")</f>
        <v>33</v>
      </c>
      <c r="E1193" t="str">
        <f>IF(A1193 = "failed", A1193, "")</f>
        <v/>
      </c>
      <c r="F1193" t="str">
        <f>IF(A1193 = "failed", B1193, "")</f>
        <v/>
      </c>
      <c r="H1193" t="s">
        <v>8219</v>
      </c>
      <c r="I1193">
        <v>107</v>
      </c>
      <c r="N1193" t="s">
        <v>8221</v>
      </c>
      <c r="O1193">
        <v>1</v>
      </c>
    </row>
    <row r="1194" spans="1:15" x14ac:dyDescent="0.3">
      <c r="A1194" s="3" t="s">
        <v>8219</v>
      </c>
      <c r="B1194" s="3">
        <v>15</v>
      </c>
      <c r="C1194" t="str">
        <f>IF(A1194 = "successful", A1194, "")</f>
        <v>successful</v>
      </c>
      <c r="D1194">
        <f>IF(A1194 = "successful", B1194, "")</f>
        <v>15</v>
      </c>
      <c r="E1194" t="str">
        <f>IF(A1194 = "failed", A1194, "")</f>
        <v/>
      </c>
      <c r="F1194" t="str">
        <f>IF(A1194 = "failed", B1194, "")</f>
        <v/>
      </c>
      <c r="H1194" t="s">
        <v>8219</v>
      </c>
      <c r="I1194">
        <v>1224</v>
      </c>
      <c r="N1194" t="s">
        <v>8221</v>
      </c>
      <c r="O1194">
        <v>10</v>
      </c>
    </row>
    <row r="1195" spans="1:15" x14ac:dyDescent="0.3">
      <c r="A1195" s="3" t="s">
        <v>8219</v>
      </c>
      <c r="B1195" s="3">
        <v>273</v>
      </c>
      <c r="C1195" t="str">
        <f>IF(A1195 = "successful", A1195, "")</f>
        <v>successful</v>
      </c>
      <c r="D1195">
        <f>IF(A1195 = "successful", B1195, "")</f>
        <v>273</v>
      </c>
      <c r="E1195" t="str">
        <f>IF(A1195 = "failed", A1195, "")</f>
        <v/>
      </c>
      <c r="F1195" t="str">
        <f>IF(A1195 = "failed", B1195, "")</f>
        <v/>
      </c>
      <c r="H1195" t="s">
        <v>8219</v>
      </c>
      <c r="I1195">
        <v>104</v>
      </c>
      <c r="N1195" t="s">
        <v>8221</v>
      </c>
      <c r="O1195">
        <v>1</v>
      </c>
    </row>
    <row r="1196" spans="1:15" x14ac:dyDescent="0.3">
      <c r="A1196" s="3" t="s">
        <v>8219</v>
      </c>
      <c r="B1196" s="3">
        <v>714</v>
      </c>
      <c r="C1196" t="str">
        <f>IF(A1196 = "successful", A1196, "")</f>
        <v>successful</v>
      </c>
      <c r="D1196">
        <f>IF(A1196 = "successful", B1196, "")</f>
        <v>714</v>
      </c>
      <c r="E1196" t="str">
        <f>IF(A1196 = "failed", A1196, "")</f>
        <v/>
      </c>
      <c r="F1196" t="str">
        <f>IF(A1196 = "failed", B1196, "")</f>
        <v/>
      </c>
      <c r="H1196" t="s">
        <v>8219</v>
      </c>
      <c r="I1196">
        <v>79</v>
      </c>
      <c r="N1196" t="s">
        <v>8221</v>
      </c>
      <c r="O1196">
        <v>2</v>
      </c>
    </row>
    <row r="1197" spans="1:15" x14ac:dyDescent="0.3">
      <c r="A1197" s="3" t="s">
        <v>8219</v>
      </c>
      <c r="B1197" s="3">
        <v>170</v>
      </c>
      <c r="C1197" t="str">
        <f>IF(A1197 = "successful", A1197, "")</f>
        <v>successful</v>
      </c>
      <c r="D1197">
        <f>IF(A1197 = "successful", B1197, "")</f>
        <v>170</v>
      </c>
      <c r="E1197" t="str">
        <f>IF(A1197 = "failed", A1197, "")</f>
        <v/>
      </c>
      <c r="F1197" t="str">
        <f>IF(A1197 = "failed", B1197, "")</f>
        <v/>
      </c>
      <c r="H1197" t="s">
        <v>8219</v>
      </c>
      <c r="I1197">
        <v>157</v>
      </c>
      <c r="N1197" t="s">
        <v>8221</v>
      </c>
      <c r="O1197">
        <v>1</v>
      </c>
    </row>
    <row r="1198" spans="1:15" x14ac:dyDescent="0.3">
      <c r="A1198" s="3" t="s">
        <v>8219</v>
      </c>
      <c r="B1198" s="3">
        <v>512</v>
      </c>
      <c r="C1198" t="str">
        <f>IF(A1198 = "successful", A1198, "")</f>
        <v>successful</v>
      </c>
      <c r="D1198">
        <f>IF(A1198 = "successful", B1198, "")</f>
        <v>512</v>
      </c>
      <c r="E1198" t="str">
        <f>IF(A1198 = "failed", A1198, "")</f>
        <v/>
      </c>
      <c r="F1198" t="str">
        <f>IF(A1198 = "failed", B1198, "")</f>
        <v/>
      </c>
      <c r="H1198" t="s">
        <v>8219</v>
      </c>
      <c r="I1198">
        <v>50</v>
      </c>
      <c r="N1198" t="s">
        <v>8221</v>
      </c>
      <c r="O1198">
        <v>10</v>
      </c>
    </row>
    <row r="1199" spans="1:15" x14ac:dyDescent="0.3">
      <c r="A1199" s="3" t="s">
        <v>8219</v>
      </c>
      <c r="B1199" s="3">
        <v>314</v>
      </c>
      <c r="C1199" t="str">
        <f>IF(A1199 = "successful", A1199, "")</f>
        <v>successful</v>
      </c>
      <c r="D1199">
        <f>IF(A1199 = "successful", B1199, "")</f>
        <v>314</v>
      </c>
      <c r="E1199" t="str">
        <f>IF(A1199 = "failed", A1199, "")</f>
        <v/>
      </c>
      <c r="F1199" t="str">
        <f>IF(A1199 = "failed", B1199, "")</f>
        <v/>
      </c>
      <c r="H1199" t="s">
        <v>8219</v>
      </c>
      <c r="I1199">
        <v>64</v>
      </c>
      <c r="N1199" t="s">
        <v>8221</v>
      </c>
      <c r="O1199">
        <v>9</v>
      </c>
    </row>
    <row r="1200" spans="1:15" x14ac:dyDescent="0.3">
      <c r="A1200" s="3" t="s">
        <v>8219</v>
      </c>
      <c r="B1200" s="3">
        <v>167</v>
      </c>
      <c r="C1200" t="str">
        <f>IF(A1200 = "successful", A1200, "")</f>
        <v>successful</v>
      </c>
      <c r="D1200">
        <f>IF(A1200 = "successful", B1200, "")</f>
        <v>167</v>
      </c>
      <c r="E1200" t="str">
        <f>IF(A1200 = "failed", A1200, "")</f>
        <v/>
      </c>
      <c r="F1200" t="str">
        <f>IF(A1200 = "failed", B1200, "")</f>
        <v/>
      </c>
      <c r="H1200" t="s">
        <v>8219</v>
      </c>
      <c r="I1200">
        <v>200</v>
      </c>
      <c r="N1200" t="s">
        <v>8221</v>
      </c>
      <c r="O1200">
        <v>19</v>
      </c>
    </row>
    <row r="1201" spans="1:15" x14ac:dyDescent="0.3">
      <c r="A1201" s="3" t="s">
        <v>8219</v>
      </c>
      <c r="B1201" s="3">
        <v>9</v>
      </c>
      <c r="C1201" t="str">
        <f>IF(A1201 = "successful", A1201, "")</f>
        <v>successful</v>
      </c>
      <c r="D1201">
        <f>IF(A1201 = "successful", B1201, "")</f>
        <v>9</v>
      </c>
      <c r="E1201" t="str">
        <f>IF(A1201 = "failed", A1201, "")</f>
        <v/>
      </c>
      <c r="F1201" t="str">
        <f>IF(A1201 = "failed", B1201, "")</f>
        <v/>
      </c>
      <c r="H1201" t="s">
        <v>8219</v>
      </c>
      <c r="I1201">
        <v>22</v>
      </c>
      <c r="N1201" t="s">
        <v>8221</v>
      </c>
      <c r="O1201">
        <v>0</v>
      </c>
    </row>
    <row r="1202" spans="1:15" x14ac:dyDescent="0.3">
      <c r="A1202" s="3" t="s">
        <v>8219</v>
      </c>
      <c r="B1202" s="3">
        <v>103</v>
      </c>
      <c r="C1202" t="str">
        <f>IF(A1202 = "successful", A1202, "")</f>
        <v>successful</v>
      </c>
      <c r="D1202">
        <f>IF(A1202 = "successful", B1202, "")</f>
        <v>103</v>
      </c>
      <c r="E1202" t="str">
        <f>IF(A1202 = "failed", A1202, "")</f>
        <v/>
      </c>
      <c r="F1202" t="str">
        <f>IF(A1202 = "failed", B1202, "")</f>
        <v/>
      </c>
      <c r="H1202" t="s">
        <v>8219</v>
      </c>
      <c r="I1202">
        <v>163</v>
      </c>
      <c r="N1202" t="s">
        <v>8221</v>
      </c>
      <c r="O1202">
        <v>4</v>
      </c>
    </row>
    <row r="1203" spans="1:15" x14ac:dyDescent="0.3">
      <c r="A1203" s="3" t="s">
        <v>8219</v>
      </c>
      <c r="B1203" s="3">
        <v>111</v>
      </c>
      <c r="C1203" t="str">
        <f>IF(A1203 = "successful", A1203, "")</f>
        <v>successful</v>
      </c>
      <c r="D1203">
        <f>IF(A1203 = "successful", B1203, "")</f>
        <v>111</v>
      </c>
      <c r="E1203" t="str">
        <f>IF(A1203 = "failed", A1203, "")</f>
        <v/>
      </c>
      <c r="F1203" t="str">
        <f>IF(A1203 = "failed", B1203, "")</f>
        <v/>
      </c>
      <c r="H1203" t="s">
        <v>8219</v>
      </c>
      <c r="I1203">
        <v>77</v>
      </c>
      <c r="N1203" t="s">
        <v>8221</v>
      </c>
      <c r="O1203">
        <v>8</v>
      </c>
    </row>
    <row r="1204" spans="1:15" x14ac:dyDescent="0.3">
      <c r="A1204" s="3" t="s">
        <v>8219</v>
      </c>
      <c r="B1204" s="3">
        <v>271</v>
      </c>
      <c r="C1204" t="str">
        <f>IF(A1204 = "successful", A1204, "")</f>
        <v>successful</v>
      </c>
      <c r="D1204">
        <f>IF(A1204 = "successful", B1204, "")</f>
        <v>271</v>
      </c>
      <c r="E1204" t="str">
        <f>IF(A1204 = "failed", A1204, "")</f>
        <v/>
      </c>
      <c r="F1204" t="str">
        <f>IF(A1204 = "failed", B1204, "")</f>
        <v/>
      </c>
      <c r="H1204" t="s">
        <v>8219</v>
      </c>
      <c r="I1204">
        <v>89</v>
      </c>
      <c r="N1204" t="s">
        <v>8221</v>
      </c>
      <c r="O1204">
        <v>24</v>
      </c>
    </row>
    <row r="1205" spans="1:15" x14ac:dyDescent="0.3">
      <c r="A1205" s="3" t="s">
        <v>8219</v>
      </c>
      <c r="B1205" s="3">
        <v>101</v>
      </c>
      <c r="C1205" t="str">
        <f>IF(A1205 = "successful", A1205, "")</f>
        <v>successful</v>
      </c>
      <c r="D1205">
        <f>IF(A1205 = "successful", B1205, "")</f>
        <v>101</v>
      </c>
      <c r="E1205" t="str">
        <f>IF(A1205 = "failed", A1205, "")</f>
        <v/>
      </c>
      <c r="F1205" t="str">
        <f>IF(A1205 = "failed", B1205, "")</f>
        <v/>
      </c>
      <c r="H1205" t="s">
        <v>8219</v>
      </c>
      <c r="I1205">
        <v>3355</v>
      </c>
      <c r="N1205" t="s">
        <v>8221</v>
      </c>
      <c r="O1205">
        <v>0</v>
      </c>
    </row>
    <row r="1206" spans="1:15" x14ac:dyDescent="0.3">
      <c r="A1206" s="3" t="s">
        <v>8219</v>
      </c>
      <c r="B1206" s="3">
        <v>57</v>
      </c>
      <c r="C1206" t="str">
        <f>IF(A1206 = "successful", A1206, "")</f>
        <v>successful</v>
      </c>
      <c r="D1206">
        <f>IF(A1206 = "successful", B1206, "")</f>
        <v>57</v>
      </c>
      <c r="E1206" t="str">
        <f>IF(A1206 = "failed", A1206, "")</f>
        <v/>
      </c>
      <c r="F1206" t="str">
        <f>IF(A1206 = "failed", B1206, "")</f>
        <v/>
      </c>
      <c r="H1206" t="s">
        <v>8219</v>
      </c>
      <c r="I1206">
        <v>537</v>
      </c>
      <c r="N1206" t="s">
        <v>8221</v>
      </c>
      <c r="O1206">
        <v>39</v>
      </c>
    </row>
    <row r="1207" spans="1:15" x14ac:dyDescent="0.3">
      <c r="A1207" s="3" t="s">
        <v>8219</v>
      </c>
      <c r="B1207" s="3">
        <v>62</v>
      </c>
      <c r="C1207" t="str">
        <f>IF(A1207 = "successful", A1207, "")</f>
        <v>successful</v>
      </c>
      <c r="D1207">
        <f>IF(A1207 = "successful", B1207, "")</f>
        <v>62</v>
      </c>
      <c r="E1207" t="str">
        <f>IF(A1207 = "failed", A1207, "")</f>
        <v/>
      </c>
      <c r="F1207" t="str">
        <f>IF(A1207 = "failed", B1207, "")</f>
        <v/>
      </c>
      <c r="H1207" t="s">
        <v>8219</v>
      </c>
      <c r="I1207">
        <v>125</v>
      </c>
      <c r="N1207" t="s">
        <v>8221</v>
      </c>
      <c r="O1207">
        <v>6</v>
      </c>
    </row>
    <row r="1208" spans="1:15" x14ac:dyDescent="0.3">
      <c r="A1208" s="3" t="s">
        <v>8219</v>
      </c>
      <c r="B1208" s="3">
        <v>32</v>
      </c>
      <c r="C1208" t="str">
        <f>IF(A1208 = "successful", A1208, "")</f>
        <v>successful</v>
      </c>
      <c r="D1208">
        <f>IF(A1208 = "successful", B1208, "")</f>
        <v>32</v>
      </c>
      <c r="E1208" t="str">
        <f>IF(A1208 = "failed", A1208, "")</f>
        <v/>
      </c>
      <c r="F1208" t="str">
        <f>IF(A1208 = "failed", B1208, "")</f>
        <v/>
      </c>
      <c r="H1208" t="s">
        <v>8219</v>
      </c>
      <c r="I1208">
        <v>163</v>
      </c>
      <c r="N1208" t="s">
        <v>8221</v>
      </c>
      <c r="O1208">
        <v>4</v>
      </c>
    </row>
    <row r="1209" spans="1:15" x14ac:dyDescent="0.3">
      <c r="A1209" s="3" t="s">
        <v>8219</v>
      </c>
      <c r="B1209" s="3">
        <v>141</v>
      </c>
      <c r="C1209" t="str">
        <f>IF(A1209 = "successful", A1209, "")</f>
        <v>successful</v>
      </c>
      <c r="D1209">
        <f>IF(A1209 = "successful", B1209, "")</f>
        <v>141</v>
      </c>
      <c r="E1209" t="str">
        <f>IF(A1209 = "failed", A1209, "")</f>
        <v/>
      </c>
      <c r="F1209" t="str">
        <f>IF(A1209 = "failed", B1209, "")</f>
        <v/>
      </c>
      <c r="H1209" t="s">
        <v>8219</v>
      </c>
      <c r="I1209">
        <v>283</v>
      </c>
      <c r="N1209" t="s">
        <v>8221</v>
      </c>
      <c r="O1209">
        <v>3</v>
      </c>
    </row>
    <row r="1210" spans="1:15" x14ac:dyDescent="0.3">
      <c r="A1210" s="3" t="s">
        <v>8219</v>
      </c>
      <c r="B1210" s="3">
        <v>75</v>
      </c>
      <c r="C1210" t="str">
        <f>IF(A1210 = "successful", A1210, "")</f>
        <v>successful</v>
      </c>
      <c r="D1210">
        <f>IF(A1210 = "successful", B1210, "")</f>
        <v>75</v>
      </c>
      <c r="E1210" t="str">
        <f>IF(A1210 = "failed", A1210, "")</f>
        <v/>
      </c>
      <c r="F1210" t="str">
        <f>IF(A1210 = "failed", B1210, "")</f>
        <v/>
      </c>
      <c r="H1210" t="s">
        <v>8219</v>
      </c>
      <c r="I1210">
        <v>352</v>
      </c>
      <c r="N1210" t="s">
        <v>8221</v>
      </c>
      <c r="O1210">
        <v>53</v>
      </c>
    </row>
    <row r="1211" spans="1:15" x14ac:dyDescent="0.3">
      <c r="A1211" s="3" t="s">
        <v>8219</v>
      </c>
      <c r="B1211" s="3">
        <v>46</v>
      </c>
      <c r="C1211" t="str">
        <f>IF(A1211 = "successful", A1211, "")</f>
        <v>successful</v>
      </c>
      <c r="D1211">
        <f>IF(A1211 = "successful", B1211, "")</f>
        <v>46</v>
      </c>
      <c r="E1211" t="str">
        <f>IF(A1211 = "failed", A1211, "")</f>
        <v/>
      </c>
      <c r="F1211" t="str">
        <f>IF(A1211 = "failed", B1211, "")</f>
        <v/>
      </c>
      <c r="H1211" t="s">
        <v>8219</v>
      </c>
      <c r="I1211">
        <v>94</v>
      </c>
      <c r="N1211" t="s">
        <v>8221</v>
      </c>
      <c r="O1211">
        <v>1</v>
      </c>
    </row>
    <row r="1212" spans="1:15" x14ac:dyDescent="0.3">
      <c r="A1212" s="3" t="s">
        <v>8219</v>
      </c>
      <c r="B1212" s="3">
        <v>103</v>
      </c>
      <c r="C1212" t="str">
        <f>IF(A1212 = "successful", A1212, "")</f>
        <v>successful</v>
      </c>
      <c r="D1212">
        <f>IF(A1212 = "successful", B1212, "")</f>
        <v>103</v>
      </c>
      <c r="E1212" t="str">
        <f>IF(A1212 = "failed", A1212, "")</f>
        <v/>
      </c>
      <c r="F1212" t="str">
        <f>IF(A1212 = "failed", B1212, "")</f>
        <v/>
      </c>
      <c r="H1212" t="s">
        <v>8219</v>
      </c>
      <c r="I1212">
        <v>67</v>
      </c>
      <c r="N1212" t="s">
        <v>8221</v>
      </c>
      <c r="O1212">
        <v>2</v>
      </c>
    </row>
    <row r="1213" spans="1:15" x14ac:dyDescent="0.3">
      <c r="A1213" s="3" t="s">
        <v>8219</v>
      </c>
      <c r="B1213" s="3">
        <v>6</v>
      </c>
      <c r="C1213" t="str">
        <f>IF(A1213 = "successful", A1213, "")</f>
        <v>successful</v>
      </c>
      <c r="D1213">
        <f>IF(A1213 = "successful", B1213, "")</f>
        <v>6</v>
      </c>
      <c r="E1213" t="str">
        <f>IF(A1213 = "failed", A1213, "")</f>
        <v/>
      </c>
      <c r="F1213" t="str">
        <f>IF(A1213 = "failed", B1213, "")</f>
        <v/>
      </c>
      <c r="H1213" t="s">
        <v>8219</v>
      </c>
      <c r="I1213">
        <v>221</v>
      </c>
      <c r="N1213" t="s">
        <v>8221</v>
      </c>
      <c r="O1213">
        <v>25</v>
      </c>
    </row>
    <row r="1214" spans="1:15" x14ac:dyDescent="0.3">
      <c r="A1214" s="3" t="s">
        <v>8219</v>
      </c>
      <c r="B1214" s="3">
        <v>83</v>
      </c>
      <c r="C1214" t="str">
        <f>IF(A1214 = "successful", A1214, "")</f>
        <v>successful</v>
      </c>
      <c r="D1214">
        <f>IF(A1214 = "successful", B1214, "")</f>
        <v>83</v>
      </c>
      <c r="E1214" t="str">
        <f>IF(A1214 = "failed", A1214, "")</f>
        <v/>
      </c>
      <c r="F1214" t="str">
        <f>IF(A1214 = "failed", B1214, "")</f>
        <v/>
      </c>
      <c r="H1214" t="s">
        <v>8219</v>
      </c>
      <c r="I1214">
        <v>2165</v>
      </c>
      <c r="N1214" t="s">
        <v>8221</v>
      </c>
      <c r="O1214">
        <v>6</v>
      </c>
    </row>
    <row r="1215" spans="1:15" x14ac:dyDescent="0.3">
      <c r="A1215" s="3" t="s">
        <v>8219</v>
      </c>
      <c r="B1215" s="3">
        <v>108</v>
      </c>
      <c r="C1215" t="str">
        <f>IF(A1215 = "successful", A1215, "")</f>
        <v>successful</v>
      </c>
      <c r="D1215">
        <f>IF(A1215 = "successful", B1215, "")</f>
        <v>108</v>
      </c>
      <c r="E1215" t="str">
        <f>IF(A1215 = "failed", A1215, "")</f>
        <v/>
      </c>
      <c r="F1215" t="str">
        <f>IF(A1215 = "failed", B1215, "")</f>
        <v/>
      </c>
      <c r="H1215" t="s">
        <v>8219</v>
      </c>
      <c r="I1215">
        <v>179</v>
      </c>
      <c r="N1215" t="s">
        <v>8221</v>
      </c>
      <c r="O1215">
        <v>0</v>
      </c>
    </row>
    <row r="1216" spans="1:15" x14ac:dyDescent="0.3">
      <c r="A1216" s="3" t="s">
        <v>8219</v>
      </c>
      <c r="B1216" s="3">
        <v>25</v>
      </c>
      <c r="C1216" t="str">
        <f>IF(A1216 = "successful", A1216, "")</f>
        <v>successful</v>
      </c>
      <c r="D1216">
        <f>IF(A1216 = "successful", B1216, "")</f>
        <v>25</v>
      </c>
      <c r="E1216" t="str">
        <f>IF(A1216 = "failed", A1216, "")</f>
        <v/>
      </c>
      <c r="F1216" t="str">
        <f>IF(A1216 = "failed", B1216, "")</f>
        <v/>
      </c>
      <c r="H1216" t="s">
        <v>8219</v>
      </c>
      <c r="I1216">
        <v>123</v>
      </c>
      <c r="N1216" t="s">
        <v>8221</v>
      </c>
      <c r="O1216">
        <v>12</v>
      </c>
    </row>
    <row r="1217" spans="1:15" x14ac:dyDescent="0.3">
      <c r="A1217" s="3" t="s">
        <v>8219</v>
      </c>
      <c r="B1217" s="3">
        <v>549</v>
      </c>
      <c r="C1217" t="str">
        <f>IF(A1217 = "successful", A1217, "")</f>
        <v>successful</v>
      </c>
      <c r="D1217">
        <f>IF(A1217 = "successful", B1217, "")</f>
        <v>549</v>
      </c>
      <c r="E1217" t="str">
        <f>IF(A1217 = "failed", A1217, "")</f>
        <v/>
      </c>
      <c r="F1217" t="str">
        <f>IF(A1217 = "failed", B1217, "")</f>
        <v/>
      </c>
      <c r="H1217" t="s">
        <v>8219</v>
      </c>
      <c r="I1217">
        <v>1104</v>
      </c>
      <c r="N1217" t="s">
        <v>8221</v>
      </c>
      <c r="O1217">
        <v>0</v>
      </c>
    </row>
    <row r="1218" spans="1:15" x14ac:dyDescent="0.3">
      <c r="A1218" s="3" t="s">
        <v>8219</v>
      </c>
      <c r="B1218" s="3">
        <v>222</v>
      </c>
      <c r="C1218" t="str">
        <f>IF(A1218 = "successful", A1218, "")</f>
        <v>successful</v>
      </c>
      <c r="D1218">
        <f>IF(A1218 = "successful", B1218, "")</f>
        <v>222</v>
      </c>
      <c r="E1218" t="str">
        <f>IF(A1218 = "failed", A1218, "")</f>
        <v/>
      </c>
      <c r="F1218" t="str">
        <f>IF(A1218 = "failed", B1218, "")</f>
        <v/>
      </c>
      <c r="H1218" t="s">
        <v>8219</v>
      </c>
      <c r="I1218">
        <v>403</v>
      </c>
      <c r="N1218" t="s">
        <v>8221</v>
      </c>
      <c r="O1218">
        <v>36</v>
      </c>
    </row>
    <row r="1219" spans="1:15" x14ac:dyDescent="0.3">
      <c r="A1219" s="3" t="s">
        <v>8219</v>
      </c>
      <c r="B1219" s="3">
        <v>183</v>
      </c>
      <c r="C1219" t="str">
        <f>IF(A1219 = "successful", A1219, "")</f>
        <v>successful</v>
      </c>
      <c r="D1219">
        <f>IF(A1219 = "successful", B1219, "")</f>
        <v>183</v>
      </c>
      <c r="E1219" t="str">
        <f>IF(A1219 = "failed", A1219, "")</f>
        <v/>
      </c>
      <c r="F1219" t="str">
        <f>IF(A1219 = "failed", B1219, "")</f>
        <v/>
      </c>
      <c r="H1219" t="s">
        <v>8219</v>
      </c>
      <c r="I1219">
        <v>109</v>
      </c>
      <c r="N1219" t="s">
        <v>8221</v>
      </c>
      <c r="O1219">
        <v>0</v>
      </c>
    </row>
    <row r="1220" spans="1:15" x14ac:dyDescent="0.3">
      <c r="A1220" s="3" t="s">
        <v>8219</v>
      </c>
      <c r="B1220" s="3">
        <v>89</v>
      </c>
      <c r="C1220" t="str">
        <f>IF(A1220 = "successful", A1220, "")</f>
        <v>successful</v>
      </c>
      <c r="D1220">
        <f>IF(A1220 = "successful", B1220, "")</f>
        <v>89</v>
      </c>
      <c r="E1220" t="str">
        <f>IF(A1220 = "failed", A1220, "")</f>
        <v/>
      </c>
      <c r="F1220" t="str">
        <f>IF(A1220 = "failed", B1220, "")</f>
        <v/>
      </c>
      <c r="H1220" t="s">
        <v>8219</v>
      </c>
      <c r="I1220">
        <v>372</v>
      </c>
      <c r="N1220" t="s">
        <v>8221</v>
      </c>
      <c r="O1220">
        <v>2</v>
      </c>
    </row>
    <row r="1221" spans="1:15" x14ac:dyDescent="0.3">
      <c r="A1221" s="3" t="s">
        <v>8219</v>
      </c>
      <c r="B1221" s="3">
        <v>253</v>
      </c>
      <c r="C1221" t="str">
        <f>IF(A1221 = "successful", A1221, "")</f>
        <v>successful</v>
      </c>
      <c r="D1221">
        <f>IF(A1221 = "successful", B1221, "")</f>
        <v>253</v>
      </c>
      <c r="E1221" t="str">
        <f>IF(A1221 = "failed", A1221, "")</f>
        <v/>
      </c>
      <c r="F1221" t="str">
        <f>IF(A1221 = "failed", B1221, "")</f>
        <v/>
      </c>
      <c r="H1221" t="s">
        <v>8219</v>
      </c>
      <c r="I1221">
        <v>311</v>
      </c>
      <c r="N1221" t="s">
        <v>8221</v>
      </c>
      <c r="O1221">
        <v>1</v>
      </c>
    </row>
    <row r="1222" spans="1:15" x14ac:dyDescent="0.3">
      <c r="A1222" s="3" t="s">
        <v>8219</v>
      </c>
      <c r="B1222" s="3">
        <v>140</v>
      </c>
      <c r="C1222" t="str">
        <f>IF(A1222 = "successful", A1222, "")</f>
        <v>successful</v>
      </c>
      <c r="D1222">
        <f>IF(A1222 = "successful", B1222, "")</f>
        <v>140</v>
      </c>
      <c r="E1222" t="str">
        <f>IF(A1222 = "failed", A1222, "")</f>
        <v/>
      </c>
      <c r="F1222" t="str">
        <f>IF(A1222 = "failed", B1222, "")</f>
        <v/>
      </c>
      <c r="H1222" t="s">
        <v>8219</v>
      </c>
      <c r="I1222">
        <v>61</v>
      </c>
      <c r="N1222" t="s">
        <v>8221</v>
      </c>
      <c r="O1222">
        <v>59</v>
      </c>
    </row>
    <row r="1223" spans="1:15" x14ac:dyDescent="0.3">
      <c r="A1223" s="3" t="s">
        <v>8219</v>
      </c>
      <c r="B1223" s="3">
        <v>103</v>
      </c>
      <c r="C1223" t="str">
        <f>IF(A1223 = "successful", A1223, "")</f>
        <v>successful</v>
      </c>
      <c r="D1223">
        <f>IF(A1223 = "successful", B1223, "")</f>
        <v>103</v>
      </c>
      <c r="E1223" t="str">
        <f>IF(A1223 = "failed", A1223, "")</f>
        <v/>
      </c>
      <c r="F1223" t="str">
        <f>IF(A1223 = "failed", B1223, "")</f>
        <v/>
      </c>
      <c r="H1223" t="s">
        <v>8219</v>
      </c>
      <c r="I1223">
        <v>115</v>
      </c>
      <c r="N1223" t="s">
        <v>8221</v>
      </c>
      <c r="O1223">
        <v>1</v>
      </c>
    </row>
    <row r="1224" spans="1:15" x14ac:dyDescent="0.3">
      <c r="A1224" s="3" t="s">
        <v>8219</v>
      </c>
      <c r="B1224" s="3">
        <v>138</v>
      </c>
      <c r="C1224" t="str">
        <f>IF(A1224 = "successful", A1224, "")</f>
        <v>successful</v>
      </c>
      <c r="D1224">
        <f>IF(A1224 = "successful", B1224, "")</f>
        <v>138</v>
      </c>
      <c r="E1224" t="str">
        <f>IF(A1224 = "failed", A1224, "")</f>
        <v/>
      </c>
      <c r="F1224" t="str">
        <f>IF(A1224 = "failed", B1224, "")</f>
        <v/>
      </c>
      <c r="H1224" t="s">
        <v>8219</v>
      </c>
      <c r="I1224">
        <v>111</v>
      </c>
      <c r="N1224" t="s">
        <v>8221</v>
      </c>
      <c r="O1224">
        <v>31</v>
      </c>
    </row>
    <row r="1225" spans="1:15" x14ac:dyDescent="0.3">
      <c r="A1225" s="3" t="s">
        <v>8219</v>
      </c>
      <c r="B1225" s="3">
        <v>191</v>
      </c>
      <c r="C1225" t="str">
        <f>IF(A1225 = "successful", A1225, "")</f>
        <v>successful</v>
      </c>
      <c r="D1225">
        <f>IF(A1225 = "successful", B1225, "")</f>
        <v>191</v>
      </c>
      <c r="E1225" t="str">
        <f>IF(A1225 = "failed", A1225, "")</f>
        <v/>
      </c>
      <c r="F1225" t="str">
        <f>IF(A1225 = "failed", B1225, "")</f>
        <v/>
      </c>
      <c r="H1225" t="s">
        <v>8219</v>
      </c>
      <c r="I1225">
        <v>337</v>
      </c>
      <c r="N1225" t="s">
        <v>8221</v>
      </c>
      <c r="O1225">
        <v>18</v>
      </c>
    </row>
    <row r="1226" spans="1:15" x14ac:dyDescent="0.3">
      <c r="A1226" s="3" t="s">
        <v>8220</v>
      </c>
      <c r="B1226" s="3">
        <v>18</v>
      </c>
      <c r="C1226" t="str">
        <f>IF(A1226 = "successful", A1226, "")</f>
        <v/>
      </c>
      <c r="D1226" t="str">
        <f>IF(A1226 = "successful", B1226, "")</f>
        <v/>
      </c>
      <c r="E1226" t="str">
        <f>IF(A1226 = "failed", A1226, "")</f>
        <v/>
      </c>
      <c r="F1226" t="str">
        <f>IF(A1226 = "failed", B1226, "")</f>
        <v/>
      </c>
      <c r="H1226" t="s">
        <v>8219</v>
      </c>
      <c r="I1226">
        <v>9</v>
      </c>
      <c r="N1226" t="s">
        <v>8221</v>
      </c>
      <c r="O1226">
        <v>10</v>
      </c>
    </row>
    <row r="1227" spans="1:15" x14ac:dyDescent="0.3">
      <c r="A1227" s="3" t="s">
        <v>8220</v>
      </c>
      <c r="B1227" s="3">
        <v>3</v>
      </c>
      <c r="C1227" t="str">
        <f>IF(A1227 = "successful", A1227, "")</f>
        <v/>
      </c>
      <c r="D1227" t="str">
        <f>IF(A1227 = "successful", B1227, "")</f>
        <v/>
      </c>
      <c r="E1227" t="str">
        <f>IF(A1227 = "failed", A1227, "")</f>
        <v/>
      </c>
      <c r="F1227" t="str">
        <f>IF(A1227 = "failed", B1227, "")</f>
        <v/>
      </c>
      <c r="H1227" t="s">
        <v>8219</v>
      </c>
      <c r="I1227">
        <v>120</v>
      </c>
      <c r="N1227" t="s">
        <v>8221</v>
      </c>
      <c r="O1227">
        <v>0</v>
      </c>
    </row>
    <row r="1228" spans="1:15" x14ac:dyDescent="0.3">
      <c r="A1228" s="3" t="s">
        <v>8220</v>
      </c>
      <c r="B1228" s="3">
        <v>40</v>
      </c>
      <c r="C1228" t="str">
        <f>IF(A1228 = "successful", A1228, "")</f>
        <v/>
      </c>
      <c r="D1228" t="str">
        <f>IF(A1228 = "successful", B1228, "")</f>
        <v/>
      </c>
      <c r="E1228" t="str">
        <f>IF(A1228 = "failed", A1228, "")</f>
        <v/>
      </c>
      <c r="F1228" t="str">
        <f>IF(A1228 = "failed", B1228, "")</f>
        <v/>
      </c>
      <c r="H1228" t="s">
        <v>8219</v>
      </c>
      <c r="I1228">
        <v>102</v>
      </c>
      <c r="N1228" t="s">
        <v>8221</v>
      </c>
      <c r="O1228">
        <v>14</v>
      </c>
    </row>
    <row r="1229" spans="1:15" x14ac:dyDescent="0.3">
      <c r="A1229" s="3" t="s">
        <v>8220</v>
      </c>
      <c r="B1229" s="3">
        <v>0</v>
      </c>
      <c r="C1229" t="str">
        <f>IF(A1229 = "successful", A1229, "")</f>
        <v/>
      </c>
      <c r="D1229" t="str">
        <f>IF(A1229 = "successful", B1229, "")</f>
        <v/>
      </c>
      <c r="E1229" t="str">
        <f>IF(A1229 = "failed", A1229, "")</f>
        <v/>
      </c>
      <c r="F1229" t="str">
        <f>IF(A1229 = "failed", B1229, "")</f>
        <v/>
      </c>
      <c r="H1229" t="s">
        <v>8219</v>
      </c>
      <c r="I1229">
        <v>186</v>
      </c>
      <c r="N1229" t="s">
        <v>8221</v>
      </c>
      <c r="O1229">
        <v>2</v>
      </c>
    </row>
    <row r="1230" spans="1:15" x14ac:dyDescent="0.3">
      <c r="A1230" s="3" t="s">
        <v>8220</v>
      </c>
      <c r="B1230" s="3">
        <v>24</v>
      </c>
      <c r="C1230" t="str">
        <f>IF(A1230 = "successful", A1230, "")</f>
        <v/>
      </c>
      <c r="D1230" t="str">
        <f>IF(A1230 = "successful", B1230, "")</f>
        <v/>
      </c>
      <c r="E1230" t="str">
        <f>IF(A1230 = "failed", A1230, "")</f>
        <v/>
      </c>
      <c r="F1230" t="str">
        <f>IF(A1230 = "failed", B1230, "")</f>
        <v/>
      </c>
      <c r="H1230" t="s">
        <v>8219</v>
      </c>
      <c r="I1230">
        <v>15</v>
      </c>
      <c r="N1230" t="s">
        <v>8221</v>
      </c>
      <c r="O1230">
        <v>1</v>
      </c>
    </row>
    <row r="1231" spans="1:15" x14ac:dyDescent="0.3">
      <c r="A1231" s="3" t="s">
        <v>8220</v>
      </c>
      <c r="B1231" s="3">
        <v>1</v>
      </c>
      <c r="C1231" t="str">
        <f>IF(A1231 = "successful", A1231, "")</f>
        <v/>
      </c>
      <c r="D1231" t="str">
        <f>IF(A1231 = "successful", B1231, "")</f>
        <v/>
      </c>
      <c r="E1231" t="str">
        <f>IF(A1231 = "failed", A1231, "")</f>
        <v/>
      </c>
      <c r="F1231" t="str">
        <f>IF(A1231 = "failed", B1231, "")</f>
        <v/>
      </c>
      <c r="H1231" t="s">
        <v>8219</v>
      </c>
      <c r="I1231">
        <v>67</v>
      </c>
      <c r="N1231" t="s">
        <v>8221</v>
      </c>
      <c r="O1231">
        <v>3</v>
      </c>
    </row>
    <row r="1232" spans="1:15" x14ac:dyDescent="0.3">
      <c r="A1232" s="3" t="s">
        <v>8220</v>
      </c>
      <c r="B1232" s="3">
        <v>0</v>
      </c>
      <c r="C1232" t="str">
        <f>IF(A1232 = "successful", A1232, "")</f>
        <v/>
      </c>
      <c r="D1232" t="str">
        <f>IF(A1232 = "successful", B1232, "")</f>
        <v/>
      </c>
      <c r="E1232" t="str">
        <f>IF(A1232 = "failed", A1232, "")</f>
        <v/>
      </c>
      <c r="F1232" t="str">
        <f>IF(A1232 = "failed", B1232, "")</f>
        <v/>
      </c>
      <c r="H1232" t="s">
        <v>8219</v>
      </c>
      <c r="I1232">
        <v>130</v>
      </c>
      <c r="N1232" t="s">
        <v>8221</v>
      </c>
      <c r="O1232">
        <v>0</v>
      </c>
    </row>
    <row r="1233" spans="1:15" x14ac:dyDescent="0.3">
      <c r="A1233" s="3" t="s">
        <v>8220</v>
      </c>
      <c r="B1233" s="3">
        <v>0</v>
      </c>
      <c r="C1233" t="str">
        <f>IF(A1233 = "successful", A1233, "")</f>
        <v/>
      </c>
      <c r="D1233" t="str">
        <f>IF(A1233 = "successful", B1233, "")</f>
        <v/>
      </c>
      <c r="E1233" t="str">
        <f>IF(A1233 = "failed", A1233, "")</f>
        <v/>
      </c>
      <c r="F1233" t="str">
        <f>IF(A1233 = "failed", B1233, "")</f>
        <v/>
      </c>
      <c r="H1233" t="s">
        <v>8219</v>
      </c>
      <c r="I1233">
        <v>16</v>
      </c>
      <c r="N1233" t="s">
        <v>8221</v>
      </c>
      <c r="O1233">
        <v>2</v>
      </c>
    </row>
    <row r="1234" spans="1:15" x14ac:dyDescent="0.3">
      <c r="A1234" s="3" t="s">
        <v>8220</v>
      </c>
      <c r="B1234" s="3">
        <v>1</v>
      </c>
      <c r="C1234" t="str">
        <f>IF(A1234 = "successful", A1234, "")</f>
        <v/>
      </c>
      <c r="D1234" t="str">
        <f>IF(A1234 = "successful", B1234, "")</f>
        <v/>
      </c>
      <c r="E1234" t="str">
        <f>IF(A1234 = "failed", A1234, "")</f>
        <v/>
      </c>
      <c r="F1234" t="str">
        <f>IF(A1234 = "failed", B1234, "")</f>
        <v/>
      </c>
      <c r="H1234" t="s">
        <v>8219</v>
      </c>
      <c r="I1234">
        <v>67</v>
      </c>
      <c r="N1234" t="s">
        <v>8221</v>
      </c>
      <c r="O1234">
        <v>0</v>
      </c>
    </row>
    <row r="1235" spans="1:15" x14ac:dyDescent="0.3">
      <c r="A1235" s="3" t="s">
        <v>8220</v>
      </c>
      <c r="B1235" s="3">
        <v>6</v>
      </c>
      <c r="C1235" t="str">
        <f>IF(A1235 = "successful", A1235, "")</f>
        <v/>
      </c>
      <c r="D1235" t="str">
        <f>IF(A1235 = "successful", B1235, "")</f>
        <v/>
      </c>
      <c r="E1235" t="str">
        <f>IF(A1235 = "failed", A1235, "")</f>
        <v/>
      </c>
      <c r="F1235" t="str">
        <f>IF(A1235 = "failed", B1235, "")</f>
        <v/>
      </c>
      <c r="H1235" t="s">
        <v>8219</v>
      </c>
      <c r="I1235">
        <v>124</v>
      </c>
      <c r="N1235" t="s">
        <v>8221</v>
      </c>
      <c r="O1235">
        <v>12</v>
      </c>
    </row>
    <row r="1236" spans="1:15" x14ac:dyDescent="0.3">
      <c r="A1236" s="3" t="s">
        <v>8220</v>
      </c>
      <c r="B1236" s="3">
        <v>0</v>
      </c>
      <c r="C1236" t="str">
        <f>IF(A1236 = "successful", A1236, "")</f>
        <v/>
      </c>
      <c r="D1236" t="str">
        <f>IF(A1236 = "successful", B1236, "")</f>
        <v/>
      </c>
      <c r="E1236" t="str">
        <f>IF(A1236 = "failed", A1236, "")</f>
        <v/>
      </c>
      <c r="F1236" t="str">
        <f>IF(A1236 = "failed", B1236, "")</f>
        <v/>
      </c>
      <c r="H1236" t="s">
        <v>8219</v>
      </c>
      <c r="I1236">
        <v>80</v>
      </c>
      <c r="N1236" t="s">
        <v>8221</v>
      </c>
      <c r="O1236">
        <v>1</v>
      </c>
    </row>
    <row r="1237" spans="1:15" x14ac:dyDescent="0.3">
      <c r="A1237" s="3" t="s">
        <v>8220</v>
      </c>
      <c r="B1237" s="3">
        <v>6</v>
      </c>
      <c r="C1237" t="str">
        <f>IF(A1237 = "successful", A1237, "")</f>
        <v/>
      </c>
      <c r="D1237" t="str">
        <f>IF(A1237 = "successful", B1237, "")</f>
        <v/>
      </c>
      <c r="E1237" t="str">
        <f>IF(A1237 = "failed", A1237, "")</f>
        <v/>
      </c>
      <c r="F1237" t="str">
        <f>IF(A1237 = "failed", B1237, "")</f>
        <v/>
      </c>
      <c r="H1237" t="s">
        <v>8219</v>
      </c>
      <c r="I1237">
        <v>282</v>
      </c>
      <c r="N1237" t="s">
        <v>8221</v>
      </c>
      <c r="O1237">
        <v>8</v>
      </c>
    </row>
    <row r="1238" spans="1:15" x14ac:dyDescent="0.3">
      <c r="A1238" s="3" t="s">
        <v>8220</v>
      </c>
      <c r="B1238" s="3">
        <v>0</v>
      </c>
      <c r="C1238" t="str">
        <f>IF(A1238 = "successful", A1238, "")</f>
        <v/>
      </c>
      <c r="D1238" t="str">
        <f>IF(A1238 = "successful", B1238, "")</f>
        <v/>
      </c>
      <c r="E1238" t="str">
        <f>IF(A1238 = "failed", A1238, "")</f>
        <v/>
      </c>
      <c r="F1238" t="str">
        <f>IF(A1238 = "failed", B1238, "")</f>
        <v/>
      </c>
      <c r="H1238" t="s">
        <v>8219</v>
      </c>
      <c r="I1238">
        <v>68</v>
      </c>
      <c r="N1238" t="s">
        <v>8221</v>
      </c>
      <c r="O1238">
        <v>2</v>
      </c>
    </row>
    <row r="1239" spans="1:15" x14ac:dyDescent="0.3">
      <c r="A1239" s="3" t="s">
        <v>8220</v>
      </c>
      <c r="B1239" s="3">
        <v>0</v>
      </c>
      <c r="C1239" t="str">
        <f>IF(A1239 = "successful", A1239, "")</f>
        <v/>
      </c>
      <c r="D1239" t="str">
        <f>IF(A1239 = "successful", B1239, "")</f>
        <v/>
      </c>
      <c r="E1239" t="str">
        <f>IF(A1239 = "failed", A1239, "")</f>
        <v/>
      </c>
      <c r="F1239" t="str">
        <f>IF(A1239 = "failed", B1239, "")</f>
        <v/>
      </c>
      <c r="H1239" t="s">
        <v>8219</v>
      </c>
      <c r="I1239">
        <v>86</v>
      </c>
      <c r="N1239" t="s">
        <v>8221</v>
      </c>
      <c r="O1239">
        <v>31</v>
      </c>
    </row>
    <row r="1240" spans="1:15" x14ac:dyDescent="0.3">
      <c r="A1240" s="3" t="s">
        <v>8220</v>
      </c>
      <c r="B1240" s="3">
        <v>3</v>
      </c>
      <c r="C1240" t="str">
        <f>IF(A1240 = "successful", A1240, "")</f>
        <v/>
      </c>
      <c r="D1240" t="str">
        <f>IF(A1240 = "successful", B1240, "")</f>
        <v/>
      </c>
      <c r="E1240" t="str">
        <f>IF(A1240 = "failed", A1240, "")</f>
        <v/>
      </c>
      <c r="F1240" t="str">
        <f>IF(A1240 = "failed", B1240, "")</f>
        <v/>
      </c>
      <c r="H1240" t="s">
        <v>8219</v>
      </c>
      <c r="I1240">
        <v>115</v>
      </c>
      <c r="N1240" t="s">
        <v>8221</v>
      </c>
      <c r="O1240">
        <v>5</v>
      </c>
    </row>
    <row r="1241" spans="1:15" x14ac:dyDescent="0.3">
      <c r="A1241" s="3" t="s">
        <v>8220</v>
      </c>
      <c r="B1241" s="3">
        <v>0</v>
      </c>
      <c r="C1241" t="str">
        <f>IF(A1241 = "successful", A1241, "")</f>
        <v/>
      </c>
      <c r="D1241" t="str">
        <f>IF(A1241 = "successful", B1241, "")</f>
        <v/>
      </c>
      <c r="E1241" t="str">
        <f>IF(A1241 = "failed", A1241, "")</f>
        <v/>
      </c>
      <c r="F1241" t="str">
        <f>IF(A1241 = "failed", B1241, "")</f>
        <v/>
      </c>
      <c r="H1241" t="s">
        <v>8219</v>
      </c>
      <c r="I1241">
        <v>75</v>
      </c>
      <c r="N1241" t="s">
        <v>8221</v>
      </c>
      <c r="O1241">
        <v>1</v>
      </c>
    </row>
    <row r="1242" spans="1:15" x14ac:dyDescent="0.3">
      <c r="A1242" s="3" t="s">
        <v>8220</v>
      </c>
      <c r="B1242" s="3">
        <v>8</v>
      </c>
      <c r="C1242" t="str">
        <f>IF(A1242 = "successful", A1242, "")</f>
        <v/>
      </c>
      <c r="D1242" t="str">
        <f>IF(A1242 = "successful", B1242, "")</f>
        <v/>
      </c>
      <c r="E1242" t="str">
        <f>IF(A1242 = "failed", A1242, "")</f>
        <v/>
      </c>
      <c r="F1242" t="str">
        <f>IF(A1242 = "failed", B1242, "")</f>
        <v/>
      </c>
      <c r="H1242" t="s">
        <v>8219</v>
      </c>
      <c r="I1242">
        <v>43</v>
      </c>
      <c r="N1242" t="s">
        <v>8221</v>
      </c>
      <c r="O1242">
        <v>12</v>
      </c>
    </row>
    <row r="1243" spans="1:15" x14ac:dyDescent="0.3">
      <c r="A1243" s="3" t="s">
        <v>8220</v>
      </c>
      <c r="B1243" s="3">
        <v>34</v>
      </c>
      <c r="C1243" t="str">
        <f>IF(A1243 = "successful", A1243, "")</f>
        <v/>
      </c>
      <c r="D1243" t="str">
        <f>IF(A1243 = "successful", B1243, "")</f>
        <v/>
      </c>
      <c r="E1243" t="str">
        <f>IF(A1243 = "failed", A1243, "")</f>
        <v/>
      </c>
      <c r="F1243" t="str">
        <f>IF(A1243 = "failed", B1243, "")</f>
        <v/>
      </c>
      <c r="H1243" t="s">
        <v>8219</v>
      </c>
      <c r="I1243">
        <v>48</v>
      </c>
      <c r="N1243" t="s">
        <v>8221</v>
      </c>
      <c r="O1243">
        <v>4</v>
      </c>
    </row>
    <row r="1244" spans="1:15" x14ac:dyDescent="0.3">
      <c r="A1244" s="3" t="s">
        <v>8220</v>
      </c>
      <c r="B1244" s="3">
        <v>1</v>
      </c>
      <c r="C1244" t="str">
        <f>IF(A1244 = "successful", A1244, "")</f>
        <v/>
      </c>
      <c r="D1244" t="str">
        <f>IF(A1244 = "successful", B1244, "")</f>
        <v/>
      </c>
      <c r="E1244" t="str">
        <f>IF(A1244 = "failed", A1244, "")</f>
        <v/>
      </c>
      <c r="F1244" t="str">
        <f>IF(A1244 = "failed", B1244, "")</f>
        <v/>
      </c>
      <c r="H1244" t="s">
        <v>8219</v>
      </c>
      <c r="I1244">
        <v>52</v>
      </c>
      <c r="N1244" t="s">
        <v>8221</v>
      </c>
      <c r="O1244">
        <v>0</v>
      </c>
    </row>
    <row r="1245" spans="1:15" x14ac:dyDescent="0.3">
      <c r="A1245" s="3" t="s">
        <v>8220</v>
      </c>
      <c r="B1245" s="3">
        <v>38</v>
      </c>
      <c r="C1245" t="str">
        <f>IF(A1245 = "successful", A1245, "")</f>
        <v/>
      </c>
      <c r="D1245" t="str">
        <f>IF(A1245 = "successful", B1245, "")</f>
        <v/>
      </c>
      <c r="E1245" t="str">
        <f>IF(A1245 = "failed", A1245, "")</f>
        <v/>
      </c>
      <c r="F1245" t="str">
        <f>IF(A1245 = "failed", B1245, "")</f>
        <v/>
      </c>
      <c r="H1245" t="s">
        <v>8219</v>
      </c>
      <c r="I1245">
        <v>43</v>
      </c>
      <c r="N1245" t="s">
        <v>8221</v>
      </c>
      <c r="O1245">
        <v>7</v>
      </c>
    </row>
    <row r="1246" spans="1:15" x14ac:dyDescent="0.3">
      <c r="A1246" s="3" t="s">
        <v>8219</v>
      </c>
      <c r="B1246" s="3">
        <v>45</v>
      </c>
      <c r="C1246" t="str">
        <f>IF(A1246 = "successful", A1246, "")</f>
        <v>successful</v>
      </c>
      <c r="D1246">
        <f>IF(A1246 = "successful", B1246, "")</f>
        <v>45</v>
      </c>
      <c r="E1246" t="str">
        <f>IF(A1246 = "failed", A1246, "")</f>
        <v/>
      </c>
      <c r="F1246" t="str">
        <f>IF(A1246 = "failed", B1246, "")</f>
        <v/>
      </c>
      <c r="H1246" t="s">
        <v>8219</v>
      </c>
      <c r="I1246">
        <v>58</v>
      </c>
      <c r="N1246" t="s">
        <v>8221</v>
      </c>
      <c r="O1246">
        <v>2</v>
      </c>
    </row>
    <row r="1247" spans="1:15" x14ac:dyDescent="0.3">
      <c r="A1247" s="3" t="s">
        <v>8219</v>
      </c>
      <c r="B1247" s="3">
        <v>17</v>
      </c>
      <c r="C1247" t="str">
        <f>IF(A1247 = "successful", A1247, "")</f>
        <v>successful</v>
      </c>
      <c r="D1247">
        <f>IF(A1247 = "successful", B1247, "")</f>
        <v>17</v>
      </c>
      <c r="E1247" t="str">
        <f>IF(A1247 = "failed", A1247, "")</f>
        <v/>
      </c>
      <c r="F1247" t="str">
        <f>IF(A1247 = "failed", B1247, "")</f>
        <v/>
      </c>
      <c r="H1247" t="s">
        <v>8219</v>
      </c>
      <c r="I1247">
        <v>47</v>
      </c>
      <c r="N1247" t="s">
        <v>8221</v>
      </c>
      <c r="O1247">
        <v>1</v>
      </c>
    </row>
    <row r="1248" spans="1:15" x14ac:dyDescent="0.3">
      <c r="A1248" s="3" t="s">
        <v>8219</v>
      </c>
      <c r="B1248" s="3">
        <v>31</v>
      </c>
      <c r="C1248" t="str">
        <f>IF(A1248 = "successful", A1248, "")</f>
        <v>successful</v>
      </c>
      <c r="D1248">
        <f>IF(A1248 = "successful", B1248, "")</f>
        <v>31</v>
      </c>
      <c r="E1248" t="str">
        <f>IF(A1248 = "failed", A1248, "")</f>
        <v/>
      </c>
      <c r="F1248" t="str">
        <f>IF(A1248 = "failed", B1248, "")</f>
        <v/>
      </c>
      <c r="H1248" t="s">
        <v>8219</v>
      </c>
      <c r="I1248">
        <v>36</v>
      </c>
      <c r="N1248" t="s">
        <v>8221</v>
      </c>
      <c r="O1248">
        <v>4</v>
      </c>
    </row>
    <row r="1249" spans="1:15" x14ac:dyDescent="0.3">
      <c r="A1249" s="3" t="s">
        <v>8219</v>
      </c>
      <c r="B1249" s="3">
        <v>50</v>
      </c>
      <c r="C1249" t="str">
        <f>IF(A1249 = "successful", A1249, "")</f>
        <v>successful</v>
      </c>
      <c r="D1249">
        <f>IF(A1249 = "successful", B1249, "")</f>
        <v>50</v>
      </c>
      <c r="E1249" t="str">
        <f>IF(A1249 = "failed", A1249, "")</f>
        <v/>
      </c>
      <c r="F1249" t="str">
        <f>IF(A1249 = "failed", B1249, "")</f>
        <v/>
      </c>
      <c r="H1249" t="s">
        <v>8219</v>
      </c>
      <c r="I1249">
        <v>17</v>
      </c>
      <c r="N1249" t="s">
        <v>8221</v>
      </c>
      <c r="O1249">
        <v>6</v>
      </c>
    </row>
    <row r="1250" spans="1:15" x14ac:dyDescent="0.3">
      <c r="A1250" s="3" t="s">
        <v>8219</v>
      </c>
      <c r="B1250" s="3">
        <v>59</v>
      </c>
      <c r="C1250" t="str">
        <f>IF(A1250 = "successful", A1250, "")</f>
        <v>successful</v>
      </c>
      <c r="D1250">
        <f>IF(A1250 = "successful", B1250, "")</f>
        <v>59</v>
      </c>
      <c r="E1250" t="str">
        <f>IF(A1250 = "failed", A1250, "")</f>
        <v/>
      </c>
      <c r="F1250" t="str">
        <f>IF(A1250 = "failed", B1250, "")</f>
        <v/>
      </c>
      <c r="H1250" t="s">
        <v>8219</v>
      </c>
      <c r="I1250">
        <v>104</v>
      </c>
      <c r="N1250" t="s">
        <v>8221</v>
      </c>
      <c r="O1250">
        <v>8</v>
      </c>
    </row>
    <row r="1251" spans="1:15" x14ac:dyDescent="0.3">
      <c r="A1251" s="3" t="s">
        <v>8219</v>
      </c>
      <c r="B1251" s="3">
        <v>81</v>
      </c>
      <c r="C1251" t="str">
        <f>IF(A1251 = "successful", A1251, "")</f>
        <v>successful</v>
      </c>
      <c r="D1251">
        <f>IF(A1251 = "successful", B1251, "")</f>
        <v>81</v>
      </c>
      <c r="E1251" t="str">
        <f>IF(A1251 = "failed", A1251, "")</f>
        <v/>
      </c>
      <c r="F1251" t="str">
        <f>IF(A1251 = "failed", B1251, "")</f>
        <v/>
      </c>
      <c r="H1251" t="s">
        <v>8219</v>
      </c>
      <c r="I1251">
        <v>47</v>
      </c>
      <c r="N1251" t="s">
        <v>8221</v>
      </c>
      <c r="O1251">
        <v>14</v>
      </c>
    </row>
    <row r="1252" spans="1:15" x14ac:dyDescent="0.3">
      <c r="A1252" s="3" t="s">
        <v>8219</v>
      </c>
      <c r="B1252" s="3">
        <v>508</v>
      </c>
      <c r="C1252" t="str">
        <f>IF(A1252 = "successful", A1252, "")</f>
        <v>successful</v>
      </c>
      <c r="D1252">
        <f>IF(A1252 = "successful", B1252, "")</f>
        <v>508</v>
      </c>
      <c r="E1252" t="str">
        <f>IF(A1252 = "failed", A1252, "")</f>
        <v/>
      </c>
      <c r="F1252" t="str">
        <f>IF(A1252 = "failed", B1252, "")</f>
        <v/>
      </c>
      <c r="H1252" t="s">
        <v>8219</v>
      </c>
      <c r="I1252">
        <v>38</v>
      </c>
      <c r="N1252" t="s">
        <v>8221</v>
      </c>
      <c r="O1252">
        <v>0</v>
      </c>
    </row>
    <row r="1253" spans="1:15" x14ac:dyDescent="0.3">
      <c r="A1253" s="3" t="s">
        <v>8219</v>
      </c>
      <c r="B1253" s="3">
        <v>74</v>
      </c>
      <c r="C1253" t="str">
        <f>IF(A1253 = "successful", A1253, "")</f>
        <v>successful</v>
      </c>
      <c r="D1253">
        <f>IF(A1253 = "successful", B1253, "")</f>
        <v>74</v>
      </c>
      <c r="E1253" t="str">
        <f>IF(A1253 = "failed", A1253, "")</f>
        <v/>
      </c>
      <c r="F1253" t="str">
        <f>IF(A1253 = "failed", B1253, "")</f>
        <v/>
      </c>
      <c r="H1253" t="s">
        <v>8219</v>
      </c>
      <c r="I1253">
        <v>81</v>
      </c>
      <c r="N1253" t="s">
        <v>8221</v>
      </c>
      <c r="O1253">
        <v>4</v>
      </c>
    </row>
    <row r="1254" spans="1:15" x14ac:dyDescent="0.3">
      <c r="A1254" s="3" t="s">
        <v>8219</v>
      </c>
      <c r="B1254" s="3">
        <v>141</v>
      </c>
      <c r="C1254" t="str">
        <f>IF(A1254 = "successful", A1254, "")</f>
        <v>successful</v>
      </c>
      <c r="D1254">
        <f>IF(A1254 = "successful", B1254, "")</f>
        <v>141</v>
      </c>
      <c r="E1254" t="str">
        <f>IF(A1254 = "failed", A1254, "")</f>
        <v/>
      </c>
      <c r="F1254" t="str">
        <f>IF(A1254 = "failed", B1254, "")</f>
        <v/>
      </c>
      <c r="H1254" t="s">
        <v>8219</v>
      </c>
      <c r="I1254">
        <v>55</v>
      </c>
      <c r="N1254" t="s">
        <v>8221</v>
      </c>
      <c r="O1254">
        <v>0</v>
      </c>
    </row>
    <row r="1255" spans="1:15" x14ac:dyDescent="0.3">
      <c r="A1255" s="3" t="s">
        <v>8219</v>
      </c>
      <c r="B1255" s="3">
        <v>711</v>
      </c>
      <c r="C1255" t="str">
        <f>IF(A1255 = "successful", A1255, "")</f>
        <v>successful</v>
      </c>
      <c r="D1255">
        <f>IF(A1255 = "successful", B1255, "")</f>
        <v>711</v>
      </c>
      <c r="E1255" t="str">
        <f>IF(A1255 = "failed", A1255, "")</f>
        <v/>
      </c>
      <c r="F1255" t="str">
        <f>IF(A1255 = "failed", B1255, "")</f>
        <v/>
      </c>
      <c r="H1255" t="s">
        <v>8219</v>
      </c>
      <c r="I1255">
        <v>41</v>
      </c>
      <c r="N1255" t="s">
        <v>8221</v>
      </c>
      <c r="O1255">
        <v>0</v>
      </c>
    </row>
    <row r="1256" spans="1:15" x14ac:dyDescent="0.3">
      <c r="A1256" s="3" t="s">
        <v>8219</v>
      </c>
      <c r="B1256" s="3">
        <v>141</v>
      </c>
      <c r="C1256" t="str">
        <f>IF(A1256 = "successful", A1256, "")</f>
        <v>successful</v>
      </c>
      <c r="D1256">
        <f>IF(A1256 = "successful", B1256, "")</f>
        <v>141</v>
      </c>
      <c r="E1256" t="str">
        <f>IF(A1256 = "failed", A1256, "")</f>
        <v/>
      </c>
      <c r="F1256" t="str">
        <f>IF(A1256 = "failed", B1256, "")</f>
        <v/>
      </c>
      <c r="H1256" t="s">
        <v>8219</v>
      </c>
      <c r="I1256">
        <v>79</v>
      </c>
      <c r="N1256" t="s">
        <v>8221</v>
      </c>
      <c r="O1256">
        <v>1</v>
      </c>
    </row>
    <row r="1257" spans="1:15" x14ac:dyDescent="0.3">
      <c r="A1257" s="3" t="s">
        <v>8219</v>
      </c>
      <c r="B1257" s="3">
        <v>109</v>
      </c>
      <c r="C1257" t="str">
        <f>IF(A1257 = "successful", A1257, "")</f>
        <v>successful</v>
      </c>
      <c r="D1257">
        <f>IF(A1257 = "successful", B1257, "")</f>
        <v>109</v>
      </c>
      <c r="E1257" t="str">
        <f>IF(A1257 = "failed", A1257, "")</f>
        <v/>
      </c>
      <c r="F1257" t="str">
        <f>IF(A1257 = "failed", B1257, "")</f>
        <v/>
      </c>
      <c r="H1257" t="s">
        <v>8219</v>
      </c>
      <c r="I1257">
        <v>16</v>
      </c>
      <c r="N1257" t="s">
        <v>8221</v>
      </c>
      <c r="O1257">
        <v>1</v>
      </c>
    </row>
    <row r="1258" spans="1:15" x14ac:dyDescent="0.3">
      <c r="A1258" s="3" t="s">
        <v>8219</v>
      </c>
      <c r="B1258" s="3">
        <v>361</v>
      </c>
      <c r="C1258" t="str">
        <f>IF(A1258 = "successful", A1258, "")</f>
        <v>successful</v>
      </c>
      <c r="D1258">
        <f>IF(A1258 = "successful", B1258, "")</f>
        <v>361</v>
      </c>
      <c r="E1258" t="str">
        <f>IF(A1258 = "failed", A1258, "")</f>
        <v/>
      </c>
      <c r="F1258" t="str">
        <f>IF(A1258 = "failed", B1258, "")</f>
        <v/>
      </c>
      <c r="H1258" t="s">
        <v>8219</v>
      </c>
      <c r="I1258">
        <v>8</v>
      </c>
      <c r="N1258" t="s">
        <v>8221</v>
      </c>
      <c r="O1258">
        <v>1</v>
      </c>
    </row>
    <row r="1259" spans="1:15" x14ac:dyDescent="0.3">
      <c r="A1259" s="3" t="s">
        <v>8219</v>
      </c>
      <c r="B1259" s="3">
        <v>176</v>
      </c>
      <c r="C1259" t="str">
        <f>IF(A1259 = "successful", A1259, "")</f>
        <v>successful</v>
      </c>
      <c r="D1259">
        <f>IF(A1259 = "successful", B1259, "")</f>
        <v>176</v>
      </c>
      <c r="E1259" t="str">
        <f>IF(A1259 = "failed", A1259, "")</f>
        <v/>
      </c>
      <c r="F1259" t="str">
        <f>IF(A1259 = "failed", B1259, "")</f>
        <v/>
      </c>
      <c r="H1259" t="s">
        <v>8219</v>
      </c>
      <c r="I1259">
        <v>95</v>
      </c>
      <c r="N1259" t="s">
        <v>8221</v>
      </c>
      <c r="O1259">
        <v>1</v>
      </c>
    </row>
    <row r="1260" spans="1:15" x14ac:dyDescent="0.3">
      <c r="A1260" s="3" t="s">
        <v>8219</v>
      </c>
      <c r="B1260" s="3">
        <v>670</v>
      </c>
      <c r="C1260" t="str">
        <f>IF(A1260 = "successful", A1260, "")</f>
        <v>successful</v>
      </c>
      <c r="D1260">
        <f>IF(A1260 = "successful", B1260, "")</f>
        <v>670</v>
      </c>
      <c r="E1260" t="str">
        <f>IF(A1260 = "failed", A1260, "")</f>
        <v/>
      </c>
      <c r="F1260" t="str">
        <f>IF(A1260 = "failed", B1260, "")</f>
        <v/>
      </c>
      <c r="H1260" t="s">
        <v>8219</v>
      </c>
      <c r="I1260">
        <v>25</v>
      </c>
      <c r="N1260" t="s">
        <v>8221</v>
      </c>
      <c r="O1260">
        <v>4</v>
      </c>
    </row>
    <row r="1261" spans="1:15" x14ac:dyDescent="0.3">
      <c r="A1261" s="3" t="s">
        <v>8219</v>
      </c>
      <c r="B1261" s="3">
        <v>96</v>
      </c>
      <c r="C1261" t="str">
        <f>IF(A1261 = "successful", A1261, "")</f>
        <v>successful</v>
      </c>
      <c r="D1261">
        <f>IF(A1261 = "successful", B1261, "")</f>
        <v>96</v>
      </c>
      <c r="E1261" t="str">
        <f>IF(A1261 = "failed", A1261, "")</f>
        <v/>
      </c>
      <c r="F1261" t="str">
        <f>IF(A1261 = "failed", B1261, "")</f>
        <v/>
      </c>
      <c r="H1261" t="s">
        <v>8219</v>
      </c>
      <c r="I1261">
        <v>19</v>
      </c>
      <c r="N1261" t="s">
        <v>8221</v>
      </c>
      <c r="O1261">
        <v>0</v>
      </c>
    </row>
    <row r="1262" spans="1:15" x14ac:dyDescent="0.3">
      <c r="A1262" s="3" t="s">
        <v>8219</v>
      </c>
      <c r="B1262" s="3">
        <v>74</v>
      </c>
      <c r="C1262" t="str">
        <f>IF(A1262 = "successful", A1262, "")</f>
        <v>successful</v>
      </c>
      <c r="D1262">
        <f>IF(A1262 = "successful", B1262, "")</f>
        <v>74</v>
      </c>
      <c r="E1262" t="str">
        <f>IF(A1262 = "failed", A1262, "")</f>
        <v/>
      </c>
      <c r="F1262" t="str">
        <f>IF(A1262 = "failed", B1262, "")</f>
        <v/>
      </c>
      <c r="H1262" t="s">
        <v>8219</v>
      </c>
      <c r="I1262">
        <v>90</v>
      </c>
      <c r="N1262" t="s">
        <v>8221</v>
      </c>
      <c r="O1262">
        <v>0</v>
      </c>
    </row>
    <row r="1263" spans="1:15" x14ac:dyDescent="0.3">
      <c r="A1263" s="3" t="s">
        <v>8219</v>
      </c>
      <c r="B1263" s="3">
        <v>52</v>
      </c>
      <c r="C1263" t="str">
        <f>IF(A1263 = "successful", A1263, "")</f>
        <v>successful</v>
      </c>
      <c r="D1263">
        <f>IF(A1263 = "successful", B1263, "")</f>
        <v>52</v>
      </c>
      <c r="E1263" t="str">
        <f>IF(A1263 = "failed", A1263, "")</f>
        <v/>
      </c>
      <c r="F1263" t="str">
        <f>IF(A1263 = "failed", B1263, "")</f>
        <v/>
      </c>
      <c r="H1263" t="s">
        <v>8219</v>
      </c>
      <c r="I1263">
        <v>41</v>
      </c>
      <c r="N1263" t="s">
        <v>8221</v>
      </c>
      <c r="O1263">
        <v>2</v>
      </c>
    </row>
    <row r="1264" spans="1:15" x14ac:dyDescent="0.3">
      <c r="A1264" s="3" t="s">
        <v>8219</v>
      </c>
      <c r="B1264" s="3">
        <v>105</v>
      </c>
      <c r="C1264" t="str">
        <f>IF(A1264 = "successful", A1264, "")</f>
        <v>successful</v>
      </c>
      <c r="D1264">
        <f>IF(A1264 = "successful", B1264, "")</f>
        <v>105</v>
      </c>
      <c r="E1264" t="str">
        <f>IF(A1264 = "failed", A1264, "")</f>
        <v/>
      </c>
      <c r="F1264" t="str">
        <f>IF(A1264 = "failed", B1264, "")</f>
        <v/>
      </c>
      <c r="H1264" t="s">
        <v>8219</v>
      </c>
      <c r="I1264">
        <v>30</v>
      </c>
      <c r="N1264" t="s">
        <v>8221</v>
      </c>
      <c r="O1264">
        <v>24</v>
      </c>
    </row>
    <row r="1265" spans="1:15" x14ac:dyDescent="0.3">
      <c r="A1265" s="3" t="s">
        <v>8219</v>
      </c>
      <c r="B1265" s="3">
        <v>41</v>
      </c>
      <c r="C1265" t="str">
        <f>IF(A1265 = "successful", A1265, "")</f>
        <v>successful</v>
      </c>
      <c r="D1265">
        <f>IF(A1265 = "successful", B1265, "")</f>
        <v>41</v>
      </c>
      <c r="E1265" t="str">
        <f>IF(A1265 = "failed", A1265, "")</f>
        <v/>
      </c>
      <c r="F1265" t="str">
        <f>IF(A1265 = "failed", B1265, "")</f>
        <v/>
      </c>
      <c r="H1265" t="s">
        <v>8219</v>
      </c>
      <c r="I1265">
        <v>38</v>
      </c>
      <c r="N1265" t="s">
        <v>8221</v>
      </c>
      <c r="O1265">
        <v>1</v>
      </c>
    </row>
    <row r="1266" spans="1:15" x14ac:dyDescent="0.3">
      <c r="A1266" s="3" t="s">
        <v>8219</v>
      </c>
      <c r="B1266" s="3">
        <v>34</v>
      </c>
      <c r="C1266" t="str">
        <f>IF(A1266 = "successful", A1266, "")</f>
        <v>successful</v>
      </c>
      <c r="D1266">
        <f>IF(A1266 = "successful", B1266, "")</f>
        <v>34</v>
      </c>
      <c r="E1266" t="str">
        <f>IF(A1266 = "failed", A1266, "")</f>
        <v/>
      </c>
      <c r="F1266" t="str">
        <f>IF(A1266 = "failed", B1266, "")</f>
        <v/>
      </c>
      <c r="H1266" t="s">
        <v>8219</v>
      </c>
      <c r="I1266">
        <v>65</v>
      </c>
      <c r="N1266" t="s">
        <v>8221</v>
      </c>
      <c r="O1266">
        <v>2</v>
      </c>
    </row>
    <row r="1267" spans="1:15" x14ac:dyDescent="0.3">
      <c r="A1267" s="3" t="s">
        <v>8219</v>
      </c>
      <c r="B1267" s="3">
        <v>66</v>
      </c>
      <c r="C1267" t="str">
        <f>IF(A1267 = "successful", A1267, "")</f>
        <v>successful</v>
      </c>
      <c r="D1267">
        <f>IF(A1267 = "successful", B1267, "")</f>
        <v>66</v>
      </c>
      <c r="E1267" t="str">
        <f>IF(A1267 = "failed", A1267, "")</f>
        <v/>
      </c>
      <c r="F1267" t="str">
        <f>IF(A1267 = "failed", B1267, "")</f>
        <v/>
      </c>
      <c r="H1267" t="s">
        <v>8219</v>
      </c>
      <c r="I1267">
        <v>75</v>
      </c>
      <c r="N1267" t="s">
        <v>8221</v>
      </c>
      <c r="O1267">
        <v>1</v>
      </c>
    </row>
    <row r="1268" spans="1:15" x14ac:dyDescent="0.3">
      <c r="A1268" s="3" t="s">
        <v>8219</v>
      </c>
      <c r="B1268" s="3">
        <v>50</v>
      </c>
      <c r="C1268" t="str">
        <f>IF(A1268 = "successful", A1268, "")</f>
        <v>successful</v>
      </c>
      <c r="D1268">
        <f>IF(A1268 = "successful", B1268, "")</f>
        <v>50</v>
      </c>
      <c r="E1268" t="str">
        <f>IF(A1268 = "failed", A1268, "")</f>
        <v/>
      </c>
      <c r="F1268" t="str">
        <f>IF(A1268 = "failed", B1268, "")</f>
        <v/>
      </c>
      <c r="H1268" t="s">
        <v>8219</v>
      </c>
      <c r="I1268">
        <v>16</v>
      </c>
      <c r="N1268" t="s">
        <v>8221</v>
      </c>
      <c r="O1268">
        <v>37</v>
      </c>
    </row>
    <row r="1269" spans="1:15" x14ac:dyDescent="0.3">
      <c r="A1269" s="3" t="s">
        <v>8219</v>
      </c>
      <c r="B1269" s="3">
        <v>159</v>
      </c>
      <c r="C1269" t="str">
        <f>IF(A1269 = "successful", A1269, "")</f>
        <v>successful</v>
      </c>
      <c r="D1269">
        <f>IF(A1269 = "successful", B1269, "")</f>
        <v>159</v>
      </c>
      <c r="E1269" t="str">
        <f>IF(A1269 = "failed", A1269, "")</f>
        <v/>
      </c>
      <c r="F1269" t="str">
        <f>IF(A1269 = "failed", B1269, "")</f>
        <v/>
      </c>
      <c r="H1269" t="s">
        <v>8219</v>
      </c>
      <c r="I1269">
        <v>10</v>
      </c>
      <c r="N1269" t="s">
        <v>8221</v>
      </c>
      <c r="O1269">
        <v>5</v>
      </c>
    </row>
    <row r="1270" spans="1:15" x14ac:dyDescent="0.3">
      <c r="A1270" s="3" t="s">
        <v>8219</v>
      </c>
      <c r="B1270" s="3">
        <v>182</v>
      </c>
      <c r="C1270" t="str">
        <f>IF(A1270 = "successful", A1270, "")</f>
        <v>successful</v>
      </c>
      <c r="D1270">
        <f>IF(A1270 = "successful", B1270, "")</f>
        <v>182</v>
      </c>
      <c r="E1270" t="str">
        <f>IF(A1270 = "failed", A1270, "")</f>
        <v/>
      </c>
      <c r="F1270" t="str">
        <f>IF(A1270 = "failed", B1270, "")</f>
        <v/>
      </c>
      <c r="H1270" t="s">
        <v>8219</v>
      </c>
      <c r="I1270">
        <v>27</v>
      </c>
      <c r="N1270" t="s">
        <v>8221</v>
      </c>
      <c r="O1270">
        <v>4</v>
      </c>
    </row>
    <row r="1271" spans="1:15" x14ac:dyDescent="0.3">
      <c r="A1271" s="3" t="s">
        <v>8219</v>
      </c>
      <c r="B1271" s="3">
        <v>206</v>
      </c>
      <c r="C1271" t="str">
        <f>IF(A1271 = "successful", A1271, "")</f>
        <v>successful</v>
      </c>
      <c r="D1271">
        <f>IF(A1271 = "successful", B1271, "")</f>
        <v>206</v>
      </c>
      <c r="E1271" t="str">
        <f>IF(A1271 = "failed", A1271, "")</f>
        <v/>
      </c>
      <c r="F1271" t="str">
        <f>IF(A1271 = "failed", B1271, "")</f>
        <v/>
      </c>
      <c r="H1271" t="s">
        <v>8219</v>
      </c>
      <c r="I1271">
        <v>259</v>
      </c>
      <c r="N1271" t="s">
        <v>8221</v>
      </c>
      <c r="O1271">
        <v>16</v>
      </c>
    </row>
    <row r="1272" spans="1:15" x14ac:dyDescent="0.3">
      <c r="A1272" s="3" t="s">
        <v>8219</v>
      </c>
      <c r="B1272" s="3">
        <v>169</v>
      </c>
      <c r="C1272" t="str">
        <f>IF(A1272 = "successful", A1272, "")</f>
        <v>successful</v>
      </c>
      <c r="D1272">
        <f>IF(A1272 = "successful", B1272, "")</f>
        <v>169</v>
      </c>
      <c r="E1272" t="str">
        <f>IF(A1272 = "failed", A1272, "")</f>
        <v/>
      </c>
      <c r="F1272" t="str">
        <f>IF(A1272 = "failed", B1272, "")</f>
        <v/>
      </c>
      <c r="H1272" t="s">
        <v>8219</v>
      </c>
      <c r="I1272">
        <v>39</v>
      </c>
      <c r="N1272" t="s">
        <v>8221</v>
      </c>
      <c r="O1272">
        <v>9</v>
      </c>
    </row>
    <row r="1273" spans="1:15" x14ac:dyDescent="0.3">
      <c r="A1273" s="3" t="s">
        <v>8219</v>
      </c>
      <c r="B1273" s="3">
        <v>31</v>
      </c>
      <c r="C1273" t="str">
        <f>IF(A1273 = "successful", A1273, "")</f>
        <v>successful</v>
      </c>
      <c r="D1273">
        <f>IF(A1273 = "successful", B1273, "")</f>
        <v>31</v>
      </c>
      <c r="E1273" t="str">
        <f>IF(A1273 = "failed", A1273, "")</f>
        <v/>
      </c>
      <c r="F1273" t="str">
        <f>IF(A1273 = "failed", B1273, "")</f>
        <v/>
      </c>
      <c r="H1273" t="s">
        <v>8219</v>
      </c>
      <c r="I1273">
        <v>42</v>
      </c>
      <c r="N1273" t="s">
        <v>8221</v>
      </c>
      <c r="O1273">
        <v>0</v>
      </c>
    </row>
    <row r="1274" spans="1:15" x14ac:dyDescent="0.3">
      <c r="A1274" s="3" t="s">
        <v>8219</v>
      </c>
      <c r="B1274" s="3">
        <v>28</v>
      </c>
      <c r="C1274" t="str">
        <f>IF(A1274 = "successful", A1274, "")</f>
        <v>successful</v>
      </c>
      <c r="D1274">
        <f>IF(A1274 = "successful", B1274, "")</f>
        <v>28</v>
      </c>
      <c r="E1274" t="str">
        <f>IF(A1274 = "failed", A1274, "")</f>
        <v/>
      </c>
      <c r="F1274" t="str">
        <f>IF(A1274 = "failed", B1274, "")</f>
        <v/>
      </c>
      <c r="H1274" t="s">
        <v>8219</v>
      </c>
      <c r="I1274">
        <v>10</v>
      </c>
      <c r="N1274" t="s">
        <v>8221</v>
      </c>
      <c r="O1274">
        <v>40</v>
      </c>
    </row>
    <row r="1275" spans="1:15" x14ac:dyDescent="0.3">
      <c r="A1275" s="3" t="s">
        <v>8219</v>
      </c>
      <c r="B1275" s="3">
        <v>54</v>
      </c>
      <c r="C1275" t="str">
        <f>IF(A1275 = "successful", A1275, "")</f>
        <v>successful</v>
      </c>
      <c r="D1275">
        <f>IF(A1275 = "successful", B1275, "")</f>
        <v>54</v>
      </c>
      <c r="E1275" t="str">
        <f>IF(A1275 = "failed", A1275, "")</f>
        <v/>
      </c>
      <c r="F1275" t="str">
        <f>IF(A1275 = "failed", B1275, "")</f>
        <v/>
      </c>
      <c r="H1275" t="s">
        <v>8219</v>
      </c>
      <c r="I1275">
        <v>56</v>
      </c>
      <c r="N1275" t="s">
        <v>8221</v>
      </c>
      <c r="O1275">
        <v>0</v>
      </c>
    </row>
    <row r="1276" spans="1:15" x14ac:dyDescent="0.3">
      <c r="A1276" s="3" t="s">
        <v>8219</v>
      </c>
      <c r="B1276" s="3">
        <v>467</v>
      </c>
      <c r="C1276" t="str">
        <f>IF(A1276 = "successful", A1276, "")</f>
        <v>successful</v>
      </c>
      <c r="D1276">
        <f>IF(A1276 = "successful", B1276, "")</f>
        <v>467</v>
      </c>
      <c r="E1276" t="str">
        <f>IF(A1276 = "failed", A1276, "")</f>
        <v/>
      </c>
      <c r="F1276" t="str">
        <f>IF(A1276 = "failed", B1276, "")</f>
        <v/>
      </c>
      <c r="H1276" t="s">
        <v>8219</v>
      </c>
      <c r="I1276">
        <v>20</v>
      </c>
      <c r="N1276" t="s">
        <v>8221</v>
      </c>
      <c r="O1276">
        <v>2</v>
      </c>
    </row>
    <row r="1277" spans="1:15" x14ac:dyDescent="0.3">
      <c r="A1277" s="3" t="s">
        <v>8219</v>
      </c>
      <c r="B1277" s="3">
        <v>389</v>
      </c>
      <c r="C1277" t="str">
        <f>IF(A1277 = "successful", A1277, "")</f>
        <v>successful</v>
      </c>
      <c r="D1277">
        <f>IF(A1277 = "successful", B1277, "")</f>
        <v>389</v>
      </c>
      <c r="E1277" t="str">
        <f>IF(A1277 = "failed", A1277, "")</f>
        <v/>
      </c>
      <c r="F1277" t="str">
        <f>IF(A1277 = "failed", B1277, "")</f>
        <v/>
      </c>
      <c r="H1277" t="s">
        <v>8219</v>
      </c>
      <c r="I1277">
        <v>170</v>
      </c>
      <c r="N1277" t="s">
        <v>8221</v>
      </c>
      <c r="O1277">
        <v>1</v>
      </c>
    </row>
    <row r="1278" spans="1:15" x14ac:dyDescent="0.3">
      <c r="A1278" s="3" t="s">
        <v>8219</v>
      </c>
      <c r="B1278" s="3">
        <v>68</v>
      </c>
      <c r="C1278" t="str">
        <f>IF(A1278 = "successful", A1278, "")</f>
        <v>successful</v>
      </c>
      <c r="D1278">
        <f>IF(A1278 = "successful", B1278, "")</f>
        <v>68</v>
      </c>
      <c r="E1278" t="str">
        <f>IF(A1278 = "failed", A1278, "")</f>
        <v/>
      </c>
      <c r="F1278" t="str">
        <f>IF(A1278 = "failed", B1278, "")</f>
        <v/>
      </c>
      <c r="H1278" t="s">
        <v>8219</v>
      </c>
      <c r="I1278">
        <v>29</v>
      </c>
      <c r="N1278" t="s">
        <v>8221</v>
      </c>
      <c r="O1278">
        <v>9</v>
      </c>
    </row>
    <row r="1279" spans="1:15" x14ac:dyDescent="0.3">
      <c r="A1279" s="3" t="s">
        <v>8219</v>
      </c>
      <c r="B1279" s="3">
        <v>413</v>
      </c>
      <c r="C1279" t="str">
        <f>IF(A1279 = "successful", A1279, "")</f>
        <v>successful</v>
      </c>
      <c r="D1279">
        <f>IF(A1279 = "successful", B1279, "")</f>
        <v>413</v>
      </c>
      <c r="E1279" t="str">
        <f>IF(A1279 = "failed", A1279, "")</f>
        <v/>
      </c>
      <c r="F1279" t="str">
        <f>IF(A1279 = "failed", B1279, "")</f>
        <v/>
      </c>
      <c r="H1279" t="s">
        <v>8219</v>
      </c>
      <c r="I1279">
        <v>132</v>
      </c>
      <c r="N1279" t="s">
        <v>8221</v>
      </c>
      <c r="O1279">
        <v>34</v>
      </c>
    </row>
    <row r="1280" spans="1:15" x14ac:dyDescent="0.3">
      <c r="A1280" s="3" t="s">
        <v>8219</v>
      </c>
      <c r="B1280" s="3">
        <v>190</v>
      </c>
      <c r="C1280" t="str">
        <f>IF(A1280 = "successful", A1280, "")</f>
        <v>successful</v>
      </c>
      <c r="D1280">
        <f>IF(A1280 = "successful", B1280, "")</f>
        <v>190</v>
      </c>
      <c r="E1280" t="str">
        <f>IF(A1280 = "failed", A1280, "")</f>
        <v/>
      </c>
      <c r="F1280" t="str">
        <f>IF(A1280 = "failed", B1280, "")</f>
        <v/>
      </c>
      <c r="H1280" t="s">
        <v>8219</v>
      </c>
      <c r="I1280">
        <v>27</v>
      </c>
      <c r="N1280" t="s">
        <v>8221</v>
      </c>
      <c r="O1280">
        <v>23</v>
      </c>
    </row>
    <row r="1281" spans="1:15" x14ac:dyDescent="0.3">
      <c r="A1281" s="3" t="s">
        <v>8219</v>
      </c>
      <c r="B1281" s="3">
        <v>189</v>
      </c>
      <c r="C1281" t="str">
        <f>IF(A1281 = "successful", A1281, "")</f>
        <v>successful</v>
      </c>
      <c r="D1281">
        <f>IF(A1281 = "successful", B1281, "")</f>
        <v>189</v>
      </c>
      <c r="E1281" t="str">
        <f>IF(A1281 = "failed", A1281, "")</f>
        <v/>
      </c>
      <c r="F1281" t="str">
        <f>IF(A1281 = "failed", B1281, "")</f>
        <v/>
      </c>
      <c r="H1281" t="s">
        <v>8219</v>
      </c>
      <c r="I1281">
        <v>26</v>
      </c>
      <c r="N1281" t="s">
        <v>8221</v>
      </c>
      <c r="O1281">
        <v>19</v>
      </c>
    </row>
    <row r="1282" spans="1:15" x14ac:dyDescent="0.3">
      <c r="A1282" s="3" t="s">
        <v>8219</v>
      </c>
      <c r="B1282" s="3">
        <v>130</v>
      </c>
      <c r="C1282" t="str">
        <f>IF(A1282 = "successful", A1282, "")</f>
        <v>successful</v>
      </c>
      <c r="D1282">
        <f>IF(A1282 = "successful", B1282, "")</f>
        <v>130</v>
      </c>
      <c r="E1282" t="str">
        <f>IF(A1282 = "failed", A1282, "")</f>
        <v/>
      </c>
      <c r="F1282" t="str">
        <f>IF(A1282 = "failed", B1282, "")</f>
        <v/>
      </c>
      <c r="H1282" t="s">
        <v>8219</v>
      </c>
      <c r="I1282">
        <v>43</v>
      </c>
      <c r="N1282" t="s">
        <v>8221</v>
      </c>
      <c r="O1282">
        <v>50</v>
      </c>
    </row>
    <row r="1283" spans="1:15" x14ac:dyDescent="0.3">
      <c r="A1283" s="3" t="s">
        <v>8219</v>
      </c>
      <c r="B1283" s="3">
        <v>74</v>
      </c>
      <c r="C1283" t="str">
        <f>IF(A1283 = "successful", A1283, "")</f>
        <v>successful</v>
      </c>
      <c r="D1283">
        <f>IF(A1283 = "successful", B1283, "")</f>
        <v>74</v>
      </c>
      <c r="E1283" t="str">
        <f>IF(A1283 = "failed", A1283, "")</f>
        <v/>
      </c>
      <c r="F1283" t="str">
        <f>IF(A1283 = "failed", B1283, "")</f>
        <v/>
      </c>
      <c r="H1283" t="s">
        <v>8219</v>
      </c>
      <c r="I1283">
        <v>80</v>
      </c>
      <c r="N1283" t="s">
        <v>8221</v>
      </c>
      <c r="O1283">
        <v>12</v>
      </c>
    </row>
    <row r="1284" spans="1:15" x14ac:dyDescent="0.3">
      <c r="A1284" s="3" t="s">
        <v>8219</v>
      </c>
      <c r="B1284" s="3">
        <v>274</v>
      </c>
      <c r="C1284" t="str">
        <f>IF(A1284 = "successful", A1284, "")</f>
        <v>successful</v>
      </c>
      <c r="D1284">
        <f>IF(A1284 = "successful", B1284, "")</f>
        <v>274</v>
      </c>
      <c r="E1284" t="str">
        <f>IF(A1284 = "failed", A1284, "")</f>
        <v/>
      </c>
      <c r="F1284" t="str">
        <f>IF(A1284 = "failed", B1284, "")</f>
        <v/>
      </c>
      <c r="H1284" t="s">
        <v>8219</v>
      </c>
      <c r="I1284">
        <v>33</v>
      </c>
      <c r="N1284" t="s">
        <v>8221</v>
      </c>
      <c r="O1284">
        <v>8</v>
      </c>
    </row>
    <row r="1285" spans="1:15" x14ac:dyDescent="0.3">
      <c r="A1285" s="3" t="s">
        <v>8219</v>
      </c>
      <c r="B1285" s="3">
        <v>22</v>
      </c>
      <c r="C1285" t="str">
        <f>IF(A1285 = "successful", A1285, "")</f>
        <v>successful</v>
      </c>
      <c r="D1285">
        <f>IF(A1285 = "successful", B1285, "")</f>
        <v>22</v>
      </c>
      <c r="E1285" t="str">
        <f>IF(A1285 = "failed", A1285, "")</f>
        <v/>
      </c>
      <c r="F1285" t="str">
        <f>IF(A1285 = "failed", B1285, "")</f>
        <v/>
      </c>
      <c r="H1285" t="s">
        <v>8219</v>
      </c>
      <c r="I1285">
        <v>71</v>
      </c>
      <c r="N1285" t="s">
        <v>8221</v>
      </c>
      <c r="O1285">
        <v>9</v>
      </c>
    </row>
    <row r="1286" spans="1:15" x14ac:dyDescent="0.3">
      <c r="A1286" s="3" t="s">
        <v>8219</v>
      </c>
      <c r="B1286" s="3">
        <v>31</v>
      </c>
      <c r="C1286" t="str">
        <f>IF(A1286 = "successful", A1286, "")</f>
        <v>successful</v>
      </c>
      <c r="D1286">
        <f>IF(A1286 = "successful", B1286, "")</f>
        <v>31</v>
      </c>
      <c r="E1286" t="str">
        <f>IF(A1286 = "failed", A1286, "")</f>
        <v/>
      </c>
      <c r="F1286" t="str">
        <f>IF(A1286 = "failed", B1286, "")</f>
        <v/>
      </c>
      <c r="H1286" t="s">
        <v>8219</v>
      </c>
      <c r="I1286">
        <v>81</v>
      </c>
      <c r="N1286" t="s">
        <v>8221</v>
      </c>
      <c r="O1286">
        <v>43</v>
      </c>
    </row>
    <row r="1287" spans="1:15" x14ac:dyDescent="0.3">
      <c r="A1287" s="3" t="s">
        <v>8219</v>
      </c>
      <c r="B1287" s="3">
        <v>63</v>
      </c>
      <c r="C1287" t="str">
        <f>IF(A1287 = "successful", A1287, "")</f>
        <v>successful</v>
      </c>
      <c r="D1287">
        <f>IF(A1287 = "successful", B1287, "")</f>
        <v>63</v>
      </c>
      <c r="E1287" t="str">
        <f>IF(A1287 = "failed", A1287, "")</f>
        <v/>
      </c>
      <c r="F1287" t="str">
        <f>IF(A1287 = "failed", B1287, "")</f>
        <v/>
      </c>
      <c r="H1287" t="s">
        <v>8219</v>
      </c>
      <c r="I1287">
        <v>76</v>
      </c>
      <c r="N1287" t="s">
        <v>8221</v>
      </c>
      <c r="O1287">
        <v>28</v>
      </c>
    </row>
    <row r="1288" spans="1:15" x14ac:dyDescent="0.3">
      <c r="A1288" s="3" t="s">
        <v>8219</v>
      </c>
      <c r="B1288" s="3">
        <v>20</v>
      </c>
      <c r="C1288" t="str">
        <f>IF(A1288 = "successful", A1288, "")</f>
        <v>successful</v>
      </c>
      <c r="D1288">
        <f>IF(A1288 = "successful", B1288, "")</f>
        <v>20</v>
      </c>
      <c r="E1288" t="str">
        <f>IF(A1288 = "failed", A1288, "")</f>
        <v/>
      </c>
      <c r="F1288" t="str">
        <f>IF(A1288 = "failed", B1288, "")</f>
        <v/>
      </c>
      <c r="H1288" t="s">
        <v>8219</v>
      </c>
      <c r="I1288">
        <v>48</v>
      </c>
      <c r="N1288" t="s">
        <v>8221</v>
      </c>
      <c r="O1288">
        <v>4</v>
      </c>
    </row>
    <row r="1289" spans="1:15" x14ac:dyDescent="0.3">
      <c r="A1289" s="3" t="s">
        <v>8219</v>
      </c>
      <c r="B1289" s="3">
        <v>25</v>
      </c>
      <c r="C1289" t="str">
        <f>IF(A1289 = "successful", A1289, "")</f>
        <v>successful</v>
      </c>
      <c r="D1289">
        <f>IF(A1289 = "successful", B1289, "")</f>
        <v>25</v>
      </c>
      <c r="E1289" t="str">
        <f>IF(A1289 = "failed", A1289, "")</f>
        <v/>
      </c>
      <c r="F1289" t="str">
        <f>IF(A1289 = "failed", B1289, "")</f>
        <v/>
      </c>
      <c r="H1289" t="s">
        <v>8219</v>
      </c>
      <c r="I1289">
        <v>61</v>
      </c>
      <c r="N1289" t="s">
        <v>8221</v>
      </c>
      <c r="O1289">
        <v>24</v>
      </c>
    </row>
    <row r="1290" spans="1:15" x14ac:dyDescent="0.3">
      <c r="A1290" s="3" t="s">
        <v>8219</v>
      </c>
      <c r="B1290" s="3">
        <v>61</v>
      </c>
      <c r="C1290" t="str">
        <f>IF(A1290 = "successful", A1290, "")</f>
        <v>successful</v>
      </c>
      <c r="D1290">
        <f>IF(A1290 = "successful", B1290, "")</f>
        <v>61</v>
      </c>
      <c r="E1290" t="str">
        <f>IF(A1290 = "failed", A1290, "")</f>
        <v/>
      </c>
      <c r="F1290" t="str">
        <f>IF(A1290 = "failed", B1290, "")</f>
        <v/>
      </c>
      <c r="H1290" t="s">
        <v>8219</v>
      </c>
      <c r="I1290">
        <v>60</v>
      </c>
      <c r="N1290" t="s">
        <v>8221</v>
      </c>
      <c r="O1290">
        <v>2</v>
      </c>
    </row>
    <row r="1291" spans="1:15" x14ac:dyDescent="0.3">
      <c r="A1291" s="3" t="s">
        <v>8219</v>
      </c>
      <c r="B1291" s="3">
        <v>52</v>
      </c>
      <c r="C1291" t="str">
        <f>IF(A1291 = "successful", A1291, "")</f>
        <v>successful</v>
      </c>
      <c r="D1291">
        <f>IF(A1291 = "successful", B1291, "")</f>
        <v>52</v>
      </c>
      <c r="E1291" t="str">
        <f>IF(A1291 = "failed", A1291, "")</f>
        <v/>
      </c>
      <c r="F1291" t="str">
        <f>IF(A1291 = "failed", B1291, "")</f>
        <v/>
      </c>
      <c r="H1291" t="s">
        <v>8219</v>
      </c>
      <c r="I1291">
        <v>136</v>
      </c>
      <c r="N1291" t="s">
        <v>8221</v>
      </c>
      <c r="O1291">
        <v>2</v>
      </c>
    </row>
    <row r="1292" spans="1:15" x14ac:dyDescent="0.3">
      <c r="A1292" s="3" t="s">
        <v>8219</v>
      </c>
      <c r="B1292" s="3">
        <v>86</v>
      </c>
      <c r="C1292" t="str">
        <f>IF(A1292 = "successful", A1292, "")</f>
        <v>successful</v>
      </c>
      <c r="D1292">
        <f>IF(A1292 = "successful", B1292, "")</f>
        <v>86</v>
      </c>
      <c r="E1292" t="str">
        <f>IF(A1292 = "failed", A1292, "")</f>
        <v/>
      </c>
      <c r="F1292" t="str">
        <f>IF(A1292 = "failed", B1292, "")</f>
        <v/>
      </c>
      <c r="H1292" t="s">
        <v>8219</v>
      </c>
      <c r="I1292">
        <v>14</v>
      </c>
      <c r="N1292" t="s">
        <v>8221</v>
      </c>
      <c r="O1292">
        <v>20</v>
      </c>
    </row>
    <row r="1293" spans="1:15" x14ac:dyDescent="0.3">
      <c r="A1293" s="3" t="s">
        <v>8219</v>
      </c>
      <c r="B1293" s="3">
        <v>42</v>
      </c>
      <c r="C1293" t="str">
        <f>IF(A1293 = "successful", A1293, "")</f>
        <v>successful</v>
      </c>
      <c r="D1293">
        <f>IF(A1293 = "successful", B1293, "")</f>
        <v>42</v>
      </c>
      <c r="E1293" t="str">
        <f>IF(A1293 = "failed", A1293, "")</f>
        <v/>
      </c>
      <c r="F1293" t="str">
        <f>IF(A1293 = "failed", B1293, "")</f>
        <v/>
      </c>
      <c r="H1293" t="s">
        <v>8219</v>
      </c>
      <c r="I1293">
        <v>78</v>
      </c>
      <c r="N1293" t="s">
        <v>8221</v>
      </c>
      <c r="O1293">
        <v>1</v>
      </c>
    </row>
    <row r="1294" spans="1:15" x14ac:dyDescent="0.3">
      <c r="A1294" s="3" t="s">
        <v>8219</v>
      </c>
      <c r="B1294" s="3">
        <v>52</v>
      </c>
      <c r="C1294" t="str">
        <f>IF(A1294 = "successful", A1294, "")</f>
        <v>successful</v>
      </c>
      <c r="D1294">
        <f>IF(A1294 = "successful", B1294, "")</f>
        <v>52</v>
      </c>
      <c r="E1294" t="str">
        <f>IF(A1294 = "failed", A1294, "")</f>
        <v/>
      </c>
      <c r="F1294" t="str">
        <f>IF(A1294 = "failed", B1294, "")</f>
        <v/>
      </c>
      <c r="H1294" t="s">
        <v>8219</v>
      </c>
      <c r="I1294">
        <v>4</v>
      </c>
      <c r="N1294" t="s">
        <v>8221</v>
      </c>
      <c r="O1294">
        <v>1</v>
      </c>
    </row>
    <row r="1295" spans="1:15" x14ac:dyDescent="0.3">
      <c r="A1295" s="3" t="s">
        <v>8219</v>
      </c>
      <c r="B1295" s="3">
        <v>120</v>
      </c>
      <c r="C1295" t="str">
        <f>IF(A1295 = "successful", A1295, "")</f>
        <v>successful</v>
      </c>
      <c r="D1295">
        <f>IF(A1295 = "successful", B1295, "")</f>
        <v>120</v>
      </c>
      <c r="E1295" t="str">
        <f>IF(A1295 = "failed", A1295, "")</f>
        <v/>
      </c>
      <c r="F1295" t="str">
        <f>IF(A1295 = "failed", B1295, "")</f>
        <v/>
      </c>
      <c r="H1295" t="s">
        <v>8219</v>
      </c>
      <c r="I1295">
        <v>11</v>
      </c>
      <c r="N1295" t="s">
        <v>8221</v>
      </c>
      <c r="O1295">
        <v>4</v>
      </c>
    </row>
    <row r="1296" spans="1:15" x14ac:dyDescent="0.3">
      <c r="A1296" s="3" t="s">
        <v>8219</v>
      </c>
      <c r="B1296" s="3">
        <v>22</v>
      </c>
      <c r="C1296" t="str">
        <f>IF(A1296 = "successful", A1296, "")</f>
        <v>successful</v>
      </c>
      <c r="D1296">
        <f>IF(A1296 = "successful", B1296, "")</f>
        <v>22</v>
      </c>
      <c r="E1296" t="str">
        <f>IF(A1296 = "failed", A1296, "")</f>
        <v/>
      </c>
      <c r="F1296" t="str">
        <f>IF(A1296 = "failed", B1296, "")</f>
        <v/>
      </c>
      <c r="H1296" t="s">
        <v>8219</v>
      </c>
      <c r="I1296">
        <v>185</v>
      </c>
      <c r="N1296" t="s">
        <v>8221</v>
      </c>
      <c r="O1296">
        <v>1</v>
      </c>
    </row>
    <row r="1297" spans="1:15" x14ac:dyDescent="0.3">
      <c r="A1297" s="3" t="s">
        <v>8219</v>
      </c>
      <c r="B1297" s="3">
        <v>64</v>
      </c>
      <c r="C1297" t="str">
        <f>IF(A1297 = "successful", A1297, "")</f>
        <v>successful</v>
      </c>
      <c r="D1297">
        <f>IF(A1297 = "successful", B1297, "")</f>
        <v>64</v>
      </c>
      <c r="E1297" t="str">
        <f>IF(A1297 = "failed", A1297, "")</f>
        <v/>
      </c>
      <c r="F1297" t="str">
        <f>IF(A1297 = "failed", B1297, "")</f>
        <v/>
      </c>
      <c r="H1297" t="s">
        <v>8219</v>
      </c>
      <c r="I1297">
        <v>59</v>
      </c>
      <c r="N1297" t="s">
        <v>8221</v>
      </c>
      <c r="O1297">
        <v>1</v>
      </c>
    </row>
    <row r="1298" spans="1:15" x14ac:dyDescent="0.3">
      <c r="A1298" s="3" t="s">
        <v>8219</v>
      </c>
      <c r="B1298" s="3">
        <v>23</v>
      </c>
      <c r="C1298" t="str">
        <f>IF(A1298 = "successful", A1298, "")</f>
        <v>successful</v>
      </c>
      <c r="D1298">
        <f>IF(A1298 = "successful", B1298, "")</f>
        <v>23</v>
      </c>
      <c r="E1298" t="str">
        <f>IF(A1298 = "failed", A1298, "")</f>
        <v/>
      </c>
      <c r="F1298" t="str">
        <f>IF(A1298 = "failed", B1298, "")</f>
        <v/>
      </c>
      <c r="H1298" t="s">
        <v>8219</v>
      </c>
      <c r="I1298">
        <v>27</v>
      </c>
      <c r="N1298" t="s">
        <v>8221</v>
      </c>
      <c r="O1298">
        <v>13</v>
      </c>
    </row>
    <row r="1299" spans="1:15" x14ac:dyDescent="0.3">
      <c r="A1299" s="3" t="s">
        <v>8219</v>
      </c>
      <c r="B1299" s="3">
        <v>238</v>
      </c>
      <c r="C1299" t="str">
        <f>IF(A1299 = "successful", A1299, "")</f>
        <v>successful</v>
      </c>
      <c r="D1299">
        <f>IF(A1299 = "successful", B1299, "")</f>
        <v>238</v>
      </c>
      <c r="E1299" t="str">
        <f>IF(A1299 = "failed", A1299, "")</f>
        <v/>
      </c>
      <c r="F1299" t="str">
        <f>IF(A1299 = "failed", B1299, "")</f>
        <v/>
      </c>
      <c r="H1299" t="s">
        <v>8219</v>
      </c>
      <c r="I1299">
        <v>63</v>
      </c>
      <c r="N1299" t="s">
        <v>8221</v>
      </c>
      <c r="O1299">
        <v>1</v>
      </c>
    </row>
    <row r="1300" spans="1:15" x14ac:dyDescent="0.3">
      <c r="A1300" s="3" t="s">
        <v>8219</v>
      </c>
      <c r="B1300" s="3">
        <v>33</v>
      </c>
      <c r="C1300" t="str">
        <f>IF(A1300 = "successful", A1300, "")</f>
        <v>successful</v>
      </c>
      <c r="D1300">
        <f>IF(A1300 = "successful", B1300, "")</f>
        <v>33</v>
      </c>
      <c r="E1300" t="str">
        <f>IF(A1300 = "failed", A1300, "")</f>
        <v/>
      </c>
      <c r="F1300" t="str">
        <f>IF(A1300 = "failed", B1300, "")</f>
        <v/>
      </c>
      <c r="H1300" t="s">
        <v>8219</v>
      </c>
      <c r="I1300">
        <v>13</v>
      </c>
      <c r="N1300" t="s">
        <v>8221</v>
      </c>
      <c r="O1300">
        <v>1</v>
      </c>
    </row>
    <row r="1301" spans="1:15" x14ac:dyDescent="0.3">
      <c r="A1301" s="3" t="s">
        <v>8219</v>
      </c>
      <c r="B1301" s="3">
        <v>32</v>
      </c>
      <c r="C1301" t="str">
        <f>IF(A1301 = "successful", A1301, "")</f>
        <v>successful</v>
      </c>
      <c r="D1301">
        <f>IF(A1301 = "successful", B1301, "")</f>
        <v>32</v>
      </c>
      <c r="E1301" t="str">
        <f>IF(A1301 = "failed", A1301, "")</f>
        <v/>
      </c>
      <c r="F1301" t="str">
        <f>IF(A1301 = "failed", B1301, "")</f>
        <v/>
      </c>
      <c r="H1301" t="s">
        <v>8219</v>
      </c>
      <c r="I1301">
        <v>13</v>
      </c>
      <c r="N1301" t="s">
        <v>8221</v>
      </c>
      <c r="O1301">
        <v>0</v>
      </c>
    </row>
    <row r="1302" spans="1:15" x14ac:dyDescent="0.3">
      <c r="A1302" s="3" t="s">
        <v>8219</v>
      </c>
      <c r="B1302" s="3">
        <v>24</v>
      </c>
      <c r="C1302" t="str">
        <f>IF(A1302 = "successful", A1302, "")</f>
        <v>successful</v>
      </c>
      <c r="D1302">
        <f>IF(A1302 = "successful", B1302, "")</f>
        <v>24</v>
      </c>
      <c r="E1302" t="str">
        <f>IF(A1302 = "failed", A1302, "")</f>
        <v/>
      </c>
      <c r="F1302" t="str">
        <f>IF(A1302 = "failed", B1302, "")</f>
        <v/>
      </c>
      <c r="H1302" t="s">
        <v>8219</v>
      </c>
      <c r="I1302">
        <v>57</v>
      </c>
      <c r="N1302" t="s">
        <v>8221</v>
      </c>
      <c r="O1302">
        <v>3</v>
      </c>
    </row>
    <row r="1303" spans="1:15" x14ac:dyDescent="0.3">
      <c r="A1303" s="3" t="s">
        <v>8219</v>
      </c>
      <c r="B1303" s="3">
        <v>29</v>
      </c>
      <c r="C1303" t="str">
        <f>IF(A1303 = "successful", A1303, "")</f>
        <v>successful</v>
      </c>
      <c r="D1303">
        <f>IF(A1303 = "successful", B1303, "")</f>
        <v>29</v>
      </c>
      <c r="E1303" t="str">
        <f>IF(A1303 = "failed", A1303, "")</f>
        <v/>
      </c>
      <c r="F1303" t="str">
        <f>IF(A1303 = "failed", B1303, "")</f>
        <v/>
      </c>
      <c r="H1303" t="s">
        <v>8219</v>
      </c>
      <c r="I1303">
        <v>61</v>
      </c>
      <c r="N1303" t="s">
        <v>8221</v>
      </c>
      <c r="O1303">
        <v>14</v>
      </c>
    </row>
    <row r="1304" spans="1:15" x14ac:dyDescent="0.3">
      <c r="A1304" s="3" t="s">
        <v>8219</v>
      </c>
      <c r="B1304" s="3">
        <v>50</v>
      </c>
      <c r="C1304" t="str">
        <f>IF(A1304 = "successful", A1304, "")</f>
        <v>successful</v>
      </c>
      <c r="D1304">
        <f>IF(A1304 = "successful", B1304, "")</f>
        <v>50</v>
      </c>
      <c r="E1304" t="str">
        <f>IF(A1304 = "failed", A1304, "")</f>
        <v/>
      </c>
      <c r="F1304" t="str">
        <f>IF(A1304 = "failed", B1304, "")</f>
        <v/>
      </c>
      <c r="H1304" t="s">
        <v>8219</v>
      </c>
      <c r="I1304">
        <v>65</v>
      </c>
      <c r="N1304" t="s">
        <v>8221</v>
      </c>
      <c r="O1304">
        <v>2</v>
      </c>
    </row>
    <row r="1305" spans="1:15" x14ac:dyDescent="0.3">
      <c r="A1305" s="3" t="s">
        <v>8219</v>
      </c>
      <c r="B1305" s="3">
        <v>108</v>
      </c>
      <c r="C1305" t="str">
        <f>IF(A1305 = "successful", A1305, "")</f>
        <v>successful</v>
      </c>
      <c r="D1305">
        <f>IF(A1305 = "successful", B1305, "")</f>
        <v>108</v>
      </c>
      <c r="E1305" t="str">
        <f>IF(A1305 = "failed", A1305, "")</f>
        <v/>
      </c>
      <c r="F1305" t="str">
        <f>IF(A1305 = "failed", B1305, "")</f>
        <v/>
      </c>
      <c r="H1305" t="s">
        <v>8219</v>
      </c>
      <c r="I1305">
        <v>134</v>
      </c>
      <c r="N1305" t="s">
        <v>8221</v>
      </c>
      <c r="O1305">
        <v>5</v>
      </c>
    </row>
    <row r="1306" spans="1:15" x14ac:dyDescent="0.3">
      <c r="A1306" s="3" t="s">
        <v>8220</v>
      </c>
      <c r="B1306" s="3">
        <v>104</v>
      </c>
      <c r="C1306" t="str">
        <f>IF(A1306 = "successful", A1306, "")</f>
        <v/>
      </c>
      <c r="D1306" t="str">
        <f>IF(A1306 = "successful", B1306, "")</f>
        <v/>
      </c>
      <c r="E1306" t="str">
        <f>IF(A1306 = "failed", A1306, "")</f>
        <v/>
      </c>
      <c r="F1306" t="str">
        <f>IF(A1306 = "failed", B1306, "")</f>
        <v/>
      </c>
      <c r="H1306" t="s">
        <v>8219</v>
      </c>
      <c r="I1306">
        <v>37</v>
      </c>
      <c r="N1306" t="s">
        <v>8221</v>
      </c>
      <c r="O1306">
        <v>14</v>
      </c>
    </row>
    <row r="1307" spans="1:15" x14ac:dyDescent="0.3">
      <c r="A1307" s="3" t="s">
        <v>8220</v>
      </c>
      <c r="B1307" s="3">
        <v>86</v>
      </c>
      <c r="C1307" t="str">
        <f>IF(A1307 = "successful", A1307, "")</f>
        <v/>
      </c>
      <c r="D1307" t="str">
        <f>IF(A1307 = "successful", B1307, "")</f>
        <v/>
      </c>
      <c r="E1307" t="str">
        <f>IF(A1307 = "failed", A1307, "")</f>
        <v/>
      </c>
      <c r="F1307" t="str">
        <f>IF(A1307 = "failed", B1307, "")</f>
        <v/>
      </c>
      <c r="H1307" t="s">
        <v>8219</v>
      </c>
      <c r="I1307">
        <v>37</v>
      </c>
      <c r="N1307" t="s">
        <v>8221</v>
      </c>
      <c r="O1307">
        <v>9</v>
      </c>
    </row>
    <row r="1308" spans="1:15" x14ac:dyDescent="0.3">
      <c r="A1308" s="3" t="s">
        <v>8220</v>
      </c>
      <c r="B1308" s="3">
        <v>356</v>
      </c>
      <c r="C1308" t="str">
        <f>IF(A1308 = "successful", A1308, "")</f>
        <v/>
      </c>
      <c r="D1308" t="str">
        <f>IF(A1308 = "successful", B1308, "")</f>
        <v/>
      </c>
      <c r="E1308" t="str">
        <f>IF(A1308 = "failed", A1308, "")</f>
        <v/>
      </c>
      <c r="F1308" t="str">
        <f>IF(A1308 = "failed", B1308, "")</f>
        <v/>
      </c>
      <c r="H1308" t="s">
        <v>8219</v>
      </c>
      <c r="I1308">
        <v>150</v>
      </c>
      <c r="N1308" t="s">
        <v>8221</v>
      </c>
      <c r="O1308">
        <v>8</v>
      </c>
    </row>
    <row r="1309" spans="1:15" x14ac:dyDescent="0.3">
      <c r="A1309" s="3" t="s">
        <v>8220</v>
      </c>
      <c r="B1309" s="3">
        <v>45</v>
      </c>
      <c r="C1309" t="str">
        <f>IF(A1309 = "successful", A1309, "")</f>
        <v/>
      </c>
      <c r="D1309" t="str">
        <f>IF(A1309 = "successful", B1309, "")</f>
        <v/>
      </c>
      <c r="E1309" t="str">
        <f>IF(A1309 = "failed", A1309, "")</f>
        <v/>
      </c>
      <c r="F1309" t="str">
        <f>IF(A1309 = "failed", B1309, "")</f>
        <v/>
      </c>
      <c r="H1309" t="s">
        <v>8219</v>
      </c>
      <c r="I1309">
        <v>56</v>
      </c>
      <c r="N1309" t="s">
        <v>8221</v>
      </c>
      <c r="O1309">
        <v>7</v>
      </c>
    </row>
    <row r="1310" spans="1:15" x14ac:dyDescent="0.3">
      <c r="A1310" s="3" t="s">
        <v>8220</v>
      </c>
      <c r="B1310" s="3">
        <v>38</v>
      </c>
      <c r="C1310" t="str">
        <f>IF(A1310 = "successful", A1310, "")</f>
        <v/>
      </c>
      <c r="D1310" t="str">
        <f>IF(A1310 = "successful", B1310, "")</f>
        <v/>
      </c>
      <c r="E1310" t="str">
        <f>IF(A1310 = "failed", A1310, "")</f>
        <v/>
      </c>
      <c r="F1310" t="str">
        <f>IF(A1310 = "failed", B1310, "")</f>
        <v/>
      </c>
      <c r="H1310" t="s">
        <v>8219</v>
      </c>
      <c r="I1310">
        <v>18</v>
      </c>
      <c r="N1310" t="s">
        <v>8221</v>
      </c>
      <c r="O1310">
        <v>0</v>
      </c>
    </row>
    <row r="1311" spans="1:15" x14ac:dyDescent="0.3">
      <c r="A1311" s="3" t="s">
        <v>8220</v>
      </c>
      <c r="B1311" s="3">
        <v>35</v>
      </c>
      <c r="C1311" t="str">
        <f>IF(A1311 = "successful", A1311, "")</f>
        <v/>
      </c>
      <c r="D1311" t="str">
        <f>IF(A1311 = "successful", B1311, "")</f>
        <v/>
      </c>
      <c r="E1311" t="str">
        <f>IF(A1311 = "failed", A1311, "")</f>
        <v/>
      </c>
      <c r="F1311" t="str">
        <f>IF(A1311 = "failed", B1311, "")</f>
        <v/>
      </c>
      <c r="H1311" t="s">
        <v>8219</v>
      </c>
      <c r="I1311">
        <v>60</v>
      </c>
      <c r="N1311" t="s">
        <v>8221</v>
      </c>
      <c r="O1311">
        <v>84</v>
      </c>
    </row>
    <row r="1312" spans="1:15" x14ac:dyDescent="0.3">
      <c r="A1312" s="3" t="s">
        <v>8220</v>
      </c>
      <c r="B1312" s="3">
        <v>24</v>
      </c>
      <c r="C1312" t="str">
        <f>IF(A1312 = "successful", A1312, "")</f>
        <v/>
      </c>
      <c r="D1312" t="str">
        <f>IF(A1312 = "successful", B1312, "")</f>
        <v/>
      </c>
      <c r="E1312" t="str">
        <f>IF(A1312 = "failed", A1312, "")</f>
        <v/>
      </c>
      <c r="F1312" t="str">
        <f>IF(A1312 = "failed", B1312, "")</f>
        <v/>
      </c>
      <c r="H1312" t="s">
        <v>8219</v>
      </c>
      <c r="I1312">
        <v>67</v>
      </c>
      <c r="N1312" t="s">
        <v>8221</v>
      </c>
      <c r="O1312">
        <v>11</v>
      </c>
    </row>
    <row r="1313" spans="1:15" x14ac:dyDescent="0.3">
      <c r="A1313" s="3" t="s">
        <v>8220</v>
      </c>
      <c r="B1313" s="3">
        <v>100</v>
      </c>
      <c r="C1313" t="str">
        <f>IF(A1313 = "successful", A1313, "")</f>
        <v/>
      </c>
      <c r="D1313" t="str">
        <f>IF(A1313 = "successful", B1313, "")</f>
        <v/>
      </c>
      <c r="E1313" t="str">
        <f>IF(A1313 = "failed", A1313, "")</f>
        <v/>
      </c>
      <c r="F1313" t="str">
        <f>IF(A1313 = "failed", B1313, "")</f>
        <v/>
      </c>
      <c r="H1313" t="s">
        <v>8219</v>
      </c>
      <c r="I1313">
        <v>35</v>
      </c>
      <c r="N1313" t="s">
        <v>8221</v>
      </c>
      <c r="O1313">
        <v>1</v>
      </c>
    </row>
    <row r="1314" spans="1:15" x14ac:dyDescent="0.3">
      <c r="A1314" s="3" t="s">
        <v>8220</v>
      </c>
      <c r="B1314" s="3">
        <v>1</v>
      </c>
      <c r="C1314" t="str">
        <f>IF(A1314 = "successful", A1314, "")</f>
        <v/>
      </c>
      <c r="D1314" t="str">
        <f>IF(A1314 = "successful", B1314, "")</f>
        <v/>
      </c>
      <c r="E1314" t="str">
        <f>IF(A1314 = "failed", A1314, "")</f>
        <v/>
      </c>
      <c r="F1314" t="str">
        <f>IF(A1314 = "failed", B1314, "")</f>
        <v/>
      </c>
      <c r="H1314" t="s">
        <v>8219</v>
      </c>
      <c r="I1314">
        <v>34</v>
      </c>
      <c r="N1314" t="s">
        <v>8221</v>
      </c>
      <c r="O1314">
        <v>4</v>
      </c>
    </row>
    <row r="1315" spans="1:15" x14ac:dyDescent="0.3">
      <c r="A1315" s="3" t="s">
        <v>8220</v>
      </c>
      <c r="B1315" s="3">
        <v>122</v>
      </c>
      <c r="C1315" t="str">
        <f>IF(A1315 = "successful", A1315, "")</f>
        <v/>
      </c>
      <c r="D1315" t="str">
        <f>IF(A1315 = "successful", B1315, "")</f>
        <v/>
      </c>
      <c r="E1315" t="str">
        <f>IF(A1315 = "failed", A1315, "")</f>
        <v/>
      </c>
      <c r="F1315" t="str">
        <f>IF(A1315 = "failed", B1315, "")</f>
        <v/>
      </c>
      <c r="H1315" t="s">
        <v>8219</v>
      </c>
      <c r="I1315">
        <v>36</v>
      </c>
      <c r="N1315" t="s">
        <v>8221</v>
      </c>
      <c r="O1315">
        <v>10</v>
      </c>
    </row>
    <row r="1316" spans="1:15" x14ac:dyDescent="0.3">
      <c r="A1316" s="3" t="s">
        <v>8220</v>
      </c>
      <c r="B1316" s="3">
        <v>11</v>
      </c>
      <c r="C1316" t="str">
        <f>IF(A1316 = "successful", A1316, "")</f>
        <v/>
      </c>
      <c r="D1316" t="str">
        <f>IF(A1316 = "successful", B1316, "")</f>
        <v/>
      </c>
      <c r="E1316" t="str">
        <f>IF(A1316 = "failed", A1316, "")</f>
        <v/>
      </c>
      <c r="F1316" t="str">
        <f>IF(A1316 = "failed", B1316, "")</f>
        <v/>
      </c>
      <c r="H1316" t="s">
        <v>8219</v>
      </c>
      <c r="I1316">
        <v>18</v>
      </c>
      <c r="N1316" t="s">
        <v>8221</v>
      </c>
      <c r="O1316">
        <v>16</v>
      </c>
    </row>
    <row r="1317" spans="1:15" x14ac:dyDescent="0.3">
      <c r="A1317" s="3" t="s">
        <v>8220</v>
      </c>
      <c r="B1317" s="3">
        <v>248</v>
      </c>
      <c r="C1317" t="str">
        <f>IF(A1317 = "successful", A1317, "")</f>
        <v/>
      </c>
      <c r="D1317" t="str">
        <f>IF(A1317 = "successful", B1317, "")</f>
        <v/>
      </c>
      <c r="E1317" t="str">
        <f>IF(A1317 = "failed", A1317, "")</f>
        <v/>
      </c>
      <c r="F1317" t="str">
        <f>IF(A1317 = "failed", B1317, "")</f>
        <v/>
      </c>
      <c r="H1317" t="s">
        <v>8219</v>
      </c>
      <c r="I1317">
        <v>25</v>
      </c>
      <c r="N1317" t="s">
        <v>8221</v>
      </c>
      <c r="O1317">
        <v>2</v>
      </c>
    </row>
    <row r="1318" spans="1:15" x14ac:dyDescent="0.3">
      <c r="A1318" s="3" t="s">
        <v>8220</v>
      </c>
      <c r="B1318" s="3">
        <v>1</v>
      </c>
      <c r="C1318" t="str">
        <f>IF(A1318 = "successful", A1318, "")</f>
        <v/>
      </c>
      <c r="D1318" t="str">
        <f>IF(A1318 = "successful", B1318, "")</f>
        <v/>
      </c>
      <c r="E1318" t="str">
        <f>IF(A1318 = "failed", A1318, "")</f>
        <v/>
      </c>
      <c r="F1318" t="str">
        <f>IF(A1318 = "failed", B1318, "")</f>
        <v/>
      </c>
      <c r="H1318" t="s">
        <v>8219</v>
      </c>
      <c r="I1318">
        <v>21</v>
      </c>
      <c r="N1318" t="s">
        <v>8221</v>
      </c>
      <c r="O1318">
        <v>5</v>
      </c>
    </row>
    <row r="1319" spans="1:15" x14ac:dyDescent="0.3">
      <c r="A1319" s="3" t="s">
        <v>8220</v>
      </c>
      <c r="B1319" s="3">
        <v>19</v>
      </c>
      <c r="C1319" t="str">
        <f>IF(A1319 = "successful", A1319, "")</f>
        <v/>
      </c>
      <c r="D1319" t="str">
        <f>IF(A1319 = "successful", B1319, "")</f>
        <v/>
      </c>
      <c r="E1319" t="str">
        <f>IF(A1319 = "failed", A1319, "")</f>
        <v/>
      </c>
      <c r="F1319" t="str">
        <f>IF(A1319 = "failed", B1319, "")</f>
        <v/>
      </c>
      <c r="H1319" t="s">
        <v>8219</v>
      </c>
      <c r="I1319">
        <v>151</v>
      </c>
      <c r="N1319" t="s">
        <v>8221</v>
      </c>
      <c r="O1319">
        <v>1</v>
      </c>
    </row>
    <row r="1320" spans="1:15" x14ac:dyDescent="0.3">
      <c r="A1320" s="3" t="s">
        <v>8220</v>
      </c>
      <c r="B1320" s="3">
        <v>135</v>
      </c>
      <c r="C1320" t="str">
        <f>IF(A1320 = "successful", A1320, "")</f>
        <v/>
      </c>
      <c r="D1320" t="str">
        <f>IF(A1320 = "successful", B1320, "")</f>
        <v/>
      </c>
      <c r="E1320" t="str">
        <f>IF(A1320 = "failed", A1320, "")</f>
        <v/>
      </c>
      <c r="F1320" t="str">
        <f>IF(A1320 = "failed", B1320, "")</f>
        <v/>
      </c>
      <c r="H1320" t="s">
        <v>8219</v>
      </c>
      <c r="I1320">
        <v>489</v>
      </c>
      <c r="N1320" t="s">
        <v>8221</v>
      </c>
      <c r="O1320">
        <v>31</v>
      </c>
    </row>
    <row r="1321" spans="1:15" x14ac:dyDescent="0.3">
      <c r="A1321" s="3" t="s">
        <v>8220</v>
      </c>
      <c r="B1321" s="3">
        <v>9</v>
      </c>
      <c r="C1321" t="str">
        <f>IF(A1321 = "successful", A1321, "")</f>
        <v/>
      </c>
      <c r="D1321" t="str">
        <f>IF(A1321 = "successful", B1321, "")</f>
        <v/>
      </c>
      <c r="E1321" t="str">
        <f>IF(A1321 = "failed", A1321, "")</f>
        <v/>
      </c>
      <c r="F1321" t="str">
        <f>IF(A1321 = "failed", B1321, "")</f>
        <v/>
      </c>
      <c r="H1321" t="s">
        <v>8219</v>
      </c>
      <c r="I1321">
        <v>50</v>
      </c>
      <c r="N1321" t="s">
        <v>8221</v>
      </c>
      <c r="O1321">
        <v>0</v>
      </c>
    </row>
    <row r="1322" spans="1:15" x14ac:dyDescent="0.3">
      <c r="A1322" s="3" t="s">
        <v>8220</v>
      </c>
      <c r="B1322" s="3">
        <v>3</v>
      </c>
      <c r="C1322" t="str">
        <f>IF(A1322 = "successful", A1322, "")</f>
        <v/>
      </c>
      <c r="D1322" t="str">
        <f>IF(A1322 = "successful", B1322, "")</f>
        <v/>
      </c>
      <c r="E1322" t="str">
        <f>IF(A1322 = "failed", A1322, "")</f>
        <v/>
      </c>
      <c r="F1322" t="str">
        <f>IF(A1322 = "failed", B1322, "")</f>
        <v/>
      </c>
      <c r="H1322" t="s">
        <v>8219</v>
      </c>
      <c r="I1322">
        <v>321</v>
      </c>
      <c r="N1322" t="s">
        <v>8221</v>
      </c>
      <c r="O1322">
        <v>2</v>
      </c>
    </row>
    <row r="1323" spans="1:15" x14ac:dyDescent="0.3">
      <c r="A1323" s="3" t="s">
        <v>8220</v>
      </c>
      <c r="B1323" s="3">
        <v>7</v>
      </c>
      <c r="C1323" t="str">
        <f>IF(A1323 = "successful", A1323, "")</f>
        <v/>
      </c>
      <c r="D1323" t="str">
        <f>IF(A1323 = "successful", B1323, "")</f>
        <v/>
      </c>
      <c r="E1323" t="str">
        <f>IF(A1323 = "failed", A1323, "")</f>
        <v/>
      </c>
      <c r="F1323" t="str">
        <f>IF(A1323 = "failed", B1323, "")</f>
        <v/>
      </c>
      <c r="H1323" t="s">
        <v>8219</v>
      </c>
      <c r="I1323">
        <v>1762</v>
      </c>
      <c r="N1323" t="s">
        <v>8221</v>
      </c>
      <c r="O1323">
        <v>7</v>
      </c>
    </row>
    <row r="1324" spans="1:15" x14ac:dyDescent="0.3">
      <c r="A1324" s="3" t="s">
        <v>8220</v>
      </c>
      <c r="B1324" s="3">
        <v>4</v>
      </c>
      <c r="C1324" t="str">
        <f>IF(A1324 = "successful", A1324, "")</f>
        <v/>
      </c>
      <c r="D1324" t="str">
        <f>IF(A1324 = "successful", B1324, "")</f>
        <v/>
      </c>
      <c r="E1324" t="str">
        <f>IF(A1324 = "failed", A1324, "")</f>
        <v/>
      </c>
      <c r="F1324" t="str">
        <f>IF(A1324 = "failed", B1324, "")</f>
        <v/>
      </c>
      <c r="H1324" t="s">
        <v>8219</v>
      </c>
      <c r="I1324">
        <v>385</v>
      </c>
      <c r="N1324" t="s">
        <v>8221</v>
      </c>
      <c r="O1324">
        <v>16</v>
      </c>
    </row>
    <row r="1325" spans="1:15" x14ac:dyDescent="0.3">
      <c r="A1325" s="3" t="s">
        <v>8220</v>
      </c>
      <c r="B1325" s="3">
        <v>44</v>
      </c>
      <c r="C1325" t="str">
        <f>IF(A1325 = "successful", A1325, "")</f>
        <v/>
      </c>
      <c r="D1325" t="str">
        <f>IF(A1325 = "successful", B1325, "")</f>
        <v/>
      </c>
      <c r="E1325" t="str">
        <f>IF(A1325 = "failed", A1325, "")</f>
        <v/>
      </c>
      <c r="F1325" t="str">
        <f>IF(A1325 = "failed", B1325, "")</f>
        <v/>
      </c>
      <c r="H1325" t="s">
        <v>8219</v>
      </c>
      <c r="I1325">
        <v>398</v>
      </c>
      <c r="N1325" t="s">
        <v>8221</v>
      </c>
      <c r="O1325">
        <v>4</v>
      </c>
    </row>
    <row r="1326" spans="1:15" x14ac:dyDescent="0.3">
      <c r="A1326" s="3" t="s">
        <v>8220</v>
      </c>
      <c r="B1326" s="3">
        <v>90</v>
      </c>
      <c r="C1326" t="str">
        <f>IF(A1326 = "successful", A1326, "")</f>
        <v/>
      </c>
      <c r="D1326" t="str">
        <f>IF(A1326 = "successful", B1326, "")</f>
        <v/>
      </c>
      <c r="E1326" t="str">
        <f>IF(A1326 = "failed", A1326, "")</f>
        <v/>
      </c>
      <c r="F1326" t="str">
        <f>IF(A1326 = "failed", B1326, "")</f>
        <v/>
      </c>
      <c r="H1326" t="s">
        <v>8219</v>
      </c>
      <c r="I1326">
        <v>304</v>
      </c>
      <c r="N1326" t="s">
        <v>8221</v>
      </c>
      <c r="O1326">
        <v>4</v>
      </c>
    </row>
    <row r="1327" spans="1:15" x14ac:dyDescent="0.3">
      <c r="A1327" s="3" t="s">
        <v>8220</v>
      </c>
      <c r="B1327" s="3">
        <v>8</v>
      </c>
      <c r="C1327" t="str">
        <f>IF(A1327 = "successful", A1327, "")</f>
        <v/>
      </c>
      <c r="D1327" t="str">
        <f>IF(A1327 = "successful", B1327, "")</f>
        <v/>
      </c>
      <c r="E1327" t="str">
        <f>IF(A1327 = "failed", A1327, "")</f>
        <v/>
      </c>
      <c r="F1327" t="str">
        <f>IF(A1327 = "failed", B1327, "")</f>
        <v/>
      </c>
      <c r="H1327" t="s">
        <v>8219</v>
      </c>
      <c r="I1327">
        <v>676</v>
      </c>
      <c r="N1327" t="s">
        <v>8221</v>
      </c>
      <c r="O1327">
        <v>4</v>
      </c>
    </row>
    <row r="1328" spans="1:15" x14ac:dyDescent="0.3">
      <c r="A1328" s="3" t="s">
        <v>8220</v>
      </c>
      <c r="B1328" s="3">
        <v>11</v>
      </c>
      <c r="C1328" t="str">
        <f>IF(A1328 = "successful", A1328, "")</f>
        <v/>
      </c>
      <c r="D1328" t="str">
        <f>IF(A1328 = "successful", B1328, "")</f>
        <v/>
      </c>
      <c r="E1328" t="str">
        <f>IF(A1328 = "failed", A1328, "")</f>
        <v/>
      </c>
      <c r="F1328" t="str">
        <f>IF(A1328 = "failed", B1328, "")</f>
        <v/>
      </c>
      <c r="H1328" t="s">
        <v>8219</v>
      </c>
      <c r="I1328">
        <v>577</v>
      </c>
      <c r="N1328" t="s">
        <v>8221</v>
      </c>
      <c r="O1328">
        <v>3</v>
      </c>
    </row>
    <row r="1329" spans="1:15" x14ac:dyDescent="0.3">
      <c r="A1329" s="3" t="s">
        <v>8220</v>
      </c>
      <c r="B1329" s="3">
        <v>41</v>
      </c>
      <c r="C1329" t="str">
        <f>IF(A1329 = "successful", A1329, "")</f>
        <v/>
      </c>
      <c r="D1329" t="str">
        <f>IF(A1329 = "successful", B1329, "")</f>
        <v/>
      </c>
      <c r="E1329" t="str">
        <f>IF(A1329 = "failed", A1329, "")</f>
        <v/>
      </c>
      <c r="F1329" t="str">
        <f>IF(A1329 = "failed", B1329, "")</f>
        <v/>
      </c>
      <c r="H1329" t="s">
        <v>8219</v>
      </c>
      <c r="I1329">
        <v>3663</v>
      </c>
      <c r="N1329" t="s">
        <v>8221</v>
      </c>
      <c r="O1329">
        <v>36</v>
      </c>
    </row>
    <row r="1330" spans="1:15" x14ac:dyDescent="0.3">
      <c r="A1330" s="3" t="s">
        <v>8220</v>
      </c>
      <c r="B1330" s="3">
        <v>15</v>
      </c>
      <c r="C1330" t="str">
        <f>IF(A1330 = "successful", A1330, "")</f>
        <v/>
      </c>
      <c r="D1330" t="str">
        <f>IF(A1330 = "successful", B1330, "")</f>
        <v/>
      </c>
      <c r="E1330" t="str">
        <f>IF(A1330 = "failed", A1330, "")</f>
        <v/>
      </c>
      <c r="F1330" t="str">
        <f>IF(A1330 = "failed", B1330, "")</f>
        <v/>
      </c>
      <c r="H1330" t="s">
        <v>8219</v>
      </c>
      <c r="I1330">
        <v>294</v>
      </c>
      <c r="N1330" t="s">
        <v>8221</v>
      </c>
      <c r="O1330">
        <v>1</v>
      </c>
    </row>
    <row r="1331" spans="1:15" x14ac:dyDescent="0.3">
      <c r="A1331" s="3" t="s">
        <v>8220</v>
      </c>
      <c r="B1331" s="3">
        <v>9</v>
      </c>
      <c r="C1331" t="str">
        <f>IF(A1331 = "successful", A1331, "")</f>
        <v/>
      </c>
      <c r="D1331" t="str">
        <f>IF(A1331 = "successful", B1331, "")</f>
        <v/>
      </c>
      <c r="E1331" t="str">
        <f>IF(A1331 = "failed", A1331, "")</f>
        <v/>
      </c>
      <c r="F1331" t="str">
        <f>IF(A1331 = "failed", B1331, "")</f>
        <v/>
      </c>
      <c r="H1331" t="s">
        <v>8219</v>
      </c>
      <c r="I1331">
        <v>28</v>
      </c>
      <c r="N1331" t="s">
        <v>8221</v>
      </c>
      <c r="O1331">
        <v>7</v>
      </c>
    </row>
    <row r="1332" spans="1:15" x14ac:dyDescent="0.3">
      <c r="A1332" s="3" t="s">
        <v>8220</v>
      </c>
      <c r="B1332" s="3">
        <v>50</v>
      </c>
      <c r="C1332" t="str">
        <f>IF(A1332 = "successful", A1332, "")</f>
        <v/>
      </c>
      <c r="D1332" t="str">
        <f>IF(A1332 = "successful", B1332, "")</f>
        <v/>
      </c>
      <c r="E1332" t="str">
        <f>IF(A1332 = "failed", A1332, "")</f>
        <v/>
      </c>
      <c r="F1332" t="str">
        <f>IF(A1332 = "failed", B1332, "")</f>
        <v/>
      </c>
      <c r="H1332" t="s">
        <v>8219</v>
      </c>
      <c r="I1332">
        <v>100</v>
      </c>
      <c r="N1332" t="s">
        <v>8221</v>
      </c>
      <c r="O1332">
        <v>27</v>
      </c>
    </row>
    <row r="1333" spans="1:15" x14ac:dyDescent="0.3">
      <c r="A1333" s="3" t="s">
        <v>8220</v>
      </c>
      <c r="B1333" s="3">
        <v>34</v>
      </c>
      <c r="C1333" t="str">
        <f>IF(A1333 = "successful", A1333, "")</f>
        <v/>
      </c>
      <c r="D1333" t="str">
        <f>IF(A1333 = "successful", B1333, "")</f>
        <v/>
      </c>
      <c r="E1333" t="str">
        <f>IF(A1333 = "failed", A1333, "")</f>
        <v/>
      </c>
      <c r="F1333" t="str">
        <f>IF(A1333 = "failed", B1333, "")</f>
        <v/>
      </c>
      <c r="H1333" t="s">
        <v>8219</v>
      </c>
      <c r="I1333">
        <v>72</v>
      </c>
      <c r="N1333" t="s">
        <v>8221</v>
      </c>
      <c r="O1333">
        <v>1</v>
      </c>
    </row>
    <row r="1334" spans="1:15" x14ac:dyDescent="0.3">
      <c r="A1334" s="3" t="s">
        <v>8220</v>
      </c>
      <c r="B1334" s="3">
        <v>0</v>
      </c>
      <c r="C1334" t="str">
        <f>IF(A1334 = "successful", A1334, "")</f>
        <v/>
      </c>
      <c r="D1334" t="str">
        <f>IF(A1334 = "successful", B1334, "")</f>
        <v/>
      </c>
      <c r="E1334" t="str">
        <f>IF(A1334 = "failed", A1334, "")</f>
        <v/>
      </c>
      <c r="F1334" t="str">
        <f>IF(A1334 = "failed", B1334, "")</f>
        <v/>
      </c>
      <c r="H1334" t="s">
        <v>8219</v>
      </c>
      <c r="I1334">
        <v>238</v>
      </c>
      <c r="N1334" t="s">
        <v>8221</v>
      </c>
      <c r="O1334">
        <v>0</v>
      </c>
    </row>
    <row r="1335" spans="1:15" x14ac:dyDescent="0.3">
      <c r="A1335" s="3" t="s">
        <v>8220</v>
      </c>
      <c r="B1335" s="3">
        <v>0</v>
      </c>
      <c r="C1335" t="str">
        <f>IF(A1335 = "successful", A1335, "")</f>
        <v/>
      </c>
      <c r="D1335" t="str">
        <f>IF(A1335 = "successful", B1335, "")</f>
        <v/>
      </c>
      <c r="E1335" t="str">
        <f>IF(A1335 = "failed", A1335, "")</f>
        <v/>
      </c>
      <c r="F1335" t="str">
        <f>IF(A1335 = "failed", B1335, "")</f>
        <v/>
      </c>
      <c r="H1335" t="s">
        <v>8219</v>
      </c>
      <c r="I1335">
        <v>159</v>
      </c>
      <c r="N1335" t="s">
        <v>8221</v>
      </c>
      <c r="O1335">
        <v>1</v>
      </c>
    </row>
    <row r="1336" spans="1:15" x14ac:dyDescent="0.3">
      <c r="A1336" s="3" t="s">
        <v>8220</v>
      </c>
      <c r="B1336" s="3">
        <v>276</v>
      </c>
      <c r="C1336" t="str">
        <f>IF(A1336 = "successful", A1336, "")</f>
        <v/>
      </c>
      <c r="D1336" t="str">
        <f>IF(A1336 = "successful", B1336, "")</f>
        <v/>
      </c>
      <c r="E1336" t="str">
        <f>IF(A1336 = "failed", A1336, "")</f>
        <v/>
      </c>
      <c r="F1336" t="str">
        <f>IF(A1336 = "failed", B1336, "")</f>
        <v/>
      </c>
      <c r="H1336" t="s">
        <v>8219</v>
      </c>
      <c r="I1336">
        <v>77</v>
      </c>
      <c r="N1336" t="s">
        <v>8221</v>
      </c>
      <c r="O1336">
        <v>3</v>
      </c>
    </row>
    <row r="1337" spans="1:15" x14ac:dyDescent="0.3">
      <c r="A1337" s="3" t="s">
        <v>8220</v>
      </c>
      <c r="B1337" s="3">
        <v>16</v>
      </c>
      <c r="C1337" t="str">
        <f>IF(A1337 = "successful", A1337, "")</f>
        <v/>
      </c>
      <c r="D1337" t="str">
        <f>IF(A1337 = "successful", B1337, "")</f>
        <v/>
      </c>
      <c r="E1337" t="str">
        <f>IF(A1337 = "failed", A1337, "")</f>
        <v/>
      </c>
      <c r="F1337" t="str">
        <f>IF(A1337 = "failed", B1337, "")</f>
        <v/>
      </c>
      <c r="H1337" t="s">
        <v>8219</v>
      </c>
      <c r="I1337">
        <v>53</v>
      </c>
      <c r="N1337" t="s">
        <v>8221</v>
      </c>
      <c r="O1337">
        <v>3</v>
      </c>
    </row>
    <row r="1338" spans="1:15" x14ac:dyDescent="0.3">
      <c r="A1338" s="3" t="s">
        <v>8220</v>
      </c>
      <c r="B1338" s="3">
        <v>224</v>
      </c>
      <c r="C1338" t="str">
        <f>IF(A1338 = "successful", A1338, "")</f>
        <v/>
      </c>
      <c r="D1338" t="str">
        <f>IF(A1338 = "successful", B1338, "")</f>
        <v/>
      </c>
      <c r="E1338" t="str">
        <f>IF(A1338 = "failed", A1338, "")</f>
        <v/>
      </c>
      <c r="F1338" t="str">
        <f>IF(A1338 = "failed", B1338, "")</f>
        <v/>
      </c>
      <c r="H1338" t="s">
        <v>8219</v>
      </c>
      <c r="I1338">
        <v>1251</v>
      </c>
      <c r="N1338" t="s">
        <v>8221</v>
      </c>
      <c r="O1338">
        <v>3</v>
      </c>
    </row>
    <row r="1339" spans="1:15" x14ac:dyDescent="0.3">
      <c r="A1339" s="3" t="s">
        <v>8220</v>
      </c>
      <c r="B1339" s="3">
        <v>140</v>
      </c>
      <c r="C1339" t="str">
        <f>IF(A1339 = "successful", A1339, "")</f>
        <v/>
      </c>
      <c r="D1339" t="str">
        <f>IF(A1339 = "successful", B1339, "")</f>
        <v/>
      </c>
      <c r="E1339" t="str">
        <f>IF(A1339 = "failed", A1339, "")</f>
        <v/>
      </c>
      <c r="F1339" t="str">
        <f>IF(A1339 = "failed", B1339, "")</f>
        <v/>
      </c>
      <c r="H1339" t="s">
        <v>8219</v>
      </c>
      <c r="I1339">
        <v>465</v>
      </c>
      <c r="N1339" t="s">
        <v>8221</v>
      </c>
      <c r="O1339">
        <v>0</v>
      </c>
    </row>
    <row r="1340" spans="1:15" x14ac:dyDescent="0.3">
      <c r="A1340" s="3" t="s">
        <v>8220</v>
      </c>
      <c r="B1340" s="3">
        <v>15</v>
      </c>
      <c r="C1340" t="str">
        <f>IF(A1340 = "successful", A1340, "")</f>
        <v/>
      </c>
      <c r="D1340" t="str">
        <f>IF(A1340 = "successful", B1340, "")</f>
        <v/>
      </c>
      <c r="E1340" t="str">
        <f>IF(A1340 = "failed", A1340, "")</f>
        <v/>
      </c>
      <c r="F1340" t="str">
        <f>IF(A1340 = "failed", B1340, "")</f>
        <v/>
      </c>
      <c r="H1340" t="s">
        <v>8219</v>
      </c>
      <c r="I1340">
        <v>74</v>
      </c>
      <c r="N1340" t="s">
        <v>8221</v>
      </c>
      <c r="O1340">
        <v>6</v>
      </c>
    </row>
    <row r="1341" spans="1:15" x14ac:dyDescent="0.3">
      <c r="A1341" s="3" t="s">
        <v>8220</v>
      </c>
      <c r="B1341" s="3">
        <v>37</v>
      </c>
      <c r="C1341" t="str">
        <f>IF(A1341 = "successful", A1341, "")</f>
        <v/>
      </c>
      <c r="D1341" t="str">
        <f>IF(A1341 = "successful", B1341, "")</f>
        <v/>
      </c>
      <c r="E1341" t="str">
        <f>IF(A1341 = "failed", A1341, "")</f>
        <v/>
      </c>
      <c r="F1341" t="str">
        <f>IF(A1341 = "failed", B1341, "")</f>
        <v/>
      </c>
      <c r="H1341" t="s">
        <v>8219</v>
      </c>
      <c r="I1341">
        <v>62</v>
      </c>
      <c r="N1341" t="s">
        <v>8221</v>
      </c>
      <c r="O1341">
        <v>17</v>
      </c>
    </row>
    <row r="1342" spans="1:15" x14ac:dyDescent="0.3">
      <c r="A1342" s="3" t="s">
        <v>8220</v>
      </c>
      <c r="B1342" s="3">
        <v>0</v>
      </c>
      <c r="C1342" t="str">
        <f>IF(A1342 = "successful", A1342, "")</f>
        <v/>
      </c>
      <c r="D1342" t="str">
        <f>IF(A1342 = "successful", B1342, "")</f>
        <v/>
      </c>
      <c r="E1342" t="str">
        <f>IF(A1342 = "failed", A1342, "")</f>
        <v/>
      </c>
      <c r="F1342" t="str">
        <f>IF(A1342 = "failed", B1342, "")</f>
        <v/>
      </c>
      <c r="H1342" t="s">
        <v>8219</v>
      </c>
      <c r="I1342">
        <v>3468</v>
      </c>
      <c r="N1342" t="s">
        <v>8221</v>
      </c>
      <c r="O1342">
        <v>40</v>
      </c>
    </row>
    <row r="1343" spans="1:15" x14ac:dyDescent="0.3">
      <c r="A1343" s="3" t="s">
        <v>8220</v>
      </c>
      <c r="B1343" s="3">
        <v>46</v>
      </c>
      <c r="C1343" t="str">
        <f>IF(A1343 = "successful", A1343, "")</f>
        <v/>
      </c>
      <c r="D1343" t="str">
        <f>IF(A1343 = "successful", B1343, "")</f>
        <v/>
      </c>
      <c r="E1343" t="str">
        <f>IF(A1343 = "failed", A1343, "")</f>
        <v/>
      </c>
      <c r="F1343" t="str">
        <f>IF(A1343 = "failed", B1343, "")</f>
        <v/>
      </c>
      <c r="H1343" t="s">
        <v>8219</v>
      </c>
      <c r="I1343">
        <v>52</v>
      </c>
      <c r="N1343" t="s">
        <v>8221</v>
      </c>
      <c r="O1343">
        <v>3</v>
      </c>
    </row>
    <row r="1344" spans="1:15" x14ac:dyDescent="0.3">
      <c r="A1344" s="3" t="s">
        <v>8220</v>
      </c>
      <c r="B1344" s="3">
        <v>1</v>
      </c>
      <c r="C1344" t="str">
        <f>IF(A1344 = "successful", A1344, "")</f>
        <v/>
      </c>
      <c r="D1344" t="str">
        <f>IF(A1344 = "successful", B1344, "")</f>
        <v/>
      </c>
      <c r="E1344" t="str">
        <f>IF(A1344 = "failed", A1344, "")</f>
        <v/>
      </c>
      <c r="F1344" t="str">
        <f>IF(A1344 = "failed", B1344, "")</f>
        <v/>
      </c>
      <c r="H1344" t="s">
        <v>8219</v>
      </c>
      <c r="I1344">
        <v>50</v>
      </c>
      <c r="N1344" t="s">
        <v>8221</v>
      </c>
      <c r="O1344">
        <v>1</v>
      </c>
    </row>
    <row r="1345" spans="1:15" x14ac:dyDescent="0.3">
      <c r="A1345" s="3" t="s">
        <v>8220</v>
      </c>
      <c r="B1345" s="3">
        <v>323</v>
      </c>
      <c r="C1345" t="str">
        <f>IF(A1345 = "successful", A1345, "")</f>
        <v/>
      </c>
      <c r="D1345" t="str">
        <f>IF(A1345 = "successful", B1345, "")</f>
        <v/>
      </c>
      <c r="E1345" t="str">
        <f>IF(A1345 = "failed", A1345, "")</f>
        <v/>
      </c>
      <c r="F1345" t="str">
        <f>IF(A1345 = "failed", B1345, "")</f>
        <v/>
      </c>
      <c r="H1345" t="s">
        <v>8219</v>
      </c>
      <c r="I1345">
        <v>45</v>
      </c>
      <c r="N1345" t="s">
        <v>8221</v>
      </c>
      <c r="O1345">
        <v>2</v>
      </c>
    </row>
    <row r="1346" spans="1:15" x14ac:dyDescent="0.3">
      <c r="A1346" s="3" t="s">
        <v>8219</v>
      </c>
      <c r="B1346" s="3">
        <v>139</v>
      </c>
      <c r="C1346" t="str">
        <f>IF(A1346 = "successful", A1346, "")</f>
        <v>successful</v>
      </c>
      <c r="D1346">
        <f>IF(A1346 = "successful", B1346, "")</f>
        <v>139</v>
      </c>
      <c r="E1346" t="str">
        <f>IF(A1346 = "failed", A1346, "")</f>
        <v/>
      </c>
      <c r="F1346" t="str">
        <f>IF(A1346 = "failed", B1346, "")</f>
        <v/>
      </c>
      <c r="H1346" t="s">
        <v>8219</v>
      </c>
      <c r="I1346">
        <v>21</v>
      </c>
      <c r="N1346" t="s">
        <v>8221</v>
      </c>
      <c r="O1346">
        <v>7</v>
      </c>
    </row>
    <row r="1347" spans="1:15" x14ac:dyDescent="0.3">
      <c r="A1347" s="3" t="s">
        <v>8219</v>
      </c>
      <c r="B1347" s="3">
        <v>7</v>
      </c>
      <c r="C1347" t="str">
        <f>IF(A1347 = "successful", A1347, "")</f>
        <v>successful</v>
      </c>
      <c r="D1347">
        <f>IF(A1347 = "successful", B1347, "")</f>
        <v>7</v>
      </c>
      <c r="E1347" t="str">
        <f>IF(A1347 = "failed", A1347, "")</f>
        <v/>
      </c>
      <c r="F1347" t="str">
        <f>IF(A1347 = "failed", B1347, "")</f>
        <v/>
      </c>
      <c r="H1347" t="s">
        <v>8219</v>
      </c>
      <c r="I1347">
        <v>100</v>
      </c>
      <c r="N1347" t="s">
        <v>8221</v>
      </c>
      <c r="O1347">
        <v>14</v>
      </c>
    </row>
    <row r="1348" spans="1:15" x14ac:dyDescent="0.3">
      <c r="A1348" s="3" t="s">
        <v>8219</v>
      </c>
      <c r="B1348" s="3">
        <v>149</v>
      </c>
      <c r="C1348" t="str">
        <f>IF(A1348 = "successful", A1348, "")</f>
        <v>successful</v>
      </c>
      <c r="D1348">
        <f>IF(A1348 = "successful", B1348, "")</f>
        <v>149</v>
      </c>
      <c r="E1348" t="str">
        <f>IF(A1348 = "failed", A1348, "")</f>
        <v/>
      </c>
      <c r="F1348" t="str">
        <f>IF(A1348 = "failed", B1348, "")</f>
        <v/>
      </c>
      <c r="H1348" t="s">
        <v>8219</v>
      </c>
      <c r="I1348">
        <v>81</v>
      </c>
      <c r="N1348" t="s">
        <v>8221</v>
      </c>
      <c r="O1348">
        <v>0</v>
      </c>
    </row>
    <row r="1349" spans="1:15" x14ac:dyDescent="0.3">
      <c r="A1349" s="3" t="s">
        <v>8219</v>
      </c>
      <c r="B1349" s="3">
        <v>31</v>
      </c>
      <c r="C1349" t="str">
        <f>IF(A1349 = "successful", A1349, "")</f>
        <v>successful</v>
      </c>
      <c r="D1349">
        <f>IF(A1349 = "successful", B1349, "")</f>
        <v>31</v>
      </c>
      <c r="E1349" t="str">
        <f>IF(A1349 = "failed", A1349, "")</f>
        <v/>
      </c>
      <c r="F1349" t="str">
        <f>IF(A1349 = "failed", B1349, "")</f>
        <v/>
      </c>
      <c r="H1349" t="s">
        <v>8219</v>
      </c>
      <c r="I1349">
        <v>286</v>
      </c>
      <c r="N1349" t="s">
        <v>8221</v>
      </c>
      <c r="O1349">
        <v>0</v>
      </c>
    </row>
    <row r="1350" spans="1:15" x14ac:dyDescent="0.3">
      <c r="A1350" s="3" t="s">
        <v>8219</v>
      </c>
      <c r="B1350" s="3">
        <v>26</v>
      </c>
      <c r="C1350" t="str">
        <f>IF(A1350 = "successful", A1350, "")</f>
        <v>successful</v>
      </c>
      <c r="D1350">
        <f>IF(A1350 = "successful", B1350, "")</f>
        <v>26</v>
      </c>
      <c r="E1350" t="str">
        <f>IF(A1350 = "failed", A1350, "")</f>
        <v/>
      </c>
      <c r="F1350" t="str">
        <f>IF(A1350 = "failed", B1350, "")</f>
        <v/>
      </c>
      <c r="H1350" t="s">
        <v>8219</v>
      </c>
      <c r="I1350">
        <v>42</v>
      </c>
      <c r="N1350" t="s">
        <v>8221</v>
      </c>
      <c r="O1350">
        <v>1</v>
      </c>
    </row>
    <row r="1351" spans="1:15" x14ac:dyDescent="0.3">
      <c r="A1351" s="3" t="s">
        <v>8219</v>
      </c>
      <c r="B1351" s="3">
        <v>172</v>
      </c>
      <c r="C1351" t="str">
        <f>IF(A1351 = "successful", A1351, "")</f>
        <v>successful</v>
      </c>
      <c r="D1351">
        <f>IF(A1351 = "successful", B1351, "")</f>
        <v>172</v>
      </c>
      <c r="E1351" t="str">
        <f>IF(A1351 = "failed", A1351, "")</f>
        <v/>
      </c>
      <c r="F1351" t="str">
        <f>IF(A1351 = "failed", B1351, "")</f>
        <v/>
      </c>
      <c r="H1351" t="s">
        <v>8219</v>
      </c>
      <c r="I1351">
        <v>199</v>
      </c>
      <c r="N1351" t="s">
        <v>8221</v>
      </c>
      <c r="O1351">
        <v>12</v>
      </c>
    </row>
    <row r="1352" spans="1:15" x14ac:dyDescent="0.3">
      <c r="A1352" s="3" t="s">
        <v>8219</v>
      </c>
      <c r="B1352" s="3">
        <v>78</v>
      </c>
      <c r="C1352" t="str">
        <f>IF(A1352 = "successful", A1352, "")</f>
        <v>successful</v>
      </c>
      <c r="D1352">
        <f>IF(A1352 = "successful", B1352, "")</f>
        <v>78</v>
      </c>
      <c r="E1352" t="str">
        <f>IF(A1352 = "failed", A1352, "")</f>
        <v/>
      </c>
      <c r="F1352" t="str">
        <f>IF(A1352 = "failed", B1352, "")</f>
        <v/>
      </c>
      <c r="H1352" t="s">
        <v>8219</v>
      </c>
      <c r="I1352">
        <v>25</v>
      </c>
      <c r="N1352" t="s">
        <v>8221</v>
      </c>
      <c r="O1352">
        <v>12</v>
      </c>
    </row>
    <row r="1353" spans="1:15" x14ac:dyDescent="0.3">
      <c r="A1353" s="3" t="s">
        <v>8219</v>
      </c>
      <c r="B1353" s="3">
        <v>120</v>
      </c>
      <c r="C1353" t="str">
        <f>IF(A1353 = "successful", A1353, "")</f>
        <v>successful</v>
      </c>
      <c r="D1353">
        <f>IF(A1353 = "successful", B1353, "")</f>
        <v>120</v>
      </c>
      <c r="E1353" t="str">
        <f>IF(A1353 = "failed", A1353, "")</f>
        <v/>
      </c>
      <c r="F1353" t="str">
        <f>IF(A1353 = "failed", B1353, "")</f>
        <v/>
      </c>
      <c r="H1353" t="s">
        <v>8219</v>
      </c>
      <c r="I1353">
        <v>84</v>
      </c>
      <c r="N1353" t="s">
        <v>8221</v>
      </c>
      <c r="O1353">
        <v>23</v>
      </c>
    </row>
    <row r="1354" spans="1:15" x14ac:dyDescent="0.3">
      <c r="A1354" s="3" t="s">
        <v>8219</v>
      </c>
      <c r="B1354" s="3">
        <v>227</v>
      </c>
      <c r="C1354" t="str">
        <f>IF(A1354 = "successful", A1354, "")</f>
        <v>successful</v>
      </c>
      <c r="D1354">
        <f>IF(A1354 = "successful", B1354, "")</f>
        <v>227</v>
      </c>
      <c r="E1354" t="str">
        <f>IF(A1354 = "failed", A1354, "")</f>
        <v/>
      </c>
      <c r="F1354" t="str">
        <f>IF(A1354 = "failed", B1354, "")</f>
        <v/>
      </c>
      <c r="H1354" t="s">
        <v>8219</v>
      </c>
      <c r="I1354">
        <v>50</v>
      </c>
      <c r="N1354" t="s">
        <v>8221</v>
      </c>
      <c r="O1354">
        <v>0</v>
      </c>
    </row>
    <row r="1355" spans="1:15" x14ac:dyDescent="0.3">
      <c r="A1355" s="3" t="s">
        <v>8219</v>
      </c>
      <c r="B1355" s="3">
        <v>42</v>
      </c>
      <c r="C1355" t="str">
        <f>IF(A1355 = "successful", A1355, "")</f>
        <v>successful</v>
      </c>
      <c r="D1355">
        <f>IF(A1355 = "successful", B1355, "")</f>
        <v>42</v>
      </c>
      <c r="E1355" t="str">
        <f>IF(A1355 = "failed", A1355, "")</f>
        <v/>
      </c>
      <c r="F1355" t="str">
        <f>IF(A1355 = "failed", B1355, "")</f>
        <v/>
      </c>
      <c r="H1355" t="s">
        <v>8219</v>
      </c>
      <c r="I1355">
        <v>26</v>
      </c>
      <c r="N1355" t="s">
        <v>8221</v>
      </c>
      <c r="O1355">
        <v>10</v>
      </c>
    </row>
    <row r="1356" spans="1:15" x14ac:dyDescent="0.3">
      <c r="A1356" s="3" t="s">
        <v>8219</v>
      </c>
      <c r="B1356" s="3">
        <v>64</v>
      </c>
      <c r="C1356" t="str">
        <f>IF(A1356 = "successful", A1356, "")</f>
        <v>successful</v>
      </c>
      <c r="D1356">
        <f>IF(A1356 = "successful", B1356, "")</f>
        <v>64</v>
      </c>
      <c r="E1356" t="str">
        <f>IF(A1356 = "failed", A1356, "")</f>
        <v/>
      </c>
      <c r="F1356" t="str">
        <f>IF(A1356 = "failed", B1356, "")</f>
        <v/>
      </c>
      <c r="H1356" t="s">
        <v>8219</v>
      </c>
      <c r="I1356">
        <v>14</v>
      </c>
      <c r="N1356" t="s">
        <v>8221</v>
      </c>
      <c r="O1356">
        <v>5</v>
      </c>
    </row>
    <row r="1357" spans="1:15" x14ac:dyDescent="0.3">
      <c r="A1357" s="3" t="s">
        <v>8219</v>
      </c>
      <c r="B1357" s="3">
        <v>121</v>
      </c>
      <c r="C1357" t="str">
        <f>IF(A1357 = "successful", A1357, "")</f>
        <v>successful</v>
      </c>
      <c r="D1357">
        <f>IF(A1357 = "successful", B1357, "")</f>
        <v>121</v>
      </c>
      <c r="E1357" t="str">
        <f>IF(A1357 = "failed", A1357, "")</f>
        <v/>
      </c>
      <c r="F1357" t="str">
        <f>IF(A1357 = "failed", B1357, "")</f>
        <v/>
      </c>
      <c r="H1357" t="s">
        <v>8219</v>
      </c>
      <c r="I1357">
        <v>49</v>
      </c>
      <c r="N1357" t="s">
        <v>8221</v>
      </c>
      <c r="O1357">
        <v>1</v>
      </c>
    </row>
    <row r="1358" spans="1:15" x14ac:dyDescent="0.3">
      <c r="A1358" s="3" t="s">
        <v>8219</v>
      </c>
      <c r="B1358" s="3">
        <v>87</v>
      </c>
      <c r="C1358" t="str">
        <f>IF(A1358 = "successful", A1358, "")</f>
        <v>successful</v>
      </c>
      <c r="D1358">
        <f>IF(A1358 = "successful", B1358, "")</f>
        <v>87</v>
      </c>
      <c r="E1358" t="str">
        <f>IF(A1358 = "failed", A1358, "")</f>
        <v/>
      </c>
      <c r="F1358" t="str">
        <f>IF(A1358 = "failed", B1358, "")</f>
        <v/>
      </c>
      <c r="H1358" t="s">
        <v>8219</v>
      </c>
      <c r="I1358">
        <v>69</v>
      </c>
      <c r="N1358" t="s">
        <v>8221</v>
      </c>
      <c r="O1358">
        <v>2</v>
      </c>
    </row>
    <row r="1359" spans="1:15" x14ac:dyDescent="0.3">
      <c r="A1359" s="3" t="s">
        <v>8219</v>
      </c>
      <c r="B1359" s="3">
        <v>65</v>
      </c>
      <c r="C1359" t="str">
        <f>IF(A1359 = "successful", A1359, "")</f>
        <v>successful</v>
      </c>
      <c r="D1359">
        <f>IF(A1359 = "successful", B1359, "")</f>
        <v>65</v>
      </c>
      <c r="E1359" t="str">
        <f>IF(A1359 = "failed", A1359, "")</f>
        <v/>
      </c>
      <c r="F1359" t="str">
        <f>IF(A1359 = "failed", B1359, "")</f>
        <v/>
      </c>
      <c r="H1359" t="s">
        <v>8219</v>
      </c>
      <c r="I1359">
        <v>60</v>
      </c>
      <c r="N1359" t="s">
        <v>8221</v>
      </c>
      <c r="O1359">
        <v>2</v>
      </c>
    </row>
    <row r="1360" spans="1:15" x14ac:dyDescent="0.3">
      <c r="A1360" s="3" t="s">
        <v>8219</v>
      </c>
      <c r="B1360" s="3">
        <v>49</v>
      </c>
      <c r="C1360" t="str">
        <f>IF(A1360 = "successful", A1360, "")</f>
        <v>successful</v>
      </c>
      <c r="D1360">
        <f>IF(A1360 = "successful", B1360, "")</f>
        <v>49</v>
      </c>
      <c r="E1360" t="str">
        <f>IF(A1360 = "failed", A1360, "")</f>
        <v/>
      </c>
      <c r="F1360" t="str">
        <f>IF(A1360 = "failed", B1360, "")</f>
        <v/>
      </c>
      <c r="H1360" t="s">
        <v>8219</v>
      </c>
      <c r="I1360">
        <v>80</v>
      </c>
      <c r="N1360" t="s">
        <v>8221</v>
      </c>
      <c r="O1360">
        <v>0</v>
      </c>
    </row>
    <row r="1361" spans="1:15" x14ac:dyDescent="0.3">
      <c r="A1361" s="3" t="s">
        <v>8219</v>
      </c>
      <c r="B1361" s="3">
        <v>19</v>
      </c>
      <c r="C1361" t="str">
        <f>IF(A1361 = "successful", A1361, "")</f>
        <v>successful</v>
      </c>
      <c r="D1361">
        <f>IF(A1361 = "successful", B1361, "")</f>
        <v>19</v>
      </c>
      <c r="E1361" t="str">
        <f>IF(A1361 = "failed", A1361, "")</f>
        <v/>
      </c>
      <c r="F1361" t="str">
        <f>IF(A1361 = "failed", B1361, "")</f>
        <v/>
      </c>
      <c r="H1361" t="s">
        <v>8219</v>
      </c>
      <c r="I1361">
        <v>56</v>
      </c>
      <c r="N1361" t="s">
        <v>8221</v>
      </c>
      <c r="O1361">
        <v>13</v>
      </c>
    </row>
    <row r="1362" spans="1:15" x14ac:dyDescent="0.3">
      <c r="A1362" s="3" t="s">
        <v>8219</v>
      </c>
      <c r="B1362" s="3">
        <v>81</v>
      </c>
      <c r="C1362" t="str">
        <f>IF(A1362 = "successful", A1362, "")</f>
        <v>successful</v>
      </c>
      <c r="D1362">
        <f>IF(A1362 = "successful", B1362, "")</f>
        <v>81</v>
      </c>
      <c r="E1362" t="str">
        <f>IF(A1362 = "failed", A1362, "")</f>
        <v/>
      </c>
      <c r="F1362" t="str">
        <f>IF(A1362 = "failed", B1362, "")</f>
        <v/>
      </c>
      <c r="H1362" t="s">
        <v>8219</v>
      </c>
      <c r="I1362">
        <v>104</v>
      </c>
      <c r="N1362" t="s">
        <v>8221</v>
      </c>
      <c r="O1362">
        <v>0</v>
      </c>
    </row>
    <row r="1363" spans="1:15" x14ac:dyDescent="0.3">
      <c r="A1363" s="3" t="s">
        <v>8219</v>
      </c>
      <c r="B1363" s="3">
        <v>264</v>
      </c>
      <c r="C1363" t="str">
        <f>IF(A1363 = "successful", A1363, "")</f>
        <v>successful</v>
      </c>
      <c r="D1363">
        <f>IF(A1363 = "successful", B1363, "")</f>
        <v>264</v>
      </c>
      <c r="E1363" t="str">
        <f>IF(A1363 = "failed", A1363, "")</f>
        <v/>
      </c>
      <c r="F1363" t="str">
        <f>IF(A1363 = "failed", B1363, "")</f>
        <v/>
      </c>
      <c r="H1363" t="s">
        <v>8219</v>
      </c>
      <c r="I1363">
        <v>46</v>
      </c>
      <c r="N1363" t="s">
        <v>8221</v>
      </c>
      <c r="O1363">
        <v>1</v>
      </c>
    </row>
    <row r="1364" spans="1:15" x14ac:dyDescent="0.3">
      <c r="A1364" s="3" t="s">
        <v>8219</v>
      </c>
      <c r="B1364" s="3">
        <v>25</v>
      </c>
      <c r="C1364" t="str">
        <f>IF(A1364 = "successful", A1364, "")</f>
        <v>successful</v>
      </c>
      <c r="D1364">
        <f>IF(A1364 = "successful", B1364, "")</f>
        <v>25</v>
      </c>
      <c r="E1364" t="str">
        <f>IF(A1364 = "failed", A1364, "")</f>
        <v/>
      </c>
      <c r="F1364" t="str">
        <f>IF(A1364 = "failed", B1364, "")</f>
        <v/>
      </c>
      <c r="H1364" t="s">
        <v>8219</v>
      </c>
      <c r="I1364">
        <v>206</v>
      </c>
      <c r="N1364" t="s">
        <v>8221</v>
      </c>
      <c r="O1364">
        <v>5</v>
      </c>
    </row>
    <row r="1365" spans="1:15" x14ac:dyDescent="0.3">
      <c r="A1365" s="3" t="s">
        <v>8219</v>
      </c>
      <c r="B1365" s="3">
        <v>5</v>
      </c>
      <c r="C1365" t="str">
        <f>IF(A1365 = "successful", A1365, "")</f>
        <v>successful</v>
      </c>
      <c r="D1365">
        <f>IF(A1365 = "successful", B1365, "")</f>
        <v>5</v>
      </c>
      <c r="E1365" t="str">
        <f>IF(A1365 = "failed", A1365, "")</f>
        <v/>
      </c>
      <c r="F1365" t="str">
        <f>IF(A1365 = "failed", B1365, "")</f>
        <v/>
      </c>
      <c r="H1365" t="s">
        <v>8219</v>
      </c>
      <c r="I1365">
        <v>18</v>
      </c>
      <c r="N1365" t="s">
        <v>8221</v>
      </c>
      <c r="O1365">
        <v>2</v>
      </c>
    </row>
    <row r="1366" spans="1:15" x14ac:dyDescent="0.3">
      <c r="A1366" s="3" t="s">
        <v>8219</v>
      </c>
      <c r="B1366" s="3">
        <v>144</v>
      </c>
      <c r="C1366" t="str">
        <f>IF(A1366 = "successful", A1366, "")</f>
        <v>successful</v>
      </c>
      <c r="D1366">
        <f>IF(A1366 = "successful", B1366, "")</f>
        <v>144</v>
      </c>
      <c r="E1366" t="str">
        <f>IF(A1366 = "failed", A1366, "")</f>
        <v/>
      </c>
      <c r="F1366" t="str">
        <f>IF(A1366 = "failed", B1366, "")</f>
        <v/>
      </c>
      <c r="H1366" t="s">
        <v>8219</v>
      </c>
      <c r="I1366">
        <v>28</v>
      </c>
      <c r="N1366" t="s">
        <v>8221</v>
      </c>
      <c r="O1366">
        <v>0</v>
      </c>
    </row>
    <row r="1367" spans="1:15" x14ac:dyDescent="0.3">
      <c r="A1367" s="3" t="s">
        <v>8219</v>
      </c>
      <c r="B1367" s="3">
        <v>92</v>
      </c>
      <c r="C1367" t="str">
        <f>IF(A1367 = "successful", A1367, "")</f>
        <v>successful</v>
      </c>
      <c r="D1367">
        <f>IF(A1367 = "successful", B1367, "")</f>
        <v>92</v>
      </c>
      <c r="E1367" t="str">
        <f>IF(A1367 = "failed", A1367, "")</f>
        <v/>
      </c>
      <c r="F1367" t="str">
        <f>IF(A1367 = "failed", B1367, "")</f>
        <v/>
      </c>
      <c r="H1367" t="s">
        <v>8219</v>
      </c>
      <c r="I1367">
        <v>11</v>
      </c>
      <c r="N1367" t="s">
        <v>8221</v>
      </c>
      <c r="O1367">
        <v>32</v>
      </c>
    </row>
    <row r="1368" spans="1:15" x14ac:dyDescent="0.3">
      <c r="A1368" s="3" t="s">
        <v>8219</v>
      </c>
      <c r="B1368" s="3">
        <v>147</v>
      </c>
      <c r="C1368" t="str">
        <f>IF(A1368 = "successful", A1368, "")</f>
        <v>successful</v>
      </c>
      <c r="D1368">
        <f>IF(A1368 = "successful", B1368, "")</f>
        <v>147</v>
      </c>
      <c r="E1368" t="str">
        <f>IF(A1368 = "failed", A1368, "")</f>
        <v/>
      </c>
      <c r="F1368" t="str">
        <f>IF(A1368 = "failed", B1368, "")</f>
        <v/>
      </c>
      <c r="H1368" t="s">
        <v>8219</v>
      </c>
      <c r="I1368">
        <v>263</v>
      </c>
      <c r="N1368" t="s">
        <v>8221</v>
      </c>
      <c r="O1368">
        <v>1</v>
      </c>
    </row>
    <row r="1369" spans="1:15" x14ac:dyDescent="0.3">
      <c r="A1369" s="3" t="s">
        <v>8219</v>
      </c>
      <c r="B1369" s="3">
        <v>90</v>
      </c>
      <c r="C1369" t="str">
        <f>IF(A1369 = "successful", A1369, "")</f>
        <v>successful</v>
      </c>
      <c r="D1369">
        <f>IF(A1369 = "successful", B1369, "")</f>
        <v>90</v>
      </c>
      <c r="E1369" t="str">
        <f>IF(A1369 = "failed", A1369, "")</f>
        <v/>
      </c>
      <c r="F1369" t="str">
        <f>IF(A1369 = "failed", B1369, "")</f>
        <v/>
      </c>
      <c r="H1369" t="s">
        <v>8219</v>
      </c>
      <c r="I1369">
        <v>394</v>
      </c>
      <c r="N1369" t="s">
        <v>8221</v>
      </c>
      <c r="O1369">
        <v>1</v>
      </c>
    </row>
    <row r="1370" spans="1:15" x14ac:dyDescent="0.3">
      <c r="A1370" s="3" t="s">
        <v>8219</v>
      </c>
      <c r="B1370" s="3">
        <v>87</v>
      </c>
      <c r="C1370" t="str">
        <f>IF(A1370 = "successful", A1370, "")</f>
        <v>successful</v>
      </c>
      <c r="D1370">
        <f>IF(A1370 = "successful", B1370, "")</f>
        <v>87</v>
      </c>
      <c r="E1370" t="str">
        <f>IF(A1370 = "failed", A1370, "")</f>
        <v/>
      </c>
      <c r="F1370" t="str">
        <f>IF(A1370 = "failed", B1370, "")</f>
        <v/>
      </c>
      <c r="H1370" t="s">
        <v>8219</v>
      </c>
      <c r="I1370">
        <v>1049</v>
      </c>
      <c r="N1370" t="s">
        <v>8221</v>
      </c>
      <c r="O1370">
        <v>1</v>
      </c>
    </row>
    <row r="1371" spans="1:15" x14ac:dyDescent="0.3">
      <c r="A1371" s="3" t="s">
        <v>8219</v>
      </c>
      <c r="B1371" s="3">
        <v>406</v>
      </c>
      <c r="C1371" t="str">
        <f>IF(A1371 = "successful", A1371, "")</f>
        <v>successful</v>
      </c>
      <c r="D1371">
        <f>IF(A1371 = "successful", B1371, "")</f>
        <v>406</v>
      </c>
      <c r="E1371" t="str">
        <f>IF(A1371 = "failed", A1371, "")</f>
        <v/>
      </c>
      <c r="F1371" t="str">
        <f>IF(A1371 = "failed", B1371, "")</f>
        <v/>
      </c>
      <c r="H1371" t="s">
        <v>8219</v>
      </c>
      <c r="I1371">
        <v>308</v>
      </c>
      <c r="N1371" t="s">
        <v>8221</v>
      </c>
      <c r="O1371">
        <v>0</v>
      </c>
    </row>
    <row r="1372" spans="1:15" x14ac:dyDescent="0.3">
      <c r="A1372" s="3" t="s">
        <v>8219</v>
      </c>
      <c r="B1372" s="3">
        <v>20</v>
      </c>
      <c r="C1372" t="str">
        <f>IF(A1372 = "successful", A1372, "")</f>
        <v>successful</v>
      </c>
      <c r="D1372">
        <f>IF(A1372 = "successful", B1372, "")</f>
        <v>20</v>
      </c>
      <c r="E1372" t="str">
        <f>IF(A1372 = "failed", A1372, "")</f>
        <v/>
      </c>
      <c r="F1372" t="str">
        <f>IF(A1372 = "failed", B1372, "")</f>
        <v/>
      </c>
      <c r="H1372" t="s">
        <v>8219</v>
      </c>
      <c r="I1372">
        <v>1088</v>
      </c>
      <c r="N1372" t="s">
        <v>8221</v>
      </c>
      <c r="O1372">
        <v>0</v>
      </c>
    </row>
    <row r="1373" spans="1:15" x14ac:dyDescent="0.3">
      <c r="A1373" s="3" t="s">
        <v>8219</v>
      </c>
      <c r="B1373" s="3">
        <v>70</v>
      </c>
      <c r="C1373" t="str">
        <f>IF(A1373 = "successful", A1373, "")</f>
        <v>successful</v>
      </c>
      <c r="D1373">
        <f>IF(A1373 = "successful", B1373, "")</f>
        <v>70</v>
      </c>
      <c r="E1373" t="str">
        <f>IF(A1373 = "failed", A1373, "")</f>
        <v/>
      </c>
      <c r="F1373" t="str">
        <f>IF(A1373 = "failed", B1373, "")</f>
        <v/>
      </c>
      <c r="H1373" t="s">
        <v>8219</v>
      </c>
      <c r="I1373">
        <v>73</v>
      </c>
      <c r="N1373" t="s">
        <v>8221</v>
      </c>
      <c r="O1373">
        <v>8</v>
      </c>
    </row>
    <row r="1374" spans="1:15" x14ac:dyDescent="0.3">
      <c r="A1374" s="3" t="s">
        <v>8219</v>
      </c>
      <c r="B1374" s="3">
        <v>16</v>
      </c>
      <c r="C1374" t="str">
        <f>IF(A1374 = "successful", A1374, "")</f>
        <v>successful</v>
      </c>
      <c r="D1374">
        <f>IF(A1374 = "successful", B1374, "")</f>
        <v>16</v>
      </c>
      <c r="E1374" t="str">
        <f>IF(A1374 = "failed", A1374, "")</f>
        <v/>
      </c>
      <c r="F1374" t="str">
        <f>IF(A1374 = "failed", B1374, "")</f>
        <v/>
      </c>
      <c r="H1374" t="s">
        <v>8219</v>
      </c>
      <c r="I1374">
        <v>143</v>
      </c>
      <c r="N1374" t="s">
        <v>8221</v>
      </c>
      <c r="O1374">
        <v>0</v>
      </c>
    </row>
    <row r="1375" spans="1:15" x14ac:dyDescent="0.3">
      <c r="A1375" s="3" t="s">
        <v>8219</v>
      </c>
      <c r="B1375" s="3">
        <v>52</v>
      </c>
      <c r="C1375" t="str">
        <f>IF(A1375 = "successful", A1375, "")</f>
        <v>successful</v>
      </c>
      <c r="D1375">
        <f>IF(A1375 = "successful", B1375, "")</f>
        <v>52</v>
      </c>
      <c r="E1375" t="str">
        <f>IF(A1375 = "failed", A1375, "")</f>
        <v/>
      </c>
      <c r="F1375" t="str">
        <f>IF(A1375 = "failed", B1375, "")</f>
        <v/>
      </c>
      <c r="H1375" t="s">
        <v>8219</v>
      </c>
      <c r="I1375">
        <v>1420</v>
      </c>
      <c r="N1375" t="s">
        <v>8221</v>
      </c>
      <c r="O1375">
        <v>1</v>
      </c>
    </row>
    <row r="1376" spans="1:15" x14ac:dyDescent="0.3">
      <c r="A1376" s="3" t="s">
        <v>8219</v>
      </c>
      <c r="B1376" s="3">
        <v>66</v>
      </c>
      <c r="C1376" t="str">
        <f>IF(A1376 = "successful", A1376, "")</f>
        <v>successful</v>
      </c>
      <c r="D1376">
        <f>IF(A1376 = "successful", B1376, "")</f>
        <v>66</v>
      </c>
      <c r="E1376" t="str">
        <f>IF(A1376 = "failed", A1376, "")</f>
        <v/>
      </c>
      <c r="F1376" t="str">
        <f>IF(A1376 = "failed", B1376, "")</f>
        <v/>
      </c>
      <c r="H1376" t="s">
        <v>8219</v>
      </c>
      <c r="I1376">
        <v>305</v>
      </c>
      <c r="N1376" t="s">
        <v>8221</v>
      </c>
      <c r="O1376">
        <v>16</v>
      </c>
    </row>
    <row r="1377" spans="1:15" x14ac:dyDescent="0.3">
      <c r="A1377" s="3" t="s">
        <v>8219</v>
      </c>
      <c r="B1377" s="3">
        <v>109</v>
      </c>
      <c r="C1377" t="str">
        <f>IF(A1377 = "successful", A1377, "")</f>
        <v>successful</v>
      </c>
      <c r="D1377">
        <f>IF(A1377 = "successful", B1377, "")</f>
        <v>109</v>
      </c>
      <c r="E1377" t="str">
        <f>IF(A1377 = "failed", A1377, "")</f>
        <v/>
      </c>
      <c r="F1377" t="str">
        <f>IF(A1377 = "failed", B1377, "")</f>
        <v/>
      </c>
      <c r="H1377" t="s">
        <v>8219</v>
      </c>
      <c r="I1377">
        <v>551</v>
      </c>
      <c r="N1377" t="s">
        <v>8221</v>
      </c>
      <c r="O1377">
        <v>12</v>
      </c>
    </row>
    <row r="1378" spans="1:15" x14ac:dyDescent="0.3">
      <c r="A1378" s="3" t="s">
        <v>8219</v>
      </c>
      <c r="B1378" s="3">
        <v>168</v>
      </c>
      <c r="C1378" t="str">
        <f>IF(A1378 = "successful", A1378, "")</f>
        <v>successful</v>
      </c>
      <c r="D1378">
        <f>IF(A1378 = "successful", B1378, "")</f>
        <v>168</v>
      </c>
      <c r="E1378" t="str">
        <f>IF(A1378 = "failed", A1378, "")</f>
        <v/>
      </c>
      <c r="F1378" t="str">
        <f>IF(A1378 = "failed", B1378, "")</f>
        <v/>
      </c>
      <c r="H1378" t="s">
        <v>8219</v>
      </c>
      <c r="I1378">
        <v>187</v>
      </c>
      <c r="N1378" t="s">
        <v>8221</v>
      </c>
      <c r="O1378">
        <v>4</v>
      </c>
    </row>
    <row r="1379" spans="1:15" x14ac:dyDescent="0.3">
      <c r="A1379" s="3" t="s">
        <v>8219</v>
      </c>
      <c r="B1379" s="3">
        <v>31</v>
      </c>
      <c r="C1379" t="str">
        <f>IF(A1379 = "successful", A1379, "")</f>
        <v>successful</v>
      </c>
      <c r="D1379">
        <f>IF(A1379 = "successful", B1379, "")</f>
        <v>31</v>
      </c>
      <c r="E1379" t="str">
        <f>IF(A1379 = "failed", A1379, "")</f>
        <v/>
      </c>
      <c r="F1379" t="str">
        <f>IF(A1379 = "failed", B1379, "")</f>
        <v/>
      </c>
      <c r="H1379" t="s">
        <v>8219</v>
      </c>
      <c r="I1379">
        <v>325</v>
      </c>
      <c r="N1379" t="s">
        <v>8221</v>
      </c>
      <c r="O1379">
        <v>2</v>
      </c>
    </row>
    <row r="1380" spans="1:15" x14ac:dyDescent="0.3">
      <c r="A1380" s="3" t="s">
        <v>8219</v>
      </c>
      <c r="B1380" s="3">
        <v>133</v>
      </c>
      <c r="C1380" t="str">
        <f>IF(A1380 = "successful", A1380, "")</f>
        <v>successful</v>
      </c>
      <c r="D1380">
        <f>IF(A1380 = "successful", B1380, "")</f>
        <v>133</v>
      </c>
      <c r="E1380" t="str">
        <f>IF(A1380 = "failed", A1380, "")</f>
        <v/>
      </c>
      <c r="F1380" t="str">
        <f>IF(A1380 = "failed", B1380, "")</f>
        <v/>
      </c>
      <c r="H1380" t="s">
        <v>8219</v>
      </c>
      <c r="I1380">
        <v>148</v>
      </c>
      <c r="N1380" t="s">
        <v>8221</v>
      </c>
      <c r="O1380">
        <v>3</v>
      </c>
    </row>
    <row r="1381" spans="1:15" x14ac:dyDescent="0.3">
      <c r="A1381" s="3" t="s">
        <v>8219</v>
      </c>
      <c r="B1381" s="3">
        <v>151</v>
      </c>
      <c r="C1381" t="str">
        <f>IF(A1381 = "successful", A1381, "")</f>
        <v>successful</v>
      </c>
      <c r="D1381">
        <f>IF(A1381 = "successful", B1381, "")</f>
        <v>151</v>
      </c>
      <c r="E1381" t="str">
        <f>IF(A1381 = "failed", A1381, "")</f>
        <v/>
      </c>
      <c r="F1381" t="str">
        <f>IF(A1381 = "failed", B1381, "")</f>
        <v/>
      </c>
      <c r="H1381" t="s">
        <v>8219</v>
      </c>
      <c r="I1381">
        <v>69</v>
      </c>
      <c r="N1381" t="s">
        <v>8221</v>
      </c>
      <c r="O1381">
        <v>0</v>
      </c>
    </row>
    <row r="1382" spans="1:15" x14ac:dyDescent="0.3">
      <c r="A1382" s="3" t="s">
        <v>8219</v>
      </c>
      <c r="B1382" s="3">
        <v>5</v>
      </c>
      <c r="C1382" t="str">
        <f>IF(A1382 = "successful", A1382, "")</f>
        <v>successful</v>
      </c>
      <c r="D1382">
        <f>IF(A1382 = "successful", B1382, "")</f>
        <v>5</v>
      </c>
      <c r="E1382" t="str">
        <f>IF(A1382 = "failed", A1382, "")</f>
        <v/>
      </c>
      <c r="F1382" t="str">
        <f>IF(A1382 = "failed", B1382, "")</f>
        <v/>
      </c>
      <c r="H1382" t="s">
        <v>8219</v>
      </c>
      <c r="I1382">
        <v>173</v>
      </c>
      <c r="N1382" t="s">
        <v>8221</v>
      </c>
      <c r="O1382">
        <v>3</v>
      </c>
    </row>
    <row r="1383" spans="1:15" x14ac:dyDescent="0.3">
      <c r="A1383" s="3" t="s">
        <v>8219</v>
      </c>
      <c r="B1383" s="3">
        <v>73</v>
      </c>
      <c r="C1383" t="str">
        <f>IF(A1383 = "successful", A1383, "")</f>
        <v>successful</v>
      </c>
      <c r="D1383">
        <f>IF(A1383 = "successful", B1383, "")</f>
        <v>73</v>
      </c>
      <c r="E1383" t="str">
        <f>IF(A1383 = "failed", A1383, "")</f>
        <v/>
      </c>
      <c r="F1383" t="str">
        <f>IF(A1383 = "failed", B1383, "")</f>
        <v/>
      </c>
      <c r="H1383" t="s">
        <v>8219</v>
      </c>
      <c r="I1383">
        <v>269</v>
      </c>
      <c r="N1383" t="s">
        <v>8221</v>
      </c>
      <c r="O1383">
        <v>4</v>
      </c>
    </row>
    <row r="1384" spans="1:15" x14ac:dyDescent="0.3">
      <c r="A1384" s="3" t="s">
        <v>8219</v>
      </c>
      <c r="B1384" s="3">
        <v>148</v>
      </c>
      <c r="C1384" t="str">
        <f>IF(A1384 = "successful", A1384, "")</f>
        <v>successful</v>
      </c>
      <c r="D1384">
        <f>IF(A1384 = "successful", B1384, "")</f>
        <v>148</v>
      </c>
      <c r="E1384" t="str">
        <f>IF(A1384 = "failed", A1384, "")</f>
        <v/>
      </c>
      <c r="F1384" t="str">
        <f>IF(A1384 = "failed", B1384, "")</f>
        <v/>
      </c>
      <c r="H1384" t="s">
        <v>8219</v>
      </c>
      <c r="I1384">
        <v>185</v>
      </c>
      <c r="N1384" t="s">
        <v>8221</v>
      </c>
      <c r="O1384">
        <v>2</v>
      </c>
    </row>
    <row r="1385" spans="1:15" x14ac:dyDescent="0.3">
      <c r="A1385" s="3" t="s">
        <v>8219</v>
      </c>
      <c r="B1385" s="3">
        <v>93</v>
      </c>
      <c r="C1385" t="str">
        <f>IF(A1385 = "successful", A1385, "")</f>
        <v>successful</v>
      </c>
      <c r="D1385">
        <f>IF(A1385 = "successful", B1385, "")</f>
        <v>93</v>
      </c>
      <c r="E1385" t="str">
        <f>IF(A1385 = "failed", A1385, "")</f>
        <v/>
      </c>
      <c r="F1385" t="str">
        <f>IF(A1385 = "failed", B1385, "")</f>
        <v/>
      </c>
      <c r="H1385" t="s">
        <v>8219</v>
      </c>
      <c r="I1385">
        <v>176</v>
      </c>
      <c r="N1385" t="s">
        <v>8221</v>
      </c>
      <c r="O1385">
        <v>10</v>
      </c>
    </row>
    <row r="1386" spans="1:15" x14ac:dyDescent="0.3">
      <c r="A1386" s="3" t="s">
        <v>8219</v>
      </c>
      <c r="B1386" s="3">
        <v>63</v>
      </c>
      <c r="C1386" t="str">
        <f>IF(A1386 = "successful", A1386, "")</f>
        <v>successful</v>
      </c>
      <c r="D1386">
        <f>IF(A1386 = "successful", B1386, "")</f>
        <v>63</v>
      </c>
      <c r="E1386" t="str">
        <f>IF(A1386 = "failed", A1386, "")</f>
        <v/>
      </c>
      <c r="F1386" t="str">
        <f>IF(A1386 = "failed", B1386, "")</f>
        <v/>
      </c>
      <c r="H1386" t="s">
        <v>8219</v>
      </c>
      <c r="I1386">
        <v>1019</v>
      </c>
      <c r="N1386" t="s">
        <v>8221</v>
      </c>
      <c r="O1386">
        <v>11</v>
      </c>
    </row>
    <row r="1387" spans="1:15" x14ac:dyDescent="0.3">
      <c r="A1387" s="3" t="s">
        <v>8219</v>
      </c>
      <c r="B1387" s="3">
        <v>134</v>
      </c>
      <c r="C1387" t="str">
        <f>IF(A1387 = "successful", A1387, "")</f>
        <v>successful</v>
      </c>
      <c r="D1387">
        <f>IF(A1387 = "successful", B1387, "")</f>
        <v>134</v>
      </c>
      <c r="E1387" t="str">
        <f>IF(A1387 = "failed", A1387, "")</f>
        <v/>
      </c>
      <c r="F1387" t="str">
        <f>IF(A1387 = "failed", B1387, "")</f>
        <v/>
      </c>
      <c r="H1387" t="s">
        <v>8219</v>
      </c>
      <c r="I1387">
        <v>113</v>
      </c>
      <c r="N1387" t="s">
        <v>8221</v>
      </c>
      <c r="O1387">
        <v>6</v>
      </c>
    </row>
    <row r="1388" spans="1:15" x14ac:dyDescent="0.3">
      <c r="A1388" s="3" t="s">
        <v>8219</v>
      </c>
      <c r="B1388" s="3">
        <v>14</v>
      </c>
      <c r="C1388" t="str">
        <f>IF(A1388 = "successful", A1388, "")</f>
        <v>successful</v>
      </c>
      <c r="D1388">
        <f>IF(A1388 = "successful", B1388, "")</f>
        <v>14</v>
      </c>
      <c r="E1388" t="str">
        <f>IF(A1388 = "failed", A1388, "")</f>
        <v/>
      </c>
      <c r="F1388" t="str">
        <f>IF(A1388 = "failed", B1388, "")</f>
        <v/>
      </c>
      <c r="H1388" t="s">
        <v>8219</v>
      </c>
      <c r="I1388">
        <v>404</v>
      </c>
      <c r="N1388" t="s">
        <v>8221</v>
      </c>
      <c r="O1388">
        <v>2</v>
      </c>
    </row>
    <row r="1389" spans="1:15" x14ac:dyDescent="0.3">
      <c r="A1389" s="3" t="s">
        <v>8219</v>
      </c>
      <c r="B1389" s="3">
        <v>78</v>
      </c>
      <c r="C1389" t="str">
        <f>IF(A1389 = "successful", A1389, "")</f>
        <v>successful</v>
      </c>
      <c r="D1389">
        <f>IF(A1389 = "successful", B1389, "")</f>
        <v>78</v>
      </c>
      <c r="E1389" t="str">
        <f>IF(A1389 = "failed", A1389, "")</f>
        <v/>
      </c>
      <c r="F1389" t="str">
        <f>IF(A1389 = "failed", B1389, "")</f>
        <v/>
      </c>
      <c r="H1389" t="s">
        <v>8219</v>
      </c>
      <c r="I1389">
        <v>707</v>
      </c>
      <c r="N1389" t="s">
        <v>8221</v>
      </c>
      <c r="O1389">
        <v>6</v>
      </c>
    </row>
    <row r="1390" spans="1:15" x14ac:dyDescent="0.3">
      <c r="A1390" s="3" t="s">
        <v>8219</v>
      </c>
      <c r="B1390" s="3">
        <v>112</v>
      </c>
      <c r="C1390" t="str">
        <f>IF(A1390 = "successful", A1390, "")</f>
        <v>successful</v>
      </c>
      <c r="D1390">
        <f>IF(A1390 = "successful", B1390, "")</f>
        <v>112</v>
      </c>
      <c r="E1390" t="str">
        <f>IF(A1390 = "failed", A1390, "")</f>
        <v/>
      </c>
      <c r="F1390" t="str">
        <f>IF(A1390 = "failed", B1390, "")</f>
        <v/>
      </c>
      <c r="H1390" t="s">
        <v>8219</v>
      </c>
      <c r="I1390">
        <v>392</v>
      </c>
      <c r="N1390" t="s">
        <v>8221</v>
      </c>
      <c r="O1390">
        <v>8</v>
      </c>
    </row>
    <row r="1391" spans="1:15" x14ac:dyDescent="0.3">
      <c r="A1391" s="3" t="s">
        <v>8219</v>
      </c>
      <c r="B1391" s="3">
        <v>34</v>
      </c>
      <c r="C1391" t="str">
        <f>IF(A1391 = "successful", A1391, "")</f>
        <v>successful</v>
      </c>
      <c r="D1391">
        <f>IF(A1391 = "successful", B1391, "")</f>
        <v>34</v>
      </c>
      <c r="E1391" t="str">
        <f>IF(A1391 = "failed", A1391, "")</f>
        <v/>
      </c>
      <c r="F1391" t="str">
        <f>IF(A1391 = "failed", B1391, "")</f>
        <v/>
      </c>
      <c r="H1391" t="s">
        <v>8219</v>
      </c>
      <c r="I1391">
        <v>23</v>
      </c>
      <c r="N1391" t="s">
        <v>8221</v>
      </c>
      <c r="O1391">
        <v>37</v>
      </c>
    </row>
    <row r="1392" spans="1:15" x14ac:dyDescent="0.3">
      <c r="A1392" s="3" t="s">
        <v>8219</v>
      </c>
      <c r="B1392" s="3">
        <v>19</v>
      </c>
      <c r="C1392" t="str">
        <f>IF(A1392 = "successful", A1392, "")</f>
        <v>successful</v>
      </c>
      <c r="D1392">
        <f>IF(A1392 = "successful", B1392, "")</f>
        <v>19</v>
      </c>
      <c r="E1392" t="str">
        <f>IF(A1392 = "failed", A1392, "")</f>
        <v/>
      </c>
      <c r="F1392" t="str">
        <f>IF(A1392 = "failed", B1392, "")</f>
        <v/>
      </c>
      <c r="H1392" t="s">
        <v>8219</v>
      </c>
      <c r="I1392">
        <v>682</v>
      </c>
      <c r="N1392" t="s">
        <v>8221</v>
      </c>
      <c r="O1392">
        <v>11</v>
      </c>
    </row>
    <row r="1393" spans="1:15" x14ac:dyDescent="0.3">
      <c r="A1393" s="3" t="s">
        <v>8219</v>
      </c>
      <c r="B1393" s="3">
        <v>13</v>
      </c>
      <c r="C1393" t="str">
        <f>IF(A1393 = "successful", A1393, "")</f>
        <v>successful</v>
      </c>
      <c r="D1393">
        <f>IF(A1393 = "successful", B1393, "")</f>
        <v>13</v>
      </c>
      <c r="E1393" t="str">
        <f>IF(A1393 = "failed", A1393, "")</f>
        <v/>
      </c>
      <c r="F1393" t="str">
        <f>IF(A1393 = "failed", B1393, "")</f>
        <v/>
      </c>
      <c r="H1393" t="s">
        <v>8219</v>
      </c>
      <c r="I1393">
        <v>37</v>
      </c>
      <c r="N1393" t="s">
        <v>8221</v>
      </c>
      <c r="O1393">
        <v>0</v>
      </c>
    </row>
    <row r="1394" spans="1:15" x14ac:dyDescent="0.3">
      <c r="A1394" s="3" t="s">
        <v>8219</v>
      </c>
      <c r="B1394" s="3">
        <v>104</v>
      </c>
      <c r="C1394" t="str">
        <f>IF(A1394 = "successful", A1394, "")</f>
        <v>successful</v>
      </c>
      <c r="D1394">
        <f>IF(A1394 = "successful", B1394, "")</f>
        <v>104</v>
      </c>
      <c r="E1394" t="str">
        <f>IF(A1394 = "failed", A1394, "")</f>
        <v/>
      </c>
      <c r="F1394" t="str">
        <f>IF(A1394 = "failed", B1394, "")</f>
        <v/>
      </c>
      <c r="H1394" t="s">
        <v>8219</v>
      </c>
      <c r="I1394">
        <v>146</v>
      </c>
      <c r="N1394" t="s">
        <v>8221</v>
      </c>
      <c r="O1394">
        <v>10</v>
      </c>
    </row>
    <row r="1395" spans="1:15" x14ac:dyDescent="0.3">
      <c r="A1395" s="3" t="s">
        <v>8219</v>
      </c>
      <c r="B1395" s="3">
        <v>52</v>
      </c>
      <c r="C1395" t="str">
        <f>IF(A1395 = "successful", A1395, "")</f>
        <v>successful</v>
      </c>
      <c r="D1395">
        <f>IF(A1395 = "successful", B1395, "")</f>
        <v>52</v>
      </c>
      <c r="E1395" t="str">
        <f>IF(A1395 = "failed", A1395, "")</f>
        <v/>
      </c>
      <c r="F1395" t="str">
        <f>IF(A1395 = "failed", B1395, "")</f>
        <v/>
      </c>
      <c r="H1395" t="s">
        <v>8219</v>
      </c>
      <c r="I1395">
        <v>119</v>
      </c>
      <c r="N1395" t="s">
        <v>8221</v>
      </c>
      <c r="O1395">
        <v>6</v>
      </c>
    </row>
    <row r="1396" spans="1:15" x14ac:dyDescent="0.3">
      <c r="A1396" s="3" t="s">
        <v>8219</v>
      </c>
      <c r="B1396" s="3">
        <v>17</v>
      </c>
      <c r="C1396" t="str">
        <f>IF(A1396 = "successful", A1396, "")</f>
        <v>successful</v>
      </c>
      <c r="D1396">
        <f>IF(A1396 = "successful", B1396, "")</f>
        <v>17</v>
      </c>
      <c r="E1396" t="str">
        <f>IF(A1396 = "failed", A1396, "")</f>
        <v/>
      </c>
      <c r="F1396" t="str">
        <f>IF(A1396 = "failed", B1396, "")</f>
        <v/>
      </c>
      <c r="H1396" t="s">
        <v>8219</v>
      </c>
      <c r="I1396">
        <v>163</v>
      </c>
      <c r="N1396" t="s">
        <v>8221</v>
      </c>
      <c r="O1396">
        <v>8</v>
      </c>
    </row>
    <row r="1397" spans="1:15" x14ac:dyDescent="0.3">
      <c r="A1397" s="3" t="s">
        <v>8219</v>
      </c>
      <c r="B1397" s="3">
        <v>82</v>
      </c>
      <c r="C1397" t="str">
        <f>IF(A1397 = "successful", A1397, "")</f>
        <v>successful</v>
      </c>
      <c r="D1397">
        <f>IF(A1397 = "successful", B1397, "")</f>
        <v>82</v>
      </c>
      <c r="E1397" t="str">
        <f>IF(A1397 = "failed", A1397, "")</f>
        <v/>
      </c>
      <c r="F1397" t="str">
        <f>IF(A1397 = "failed", B1397, "")</f>
        <v/>
      </c>
      <c r="H1397" t="s">
        <v>8219</v>
      </c>
      <c r="I1397">
        <v>339</v>
      </c>
      <c r="N1397" t="s">
        <v>8221</v>
      </c>
      <c r="O1397">
        <v>6</v>
      </c>
    </row>
    <row r="1398" spans="1:15" x14ac:dyDescent="0.3">
      <c r="A1398" s="3" t="s">
        <v>8219</v>
      </c>
      <c r="B1398" s="3">
        <v>73</v>
      </c>
      <c r="C1398" t="str">
        <f>IF(A1398 = "successful", A1398, "")</f>
        <v>successful</v>
      </c>
      <c r="D1398">
        <f>IF(A1398 = "successful", B1398, "")</f>
        <v>73</v>
      </c>
      <c r="E1398" t="str">
        <f>IF(A1398 = "failed", A1398, "")</f>
        <v/>
      </c>
      <c r="F1398" t="str">
        <f>IF(A1398 = "failed", B1398, "")</f>
        <v/>
      </c>
      <c r="H1398" t="s">
        <v>8219</v>
      </c>
      <c r="I1398">
        <v>58</v>
      </c>
      <c r="N1398" t="s">
        <v>8221</v>
      </c>
      <c r="O1398">
        <v>7</v>
      </c>
    </row>
    <row r="1399" spans="1:15" x14ac:dyDescent="0.3">
      <c r="A1399" s="3" t="s">
        <v>8219</v>
      </c>
      <c r="B1399" s="3">
        <v>158</v>
      </c>
      <c r="C1399" t="str">
        <f>IF(A1399 = "successful", A1399, "")</f>
        <v>successful</v>
      </c>
      <c r="D1399">
        <f>IF(A1399 = "successful", B1399, "")</f>
        <v>158</v>
      </c>
      <c r="E1399" t="str">
        <f>IF(A1399 = "failed", A1399, "")</f>
        <v/>
      </c>
      <c r="F1399" t="str">
        <f>IF(A1399 = "failed", B1399, "")</f>
        <v/>
      </c>
      <c r="H1399" t="s">
        <v>8219</v>
      </c>
      <c r="I1399">
        <v>456</v>
      </c>
      <c r="N1399" t="s">
        <v>8221</v>
      </c>
      <c r="O1399">
        <v>7</v>
      </c>
    </row>
    <row r="1400" spans="1:15" x14ac:dyDescent="0.3">
      <c r="A1400" s="3" t="s">
        <v>8219</v>
      </c>
      <c r="B1400" s="3">
        <v>65</v>
      </c>
      <c r="C1400" t="str">
        <f>IF(A1400 = "successful", A1400, "")</f>
        <v>successful</v>
      </c>
      <c r="D1400">
        <f>IF(A1400 = "successful", B1400, "")</f>
        <v>65</v>
      </c>
      <c r="E1400" t="str">
        <f>IF(A1400 = "failed", A1400, "")</f>
        <v/>
      </c>
      <c r="F1400" t="str">
        <f>IF(A1400 = "failed", B1400, "")</f>
        <v/>
      </c>
      <c r="H1400" t="s">
        <v>8219</v>
      </c>
      <c r="I1400">
        <v>15</v>
      </c>
      <c r="N1400" t="s">
        <v>8221</v>
      </c>
      <c r="O1400">
        <v>5</v>
      </c>
    </row>
    <row r="1401" spans="1:15" x14ac:dyDescent="0.3">
      <c r="A1401" s="3" t="s">
        <v>8219</v>
      </c>
      <c r="B1401" s="3">
        <v>184</v>
      </c>
      <c r="C1401" t="str">
        <f>IF(A1401 = "successful", A1401, "")</f>
        <v>successful</v>
      </c>
      <c r="D1401">
        <f>IF(A1401 = "successful", B1401, "")</f>
        <v>184</v>
      </c>
      <c r="E1401" t="str">
        <f>IF(A1401 = "failed", A1401, "")</f>
        <v/>
      </c>
      <c r="F1401" t="str">
        <f>IF(A1401 = "failed", B1401, "")</f>
        <v/>
      </c>
      <c r="H1401" t="s">
        <v>8219</v>
      </c>
      <c r="I1401">
        <v>191</v>
      </c>
      <c r="N1401" t="s">
        <v>8221</v>
      </c>
      <c r="O1401">
        <v>46</v>
      </c>
    </row>
    <row r="1402" spans="1:15" x14ac:dyDescent="0.3">
      <c r="A1402" s="3" t="s">
        <v>8219</v>
      </c>
      <c r="B1402" s="3">
        <v>34</v>
      </c>
      <c r="C1402" t="str">
        <f>IF(A1402 = "successful", A1402, "")</f>
        <v>successful</v>
      </c>
      <c r="D1402">
        <f>IF(A1402 = "successful", B1402, "")</f>
        <v>34</v>
      </c>
      <c r="E1402" t="str">
        <f>IF(A1402 = "failed", A1402, "")</f>
        <v/>
      </c>
      <c r="F1402" t="str">
        <f>IF(A1402 = "failed", B1402, "")</f>
        <v/>
      </c>
      <c r="H1402" t="s">
        <v>8219</v>
      </c>
      <c r="I1402">
        <v>17</v>
      </c>
      <c r="N1402" t="s">
        <v>8221</v>
      </c>
      <c r="O1402">
        <v>10</v>
      </c>
    </row>
    <row r="1403" spans="1:15" x14ac:dyDescent="0.3">
      <c r="A1403" s="3" t="s">
        <v>8219</v>
      </c>
      <c r="B1403" s="3">
        <v>240</v>
      </c>
      <c r="C1403" t="str">
        <f>IF(A1403 = "successful", A1403, "")</f>
        <v>successful</v>
      </c>
      <c r="D1403">
        <f>IF(A1403 = "successful", B1403, "")</f>
        <v>240</v>
      </c>
      <c r="E1403" t="str">
        <f>IF(A1403 = "failed", A1403, "")</f>
        <v/>
      </c>
      <c r="F1403" t="str">
        <f>IF(A1403 = "failed", B1403, "")</f>
        <v/>
      </c>
      <c r="H1403" t="s">
        <v>8219</v>
      </c>
      <c r="I1403">
        <v>28</v>
      </c>
      <c r="N1403" t="s">
        <v>8221</v>
      </c>
      <c r="O1403">
        <v>19</v>
      </c>
    </row>
    <row r="1404" spans="1:15" x14ac:dyDescent="0.3">
      <c r="A1404" s="3" t="s">
        <v>8219</v>
      </c>
      <c r="B1404" s="3">
        <v>113</v>
      </c>
      <c r="C1404" t="str">
        <f>IF(A1404 = "successful", A1404, "")</f>
        <v>successful</v>
      </c>
      <c r="D1404">
        <f>IF(A1404 = "successful", B1404, "")</f>
        <v>113</v>
      </c>
      <c r="E1404" t="str">
        <f>IF(A1404 = "failed", A1404, "")</f>
        <v/>
      </c>
      <c r="F1404" t="str">
        <f>IF(A1404 = "failed", B1404, "")</f>
        <v/>
      </c>
      <c r="H1404" t="s">
        <v>8219</v>
      </c>
      <c r="I1404">
        <v>18</v>
      </c>
      <c r="N1404" t="s">
        <v>8221</v>
      </c>
      <c r="O1404">
        <v>13</v>
      </c>
    </row>
    <row r="1405" spans="1:15" x14ac:dyDescent="0.3">
      <c r="A1405" s="3" t="s">
        <v>8219</v>
      </c>
      <c r="B1405" s="3">
        <v>66</v>
      </c>
      <c r="C1405" t="str">
        <f>IF(A1405 = "successful", A1405, "")</f>
        <v>successful</v>
      </c>
      <c r="D1405">
        <f>IF(A1405 = "successful", B1405, "")</f>
        <v>66</v>
      </c>
      <c r="E1405" t="str">
        <f>IF(A1405 = "failed", A1405, "")</f>
        <v/>
      </c>
      <c r="F1405" t="str">
        <f>IF(A1405 = "failed", B1405, "")</f>
        <v/>
      </c>
      <c r="H1405" t="s">
        <v>8219</v>
      </c>
      <c r="I1405">
        <v>61</v>
      </c>
      <c r="N1405" t="s">
        <v>8221</v>
      </c>
      <c r="O1405">
        <v>13</v>
      </c>
    </row>
    <row r="1406" spans="1:15" x14ac:dyDescent="0.3">
      <c r="A1406" s="3" t="s">
        <v>8221</v>
      </c>
      <c r="B1406" s="3">
        <v>5</v>
      </c>
      <c r="C1406" t="str">
        <f>IF(A1406 = "successful", A1406, "")</f>
        <v/>
      </c>
      <c r="D1406" t="str">
        <f>IF(A1406 = "successful", B1406, "")</f>
        <v/>
      </c>
      <c r="E1406" t="str">
        <f>IF(A1406 = "failed", A1406, "")</f>
        <v>failed</v>
      </c>
      <c r="F1406">
        <f>IF(A1406 = "failed", B1406, "")</f>
        <v>5</v>
      </c>
      <c r="H1406" t="s">
        <v>8219</v>
      </c>
      <c r="I1406">
        <v>108</v>
      </c>
      <c r="N1406" t="s">
        <v>8221</v>
      </c>
      <c r="O1406">
        <v>4</v>
      </c>
    </row>
    <row r="1407" spans="1:15" x14ac:dyDescent="0.3">
      <c r="A1407" s="3" t="s">
        <v>8221</v>
      </c>
      <c r="B1407" s="3">
        <v>17</v>
      </c>
      <c r="C1407" t="str">
        <f>IF(A1407 = "successful", A1407, "")</f>
        <v/>
      </c>
      <c r="D1407" t="str">
        <f>IF(A1407 = "successful", B1407, "")</f>
        <v/>
      </c>
      <c r="E1407" t="str">
        <f>IF(A1407 = "failed", A1407, "")</f>
        <v>failed</v>
      </c>
      <c r="F1407">
        <f>IF(A1407 = "failed", B1407, "")</f>
        <v>17</v>
      </c>
      <c r="H1407" t="s">
        <v>8219</v>
      </c>
      <c r="I1407">
        <v>142</v>
      </c>
      <c r="N1407" t="s">
        <v>8221</v>
      </c>
      <c r="O1407">
        <v>0</v>
      </c>
    </row>
    <row r="1408" spans="1:15" x14ac:dyDescent="0.3">
      <c r="A1408" s="3" t="s">
        <v>8221</v>
      </c>
      <c r="B1408" s="3">
        <v>3</v>
      </c>
      <c r="C1408" t="str">
        <f>IF(A1408 = "successful", A1408, "")</f>
        <v/>
      </c>
      <c r="D1408" t="str">
        <f>IF(A1408 = "successful", B1408, "")</f>
        <v/>
      </c>
      <c r="E1408" t="str">
        <f>IF(A1408 = "failed", A1408, "")</f>
        <v>failed</v>
      </c>
      <c r="F1408">
        <f>IF(A1408 = "failed", B1408, "")</f>
        <v>3</v>
      </c>
      <c r="H1408" t="s">
        <v>8219</v>
      </c>
      <c r="I1408">
        <v>74</v>
      </c>
      <c r="N1408" t="s">
        <v>8221</v>
      </c>
      <c r="O1408">
        <v>3</v>
      </c>
    </row>
    <row r="1409" spans="1:15" x14ac:dyDescent="0.3">
      <c r="A1409" s="3" t="s">
        <v>8221</v>
      </c>
      <c r="B1409" s="3">
        <v>2</v>
      </c>
      <c r="C1409" t="str">
        <f>IF(A1409 = "successful", A1409, "")</f>
        <v/>
      </c>
      <c r="D1409" t="str">
        <f>IF(A1409 = "successful", B1409, "")</f>
        <v/>
      </c>
      <c r="E1409" t="str">
        <f>IF(A1409 = "failed", A1409, "")</f>
        <v>failed</v>
      </c>
      <c r="F1409">
        <f>IF(A1409 = "failed", B1409, "")</f>
        <v>2</v>
      </c>
      <c r="H1409" t="s">
        <v>8219</v>
      </c>
      <c r="I1409">
        <v>38</v>
      </c>
      <c r="N1409" t="s">
        <v>8221</v>
      </c>
      <c r="O1409">
        <v>1</v>
      </c>
    </row>
    <row r="1410" spans="1:15" x14ac:dyDescent="0.3">
      <c r="A1410" s="3" t="s">
        <v>8221</v>
      </c>
      <c r="B1410" s="3">
        <v>6</v>
      </c>
      <c r="C1410" t="str">
        <f>IF(A1410 = "successful", A1410, "")</f>
        <v/>
      </c>
      <c r="D1410" t="str">
        <f>IF(A1410 = "successful", B1410, "")</f>
        <v/>
      </c>
      <c r="E1410" t="str">
        <f>IF(A1410 = "failed", A1410, "")</f>
        <v>failed</v>
      </c>
      <c r="F1410">
        <f>IF(A1410 = "failed", B1410, "")</f>
        <v>6</v>
      </c>
      <c r="H1410" t="s">
        <v>8219</v>
      </c>
      <c r="I1410">
        <v>20</v>
      </c>
      <c r="N1410" t="s">
        <v>8221</v>
      </c>
      <c r="O1410">
        <v>9</v>
      </c>
    </row>
    <row r="1411" spans="1:15" x14ac:dyDescent="0.3">
      <c r="A1411" s="3" t="s">
        <v>8221</v>
      </c>
      <c r="B1411" s="3">
        <v>0</v>
      </c>
      <c r="C1411" t="str">
        <f>IF(A1411 = "successful", A1411, "")</f>
        <v/>
      </c>
      <c r="D1411" t="str">
        <f>IF(A1411 = "successful", B1411, "")</f>
        <v/>
      </c>
      <c r="E1411" t="str">
        <f>IF(A1411 = "failed", A1411, "")</f>
        <v>failed</v>
      </c>
      <c r="F1411">
        <f>IF(A1411 = "failed", B1411, "")</f>
        <v>0</v>
      </c>
      <c r="H1411" t="s">
        <v>8219</v>
      </c>
      <c r="I1411">
        <v>24</v>
      </c>
      <c r="N1411" t="s">
        <v>8221</v>
      </c>
      <c r="O1411">
        <v>1</v>
      </c>
    </row>
    <row r="1412" spans="1:15" x14ac:dyDescent="0.3">
      <c r="A1412" s="3" t="s">
        <v>8221</v>
      </c>
      <c r="B1412" s="3">
        <v>1</v>
      </c>
      <c r="C1412" t="str">
        <f>IF(A1412 = "successful", A1412, "")</f>
        <v/>
      </c>
      <c r="D1412" t="str">
        <f>IF(A1412 = "successful", B1412, "")</f>
        <v/>
      </c>
      <c r="E1412" t="str">
        <f>IF(A1412 = "failed", A1412, "")</f>
        <v>failed</v>
      </c>
      <c r="F1412">
        <f>IF(A1412 = "failed", B1412, "")</f>
        <v>1</v>
      </c>
      <c r="H1412" t="s">
        <v>8219</v>
      </c>
      <c r="I1412">
        <v>66</v>
      </c>
      <c r="N1412" t="s">
        <v>8221</v>
      </c>
      <c r="O1412">
        <v>1</v>
      </c>
    </row>
    <row r="1413" spans="1:15" x14ac:dyDescent="0.3">
      <c r="A1413" s="3" t="s">
        <v>8221</v>
      </c>
      <c r="B1413" s="3">
        <v>3</v>
      </c>
      <c r="C1413" t="str">
        <f>IF(A1413 = "successful", A1413, "")</f>
        <v/>
      </c>
      <c r="D1413" t="str">
        <f>IF(A1413 = "successful", B1413, "")</f>
        <v/>
      </c>
      <c r="E1413" t="str">
        <f>IF(A1413 = "failed", A1413, "")</f>
        <v>failed</v>
      </c>
      <c r="F1413">
        <f>IF(A1413 = "failed", B1413, "")</f>
        <v>3</v>
      </c>
      <c r="H1413" t="s">
        <v>8219</v>
      </c>
      <c r="I1413">
        <v>28</v>
      </c>
      <c r="N1413" t="s">
        <v>8221</v>
      </c>
      <c r="O1413">
        <v>4</v>
      </c>
    </row>
    <row r="1414" spans="1:15" x14ac:dyDescent="0.3">
      <c r="A1414" s="3" t="s">
        <v>8221</v>
      </c>
      <c r="B1414" s="3">
        <v>13</v>
      </c>
      <c r="C1414" t="str">
        <f>IF(A1414 = "successful", A1414, "")</f>
        <v/>
      </c>
      <c r="D1414" t="str">
        <f>IF(A1414 = "successful", B1414, "")</f>
        <v/>
      </c>
      <c r="E1414" t="str">
        <f>IF(A1414 = "failed", A1414, "")</f>
        <v>failed</v>
      </c>
      <c r="F1414">
        <f>IF(A1414 = "failed", B1414, "")</f>
        <v>13</v>
      </c>
      <c r="H1414" t="s">
        <v>8219</v>
      </c>
      <c r="I1414">
        <v>24</v>
      </c>
      <c r="N1414" t="s">
        <v>8221</v>
      </c>
      <c r="O1414">
        <v>17</v>
      </c>
    </row>
    <row r="1415" spans="1:15" x14ac:dyDescent="0.3">
      <c r="A1415" s="3" t="s">
        <v>8221</v>
      </c>
      <c r="B1415" s="3">
        <v>1</v>
      </c>
      <c r="C1415" t="str">
        <f>IF(A1415 = "successful", A1415, "")</f>
        <v/>
      </c>
      <c r="D1415" t="str">
        <f>IF(A1415 = "successful", B1415, "")</f>
        <v/>
      </c>
      <c r="E1415" t="str">
        <f>IF(A1415 = "failed", A1415, "")</f>
        <v>failed</v>
      </c>
      <c r="F1415">
        <f>IF(A1415 = "failed", B1415, "")</f>
        <v>1</v>
      </c>
      <c r="H1415" t="s">
        <v>8219</v>
      </c>
      <c r="I1415">
        <v>73</v>
      </c>
      <c r="N1415" t="s">
        <v>8221</v>
      </c>
      <c r="O1415">
        <v>0</v>
      </c>
    </row>
    <row r="1416" spans="1:15" x14ac:dyDescent="0.3">
      <c r="A1416" s="3" t="s">
        <v>8221</v>
      </c>
      <c r="B1416" s="3">
        <v>1</v>
      </c>
      <c r="C1416" t="str">
        <f>IF(A1416 = "successful", A1416, "")</f>
        <v/>
      </c>
      <c r="D1416" t="str">
        <f>IF(A1416 = "successful", B1416, "")</f>
        <v/>
      </c>
      <c r="E1416" t="str">
        <f>IF(A1416 = "failed", A1416, "")</f>
        <v>failed</v>
      </c>
      <c r="F1416">
        <f>IF(A1416 = "failed", B1416, "")</f>
        <v>1</v>
      </c>
      <c r="H1416" t="s">
        <v>8219</v>
      </c>
      <c r="I1416">
        <v>3</v>
      </c>
      <c r="N1416" t="s">
        <v>8221</v>
      </c>
      <c r="O1416">
        <v>12</v>
      </c>
    </row>
    <row r="1417" spans="1:15" x14ac:dyDescent="0.3">
      <c r="A1417" s="3" t="s">
        <v>8221</v>
      </c>
      <c r="B1417" s="3">
        <v>9</v>
      </c>
      <c r="C1417" t="str">
        <f>IF(A1417 = "successful", A1417, "")</f>
        <v/>
      </c>
      <c r="D1417" t="str">
        <f>IF(A1417 = "successful", B1417, "")</f>
        <v/>
      </c>
      <c r="E1417" t="str">
        <f>IF(A1417 = "failed", A1417, "")</f>
        <v>failed</v>
      </c>
      <c r="F1417">
        <f>IF(A1417 = "failed", B1417, "")</f>
        <v>9</v>
      </c>
      <c r="H1417" t="s">
        <v>8219</v>
      </c>
      <c r="I1417">
        <v>20</v>
      </c>
      <c r="N1417" t="s">
        <v>8221</v>
      </c>
      <c r="O1417">
        <v>14</v>
      </c>
    </row>
    <row r="1418" spans="1:15" x14ac:dyDescent="0.3">
      <c r="A1418" s="3" t="s">
        <v>8221</v>
      </c>
      <c r="B1418" s="3">
        <v>0</v>
      </c>
      <c r="C1418" t="str">
        <f>IF(A1418 = "successful", A1418, "")</f>
        <v/>
      </c>
      <c r="D1418" t="str">
        <f>IF(A1418 = "successful", B1418, "")</f>
        <v/>
      </c>
      <c r="E1418" t="str">
        <f>IF(A1418 = "failed", A1418, "")</f>
        <v>failed</v>
      </c>
      <c r="F1418">
        <f>IF(A1418 = "failed", B1418, "")</f>
        <v>0</v>
      </c>
      <c r="H1418" t="s">
        <v>8219</v>
      </c>
      <c r="I1418">
        <v>21</v>
      </c>
      <c r="N1418" t="s">
        <v>8221</v>
      </c>
      <c r="O1418">
        <v>1</v>
      </c>
    </row>
    <row r="1419" spans="1:15" x14ac:dyDescent="0.3">
      <c r="A1419" s="3" t="s">
        <v>8221</v>
      </c>
      <c r="B1419" s="3">
        <v>2</v>
      </c>
      <c r="C1419" t="str">
        <f>IF(A1419 = "successful", A1419, "")</f>
        <v/>
      </c>
      <c r="D1419" t="str">
        <f>IF(A1419 = "successful", B1419, "")</f>
        <v/>
      </c>
      <c r="E1419" t="str">
        <f>IF(A1419 = "failed", A1419, "")</f>
        <v>failed</v>
      </c>
      <c r="F1419">
        <f>IF(A1419 = "failed", B1419, "")</f>
        <v>2</v>
      </c>
      <c r="H1419" t="s">
        <v>8219</v>
      </c>
      <c r="I1419">
        <v>94</v>
      </c>
      <c r="N1419" t="s">
        <v>8221</v>
      </c>
      <c r="O1419">
        <v>14</v>
      </c>
    </row>
    <row r="1420" spans="1:15" x14ac:dyDescent="0.3">
      <c r="A1420" s="3" t="s">
        <v>8221</v>
      </c>
      <c r="B1420" s="3">
        <v>1</v>
      </c>
      <c r="C1420" t="str">
        <f>IF(A1420 = "successful", A1420, "")</f>
        <v/>
      </c>
      <c r="D1420" t="str">
        <f>IF(A1420 = "successful", B1420, "")</f>
        <v/>
      </c>
      <c r="E1420" t="str">
        <f>IF(A1420 = "failed", A1420, "")</f>
        <v>failed</v>
      </c>
      <c r="F1420">
        <f>IF(A1420 = "failed", B1420, "")</f>
        <v>1</v>
      </c>
      <c r="H1420" t="s">
        <v>8219</v>
      </c>
      <c r="I1420">
        <v>139</v>
      </c>
      <c r="N1420" t="s">
        <v>8221</v>
      </c>
      <c r="O1420">
        <v>4</v>
      </c>
    </row>
    <row r="1421" spans="1:15" x14ac:dyDescent="0.3">
      <c r="A1421" s="3" t="s">
        <v>8221</v>
      </c>
      <c r="B1421" s="3">
        <v>10</v>
      </c>
      <c r="C1421" t="str">
        <f>IF(A1421 = "successful", A1421, "")</f>
        <v/>
      </c>
      <c r="D1421" t="str">
        <f>IF(A1421 = "successful", B1421, "")</f>
        <v/>
      </c>
      <c r="E1421" t="str">
        <f>IF(A1421 = "failed", A1421, "")</f>
        <v>failed</v>
      </c>
      <c r="F1421">
        <f>IF(A1421 = "failed", B1421, "")</f>
        <v>10</v>
      </c>
      <c r="H1421" t="s">
        <v>8219</v>
      </c>
      <c r="I1421">
        <v>130</v>
      </c>
      <c r="N1421" t="s">
        <v>8221</v>
      </c>
      <c r="O1421">
        <v>2</v>
      </c>
    </row>
    <row r="1422" spans="1:15" x14ac:dyDescent="0.3">
      <c r="A1422" s="3" t="s">
        <v>8221</v>
      </c>
      <c r="B1422" s="3">
        <v>3</v>
      </c>
      <c r="C1422" t="str">
        <f>IF(A1422 = "successful", A1422, "")</f>
        <v/>
      </c>
      <c r="D1422" t="str">
        <f>IF(A1422 = "successful", B1422, "")</f>
        <v/>
      </c>
      <c r="E1422" t="str">
        <f>IF(A1422 = "failed", A1422, "")</f>
        <v>failed</v>
      </c>
      <c r="F1422">
        <f>IF(A1422 = "failed", B1422, "")</f>
        <v>3</v>
      </c>
      <c r="H1422" t="s">
        <v>8219</v>
      </c>
      <c r="I1422">
        <v>31</v>
      </c>
      <c r="N1422" t="s">
        <v>8221</v>
      </c>
      <c r="O1422">
        <v>1</v>
      </c>
    </row>
    <row r="1423" spans="1:15" x14ac:dyDescent="0.3">
      <c r="A1423" s="3" t="s">
        <v>8221</v>
      </c>
      <c r="B1423" s="3">
        <v>2</v>
      </c>
      <c r="C1423" t="str">
        <f>IF(A1423 = "successful", A1423, "")</f>
        <v/>
      </c>
      <c r="D1423" t="str">
        <f>IF(A1423 = "successful", B1423, "")</f>
        <v/>
      </c>
      <c r="E1423" t="str">
        <f>IF(A1423 = "failed", A1423, "")</f>
        <v>failed</v>
      </c>
      <c r="F1423">
        <f>IF(A1423 = "failed", B1423, "")</f>
        <v>2</v>
      </c>
      <c r="H1423" t="s">
        <v>8219</v>
      </c>
      <c r="I1423">
        <v>13</v>
      </c>
      <c r="N1423" t="s">
        <v>8221</v>
      </c>
      <c r="O1423">
        <v>2</v>
      </c>
    </row>
    <row r="1424" spans="1:15" x14ac:dyDescent="0.3">
      <c r="A1424" s="3" t="s">
        <v>8221</v>
      </c>
      <c r="B1424" s="3">
        <v>2</v>
      </c>
      <c r="C1424" t="str">
        <f>IF(A1424 = "successful", A1424, "")</f>
        <v/>
      </c>
      <c r="D1424" t="str">
        <f>IF(A1424 = "successful", B1424, "")</f>
        <v/>
      </c>
      <c r="E1424" t="str">
        <f>IF(A1424 = "failed", A1424, "")</f>
        <v>failed</v>
      </c>
      <c r="F1424">
        <f>IF(A1424 = "failed", B1424, "")</f>
        <v>2</v>
      </c>
      <c r="H1424" t="s">
        <v>8219</v>
      </c>
      <c r="I1424">
        <v>90</v>
      </c>
      <c r="N1424" t="s">
        <v>8221</v>
      </c>
      <c r="O1424">
        <v>1</v>
      </c>
    </row>
    <row r="1425" spans="1:15" x14ac:dyDescent="0.3">
      <c r="A1425" s="3" t="s">
        <v>8221</v>
      </c>
      <c r="B1425" s="3">
        <v>1</v>
      </c>
      <c r="C1425" t="str">
        <f>IF(A1425 = "successful", A1425, "")</f>
        <v/>
      </c>
      <c r="D1425" t="str">
        <f>IF(A1425 = "successful", B1425, "")</f>
        <v/>
      </c>
      <c r="E1425" t="str">
        <f>IF(A1425 = "failed", A1425, "")</f>
        <v>failed</v>
      </c>
      <c r="F1425">
        <f>IF(A1425 = "failed", B1425, "")</f>
        <v>1</v>
      </c>
      <c r="H1425" t="s">
        <v>8219</v>
      </c>
      <c r="I1425">
        <v>141</v>
      </c>
      <c r="N1425" t="s">
        <v>8221</v>
      </c>
      <c r="O1425">
        <v>1</v>
      </c>
    </row>
    <row r="1426" spans="1:15" x14ac:dyDescent="0.3">
      <c r="A1426" s="3" t="s">
        <v>8221</v>
      </c>
      <c r="B1426" s="3">
        <v>14</v>
      </c>
      <c r="C1426" t="str">
        <f>IF(A1426 = "successful", A1426, "")</f>
        <v/>
      </c>
      <c r="D1426" t="str">
        <f>IF(A1426 = "successful", B1426, "")</f>
        <v/>
      </c>
      <c r="E1426" t="str">
        <f>IF(A1426 = "failed", A1426, "")</f>
        <v>failed</v>
      </c>
      <c r="F1426">
        <f>IF(A1426 = "failed", B1426, "")</f>
        <v>14</v>
      </c>
      <c r="H1426" t="s">
        <v>8219</v>
      </c>
      <c r="I1426">
        <v>23</v>
      </c>
      <c r="N1426" t="s">
        <v>8221</v>
      </c>
      <c r="O1426">
        <v>4</v>
      </c>
    </row>
    <row r="1427" spans="1:15" x14ac:dyDescent="0.3">
      <c r="A1427" s="3" t="s">
        <v>8221</v>
      </c>
      <c r="B1427" s="3">
        <v>0</v>
      </c>
      <c r="C1427" t="str">
        <f>IF(A1427 = "successful", A1427, "")</f>
        <v/>
      </c>
      <c r="D1427" t="str">
        <f>IF(A1427 = "successful", B1427, "")</f>
        <v/>
      </c>
      <c r="E1427" t="str">
        <f>IF(A1427 = "failed", A1427, "")</f>
        <v>failed</v>
      </c>
      <c r="F1427">
        <f>IF(A1427 = "failed", B1427, "")</f>
        <v>0</v>
      </c>
      <c r="H1427" t="s">
        <v>8219</v>
      </c>
      <c r="I1427">
        <v>18</v>
      </c>
      <c r="N1427" t="s">
        <v>8221</v>
      </c>
      <c r="O1427">
        <v>3</v>
      </c>
    </row>
    <row r="1428" spans="1:15" x14ac:dyDescent="0.3">
      <c r="A1428" s="3" t="s">
        <v>8221</v>
      </c>
      <c r="B1428" s="3">
        <v>0</v>
      </c>
      <c r="C1428" t="str">
        <f>IF(A1428 = "successful", A1428, "")</f>
        <v/>
      </c>
      <c r="D1428" t="str">
        <f>IF(A1428 = "successful", B1428, "")</f>
        <v/>
      </c>
      <c r="E1428" t="str">
        <f>IF(A1428 = "failed", A1428, "")</f>
        <v>failed</v>
      </c>
      <c r="F1428">
        <f>IF(A1428 = "failed", B1428, "")</f>
        <v>0</v>
      </c>
      <c r="H1428" t="s">
        <v>8219</v>
      </c>
      <c r="I1428">
        <v>76</v>
      </c>
      <c r="N1428" t="s">
        <v>8221</v>
      </c>
      <c r="O1428">
        <v>38</v>
      </c>
    </row>
    <row r="1429" spans="1:15" x14ac:dyDescent="0.3">
      <c r="A1429" s="3" t="s">
        <v>8221</v>
      </c>
      <c r="B1429" s="3">
        <v>4</v>
      </c>
      <c r="C1429" t="str">
        <f>IF(A1429 = "successful", A1429, "")</f>
        <v/>
      </c>
      <c r="D1429" t="str">
        <f>IF(A1429 = "successful", B1429, "")</f>
        <v/>
      </c>
      <c r="E1429" t="str">
        <f>IF(A1429 = "failed", A1429, "")</f>
        <v>failed</v>
      </c>
      <c r="F1429">
        <f>IF(A1429 = "failed", B1429, "")</f>
        <v>4</v>
      </c>
      <c r="H1429" t="s">
        <v>8219</v>
      </c>
      <c r="I1429">
        <v>93</v>
      </c>
      <c r="N1429" t="s">
        <v>8221</v>
      </c>
      <c r="O1429">
        <v>4</v>
      </c>
    </row>
    <row r="1430" spans="1:15" x14ac:dyDescent="0.3">
      <c r="A1430" s="3" t="s">
        <v>8221</v>
      </c>
      <c r="B1430" s="3">
        <v>3</v>
      </c>
      <c r="C1430" t="str">
        <f>IF(A1430 = "successful", A1430, "")</f>
        <v/>
      </c>
      <c r="D1430" t="str">
        <f>IF(A1430 = "successful", B1430, "")</f>
        <v/>
      </c>
      <c r="E1430" t="str">
        <f>IF(A1430 = "failed", A1430, "")</f>
        <v>failed</v>
      </c>
      <c r="F1430">
        <f>IF(A1430 = "failed", B1430, "")</f>
        <v>3</v>
      </c>
      <c r="H1430" t="s">
        <v>8219</v>
      </c>
      <c r="I1430">
        <v>69</v>
      </c>
      <c r="N1430" t="s">
        <v>8221</v>
      </c>
      <c r="O1430">
        <v>0</v>
      </c>
    </row>
    <row r="1431" spans="1:15" x14ac:dyDescent="0.3">
      <c r="A1431" s="3" t="s">
        <v>8221</v>
      </c>
      <c r="B1431" s="3">
        <v>0</v>
      </c>
      <c r="C1431" t="str">
        <f>IF(A1431 = "successful", A1431, "")</f>
        <v/>
      </c>
      <c r="D1431" t="str">
        <f>IF(A1431 = "successful", B1431, "")</f>
        <v/>
      </c>
      <c r="E1431" t="str">
        <f>IF(A1431 = "failed", A1431, "")</f>
        <v>failed</v>
      </c>
      <c r="F1431">
        <f>IF(A1431 = "failed", B1431, "")</f>
        <v>0</v>
      </c>
      <c r="H1431" t="s">
        <v>8219</v>
      </c>
      <c r="I1431">
        <v>21</v>
      </c>
      <c r="N1431" t="s">
        <v>8221</v>
      </c>
      <c r="O1431">
        <v>2</v>
      </c>
    </row>
    <row r="1432" spans="1:15" x14ac:dyDescent="0.3">
      <c r="A1432" s="3" t="s">
        <v>8221</v>
      </c>
      <c r="B1432" s="3">
        <v>5</v>
      </c>
      <c r="C1432" t="str">
        <f>IF(A1432 = "successful", A1432, "")</f>
        <v/>
      </c>
      <c r="D1432" t="str">
        <f>IF(A1432 = "successful", B1432, "")</f>
        <v/>
      </c>
      <c r="E1432" t="str">
        <f>IF(A1432 = "failed", A1432, "")</f>
        <v>failed</v>
      </c>
      <c r="F1432">
        <f>IF(A1432 = "failed", B1432, "")</f>
        <v>5</v>
      </c>
      <c r="H1432" t="s">
        <v>8219</v>
      </c>
      <c r="I1432">
        <v>57</v>
      </c>
      <c r="N1432" t="s">
        <v>8221</v>
      </c>
      <c r="O1432">
        <v>0</v>
      </c>
    </row>
    <row r="1433" spans="1:15" x14ac:dyDescent="0.3">
      <c r="A1433" s="3" t="s">
        <v>8221</v>
      </c>
      <c r="B1433" s="3">
        <v>47</v>
      </c>
      <c r="C1433" t="str">
        <f>IF(A1433 = "successful", A1433, "")</f>
        <v/>
      </c>
      <c r="D1433" t="str">
        <f>IF(A1433 = "successful", B1433, "")</f>
        <v/>
      </c>
      <c r="E1433" t="str">
        <f>IF(A1433 = "failed", A1433, "")</f>
        <v>failed</v>
      </c>
      <c r="F1433">
        <f>IF(A1433 = "failed", B1433, "")</f>
        <v>47</v>
      </c>
      <c r="H1433" t="s">
        <v>8219</v>
      </c>
      <c r="I1433">
        <v>108</v>
      </c>
      <c r="N1433" t="s">
        <v>8221</v>
      </c>
      <c r="O1433">
        <v>1</v>
      </c>
    </row>
    <row r="1434" spans="1:15" x14ac:dyDescent="0.3">
      <c r="A1434" s="3" t="s">
        <v>8221</v>
      </c>
      <c r="B1434" s="3">
        <v>0</v>
      </c>
      <c r="C1434" t="str">
        <f>IF(A1434 = "successful", A1434, "")</f>
        <v/>
      </c>
      <c r="D1434" t="str">
        <f>IF(A1434 = "successful", B1434, "")</f>
        <v/>
      </c>
      <c r="E1434" t="str">
        <f>IF(A1434 = "failed", A1434, "")</f>
        <v>failed</v>
      </c>
      <c r="F1434">
        <f>IF(A1434 = "failed", B1434, "")</f>
        <v>0</v>
      </c>
      <c r="H1434" t="s">
        <v>8219</v>
      </c>
      <c r="I1434">
        <v>83</v>
      </c>
      <c r="N1434" t="s">
        <v>8221</v>
      </c>
      <c r="O1434">
        <v>7</v>
      </c>
    </row>
    <row r="1435" spans="1:15" x14ac:dyDescent="0.3">
      <c r="A1435" s="3" t="s">
        <v>8221</v>
      </c>
      <c r="B1435" s="3">
        <v>10</v>
      </c>
      <c r="C1435" t="str">
        <f>IF(A1435 = "successful", A1435, "")</f>
        <v/>
      </c>
      <c r="D1435" t="str">
        <f>IF(A1435 = "successful", B1435, "")</f>
        <v/>
      </c>
      <c r="E1435" t="str">
        <f>IF(A1435 = "failed", A1435, "")</f>
        <v>failed</v>
      </c>
      <c r="F1435">
        <f>IF(A1435 = "failed", B1435, "")</f>
        <v>10</v>
      </c>
      <c r="H1435" t="s">
        <v>8219</v>
      </c>
      <c r="I1435">
        <v>96</v>
      </c>
      <c r="N1435" t="s">
        <v>8221</v>
      </c>
      <c r="O1435">
        <v>2</v>
      </c>
    </row>
    <row r="1436" spans="1:15" x14ac:dyDescent="0.3">
      <c r="A1436" s="3" t="s">
        <v>8221</v>
      </c>
      <c r="B1436" s="3">
        <v>11</v>
      </c>
      <c r="C1436" t="str">
        <f>IF(A1436 = "successful", A1436, "")</f>
        <v/>
      </c>
      <c r="D1436" t="str">
        <f>IF(A1436 = "successful", B1436, "")</f>
        <v/>
      </c>
      <c r="E1436" t="str">
        <f>IF(A1436 = "failed", A1436, "")</f>
        <v>failed</v>
      </c>
      <c r="F1436">
        <f>IF(A1436 = "failed", B1436, "")</f>
        <v>11</v>
      </c>
      <c r="H1436" t="s">
        <v>8219</v>
      </c>
      <c r="I1436">
        <v>64</v>
      </c>
      <c r="N1436" t="s">
        <v>8221</v>
      </c>
      <c r="O1436">
        <v>4</v>
      </c>
    </row>
    <row r="1437" spans="1:15" x14ac:dyDescent="0.3">
      <c r="A1437" s="3" t="s">
        <v>8221</v>
      </c>
      <c r="B1437" s="3">
        <v>2</v>
      </c>
      <c r="C1437" t="str">
        <f>IF(A1437 = "successful", A1437, "")</f>
        <v/>
      </c>
      <c r="D1437" t="str">
        <f>IF(A1437 = "successful", B1437, "")</f>
        <v/>
      </c>
      <c r="E1437" t="str">
        <f>IF(A1437 = "failed", A1437, "")</f>
        <v>failed</v>
      </c>
      <c r="F1437">
        <f>IF(A1437 = "failed", B1437, "")</f>
        <v>2</v>
      </c>
      <c r="H1437" t="s">
        <v>8219</v>
      </c>
      <c r="I1437">
        <v>14</v>
      </c>
      <c r="N1437" t="s">
        <v>8221</v>
      </c>
      <c r="O1437">
        <v>4</v>
      </c>
    </row>
    <row r="1438" spans="1:15" x14ac:dyDescent="0.3">
      <c r="A1438" s="3" t="s">
        <v>8221</v>
      </c>
      <c r="B1438" s="3">
        <v>2</v>
      </c>
      <c r="C1438" t="str">
        <f>IF(A1438 = "successful", A1438, "")</f>
        <v/>
      </c>
      <c r="D1438" t="str">
        <f>IF(A1438 = "successful", B1438, "")</f>
        <v/>
      </c>
      <c r="E1438" t="str">
        <f>IF(A1438 = "failed", A1438, "")</f>
        <v>failed</v>
      </c>
      <c r="F1438">
        <f>IF(A1438 = "failed", B1438, "")</f>
        <v>2</v>
      </c>
      <c r="H1438" t="s">
        <v>8219</v>
      </c>
      <c r="I1438">
        <v>169</v>
      </c>
      <c r="N1438" t="s">
        <v>8221</v>
      </c>
      <c r="O1438">
        <v>3</v>
      </c>
    </row>
    <row r="1439" spans="1:15" x14ac:dyDescent="0.3">
      <c r="A1439" s="3" t="s">
        <v>8221</v>
      </c>
      <c r="B1439" s="3">
        <v>22</v>
      </c>
      <c r="C1439" t="str">
        <f>IF(A1439 = "successful", A1439, "")</f>
        <v/>
      </c>
      <c r="D1439" t="str">
        <f>IF(A1439 = "successful", B1439, "")</f>
        <v/>
      </c>
      <c r="E1439" t="str">
        <f>IF(A1439 = "failed", A1439, "")</f>
        <v>failed</v>
      </c>
      <c r="F1439">
        <f>IF(A1439 = "failed", B1439, "")</f>
        <v>22</v>
      </c>
      <c r="H1439" t="s">
        <v>8219</v>
      </c>
      <c r="I1439">
        <v>33</v>
      </c>
      <c r="N1439" t="s">
        <v>8221</v>
      </c>
      <c r="O1439">
        <v>2</v>
      </c>
    </row>
    <row r="1440" spans="1:15" x14ac:dyDescent="0.3">
      <c r="A1440" s="3" t="s">
        <v>8221</v>
      </c>
      <c r="B1440" s="3">
        <v>8</v>
      </c>
      <c r="C1440" t="str">
        <f>IF(A1440 = "successful", A1440, "")</f>
        <v/>
      </c>
      <c r="D1440" t="str">
        <f>IF(A1440 = "successful", B1440, "")</f>
        <v/>
      </c>
      <c r="E1440" t="str">
        <f>IF(A1440 = "failed", A1440, "")</f>
        <v>failed</v>
      </c>
      <c r="F1440">
        <f>IF(A1440 = "failed", B1440, "")</f>
        <v>8</v>
      </c>
      <c r="H1440" t="s">
        <v>8219</v>
      </c>
      <c r="I1440">
        <v>102</v>
      </c>
      <c r="N1440" t="s">
        <v>8221</v>
      </c>
      <c r="O1440">
        <v>197</v>
      </c>
    </row>
    <row r="1441" spans="1:15" x14ac:dyDescent="0.3">
      <c r="A1441" s="3" t="s">
        <v>8221</v>
      </c>
      <c r="B1441" s="3">
        <v>6</v>
      </c>
      <c r="C1441" t="str">
        <f>IF(A1441 = "successful", A1441, "")</f>
        <v/>
      </c>
      <c r="D1441" t="str">
        <f>IF(A1441 = "successful", B1441, "")</f>
        <v/>
      </c>
      <c r="E1441" t="str">
        <f>IF(A1441 = "failed", A1441, "")</f>
        <v>failed</v>
      </c>
      <c r="F1441">
        <f>IF(A1441 = "failed", B1441, "")</f>
        <v>6</v>
      </c>
      <c r="H1441" t="s">
        <v>8219</v>
      </c>
      <c r="I1441">
        <v>104</v>
      </c>
      <c r="N1441" t="s">
        <v>8221</v>
      </c>
      <c r="O1441">
        <v>0</v>
      </c>
    </row>
    <row r="1442" spans="1:15" x14ac:dyDescent="0.3">
      <c r="A1442" s="3" t="s">
        <v>8221</v>
      </c>
      <c r="B1442" s="3">
        <v>1</v>
      </c>
      <c r="C1442" t="str">
        <f>IF(A1442 = "successful", A1442, "")</f>
        <v/>
      </c>
      <c r="D1442" t="str">
        <f>IF(A1442 = "successful", B1442, "")</f>
        <v/>
      </c>
      <c r="E1442" t="str">
        <f>IF(A1442 = "failed", A1442, "")</f>
        <v>failed</v>
      </c>
      <c r="F1442">
        <f>IF(A1442 = "failed", B1442, "")</f>
        <v>1</v>
      </c>
      <c r="H1442" t="s">
        <v>8219</v>
      </c>
      <c r="I1442">
        <v>20</v>
      </c>
      <c r="N1442" t="s">
        <v>8221</v>
      </c>
      <c r="O1442">
        <v>1</v>
      </c>
    </row>
    <row r="1443" spans="1:15" x14ac:dyDescent="0.3">
      <c r="A1443" s="3" t="s">
        <v>8221</v>
      </c>
      <c r="B1443" s="3">
        <v>3</v>
      </c>
      <c r="C1443" t="str">
        <f>IF(A1443 = "successful", A1443, "")</f>
        <v/>
      </c>
      <c r="D1443" t="str">
        <f>IF(A1443 = "successful", B1443, "")</f>
        <v/>
      </c>
      <c r="E1443" t="str">
        <f>IF(A1443 = "failed", A1443, "")</f>
        <v>failed</v>
      </c>
      <c r="F1443">
        <f>IF(A1443 = "failed", B1443, "")</f>
        <v>3</v>
      </c>
      <c r="H1443" t="s">
        <v>8219</v>
      </c>
      <c r="I1443">
        <v>35</v>
      </c>
      <c r="N1443" t="s">
        <v>8221</v>
      </c>
      <c r="O1443">
        <v>4</v>
      </c>
    </row>
    <row r="1444" spans="1:15" x14ac:dyDescent="0.3">
      <c r="A1444" s="3" t="s">
        <v>8221</v>
      </c>
      <c r="B1444" s="3">
        <v>0</v>
      </c>
      <c r="C1444" t="str">
        <f>IF(A1444 = "successful", A1444, "")</f>
        <v/>
      </c>
      <c r="D1444" t="str">
        <f>IF(A1444 = "successful", B1444, "")</f>
        <v/>
      </c>
      <c r="E1444" t="str">
        <f>IF(A1444 = "failed", A1444, "")</f>
        <v>failed</v>
      </c>
      <c r="F1444">
        <f>IF(A1444 = "failed", B1444, "")</f>
        <v>0</v>
      </c>
      <c r="H1444" t="s">
        <v>8219</v>
      </c>
      <c r="I1444">
        <v>94</v>
      </c>
      <c r="N1444" t="s">
        <v>8221</v>
      </c>
      <c r="O1444">
        <v>0</v>
      </c>
    </row>
    <row r="1445" spans="1:15" x14ac:dyDescent="0.3">
      <c r="A1445" s="3" t="s">
        <v>8221</v>
      </c>
      <c r="B1445" s="3">
        <v>0</v>
      </c>
      <c r="C1445" t="str">
        <f>IF(A1445 = "successful", A1445, "")</f>
        <v/>
      </c>
      <c r="D1445" t="str">
        <f>IF(A1445 = "successful", B1445, "")</f>
        <v/>
      </c>
      <c r="E1445" t="str">
        <f>IF(A1445 = "failed", A1445, "")</f>
        <v>failed</v>
      </c>
      <c r="F1445">
        <f>IF(A1445 = "failed", B1445, "")</f>
        <v>0</v>
      </c>
      <c r="H1445" t="s">
        <v>8219</v>
      </c>
      <c r="I1445">
        <v>14</v>
      </c>
      <c r="N1445" t="s">
        <v>8221</v>
      </c>
      <c r="O1445">
        <v>7</v>
      </c>
    </row>
    <row r="1446" spans="1:15" x14ac:dyDescent="0.3">
      <c r="A1446" s="3" t="s">
        <v>8221</v>
      </c>
      <c r="B1446" s="3">
        <v>0</v>
      </c>
      <c r="C1446" t="str">
        <f>IF(A1446 = "successful", A1446, "")</f>
        <v/>
      </c>
      <c r="D1446" t="str">
        <f>IF(A1446 = "successful", B1446, "")</f>
        <v/>
      </c>
      <c r="E1446" t="str">
        <f>IF(A1446 = "failed", A1446, "")</f>
        <v>failed</v>
      </c>
      <c r="F1446">
        <f>IF(A1446 = "failed", B1446, "")</f>
        <v>0</v>
      </c>
      <c r="H1446" t="s">
        <v>8219</v>
      </c>
      <c r="I1446">
        <v>15</v>
      </c>
      <c r="N1446" t="s">
        <v>8221</v>
      </c>
      <c r="O1446">
        <v>11</v>
      </c>
    </row>
    <row r="1447" spans="1:15" x14ac:dyDescent="0.3">
      <c r="A1447" s="3" t="s">
        <v>8221</v>
      </c>
      <c r="B1447" s="3">
        <v>0</v>
      </c>
      <c r="C1447" t="str">
        <f>IF(A1447 = "successful", A1447, "")</f>
        <v/>
      </c>
      <c r="D1447" t="str">
        <f>IF(A1447 = "successful", B1447, "")</f>
        <v/>
      </c>
      <c r="E1447" t="str">
        <f>IF(A1447 = "failed", A1447, "")</f>
        <v>failed</v>
      </c>
      <c r="F1447">
        <f>IF(A1447 = "failed", B1447, "")</f>
        <v>0</v>
      </c>
      <c r="H1447" t="s">
        <v>8219</v>
      </c>
      <c r="I1447">
        <v>51</v>
      </c>
      <c r="N1447" t="s">
        <v>8221</v>
      </c>
      <c r="O1447">
        <v>0</v>
      </c>
    </row>
    <row r="1448" spans="1:15" x14ac:dyDescent="0.3">
      <c r="A1448" s="3" t="s">
        <v>8221</v>
      </c>
      <c r="B1448" s="3">
        <v>0</v>
      </c>
      <c r="C1448" t="str">
        <f>IF(A1448 = "successful", A1448, "")</f>
        <v/>
      </c>
      <c r="D1448" t="str">
        <f>IF(A1448 = "successful", B1448, "")</f>
        <v/>
      </c>
      <c r="E1448" t="str">
        <f>IF(A1448 = "failed", A1448, "")</f>
        <v>failed</v>
      </c>
      <c r="F1448">
        <f>IF(A1448 = "failed", B1448, "")</f>
        <v>0</v>
      </c>
      <c r="H1448" t="s">
        <v>8219</v>
      </c>
      <c r="I1448">
        <v>19</v>
      </c>
      <c r="N1448" t="s">
        <v>8221</v>
      </c>
      <c r="O1448">
        <v>6</v>
      </c>
    </row>
    <row r="1449" spans="1:15" x14ac:dyDescent="0.3">
      <c r="A1449" s="3" t="s">
        <v>8221</v>
      </c>
      <c r="B1449" s="3">
        <v>3</v>
      </c>
      <c r="C1449" t="str">
        <f>IF(A1449 = "successful", A1449, "")</f>
        <v/>
      </c>
      <c r="D1449" t="str">
        <f>IF(A1449 = "successful", B1449, "")</f>
        <v/>
      </c>
      <c r="E1449" t="str">
        <f>IF(A1449 = "failed", A1449, "")</f>
        <v>failed</v>
      </c>
      <c r="F1449">
        <f>IF(A1449 = "failed", B1449, "")</f>
        <v>3</v>
      </c>
      <c r="H1449" t="s">
        <v>8219</v>
      </c>
      <c r="I1449">
        <v>23</v>
      </c>
      <c r="N1449" t="s">
        <v>8221</v>
      </c>
      <c r="O1449">
        <v>0</v>
      </c>
    </row>
    <row r="1450" spans="1:15" x14ac:dyDescent="0.3">
      <c r="A1450" s="3" t="s">
        <v>8221</v>
      </c>
      <c r="B1450" s="3">
        <v>0</v>
      </c>
      <c r="C1450" t="str">
        <f>IF(A1450 = "successful", A1450, "")</f>
        <v/>
      </c>
      <c r="D1450" t="str">
        <f>IF(A1450 = "successful", B1450, "")</f>
        <v/>
      </c>
      <c r="E1450" t="str">
        <f>IF(A1450 = "failed", A1450, "")</f>
        <v>failed</v>
      </c>
      <c r="F1450">
        <f>IF(A1450 = "failed", B1450, "")</f>
        <v>0</v>
      </c>
      <c r="H1450" t="s">
        <v>8219</v>
      </c>
      <c r="I1450">
        <v>97</v>
      </c>
      <c r="N1450" t="s">
        <v>8221</v>
      </c>
      <c r="O1450">
        <v>7</v>
      </c>
    </row>
    <row r="1451" spans="1:15" x14ac:dyDescent="0.3">
      <c r="A1451" s="3" t="s">
        <v>8221</v>
      </c>
      <c r="B1451" s="3">
        <v>0</v>
      </c>
      <c r="C1451" t="str">
        <f>IF(A1451 = "successful", A1451, "")</f>
        <v/>
      </c>
      <c r="D1451" t="str">
        <f>IF(A1451 = "successful", B1451, "")</f>
        <v/>
      </c>
      <c r="E1451" t="str">
        <f>IF(A1451 = "failed", A1451, "")</f>
        <v>failed</v>
      </c>
      <c r="F1451">
        <f>IF(A1451 = "failed", B1451, "")</f>
        <v>0</v>
      </c>
      <c r="H1451" t="s">
        <v>8219</v>
      </c>
      <c r="I1451">
        <v>76</v>
      </c>
      <c r="N1451" t="s">
        <v>8221</v>
      </c>
      <c r="O1451">
        <v>94</v>
      </c>
    </row>
    <row r="1452" spans="1:15" x14ac:dyDescent="0.3">
      <c r="A1452" s="3" t="s">
        <v>8221</v>
      </c>
      <c r="B1452" s="3">
        <v>1</v>
      </c>
      <c r="C1452" t="str">
        <f>IF(A1452 = "successful", A1452, "")</f>
        <v/>
      </c>
      <c r="D1452" t="str">
        <f>IF(A1452 = "successful", B1452, "")</f>
        <v/>
      </c>
      <c r="E1452" t="str">
        <f>IF(A1452 = "failed", A1452, "")</f>
        <v>failed</v>
      </c>
      <c r="F1452">
        <f>IF(A1452 = "failed", B1452, "")</f>
        <v>1</v>
      </c>
      <c r="H1452" t="s">
        <v>8219</v>
      </c>
      <c r="I1452">
        <v>11</v>
      </c>
      <c r="N1452" t="s">
        <v>8221</v>
      </c>
      <c r="O1452">
        <v>2</v>
      </c>
    </row>
    <row r="1453" spans="1:15" x14ac:dyDescent="0.3">
      <c r="A1453" s="3" t="s">
        <v>8220</v>
      </c>
      <c r="B1453" s="3">
        <v>2</v>
      </c>
      <c r="C1453" t="str">
        <f>IF(A1453 = "successful", A1453, "")</f>
        <v/>
      </c>
      <c r="D1453" t="str">
        <f>IF(A1453 = "successful", B1453, "")</f>
        <v/>
      </c>
      <c r="E1453" t="str">
        <f>IF(A1453 = "failed", A1453, "")</f>
        <v/>
      </c>
      <c r="F1453" t="str">
        <f>IF(A1453 = "failed", B1453, "")</f>
        <v/>
      </c>
      <c r="H1453" t="s">
        <v>8219</v>
      </c>
      <c r="I1453">
        <v>52</v>
      </c>
      <c r="N1453" t="s">
        <v>8221</v>
      </c>
      <c r="O1453">
        <v>25</v>
      </c>
    </row>
    <row r="1454" spans="1:15" x14ac:dyDescent="0.3">
      <c r="A1454" s="3" t="s">
        <v>8220</v>
      </c>
      <c r="B1454" s="3">
        <v>0</v>
      </c>
      <c r="C1454" t="str">
        <f>IF(A1454 = "successful", A1454, "")</f>
        <v/>
      </c>
      <c r="D1454" t="str">
        <f>IF(A1454 = "successful", B1454, "")</f>
        <v/>
      </c>
      <c r="E1454" t="str">
        <f>IF(A1454 = "failed", A1454, "")</f>
        <v/>
      </c>
      <c r="F1454" t="str">
        <f>IF(A1454 = "failed", B1454, "")</f>
        <v/>
      </c>
      <c r="H1454" t="s">
        <v>8219</v>
      </c>
      <c r="I1454">
        <v>95</v>
      </c>
      <c r="N1454" t="s">
        <v>8221</v>
      </c>
      <c r="O1454">
        <v>17</v>
      </c>
    </row>
    <row r="1455" spans="1:15" x14ac:dyDescent="0.3">
      <c r="A1455" s="3" t="s">
        <v>8220</v>
      </c>
      <c r="B1455" s="3">
        <v>0</v>
      </c>
      <c r="C1455" t="str">
        <f>IF(A1455 = "successful", A1455, "")</f>
        <v/>
      </c>
      <c r="D1455" t="str">
        <f>IF(A1455 = "successful", B1455, "")</f>
        <v/>
      </c>
      <c r="E1455" t="str">
        <f>IF(A1455 = "failed", A1455, "")</f>
        <v/>
      </c>
      <c r="F1455" t="str">
        <f>IF(A1455 = "failed", B1455, "")</f>
        <v/>
      </c>
      <c r="H1455" t="s">
        <v>8219</v>
      </c>
      <c r="I1455">
        <v>35</v>
      </c>
      <c r="N1455" t="s">
        <v>8221</v>
      </c>
      <c r="O1455">
        <v>2</v>
      </c>
    </row>
    <row r="1456" spans="1:15" x14ac:dyDescent="0.3">
      <c r="A1456" s="3" t="s">
        <v>8220</v>
      </c>
      <c r="B1456" s="3">
        <v>1</v>
      </c>
      <c r="C1456" t="str">
        <f>IF(A1456 = "successful", A1456, "")</f>
        <v/>
      </c>
      <c r="D1456" t="str">
        <f>IF(A1456 = "successful", B1456, "")</f>
        <v/>
      </c>
      <c r="E1456" t="str">
        <f>IF(A1456 = "failed", A1456, "")</f>
        <v/>
      </c>
      <c r="F1456" t="str">
        <f>IF(A1456 = "failed", B1456, "")</f>
        <v/>
      </c>
      <c r="H1456" t="s">
        <v>8219</v>
      </c>
      <c r="I1456">
        <v>21</v>
      </c>
      <c r="N1456" t="s">
        <v>8221</v>
      </c>
      <c r="O1456">
        <v>4</v>
      </c>
    </row>
    <row r="1457" spans="1:15" x14ac:dyDescent="0.3">
      <c r="A1457" s="3" t="s">
        <v>8220</v>
      </c>
      <c r="B1457" s="3">
        <v>7</v>
      </c>
      <c r="C1457" t="str">
        <f>IF(A1457 = "successful", A1457, "")</f>
        <v/>
      </c>
      <c r="D1457" t="str">
        <f>IF(A1457 = "successful", B1457, "")</f>
        <v/>
      </c>
      <c r="E1457" t="str">
        <f>IF(A1457 = "failed", A1457, "")</f>
        <v/>
      </c>
      <c r="F1457" t="str">
        <f>IF(A1457 = "failed", B1457, "")</f>
        <v/>
      </c>
      <c r="H1457" t="s">
        <v>8219</v>
      </c>
      <c r="I1457">
        <v>93</v>
      </c>
      <c r="N1457" t="s">
        <v>8221</v>
      </c>
      <c r="O1457">
        <v>5</v>
      </c>
    </row>
    <row r="1458" spans="1:15" x14ac:dyDescent="0.3">
      <c r="A1458" s="3" t="s">
        <v>8220</v>
      </c>
      <c r="B1458" s="3">
        <v>3</v>
      </c>
      <c r="C1458" t="str">
        <f>IF(A1458 = "successful", A1458, "")</f>
        <v/>
      </c>
      <c r="D1458" t="str">
        <f>IF(A1458 = "successful", B1458, "")</f>
        <v/>
      </c>
      <c r="E1458" t="str">
        <f>IF(A1458 = "failed", A1458, "")</f>
        <v/>
      </c>
      <c r="F1458" t="str">
        <f>IF(A1458 = "failed", B1458, "")</f>
        <v/>
      </c>
      <c r="H1458" t="s">
        <v>8219</v>
      </c>
      <c r="I1458">
        <v>11</v>
      </c>
      <c r="N1458" t="s">
        <v>8221</v>
      </c>
      <c r="O1458">
        <v>2</v>
      </c>
    </row>
    <row r="1459" spans="1:15" x14ac:dyDescent="0.3">
      <c r="A1459" s="3" t="s">
        <v>8220</v>
      </c>
      <c r="B1459" s="3">
        <v>0</v>
      </c>
      <c r="C1459" t="str">
        <f>IF(A1459 = "successful", A1459, "")</f>
        <v/>
      </c>
      <c r="D1459" t="str">
        <f>IF(A1459 = "successful", B1459, "")</f>
        <v/>
      </c>
      <c r="E1459" t="str">
        <f>IF(A1459 = "failed", A1459, "")</f>
        <v/>
      </c>
      <c r="F1459" t="str">
        <f>IF(A1459 = "failed", B1459, "")</f>
        <v/>
      </c>
      <c r="H1459" t="s">
        <v>8219</v>
      </c>
      <c r="I1459">
        <v>21</v>
      </c>
      <c r="N1459" t="s">
        <v>8221</v>
      </c>
      <c r="O1459">
        <v>2</v>
      </c>
    </row>
    <row r="1460" spans="1:15" x14ac:dyDescent="0.3">
      <c r="A1460" s="3" t="s">
        <v>8220</v>
      </c>
      <c r="B1460" s="3">
        <v>0</v>
      </c>
      <c r="C1460" t="str">
        <f>IF(A1460 = "successful", A1460, "")</f>
        <v/>
      </c>
      <c r="D1460" t="str">
        <f>IF(A1460 = "successful", B1460, "")</f>
        <v/>
      </c>
      <c r="E1460" t="str">
        <f>IF(A1460 = "failed", A1460, "")</f>
        <v/>
      </c>
      <c r="F1460" t="str">
        <f>IF(A1460 = "failed", B1460, "")</f>
        <v/>
      </c>
      <c r="H1460" t="s">
        <v>8219</v>
      </c>
      <c r="I1460">
        <v>54</v>
      </c>
      <c r="N1460" t="s">
        <v>8221</v>
      </c>
      <c r="O1460">
        <v>3</v>
      </c>
    </row>
    <row r="1461" spans="1:15" x14ac:dyDescent="0.3">
      <c r="A1461" s="3" t="s">
        <v>8220</v>
      </c>
      <c r="B1461" s="3">
        <v>0</v>
      </c>
      <c r="C1461" t="str">
        <f>IF(A1461 = "successful", A1461, "")</f>
        <v/>
      </c>
      <c r="D1461" t="str">
        <f>IF(A1461 = "successful", B1461, "")</f>
        <v/>
      </c>
      <c r="E1461" t="str">
        <f>IF(A1461 = "failed", A1461, "")</f>
        <v/>
      </c>
      <c r="F1461" t="str">
        <f>IF(A1461 = "failed", B1461, "")</f>
        <v/>
      </c>
      <c r="H1461" t="s">
        <v>8219</v>
      </c>
      <c r="I1461">
        <v>31</v>
      </c>
      <c r="N1461" t="s">
        <v>8221</v>
      </c>
      <c r="O1461">
        <v>0</v>
      </c>
    </row>
    <row r="1462" spans="1:15" x14ac:dyDescent="0.3">
      <c r="A1462" s="3" t="s">
        <v>8220</v>
      </c>
      <c r="B1462" s="3">
        <v>0</v>
      </c>
      <c r="C1462" t="str">
        <f>IF(A1462 = "successful", A1462, "")</f>
        <v/>
      </c>
      <c r="D1462" t="str">
        <f>IF(A1462 = "successful", B1462, "")</f>
        <v/>
      </c>
      <c r="E1462" t="str">
        <f>IF(A1462 = "failed", A1462, "")</f>
        <v/>
      </c>
      <c r="F1462" t="str">
        <f>IF(A1462 = "failed", B1462, "")</f>
        <v/>
      </c>
      <c r="H1462" t="s">
        <v>8219</v>
      </c>
      <c r="I1462">
        <v>132</v>
      </c>
      <c r="N1462" t="s">
        <v>8221</v>
      </c>
      <c r="O1462">
        <v>4</v>
      </c>
    </row>
    <row r="1463" spans="1:15" x14ac:dyDescent="0.3">
      <c r="A1463" s="3" t="s">
        <v>8219</v>
      </c>
      <c r="B1463" s="3">
        <v>340</v>
      </c>
      <c r="C1463" t="str">
        <f>IF(A1463 = "successful", A1463, "")</f>
        <v>successful</v>
      </c>
      <c r="D1463">
        <f>IF(A1463 = "successful", B1463, "")</f>
        <v>340</v>
      </c>
      <c r="E1463" t="str">
        <f>IF(A1463 = "failed", A1463, "")</f>
        <v/>
      </c>
      <c r="F1463" t="str">
        <f>IF(A1463 = "failed", B1463, "")</f>
        <v/>
      </c>
      <c r="H1463" t="s">
        <v>8219</v>
      </c>
      <c r="I1463">
        <v>3</v>
      </c>
      <c r="N1463" t="s">
        <v>8221</v>
      </c>
      <c r="O1463">
        <v>1</v>
      </c>
    </row>
    <row r="1464" spans="1:15" x14ac:dyDescent="0.3">
      <c r="A1464" s="3" t="s">
        <v>8219</v>
      </c>
      <c r="B1464" s="3">
        <v>150</v>
      </c>
      <c r="C1464" t="str">
        <f>IF(A1464 = "successful", A1464, "")</f>
        <v>successful</v>
      </c>
      <c r="D1464">
        <f>IF(A1464 = "successful", B1464, "")</f>
        <v>150</v>
      </c>
      <c r="E1464" t="str">
        <f>IF(A1464 = "failed", A1464, "")</f>
        <v/>
      </c>
      <c r="F1464" t="str">
        <f>IF(A1464 = "failed", B1464, "")</f>
        <v/>
      </c>
      <c r="H1464" t="s">
        <v>8219</v>
      </c>
      <c r="I1464">
        <v>6</v>
      </c>
      <c r="N1464" t="s">
        <v>8221</v>
      </c>
      <c r="O1464">
        <v>12</v>
      </c>
    </row>
    <row r="1465" spans="1:15" x14ac:dyDescent="0.3">
      <c r="A1465" s="3" t="s">
        <v>8219</v>
      </c>
      <c r="B1465" s="3">
        <v>25</v>
      </c>
      <c r="C1465" t="str">
        <f>IF(A1465 = "successful", A1465, "")</f>
        <v>successful</v>
      </c>
      <c r="D1465">
        <f>IF(A1465 = "successful", B1465, "")</f>
        <v>25</v>
      </c>
      <c r="E1465" t="str">
        <f>IF(A1465 = "failed", A1465, "")</f>
        <v/>
      </c>
      <c r="F1465" t="str">
        <f>IF(A1465 = "failed", B1465, "")</f>
        <v/>
      </c>
      <c r="H1465" t="s">
        <v>8219</v>
      </c>
      <c r="I1465">
        <v>10</v>
      </c>
      <c r="N1465" t="s">
        <v>8221</v>
      </c>
      <c r="O1465">
        <v>4</v>
      </c>
    </row>
    <row r="1466" spans="1:15" x14ac:dyDescent="0.3">
      <c r="A1466" s="3" t="s">
        <v>8219</v>
      </c>
      <c r="B1466" s="3">
        <v>234</v>
      </c>
      <c r="C1466" t="str">
        <f>IF(A1466 = "successful", A1466, "")</f>
        <v>successful</v>
      </c>
      <c r="D1466">
        <f>IF(A1466 = "successful", B1466, "")</f>
        <v>234</v>
      </c>
      <c r="E1466" t="str">
        <f>IF(A1466 = "failed", A1466, "")</f>
        <v/>
      </c>
      <c r="F1466" t="str">
        <f>IF(A1466 = "failed", B1466, "")</f>
        <v/>
      </c>
      <c r="H1466" t="s">
        <v>8219</v>
      </c>
      <c r="I1466">
        <v>147</v>
      </c>
      <c r="N1466" t="s">
        <v>8221</v>
      </c>
      <c r="O1466">
        <v>91</v>
      </c>
    </row>
    <row r="1467" spans="1:15" x14ac:dyDescent="0.3">
      <c r="A1467" s="3" t="s">
        <v>8219</v>
      </c>
      <c r="B1467" s="3">
        <v>2602</v>
      </c>
      <c r="C1467" t="str">
        <f>IF(A1467 = "successful", A1467, "")</f>
        <v>successful</v>
      </c>
      <c r="D1467">
        <f>IF(A1467 = "successful", B1467, "")</f>
        <v>2602</v>
      </c>
      <c r="E1467" t="str">
        <f>IF(A1467 = "failed", A1467, "")</f>
        <v/>
      </c>
      <c r="F1467" t="str">
        <f>IF(A1467 = "failed", B1467, "")</f>
        <v/>
      </c>
      <c r="H1467" t="s">
        <v>8219</v>
      </c>
      <c r="I1467">
        <v>199</v>
      </c>
      <c r="N1467" t="s">
        <v>8221</v>
      </c>
      <c r="O1467">
        <v>1</v>
      </c>
    </row>
    <row r="1468" spans="1:15" x14ac:dyDescent="0.3">
      <c r="A1468" s="3" t="s">
        <v>8219</v>
      </c>
      <c r="B1468" s="3">
        <v>248</v>
      </c>
      <c r="C1468" t="str">
        <f>IF(A1468 = "successful", A1468, "")</f>
        <v>successful</v>
      </c>
      <c r="D1468">
        <f>IF(A1468 = "successful", B1468, "")</f>
        <v>248</v>
      </c>
      <c r="E1468" t="str">
        <f>IF(A1468 = "failed", A1468, "")</f>
        <v/>
      </c>
      <c r="F1468" t="str">
        <f>IF(A1468 = "failed", B1468, "")</f>
        <v/>
      </c>
      <c r="H1468" t="s">
        <v>8219</v>
      </c>
      <c r="I1468">
        <v>50</v>
      </c>
      <c r="N1468" t="s">
        <v>8221</v>
      </c>
      <c r="O1468">
        <v>1</v>
      </c>
    </row>
    <row r="1469" spans="1:15" x14ac:dyDescent="0.3">
      <c r="A1469" s="3" t="s">
        <v>8219</v>
      </c>
      <c r="B1469" s="3">
        <v>600</v>
      </c>
      <c r="C1469" t="str">
        <f>IF(A1469 = "successful", A1469, "")</f>
        <v>successful</v>
      </c>
      <c r="D1469">
        <f>IF(A1469 = "successful", B1469, "")</f>
        <v>600</v>
      </c>
      <c r="E1469" t="str">
        <f>IF(A1469 = "failed", A1469, "")</f>
        <v/>
      </c>
      <c r="F1469" t="str">
        <f>IF(A1469 = "failed", B1469, "")</f>
        <v/>
      </c>
      <c r="H1469" t="s">
        <v>8219</v>
      </c>
      <c r="I1469">
        <v>21</v>
      </c>
      <c r="N1469" t="s">
        <v>8221</v>
      </c>
      <c r="O1469">
        <v>0</v>
      </c>
    </row>
    <row r="1470" spans="1:15" x14ac:dyDescent="0.3">
      <c r="A1470" s="3" t="s">
        <v>8219</v>
      </c>
      <c r="B1470" s="3">
        <v>293</v>
      </c>
      <c r="C1470" t="str">
        <f>IF(A1470 = "successful", A1470, "")</f>
        <v>successful</v>
      </c>
      <c r="D1470">
        <f>IF(A1470 = "successful", B1470, "")</f>
        <v>293</v>
      </c>
      <c r="E1470" t="str">
        <f>IF(A1470 = "failed", A1470, "")</f>
        <v/>
      </c>
      <c r="F1470" t="str">
        <f>IF(A1470 = "failed", B1470, "")</f>
        <v/>
      </c>
      <c r="H1470" t="s">
        <v>8219</v>
      </c>
      <c r="I1470">
        <v>24</v>
      </c>
      <c r="N1470" t="s">
        <v>8221</v>
      </c>
      <c r="O1470">
        <v>13</v>
      </c>
    </row>
    <row r="1471" spans="1:15" x14ac:dyDescent="0.3">
      <c r="A1471" s="3" t="s">
        <v>8219</v>
      </c>
      <c r="B1471" s="3">
        <v>321</v>
      </c>
      <c r="C1471" t="str">
        <f>IF(A1471 = "successful", A1471, "")</f>
        <v>successful</v>
      </c>
      <c r="D1471">
        <f>IF(A1471 = "successful", B1471, "")</f>
        <v>321</v>
      </c>
      <c r="E1471" t="str">
        <f>IF(A1471 = "failed", A1471, "")</f>
        <v/>
      </c>
      <c r="F1471" t="str">
        <f>IF(A1471 = "failed", B1471, "")</f>
        <v/>
      </c>
      <c r="H1471" t="s">
        <v>8219</v>
      </c>
      <c r="I1471">
        <v>32</v>
      </c>
      <c r="N1471" t="s">
        <v>8221</v>
      </c>
      <c r="O1471">
        <v>2</v>
      </c>
    </row>
    <row r="1472" spans="1:15" x14ac:dyDescent="0.3">
      <c r="A1472" s="3" t="s">
        <v>8219</v>
      </c>
      <c r="B1472" s="3">
        <v>81</v>
      </c>
      <c r="C1472" t="str">
        <f>IF(A1472 = "successful", A1472, "")</f>
        <v>successful</v>
      </c>
      <c r="D1472">
        <f>IF(A1472 = "successful", B1472, "")</f>
        <v>81</v>
      </c>
      <c r="E1472" t="str">
        <f>IF(A1472 = "failed", A1472, "")</f>
        <v/>
      </c>
      <c r="F1472" t="str">
        <f>IF(A1472 = "failed", B1472, "")</f>
        <v/>
      </c>
      <c r="H1472" t="s">
        <v>8219</v>
      </c>
      <c r="I1472">
        <v>62</v>
      </c>
      <c r="N1472" t="s">
        <v>8221</v>
      </c>
      <c r="O1472">
        <v>0</v>
      </c>
    </row>
    <row r="1473" spans="1:15" x14ac:dyDescent="0.3">
      <c r="A1473" s="3" t="s">
        <v>8219</v>
      </c>
      <c r="B1473" s="3">
        <v>343</v>
      </c>
      <c r="C1473" t="str">
        <f>IF(A1473 = "successful", A1473, "")</f>
        <v>successful</v>
      </c>
      <c r="D1473">
        <f>IF(A1473 = "successful", B1473, "")</f>
        <v>343</v>
      </c>
      <c r="E1473" t="str">
        <f>IF(A1473 = "failed", A1473, "")</f>
        <v/>
      </c>
      <c r="F1473" t="str">
        <f>IF(A1473 = "failed", B1473, "")</f>
        <v/>
      </c>
      <c r="H1473" t="s">
        <v>8219</v>
      </c>
      <c r="I1473">
        <v>9</v>
      </c>
      <c r="N1473" t="s">
        <v>8221</v>
      </c>
      <c r="O1473">
        <v>21</v>
      </c>
    </row>
    <row r="1474" spans="1:15" x14ac:dyDescent="0.3">
      <c r="A1474" s="3" t="s">
        <v>8219</v>
      </c>
      <c r="B1474" s="3">
        <v>336</v>
      </c>
      <c r="C1474" t="str">
        <f>IF(A1474 = "successful", A1474, "")</f>
        <v>successful</v>
      </c>
      <c r="D1474">
        <f>IF(A1474 = "successful", B1474, "")</f>
        <v>336</v>
      </c>
      <c r="E1474" t="str">
        <f>IF(A1474 = "failed", A1474, "")</f>
        <v/>
      </c>
      <c r="F1474" t="str">
        <f>IF(A1474 = "failed", B1474, "")</f>
        <v/>
      </c>
      <c r="H1474" t="s">
        <v>8219</v>
      </c>
      <c r="I1474">
        <v>38</v>
      </c>
      <c r="N1474" t="s">
        <v>8221</v>
      </c>
      <c r="O1474">
        <v>9</v>
      </c>
    </row>
    <row r="1475" spans="1:15" x14ac:dyDescent="0.3">
      <c r="A1475" s="3" t="s">
        <v>8219</v>
      </c>
      <c r="B1475" s="3">
        <v>47</v>
      </c>
      <c r="C1475" t="str">
        <f>IF(A1475 = "successful", A1475, "")</f>
        <v>successful</v>
      </c>
      <c r="D1475">
        <f>IF(A1475 = "successful", B1475, "")</f>
        <v>47</v>
      </c>
      <c r="E1475" t="str">
        <f>IF(A1475 = "failed", A1475, "")</f>
        <v/>
      </c>
      <c r="F1475" t="str">
        <f>IF(A1475 = "failed", B1475, "")</f>
        <v/>
      </c>
      <c r="H1475" t="s">
        <v>8219</v>
      </c>
      <c r="I1475">
        <v>54</v>
      </c>
      <c r="N1475" t="s">
        <v>8221</v>
      </c>
      <c r="O1475">
        <v>6</v>
      </c>
    </row>
    <row r="1476" spans="1:15" x14ac:dyDescent="0.3">
      <c r="A1476" s="3" t="s">
        <v>8219</v>
      </c>
      <c r="B1476" s="3">
        <v>76</v>
      </c>
      <c r="C1476" t="str">
        <f>IF(A1476 = "successful", A1476, "")</f>
        <v>successful</v>
      </c>
      <c r="D1476">
        <f>IF(A1476 = "successful", B1476, "")</f>
        <v>76</v>
      </c>
      <c r="E1476" t="str">
        <f>IF(A1476 = "failed", A1476, "")</f>
        <v/>
      </c>
      <c r="F1476" t="str">
        <f>IF(A1476 = "failed", B1476, "")</f>
        <v/>
      </c>
      <c r="H1476" t="s">
        <v>8219</v>
      </c>
      <c r="I1476">
        <v>37</v>
      </c>
      <c r="N1476" t="s">
        <v>8221</v>
      </c>
      <c r="O1476">
        <v>4</v>
      </c>
    </row>
    <row r="1477" spans="1:15" x14ac:dyDescent="0.3">
      <c r="A1477" s="3" t="s">
        <v>8219</v>
      </c>
      <c r="B1477" s="3">
        <v>441</v>
      </c>
      <c r="C1477" t="str">
        <f>IF(A1477 = "successful", A1477, "")</f>
        <v>successful</v>
      </c>
      <c r="D1477">
        <f>IF(A1477 = "successful", B1477, "")</f>
        <v>441</v>
      </c>
      <c r="E1477" t="str">
        <f>IF(A1477 = "failed", A1477, "")</f>
        <v/>
      </c>
      <c r="F1477" t="str">
        <f>IF(A1477 = "failed", B1477, "")</f>
        <v/>
      </c>
      <c r="H1477" t="s">
        <v>8219</v>
      </c>
      <c r="I1477">
        <v>39</v>
      </c>
      <c r="N1477" t="s">
        <v>8221</v>
      </c>
      <c r="O1477">
        <v>7</v>
      </c>
    </row>
    <row r="1478" spans="1:15" x14ac:dyDescent="0.3">
      <c r="A1478" s="3" t="s">
        <v>8219</v>
      </c>
      <c r="B1478" s="3">
        <v>916</v>
      </c>
      <c r="C1478" t="str">
        <f>IF(A1478 = "successful", A1478, "")</f>
        <v>successful</v>
      </c>
      <c r="D1478">
        <f>IF(A1478 = "successful", B1478, "")</f>
        <v>916</v>
      </c>
      <c r="E1478" t="str">
        <f>IF(A1478 = "failed", A1478, "")</f>
        <v/>
      </c>
      <c r="F1478" t="str">
        <f>IF(A1478 = "failed", B1478, "")</f>
        <v/>
      </c>
      <c r="H1478" t="s">
        <v>8219</v>
      </c>
      <c r="I1478">
        <v>34</v>
      </c>
      <c r="N1478" t="s">
        <v>8221</v>
      </c>
      <c r="O1478">
        <v>5</v>
      </c>
    </row>
    <row r="1479" spans="1:15" x14ac:dyDescent="0.3">
      <c r="A1479" s="3" t="s">
        <v>8219</v>
      </c>
      <c r="B1479" s="3">
        <v>369</v>
      </c>
      <c r="C1479" t="str">
        <f>IF(A1479 = "successful", A1479, "")</f>
        <v>successful</v>
      </c>
      <c r="D1479">
        <f>IF(A1479 = "successful", B1479, "")</f>
        <v>369</v>
      </c>
      <c r="E1479" t="str">
        <f>IF(A1479 = "failed", A1479, "")</f>
        <v/>
      </c>
      <c r="F1479" t="str">
        <f>IF(A1479 = "failed", B1479, "")</f>
        <v/>
      </c>
      <c r="H1479" t="s">
        <v>8219</v>
      </c>
      <c r="I1479">
        <v>55</v>
      </c>
      <c r="N1479" t="s">
        <v>8221</v>
      </c>
      <c r="O1479">
        <v>0</v>
      </c>
    </row>
    <row r="1480" spans="1:15" x14ac:dyDescent="0.3">
      <c r="A1480" s="3" t="s">
        <v>8219</v>
      </c>
      <c r="B1480" s="3">
        <v>20242</v>
      </c>
      <c r="C1480" t="str">
        <f>IF(A1480 = "successful", A1480, "")</f>
        <v>successful</v>
      </c>
      <c r="D1480">
        <f>IF(A1480 = "successful", B1480, "")</f>
        <v>20242</v>
      </c>
      <c r="E1480" t="str">
        <f>IF(A1480 = "failed", A1480, "")</f>
        <v/>
      </c>
      <c r="F1480" t="str">
        <f>IF(A1480 = "failed", B1480, "")</f>
        <v/>
      </c>
      <c r="H1480" t="s">
        <v>8219</v>
      </c>
      <c r="I1480">
        <v>32</v>
      </c>
      <c r="N1480" t="s">
        <v>8221</v>
      </c>
      <c r="O1480">
        <v>3</v>
      </c>
    </row>
    <row r="1481" spans="1:15" x14ac:dyDescent="0.3">
      <c r="A1481" s="3" t="s">
        <v>8219</v>
      </c>
      <c r="B1481" s="3">
        <v>71</v>
      </c>
      <c r="C1481" t="str">
        <f>IF(A1481 = "successful", A1481, "")</f>
        <v>successful</v>
      </c>
      <c r="D1481">
        <f>IF(A1481 = "successful", B1481, "")</f>
        <v>71</v>
      </c>
      <c r="E1481" t="str">
        <f>IF(A1481 = "failed", A1481, "")</f>
        <v/>
      </c>
      <c r="F1481" t="str">
        <f>IF(A1481 = "failed", B1481, "")</f>
        <v/>
      </c>
      <c r="H1481" t="s">
        <v>8219</v>
      </c>
      <c r="I1481">
        <v>25</v>
      </c>
      <c r="N1481" t="s">
        <v>8221</v>
      </c>
      <c r="O1481">
        <v>9</v>
      </c>
    </row>
    <row r="1482" spans="1:15" x14ac:dyDescent="0.3">
      <c r="A1482" s="3" t="s">
        <v>8219</v>
      </c>
      <c r="B1482" s="3">
        <v>635</v>
      </c>
      <c r="C1482" t="str">
        <f>IF(A1482 = "successful", A1482, "")</f>
        <v>successful</v>
      </c>
      <c r="D1482">
        <f>IF(A1482 = "successful", B1482, "")</f>
        <v>635</v>
      </c>
      <c r="E1482" t="str">
        <f>IF(A1482 = "failed", A1482, "")</f>
        <v/>
      </c>
      <c r="F1482" t="str">
        <f>IF(A1482 = "failed", B1482, "")</f>
        <v/>
      </c>
      <c r="H1482" t="s">
        <v>8219</v>
      </c>
      <c r="I1482">
        <v>33</v>
      </c>
      <c r="N1482" t="s">
        <v>8221</v>
      </c>
      <c r="O1482">
        <v>6</v>
      </c>
    </row>
    <row r="1483" spans="1:15" x14ac:dyDescent="0.3">
      <c r="A1483" s="3" t="s">
        <v>8221</v>
      </c>
      <c r="B1483" s="3">
        <v>6</v>
      </c>
      <c r="C1483" t="str">
        <f>IF(A1483 = "successful", A1483, "")</f>
        <v/>
      </c>
      <c r="D1483" t="str">
        <f>IF(A1483 = "successful", B1483, "")</f>
        <v/>
      </c>
      <c r="E1483" t="str">
        <f>IF(A1483 = "failed", A1483, "")</f>
        <v>failed</v>
      </c>
      <c r="F1483">
        <f>IF(A1483 = "failed", B1483, "")</f>
        <v>6</v>
      </c>
      <c r="H1483" t="s">
        <v>8219</v>
      </c>
      <c r="I1483">
        <v>108</v>
      </c>
      <c r="N1483" t="s">
        <v>8221</v>
      </c>
      <c r="O1483">
        <v>4</v>
      </c>
    </row>
    <row r="1484" spans="1:15" x14ac:dyDescent="0.3">
      <c r="A1484" s="3" t="s">
        <v>8221</v>
      </c>
      <c r="B1484" s="3">
        <v>1</v>
      </c>
      <c r="C1484" t="str">
        <f>IF(A1484 = "successful", A1484, "")</f>
        <v/>
      </c>
      <c r="D1484" t="str">
        <f>IF(A1484 = "successful", B1484, "")</f>
        <v/>
      </c>
      <c r="E1484" t="str">
        <f>IF(A1484 = "failed", A1484, "")</f>
        <v>failed</v>
      </c>
      <c r="F1484">
        <f>IF(A1484 = "failed", B1484, "")</f>
        <v>1</v>
      </c>
      <c r="H1484" t="s">
        <v>8219</v>
      </c>
      <c r="I1484">
        <v>20</v>
      </c>
      <c r="N1484" t="s">
        <v>8221</v>
      </c>
      <c r="O1484">
        <v>1</v>
      </c>
    </row>
    <row r="1485" spans="1:15" x14ac:dyDescent="0.3">
      <c r="A1485" s="3" t="s">
        <v>8221</v>
      </c>
      <c r="B1485" s="3">
        <v>2</v>
      </c>
      <c r="C1485" t="str">
        <f>IF(A1485 = "successful", A1485, "")</f>
        <v/>
      </c>
      <c r="D1485" t="str">
        <f>IF(A1485 = "successful", B1485, "")</f>
        <v/>
      </c>
      <c r="E1485" t="str">
        <f>IF(A1485 = "failed", A1485, "")</f>
        <v>failed</v>
      </c>
      <c r="F1485">
        <f>IF(A1485 = "failed", B1485, "")</f>
        <v>2</v>
      </c>
      <c r="H1485" t="s">
        <v>8219</v>
      </c>
      <c r="I1485">
        <v>98</v>
      </c>
      <c r="N1485" t="s">
        <v>8221</v>
      </c>
      <c r="O1485">
        <v>17</v>
      </c>
    </row>
    <row r="1486" spans="1:15" x14ac:dyDescent="0.3">
      <c r="A1486" s="3" t="s">
        <v>8221</v>
      </c>
      <c r="B1486" s="3">
        <v>0</v>
      </c>
      <c r="C1486" t="str">
        <f>IF(A1486 = "successful", A1486, "")</f>
        <v/>
      </c>
      <c r="D1486" t="str">
        <f>IF(A1486 = "successful", B1486, "")</f>
        <v/>
      </c>
      <c r="E1486" t="str">
        <f>IF(A1486 = "failed", A1486, "")</f>
        <v>failed</v>
      </c>
      <c r="F1486">
        <f>IF(A1486 = "failed", B1486, "")</f>
        <v>0</v>
      </c>
      <c r="H1486" t="s">
        <v>8219</v>
      </c>
      <c r="I1486">
        <v>196</v>
      </c>
      <c r="N1486" t="s">
        <v>8221</v>
      </c>
      <c r="O1486">
        <v>1</v>
      </c>
    </row>
    <row r="1487" spans="1:15" x14ac:dyDescent="0.3">
      <c r="A1487" s="3" t="s">
        <v>8221</v>
      </c>
      <c r="B1487" s="3">
        <v>3</v>
      </c>
      <c r="C1487" t="str">
        <f>IF(A1487 = "successful", A1487, "")</f>
        <v/>
      </c>
      <c r="D1487" t="str">
        <f>IF(A1487 = "successful", B1487, "")</f>
        <v/>
      </c>
      <c r="E1487" t="str">
        <f>IF(A1487 = "failed", A1487, "")</f>
        <v>failed</v>
      </c>
      <c r="F1487">
        <f>IF(A1487 = "failed", B1487, "")</f>
        <v>3</v>
      </c>
      <c r="H1487" t="s">
        <v>8219</v>
      </c>
      <c r="I1487">
        <v>39</v>
      </c>
      <c r="N1487" t="s">
        <v>8221</v>
      </c>
      <c r="O1487">
        <v>13</v>
      </c>
    </row>
    <row r="1488" spans="1:15" x14ac:dyDescent="0.3">
      <c r="A1488" s="3" t="s">
        <v>8221</v>
      </c>
      <c r="B1488" s="3">
        <v>3</v>
      </c>
      <c r="C1488" t="str">
        <f>IF(A1488 = "successful", A1488, "")</f>
        <v/>
      </c>
      <c r="D1488" t="str">
        <f>IF(A1488 = "successful", B1488, "")</f>
        <v/>
      </c>
      <c r="E1488" t="str">
        <f>IF(A1488 = "failed", A1488, "")</f>
        <v>failed</v>
      </c>
      <c r="F1488">
        <f>IF(A1488 = "failed", B1488, "")</f>
        <v>3</v>
      </c>
      <c r="H1488" t="s">
        <v>8219</v>
      </c>
      <c r="I1488">
        <v>128</v>
      </c>
      <c r="N1488" t="s">
        <v>8221</v>
      </c>
      <c r="O1488">
        <v>6</v>
      </c>
    </row>
    <row r="1489" spans="1:15" x14ac:dyDescent="0.3">
      <c r="A1489" s="3" t="s">
        <v>8221</v>
      </c>
      <c r="B1489" s="3">
        <v>0</v>
      </c>
      <c r="C1489" t="str">
        <f>IF(A1489 = "successful", A1489, "")</f>
        <v/>
      </c>
      <c r="D1489" t="str">
        <f>IF(A1489 = "successful", B1489, "")</f>
        <v/>
      </c>
      <c r="E1489" t="str">
        <f>IF(A1489 = "failed", A1489, "")</f>
        <v>failed</v>
      </c>
      <c r="F1489">
        <f>IF(A1489 = "failed", B1489, "")</f>
        <v>0</v>
      </c>
      <c r="H1489" t="s">
        <v>8219</v>
      </c>
      <c r="I1489">
        <v>71</v>
      </c>
      <c r="N1489" t="s">
        <v>8221</v>
      </c>
      <c r="O1489">
        <v>0</v>
      </c>
    </row>
    <row r="1490" spans="1:15" x14ac:dyDescent="0.3">
      <c r="A1490" s="3" t="s">
        <v>8221</v>
      </c>
      <c r="B1490" s="3">
        <v>6</v>
      </c>
      <c r="C1490" t="str">
        <f>IF(A1490 = "successful", A1490, "")</f>
        <v/>
      </c>
      <c r="D1490" t="str">
        <f>IF(A1490 = "successful", B1490, "")</f>
        <v/>
      </c>
      <c r="E1490" t="str">
        <f>IF(A1490 = "failed", A1490, "")</f>
        <v>failed</v>
      </c>
      <c r="F1490">
        <f>IF(A1490 = "failed", B1490, "")</f>
        <v>6</v>
      </c>
      <c r="H1490" t="s">
        <v>8219</v>
      </c>
      <c r="I1490">
        <v>47</v>
      </c>
      <c r="N1490" t="s">
        <v>8221</v>
      </c>
      <c r="O1490">
        <v>2</v>
      </c>
    </row>
    <row r="1491" spans="1:15" x14ac:dyDescent="0.3">
      <c r="A1491" s="3" t="s">
        <v>8221</v>
      </c>
      <c r="B1491" s="3">
        <v>0</v>
      </c>
      <c r="C1491" t="str">
        <f>IF(A1491 = "successful", A1491, "")</f>
        <v/>
      </c>
      <c r="D1491" t="str">
        <f>IF(A1491 = "successful", B1491, "")</f>
        <v/>
      </c>
      <c r="E1491" t="str">
        <f>IF(A1491 = "failed", A1491, "")</f>
        <v>failed</v>
      </c>
      <c r="F1491">
        <f>IF(A1491 = "failed", B1491, "")</f>
        <v>0</v>
      </c>
      <c r="H1491" t="s">
        <v>8219</v>
      </c>
      <c r="I1491">
        <v>17</v>
      </c>
      <c r="N1491" t="s">
        <v>8221</v>
      </c>
      <c r="O1491">
        <v>2</v>
      </c>
    </row>
    <row r="1492" spans="1:15" x14ac:dyDescent="0.3">
      <c r="A1492" s="3" t="s">
        <v>8221</v>
      </c>
      <c r="B1492" s="3">
        <v>19</v>
      </c>
      <c r="C1492" t="str">
        <f>IF(A1492 = "successful", A1492, "")</f>
        <v/>
      </c>
      <c r="D1492" t="str">
        <f>IF(A1492 = "successful", B1492, "")</f>
        <v/>
      </c>
      <c r="E1492" t="str">
        <f>IF(A1492 = "failed", A1492, "")</f>
        <v>failed</v>
      </c>
      <c r="F1492">
        <f>IF(A1492 = "failed", B1492, "")</f>
        <v>19</v>
      </c>
      <c r="H1492" t="s">
        <v>8219</v>
      </c>
      <c r="I1492">
        <v>91</v>
      </c>
      <c r="N1492" t="s">
        <v>8221</v>
      </c>
      <c r="O1492">
        <v>21</v>
      </c>
    </row>
    <row r="1493" spans="1:15" x14ac:dyDescent="0.3">
      <c r="A1493" s="3" t="s">
        <v>8221</v>
      </c>
      <c r="B1493" s="3">
        <v>1</v>
      </c>
      <c r="C1493" t="str">
        <f>IF(A1493 = "successful", A1493, "")</f>
        <v/>
      </c>
      <c r="D1493" t="str">
        <f>IF(A1493 = "successful", B1493, "")</f>
        <v/>
      </c>
      <c r="E1493" t="str">
        <f>IF(A1493 = "failed", A1493, "")</f>
        <v>failed</v>
      </c>
      <c r="F1493">
        <f>IF(A1493 = "failed", B1493, "")</f>
        <v>1</v>
      </c>
      <c r="H1493" t="s">
        <v>8219</v>
      </c>
      <c r="I1493">
        <v>43</v>
      </c>
      <c r="N1493" t="s">
        <v>8221</v>
      </c>
      <c r="O1493">
        <v>13</v>
      </c>
    </row>
    <row r="1494" spans="1:15" x14ac:dyDescent="0.3">
      <c r="A1494" s="3" t="s">
        <v>8221</v>
      </c>
      <c r="B1494" s="3">
        <v>2</v>
      </c>
      <c r="C1494" t="str">
        <f>IF(A1494 = "successful", A1494, "")</f>
        <v/>
      </c>
      <c r="D1494" t="str">
        <f>IF(A1494 = "successful", B1494, "")</f>
        <v/>
      </c>
      <c r="E1494" t="str">
        <f>IF(A1494 = "failed", A1494, "")</f>
        <v>failed</v>
      </c>
      <c r="F1494">
        <f>IF(A1494 = "failed", B1494, "")</f>
        <v>2</v>
      </c>
      <c r="H1494" t="s">
        <v>8219</v>
      </c>
      <c r="I1494">
        <v>17</v>
      </c>
      <c r="N1494" t="s">
        <v>8221</v>
      </c>
      <c r="O1494">
        <v>0</v>
      </c>
    </row>
    <row r="1495" spans="1:15" x14ac:dyDescent="0.3">
      <c r="A1495" s="3" t="s">
        <v>8221</v>
      </c>
      <c r="B1495" s="3">
        <v>0</v>
      </c>
      <c r="C1495" t="str">
        <f>IF(A1495 = "successful", A1495, "")</f>
        <v/>
      </c>
      <c r="D1495" t="str">
        <f>IF(A1495 = "successful", B1495, "")</f>
        <v/>
      </c>
      <c r="E1495" t="str">
        <f>IF(A1495 = "failed", A1495, "")</f>
        <v>failed</v>
      </c>
      <c r="F1495">
        <f>IF(A1495 = "failed", B1495, "")</f>
        <v>0</v>
      </c>
      <c r="H1495" t="s">
        <v>8219</v>
      </c>
      <c r="I1495">
        <v>33</v>
      </c>
      <c r="N1495" t="s">
        <v>8221</v>
      </c>
      <c r="O1495">
        <v>6</v>
      </c>
    </row>
    <row r="1496" spans="1:15" x14ac:dyDescent="0.3">
      <c r="A1496" s="3" t="s">
        <v>8221</v>
      </c>
      <c r="B1496" s="3">
        <v>11</v>
      </c>
      <c r="C1496" t="str">
        <f>IF(A1496 = "successful", A1496, "")</f>
        <v/>
      </c>
      <c r="D1496" t="str">
        <f>IF(A1496 = "successful", B1496, "")</f>
        <v/>
      </c>
      <c r="E1496" t="str">
        <f>IF(A1496 = "failed", A1496, "")</f>
        <v>failed</v>
      </c>
      <c r="F1496">
        <f>IF(A1496 = "failed", B1496, "")</f>
        <v>11</v>
      </c>
      <c r="H1496" t="s">
        <v>8219</v>
      </c>
      <c r="I1496">
        <v>87</v>
      </c>
      <c r="N1496" t="s">
        <v>8221</v>
      </c>
      <c r="O1496">
        <v>0</v>
      </c>
    </row>
    <row r="1497" spans="1:15" x14ac:dyDescent="0.3">
      <c r="A1497" s="3" t="s">
        <v>8221</v>
      </c>
      <c r="B1497" s="3">
        <v>0</v>
      </c>
      <c r="C1497" t="str">
        <f>IF(A1497 = "successful", A1497, "")</f>
        <v/>
      </c>
      <c r="D1497" t="str">
        <f>IF(A1497 = "successful", B1497, "")</f>
        <v/>
      </c>
      <c r="E1497" t="str">
        <f>IF(A1497 = "failed", A1497, "")</f>
        <v>failed</v>
      </c>
      <c r="F1497">
        <f>IF(A1497 = "failed", B1497, "")</f>
        <v>0</v>
      </c>
      <c r="H1497" t="s">
        <v>8219</v>
      </c>
      <c r="I1497">
        <v>113</v>
      </c>
      <c r="N1497" t="s">
        <v>8221</v>
      </c>
      <c r="O1497">
        <v>1</v>
      </c>
    </row>
    <row r="1498" spans="1:15" x14ac:dyDescent="0.3">
      <c r="A1498" s="3" t="s">
        <v>8221</v>
      </c>
      <c r="B1498" s="3">
        <v>0</v>
      </c>
      <c r="C1498" t="str">
        <f>IF(A1498 = "successful", A1498, "")</f>
        <v/>
      </c>
      <c r="D1498" t="str">
        <f>IF(A1498 = "successful", B1498, "")</f>
        <v/>
      </c>
      <c r="E1498" t="str">
        <f>IF(A1498 = "failed", A1498, "")</f>
        <v>failed</v>
      </c>
      <c r="F1498">
        <f>IF(A1498 = "failed", B1498, "")</f>
        <v>0</v>
      </c>
      <c r="H1498" t="s">
        <v>8219</v>
      </c>
      <c r="I1498">
        <v>14</v>
      </c>
      <c r="N1498" t="s">
        <v>8221</v>
      </c>
      <c r="O1498">
        <v>0</v>
      </c>
    </row>
    <row r="1499" spans="1:15" x14ac:dyDescent="0.3">
      <c r="A1499" s="3" t="s">
        <v>8221</v>
      </c>
      <c r="B1499" s="3">
        <v>1</v>
      </c>
      <c r="C1499" t="str">
        <f>IF(A1499 = "successful", A1499, "")</f>
        <v/>
      </c>
      <c r="D1499" t="str">
        <f>IF(A1499 = "successful", B1499, "")</f>
        <v/>
      </c>
      <c r="E1499" t="str">
        <f>IF(A1499 = "failed", A1499, "")</f>
        <v>failed</v>
      </c>
      <c r="F1499">
        <f>IF(A1499 = "failed", B1499, "")</f>
        <v>1</v>
      </c>
      <c r="H1499" t="s">
        <v>8219</v>
      </c>
      <c r="I1499">
        <v>30</v>
      </c>
      <c r="N1499" t="s">
        <v>8221</v>
      </c>
      <c r="O1499">
        <v>12</v>
      </c>
    </row>
    <row r="1500" spans="1:15" x14ac:dyDescent="0.3">
      <c r="A1500" s="3" t="s">
        <v>8221</v>
      </c>
      <c r="B1500" s="3">
        <v>3</v>
      </c>
      <c r="C1500" t="str">
        <f>IF(A1500 = "successful", A1500, "")</f>
        <v/>
      </c>
      <c r="D1500" t="str">
        <f>IF(A1500 = "successful", B1500, "")</f>
        <v/>
      </c>
      <c r="E1500" t="str">
        <f>IF(A1500 = "failed", A1500, "")</f>
        <v>failed</v>
      </c>
      <c r="F1500">
        <f>IF(A1500 = "failed", B1500, "")</f>
        <v>3</v>
      </c>
      <c r="H1500" t="s">
        <v>8219</v>
      </c>
      <c r="I1500">
        <v>16</v>
      </c>
      <c r="N1500" t="s">
        <v>8221</v>
      </c>
      <c r="O1500">
        <v>2</v>
      </c>
    </row>
    <row r="1501" spans="1:15" x14ac:dyDescent="0.3">
      <c r="A1501" s="3" t="s">
        <v>8221</v>
      </c>
      <c r="B1501" s="3">
        <v>1</v>
      </c>
      <c r="C1501" t="str">
        <f>IF(A1501 = "successful", A1501, "")</f>
        <v/>
      </c>
      <c r="D1501" t="str">
        <f>IF(A1501 = "successful", B1501, "")</f>
        <v/>
      </c>
      <c r="E1501" t="str">
        <f>IF(A1501 = "failed", A1501, "")</f>
        <v>failed</v>
      </c>
      <c r="F1501">
        <f>IF(A1501 = "failed", B1501, "")</f>
        <v>1</v>
      </c>
      <c r="H1501" t="s">
        <v>8219</v>
      </c>
      <c r="I1501">
        <v>46</v>
      </c>
      <c r="N1501" t="s">
        <v>8221</v>
      </c>
      <c r="O1501">
        <v>6</v>
      </c>
    </row>
    <row r="1502" spans="1:15" x14ac:dyDescent="0.3">
      <c r="A1502" s="3" t="s">
        <v>8221</v>
      </c>
      <c r="B1502" s="3">
        <v>15</v>
      </c>
      <c r="C1502" t="str">
        <f>IF(A1502 = "successful", A1502, "")</f>
        <v/>
      </c>
      <c r="D1502" t="str">
        <f>IF(A1502 = "successful", B1502, "")</f>
        <v/>
      </c>
      <c r="E1502" t="str">
        <f>IF(A1502 = "failed", A1502, "")</f>
        <v>failed</v>
      </c>
      <c r="F1502">
        <f>IF(A1502 = "failed", B1502, "")</f>
        <v>15</v>
      </c>
      <c r="H1502" t="s">
        <v>8219</v>
      </c>
      <c r="I1502">
        <v>24</v>
      </c>
      <c r="N1502" t="s">
        <v>8221</v>
      </c>
      <c r="O1502">
        <v>1</v>
      </c>
    </row>
    <row r="1503" spans="1:15" x14ac:dyDescent="0.3">
      <c r="A1503" s="3" t="s">
        <v>8219</v>
      </c>
      <c r="B1503" s="3">
        <v>885</v>
      </c>
      <c r="C1503" t="str">
        <f>IF(A1503 = "successful", A1503, "")</f>
        <v>successful</v>
      </c>
      <c r="D1503">
        <f>IF(A1503 = "successful", B1503, "")</f>
        <v>885</v>
      </c>
      <c r="E1503" t="str">
        <f>IF(A1503 = "failed", A1503, "")</f>
        <v/>
      </c>
      <c r="F1503" t="str">
        <f>IF(A1503 = "failed", B1503, "")</f>
        <v/>
      </c>
      <c r="H1503" t="s">
        <v>8219</v>
      </c>
      <c r="I1503">
        <v>97</v>
      </c>
      <c r="N1503" t="s">
        <v>8221</v>
      </c>
      <c r="O1503">
        <v>1</v>
      </c>
    </row>
    <row r="1504" spans="1:15" x14ac:dyDescent="0.3">
      <c r="A1504" s="3" t="s">
        <v>8219</v>
      </c>
      <c r="B1504" s="3">
        <v>329</v>
      </c>
      <c r="C1504" t="str">
        <f>IF(A1504 = "successful", A1504, "")</f>
        <v>successful</v>
      </c>
      <c r="D1504">
        <f>IF(A1504 = "successful", B1504, "")</f>
        <v>329</v>
      </c>
      <c r="E1504" t="str">
        <f>IF(A1504 = "failed", A1504, "")</f>
        <v/>
      </c>
      <c r="F1504" t="str">
        <f>IF(A1504 = "failed", B1504, "")</f>
        <v/>
      </c>
      <c r="H1504" t="s">
        <v>8219</v>
      </c>
      <c r="I1504">
        <v>59</v>
      </c>
      <c r="N1504" t="s">
        <v>8221</v>
      </c>
      <c r="O1504">
        <v>5</v>
      </c>
    </row>
    <row r="1505" spans="1:15" x14ac:dyDescent="0.3">
      <c r="A1505" s="3" t="s">
        <v>8219</v>
      </c>
      <c r="B1505" s="3">
        <v>71</v>
      </c>
      <c r="C1505" t="str">
        <f>IF(A1505 = "successful", A1505, "")</f>
        <v>successful</v>
      </c>
      <c r="D1505">
        <f>IF(A1505 = "successful", B1505, "")</f>
        <v>71</v>
      </c>
      <c r="E1505" t="str">
        <f>IF(A1505 = "failed", A1505, "")</f>
        <v/>
      </c>
      <c r="F1505" t="str">
        <f>IF(A1505 = "failed", B1505, "")</f>
        <v/>
      </c>
      <c r="H1505" t="s">
        <v>8219</v>
      </c>
      <c r="I1505">
        <v>1095</v>
      </c>
      <c r="N1505" t="s">
        <v>8221</v>
      </c>
      <c r="O1505">
        <v>0</v>
      </c>
    </row>
    <row r="1506" spans="1:15" x14ac:dyDescent="0.3">
      <c r="A1506" s="3" t="s">
        <v>8219</v>
      </c>
      <c r="B1506" s="3">
        <v>269</v>
      </c>
      <c r="C1506" t="str">
        <f>IF(A1506 = "successful", A1506, "")</f>
        <v>successful</v>
      </c>
      <c r="D1506">
        <f>IF(A1506 = "successful", B1506, "")</f>
        <v>269</v>
      </c>
      <c r="E1506" t="str">
        <f>IF(A1506 = "failed", A1506, "")</f>
        <v/>
      </c>
      <c r="F1506" t="str">
        <f>IF(A1506 = "failed", B1506, "")</f>
        <v/>
      </c>
      <c r="H1506" t="s">
        <v>8219</v>
      </c>
      <c r="I1506">
        <v>218</v>
      </c>
      <c r="N1506" t="s">
        <v>8221</v>
      </c>
      <c r="O1506">
        <v>3</v>
      </c>
    </row>
    <row r="1507" spans="1:15" x14ac:dyDescent="0.3">
      <c r="A1507" s="3" t="s">
        <v>8219</v>
      </c>
      <c r="B1507" s="3">
        <v>345</v>
      </c>
      <c r="C1507" t="str">
        <f>IF(A1507 = "successful", A1507, "")</f>
        <v>successful</v>
      </c>
      <c r="D1507">
        <f>IF(A1507 = "successful", B1507, "")</f>
        <v>345</v>
      </c>
      <c r="E1507" t="str">
        <f>IF(A1507 = "failed", A1507, "")</f>
        <v/>
      </c>
      <c r="F1507" t="str">
        <f>IF(A1507 = "failed", B1507, "")</f>
        <v/>
      </c>
      <c r="H1507" t="s">
        <v>8219</v>
      </c>
      <c r="I1507">
        <v>111</v>
      </c>
      <c r="N1507" t="s">
        <v>8221</v>
      </c>
      <c r="O1507">
        <v>8</v>
      </c>
    </row>
    <row r="1508" spans="1:15" x14ac:dyDescent="0.3">
      <c r="A1508" s="3" t="s">
        <v>8219</v>
      </c>
      <c r="B1508" s="3">
        <v>43</v>
      </c>
      <c r="C1508" t="str">
        <f>IF(A1508 = "successful", A1508, "")</f>
        <v>successful</v>
      </c>
      <c r="D1508">
        <f>IF(A1508 = "successful", B1508, "")</f>
        <v>43</v>
      </c>
      <c r="E1508" t="str">
        <f>IF(A1508 = "failed", A1508, "")</f>
        <v/>
      </c>
      <c r="F1508" t="str">
        <f>IF(A1508 = "failed", B1508, "")</f>
        <v/>
      </c>
      <c r="H1508" t="s">
        <v>8219</v>
      </c>
      <c r="I1508">
        <v>56</v>
      </c>
      <c r="N1508" t="s">
        <v>8221</v>
      </c>
      <c r="O1508">
        <v>3</v>
      </c>
    </row>
    <row r="1509" spans="1:15" x14ac:dyDescent="0.3">
      <c r="A1509" s="3" t="s">
        <v>8219</v>
      </c>
      <c r="B1509" s="3">
        <v>33</v>
      </c>
      <c r="C1509" t="str">
        <f>IF(A1509 = "successful", A1509, "")</f>
        <v>successful</v>
      </c>
      <c r="D1509">
        <f>IF(A1509 = "successful", B1509, "")</f>
        <v>33</v>
      </c>
      <c r="E1509" t="str">
        <f>IF(A1509 = "failed", A1509, "")</f>
        <v/>
      </c>
      <c r="F1509" t="str">
        <f>IF(A1509 = "failed", B1509, "")</f>
        <v/>
      </c>
      <c r="H1509" t="s">
        <v>8219</v>
      </c>
      <c r="I1509">
        <v>265</v>
      </c>
      <c r="N1509" t="s">
        <v>8221</v>
      </c>
      <c r="O1509">
        <v>8</v>
      </c>
    </row>
    <row r="1510" spans="1:15" x14ac:dyDescent="0.3">
      <c r="A1510" s="3" t="s">
        <v>8219</v>
      </c>
      <c r="B1510" s="3">
        <v>211</v>
      </c>
      <c r="C1510" t="str">
        <f>IF(A1510 = "successful", A1510, "")</f>
        <v>successful</v>
      </c>
      <c r="D1510">
        <f>IF(A1510 = "successful", B1510, "")</f>
        <v>211</v>
      </c>
      <c r="E1510" t="str">
        <f>IF(A1510 = "failed", A1510, "")</f>
        <v/>
      </c>
      <c r="F1510" t="str">
        <f>IF(A1510 = "failed", B1510, "")</f>
        <v/>
      </c>
      <c r="H1510" t="s">
        <v>8219</v>
      </c>
      <c r="I1510">
        <v>28</v>
      </c>
      <c r="N1510" t="s">
        <v>8221</v>
      </c>
      <c r="O1510">
        <v>1</v>
      </c>
    </row>
    <row r="1511" spans="1:15" x14ac:dyDescent="0.3">
      <c r="A1511" s="3" t="s">
        <v>8219</v>
      </c>
      <c r="B1511" s="3">
        <v>196</v>
      </c>
      <c r="C1511" t="str">
        <f>IF(A1511 = "successful", A1511, "")</f>
        <v>successful</v>
      </c>
      <c r="D1511">
        <f>IF(A1511 = "successful", B1511, "")</f>
        <v>196</v>
      </c>
      <c r="E1511" t="str">
        <f>IF(A1511 = "failed", A1511, "")</f>
        <v/>
      </c>
      <c r="F1511" t="str">
        <f>IF(A1511 = "failed", B1511, "")</f>
        <v/>
      </c>
      <c r="H1511" t="s">
        <v>8219</v>
      </c>
      <c r="I1511">
        <v>364</v>
      </c>
      <c r="N1511" t="s">
        <v>8221</v>
      </c>
      <c r="O1511">
        <v>4</v>
      </c>
    </row>
    <row r="1512" spans="1:15" x14ac:dyDescent="0.3">
      <c r="A1512" s="3" t="s">
        <v>8219</v>
      </c>
      <c r="B1512" s="3">
        <v>405</v>
      </c>
      <c r="C1512" t="str">
        <f>IF(A1512 = "successful", A1512, "")</f>
        <v>successful</v>
      </c>
      <c r="D1512">
        <f>IF(A1512 = "successful", B1512, "")</f>
        <v>405</v>
      </c>
      <c r="E1512" t="str">
        <f>IF(A1512 = "failed", A1512, "")</f>
        <v/>
      </c>
      <c r="F1512" t="str">
        <f>IF(A1512 = "failed", B1512, "")</f>
        <v/>
      </c>
      <c r="H1512" t="s">
        <v>8219</v>
      </c>
      <c r="I1512">
        <v>27</v>
      </c>
      <c r="N1512" t="s">
        <v>8221</v>
      </c>
      <c r="O1512">
        <v>8</v>
      </c>
    </row>
    <row r="1513" spans="1:15" x14ac:dyDescent="0.3">
      <c r="A1513" s="3" t="s">
        <v>8219</v>
      </c>
      <c r="B1513" s="3">
        <v>206</v>
      </c>
      <c r="C1513" t="str">
        <f>IF(A1513 = "successful", A1513, "")</f>
        <v>successful</v>
      </c>
      <c r="D1513">
        <f>IF(A1513 = "successful", B1513, "")</f>
        <v>206</v>
      </c>
      <c r="E1513" t="str">
        <f>IF(A1513 = "failed", A1513, "")</f>
        <v/>
      </c>
      <c r="F1513" t="str">
        <f>IF(A1513 = "failed", B1513, "")</f>
        <v/>
      </c>
      <c r="H1513" t="s">
        <v>8219</v>
      </c>
      <c r="I1513">
        <v>93</v>
      </c>
      <c r="N1513" t="s">
        <v>8221</v>
      </c>
      <c r="O1513">
        <v>1</v>
      </c>
    </row>
    <row r="1514" spans="1:15" x14ac:dyDescent="0.3">
      <c r="A1514" s="3" t="s">
        <v>8219</v>
      </c>
      <c r="B1514" s="3">
        <v>335</v>
      </c>
      <c r="C1514" t="str">
        <f>IF(A1514 = "successful", A1514, "")</f>
        <v>successful</v>
      </c>
      <c r="D1514">
        <f>IF(A1514 = "successful", B1514, "")</f>
        <v>335</v>
      </c>
      <c r="E1514" t="str">
        <f>IF(A1514 = "failed", A1514, "")</f>
        <v/>
      </c>
      <c r="F1514" t="str">
        <f>IF(A1514 = "failed", B1514, "")</f>
        <v/>
      </c>
      <c r="H1514" t="s">
        <v>8219</v>
      </c>
      <c r="I1514">
        <v>64</v>
      </c>
      <c r="N1514" t="s">
        <v>8221</v>
      </c>
      <c r="O1514">
        <v>5</v>
      </c>
    </row>
    <row r="1515" spans="1:15" x14ac:dyDescent="0.3">
      <c r="A1515" s="3" t="s">
        <v>8219</v>
      </c>
      <c r="B1515" s="3">
        <v>215</v>
      </c>
      <c r="C1515" t="str">
        <f>IF(A1515 = "successful", A1515, "")</f>
        <v>successful</v>
      </c>
      <c r="D1515">
        <f>IF(A1515 = "successful", B1515, "")</f>
        <v>215</v>
      </c>
      <c r="E1515" t="str">
        <f>IF(A1515 = "failed", A1515, "")</f>
        <v/>
      </c>
      <c r="F1515" t="str">
        <f>IF(A1515 = "failed", B1515, "")</f>
        <v/>
      </c>
      <c r="H1515" t="s">
        <v>8219</v>
      </c>
      <c r="I1515">
        <v>22</v>
      </c>
      <c r="N1515" t="s">
        <v>8221</v>
      </c>
      <c r="O1515">
        <v>0</v>
      </c>
    </row>
    <row r="1516" spans="1:15" x14ac:dyDescent="0.3">
      <c r="A1516" s="3" t="s">
        <v>8219</v>
      </c>
      <c r="B1516" s="3">
        <v>176</v>
      </c>
      <c r="C1516" t="str">
        <f>IF(A1516 = "successful", A1516, "")</f>
        <v>successful</v>
      </c>
      <c r="D1516">
        <f>IF(A1516 = "successful", B1516, "")</f>
        <v>176</v>
      </c>
      <c r="E1516" t="str">
        <f>IF(A1516 = "failed", A1516, "")</f>
        <v/>
      </c>
      <c r="F1516" t="str">
        <f>IF(A1516 = "failed", B1516, "")</f>
        <v/>
      </c>
      <c r="H1516" t="s">
        <v>8219</v>
      </c>
      <c r="I1516">
        <v>59</v>
      </c>
      <c r="N1516" t="s">
        <v>8221</v>
      </c>
      <c r="O1516">
        <v>0</v>
      </c>
    </row>
    <row r="1517" spans="1:15" x14ac:dyDescent="0.3">
      <c r="A1517" s="3" t="s">
        <v>8219</v>
      </c>
      <c r="B1517" s="3">
        <v>555</v>
      </c>
      <c r="C1517" t="str">
        <f>IF(A1517 = "successful", A1517, "")</f>
        <v>successful</v>
      </c>
      <c r="D1517">
        <f>IF(A1517 = "successful", B1517, "")</f>
        <v>555</v>
      </c>
      <c r="E1517" t="str">
        <f>IF(A1517 = "failed", A1517, "")</f>
        <v/>
      </c>
      <c r="F1517" t="str">
        <f>IF(A1517 = "failed", B1517, "")</f>
        <v/>
      </c>
      <c r="H1517" t="s">
        <v>8219</v>
      </c>
      <c r="I1517">
        <v>249</v>
      </c>
      <c r="N1517" t="s">
        <v>8221</v>
      </c>
      <c r="O1517">
        <v>1</v>
      </c>
    </row>
    <row r="1518" spans="1:15" x14ac:dyDescent="0.3">
      <c r="A1518" s="3" t="s">
        <v>8219</v>
      </c>
      <c r="B1518" s="3">
        <v>116</v>
      </c>
      <c r="C1518" t="str">
        <f>IF(A1518 = "successful", A1518, "")</f>
        <v>successful</v>
      </c>
      <c r="D1518">
        <f>IF(A1518 = "successful", B1518, "")</f>
        <v>116</v>
      </c>
      <c r="E1518" t="str">
        <f>IF(A1518 = "failed", A1518, "")</f>
        <v/>
      </c>
      <c r="F1518" t="str">
        <f>IF(A1518 = "failed", B1518, "")</f>
        <v/>
      </c>
      <c r="H1518" t="s">
        <v>8219</v>
      </c>
      <c r="I1518">
        <v>392</v>
      </c>
      <c r="N1518" t="s">
        <v>8221</v>
      </c>
      <c r="O1518">
        <v>0</v>
      </c>
    </row>
    <row r="1519" spans="1:15" x14ac:dyDescent="0.3">
      <c r="A1519" s="3" t="s">
        <v>8219</v>
      </c>
      <c r="B1519" s="3">
        <v>615</v>
      </c>
      <c r="C1519" t="str">
        <f>IF(A1519 = "successful", A1519, "")</f>
        <v>successful</v>
      </c>
      <c r="D1519">
        <f>IF(A1519 = "successful", B1519, "")</f>
        <v>615</v>
      </c>
      <c r="E1519" t="str">
        <f>IF(A1519 = "failed", A1519, "")</f>
        <v/>
      </c>
      <c r="F1519" t="str">
        <f>IF(A1519 = "failed", B1519, "")</f>
        <v/>
      </c>
      <c r="H1519" t="s">
        <v>8219</v>
      </c>
      <c r="I1519">
        <v>115</v>
      </c>
      <c r="N1519" t="s">
        <v>8221</v>
      </c>
      <c r="O1519">
        <v>0</v>
      </c>
    </row>
    <row r="1520" spans="1:15" x14ac:dyDescent="0.3">
      <c r="A1520" s="3" t="s">
        <v>8219</v>
      </c>
      <c r="B1520" s="3">
        <v>236</v>
      </c>
      <c r="C1520" t="str">
        <f>IF(A1520 = "successful", A1520, "")</f>
        <v>successful</v>
      </c>
      <c r="D1520">
        <f>IF(A1520 = "successful", B1520, "")</f>
        <v>236</v>
      </c>
      <c r="E1520" t="str">
        <f>IF(A1520 = "failed", A1520, "")</f>
        <v/>
      </c>
      <c r="F1520" t="str">
        <f>IF(A1520 = "failed", B1520, "")</f>
        <v/>
      </c>
      <c r="H1520" t="s">
        <v>8219</v>
      </c>
      <c r="I1520">
        <v>433</v>
      </c>
      <c r="N1520" t="s">
        <v>8221</v>
      </c>
      <c r="O1520">
        <v>6</v>
      </c>
    </row>
    <row r="1521" spans="1:15" x14ac:dyDescent="0.3">
      <c r="A1521" s="3" t="s">
        <v>8219</v>
      </c>
      <c r="B1521" s="3">
        <v>145</v>
      </c>
      <c r="C1521" t="str">
        <f>IF(A1521 = "successful", A1521, "")</f>
        <v>successful</v>
      </c>
      <c r="D1521">
        <f>IF(A1521 = "successful", B1521, "")</f>
        <v>145</v>
      </c>
      <c r="E1521" t="str">
        <f>IF(A1521 = "failed", A1521, "")</f>
        <v/>
      </c>
      <c r="F1521" t="str">
        <f>IF(A1521 = "failed", B1521, "")</f>
        <v/>
      </c>
      <c r="H1521" t="s">
        <v>8219</v>
      </c>
      <c r="I1521">
        <v>20</v>
      </c>
      <c r="N1521" t="s">
        <v>8221</v>
      </c>
      <c r="O1521">
        <v>6</v>
      </c>
    </row>
    <row r="1522" spans="1:15" x14ac:dyDescent="0.3">
      <c r="A1522" s="3" t="s">
        <v>8219</v>
      </c>
      <c r="B1522" s="3">
        <v>167</v>
      </c>
      <c r="C1522" t="str">
        <f>IF(A1522 = "successful", A1522, "")</f>
        <v>successful</v>
      </c>
      <c r="D1522">
        <f>IF(A1522 = "successful", B1522, "")</f>
        <v>167</v>
      </c>
      <c r="E1522" t="str">
        <f>IF(A1522 = "failed", A1522, "")</f>
        <v/>
      </c>
      <c r="F1522" t="str">
        <f>IF(A1522 = "failed", B1522, "")</f>
        <v/>
      </c>
      <c r="H1522" t="s">
        <v>8219</v>
      </c>
      <c r="I1522">
        <v>8</v>
      </c>
      <c r="N1522" t="s">
        <v>8221</v>
      </c>
      <c r="O1522">
        <v>14</v>
      </c>
    </row>
    <row r="1523" spans="1:15" x14ac:dyDescent="0.3">
      <c r="A1523" s="3" t="s">
        <v>8219</v>
      </c>
      <c r="B1523" s="3">
        <v>235</v>
      </c>
      <c r="C1523" t="str">
        <f>IF(A1523 = "successful", A1523, "")</f>
        <v>successful</v>
      </c>
      <c r="D1523">
        <f>IF(A1523 = "successful", B1523, "")</f>
        <v>235</v>
      </c>
      <c r="E1523" t="str">
        <f>IF(A1523 = "failed", A1523, "")</f>
        <v/>
      </c>
      <c r="F1523" t="str">
        <f>IF(A1523 = "failed", B1523, "")</f>
        <v/>
      </c>
      <c r="H1523" t="s">
        <v>8219</v>
      </c>
      <c r="I1523">
        <v>175</v>
      </c>
      <c r="N1523" t="s">
        <v>8221</v>
      </c>
      <c r="O1523">
        <v>6</v>
      </c>
    </row>
    <row r="1524" spans="1:15" x14ac:dyDescent="0.3">
      <c r="A1524" s="3" t="s">
        <v>8219</v>
      </c>
      <c r="B1524" s="3">
        <v>452</v>
      </c>
      <c r="C1524" t="str">
        <f>IF(A1524 = "successful", A1524, "")</f>
        <v>successful</v>
      </c>
      <c r="D1524">
        <f>IF(A1524 = "successful", B1524, "")</f>
        <v>452</v>
      </c>
      <c r="E1524" t="str">
        <f>IF(A1524 = "failed", A1524, "")</f>
        <v/>
      </c>
      <c r="F1524" t="str">
        <f>IF(A1524 = "failed", B1524, "")</f>
        <v/>
      </c>
      <c r="H1524" t="s">
        <v>8219</v>
      </c>
      <c r="I1524">
        <v>104</v>
      </c>
      <c r="N1524" t="s">
        <v>8221</v>
      </c>
      <c r="O1524">
        <v>33</v>
      </c>
    </row>
    <row r="1525" spans="1:15" x14ac:dyDescent="0.3">
      <c r="A1525" s="3" t="s">
        <v>8219</v>
      </c>
      <c r="B1525" s="3">
        <v>241</v>
      </c>
      <c r="C1525" t="str">
        <f>IF(A1525 = "successful", A1525, "")</f>
        <v>successful</v>
      </c>
      <c r="D1525">
        <f>IF(A1525 = "successful", B1525, "")</f>
        <v>241</v>
      </c>
      <c r="E1525" t="str">
        <f>IF(A1525 = "failed", A1525, "")</f>
        <v/>
      </c>
      <c r="F1525" t="str">
        <f>IF(A1525 = "failed", B1525, "")</f>
        <v/>
      </c>
      <c r="H1525" t="s">
        <v>8219</v>
      </c>
      <c r="I1525">
        <v>17</v>
      </c>
      <c r="N1525" t="s">
        <v>8221</v>
      </c>
      <c r="O1525">
        <v>4</v>
      </c>
    </row>
    <row r="1526" spans="1:15" x14ac:dyDescent="0.3">
      <c r="A1526" s="3" t="s">
        <v>8219</v>
      </c>
      <c r="B1526" s="3">
        <v>28</v>
      </c>
      <c r="C1526" t="str">
        <f>IF(A1526 = "successful", A1526, "")</f>
        <v>successful</v>
      </c>
      <c r="D1526">
        <f>IF(A1526 = "successful", B1526, "")</f>
        <v>28</v>
      </c>
      <c r="E1526" t="str">
        <f>IF(A1526 = "failed", A1526, "")</f>
        <v/>
      </c>
      <c r="F1526" t="str">
        <f>IF(A1526 = "failed", B1526, "")</f>
        <v/>
      </c>
      <c r="H1526" t="s">
        <v>8219</v>
      </c>
      <c r="I1526">
        <v>277</v>
      </c>
      <c r="N1526" t="s">
        <v>8221</v>
      </c>
      <c r="O1526">
        <v>1</v>
      </c>
    </row>
    <row r="1527" spans="1:15" x14ac:dyDescent="0.3">
      <c r="A1527" s="3" t="s">
        <v>8219</v>
      </c>
      <c r="B1527" s="3">
        <v>140</v>
      </c>
      <c r="C1527" t="str">
        <f>IF(A1527 = "successful", A1527, "")</f>
        <v>successful</v>
      </c>
      <c r="D1527">
        <f>IF(A1527 = "successful", B1527, "")</f>
        <v>140</v>
      </c>
      <c r="E1527" t="str">
        <f>IF(A1527 = "failed", A1527, "")</f>
        <v/>
      </c>
      <c r="F1527" t="str">
        <f>IF(A1527 = "failed", B1527, "")</f>
        <v/>
      </c>
      <c r="H1527" t="s">
        <v>8219</v>
      </c>
      <c r="I1527">
        <v>118</v>
      </c>
      <c r="N1527" t="s">
        <v>8221</v>
      </c>
      <c r="O1527">
        <v>0</v>
      </c>
    </row>
    <row r="1528" spans="1:15" x14ac:dyDescent="0.3">
      <c r="A1528" s="3" t="s">
        <v>8219</v>
      </c>
      <c r="B1528" s="3">
        <v>280</v>
      </c>
      <c r="C1528" t="str">
        <f>IF(A1528 = "successful", A1528, "")</f>
        <v>successful</v>
      </c>
      <c r="D1528">
        <f>IF(A1528 = "successful", B1528, "")</f>
        <v>280</v>
      </c>
      <c r="E1528" t="str">
        <f>IF(A1528 = "failed", A1528, "")</f>
        <v/>
      </c>
      <c r="F1528" t="str">
        <f>IF(A1528 = "failed", B1528, "")</f>
        <v/>
      </c>
      <c r="H1528" t="s">
        <v>8219</v>
      </c>
      <c r="I1528">
        <v>97</v>
      </c>
      <c r="N1528" t="s">
        <v>8221</v>
      </c>
      <c r="O1528">
        <v>6</v>
      </c>
    </row>
    <row r="1529" spans="1:15" x14ac:dyDescent="0.3">
      <c r="A1529" s="3" t="s">
        <v>8219</v>
      </c>
      <c r="B1529" s="3">
        <v>70</v>
      </c>
      <c r="C1529" t="str">
        <f>IF(A1529 = "successful", A1529, "")</f>
        <v>successful</v>
      </c>
      <c r="D1529">
        <f>IF(A1529 = "successful", B1529, "")</f>
        <v>70</v>
      </c>
      <c r="E1529" t="str">
        <f>IF(A1529 = "failed", A1529, "")</f>
        <v/>
      </c>
      <c r="F1529" t="str">
        <f>IF(A1529 = "failed", B1529, "")</f>
        <v/>
      </c>
      <c r="H1529" t="s">
        <v>8219</v>
      </c>
      <c r="I1529">
        <v>20</v>
      </c>
      <c r="N1529" t="s">
        <v>8221</v>
      </c>
      <c r="O1529">
        <v>6</v>
      </c>
    </row>
    <row r="1530" spans="1:15" x14ac:dyDescent="0.3">
      <c r="A1530" s="3" t="s">
        <v>8219</v>
      </c>
      <c r="B1530" s="3">
        <v>160</v>
      </c>
      <c r="C1530" t="str">
        <f>IF(A1530 = "successful", A1530, "")</f>
        <v>successful</v>
      </c>
      <c r="D1530">
        <f>IF(A1530 = "successful", B1530, "")</f>
        <v>160</v>
      </c>
      <c r="E1530" t="str">
        <f>IF(A1530 = "failed", A1530, "")</f>
        <v/>
      </c>
      <c r="F1530" t="str">
        <f>IF(A1530 = "failed", B1530, "")</f>
        <v/>
      </c>
      <c r="H1530" t="s">
        <v>8219</v>
      </c>
      <c r="I1530">
        <v>26</v>
      </c>
      <c r="N1530" t="s">
        <v>8221</v>
      </c>
      <c r="O1530">
        <v>1</v>
      </c>
    </row>
    <row r="1531" spans="1:15" x14ac:dyDescent="0.3">
      <c r="A1531" s="3" t="s">
        <v>8219</v>
      </c>
      <c r="B1531" s="3">
        <v>141</v>
      </c>
      <c r="C1531" t="str">
        <f>IF(A1531 = "successful", A1531, "")</f>
        <v>successful</v>
      </c>
      <c r="D1531">
        <f>IF(A1531 = "successful", B1531, "")</f>
        <v>141</v>
      </c>
      <c r="E1531" t="str">
        <f>IF(A1531 = "failed", A1531, "")</f>
        <v/>
      </c>
      <c r="F1531" t="str">
        <f>IF(A1531 = "failed", B1531, "")</f>
        <v/>
      </c>
      <c r="H1531" t="s">
        <v>8219</v>
      </c>
      <c r="I1531">
        <v>128</v>
      </c>
      <c r="N1531" t="s">
        <v>8221</v>
      </c>
      <c r="O1531">
        <v>3</v>
      </c>
    </row>
    <row r="1532" spans="1:15" x14ac:dyDescent="0.3">
      <c r="A1532" s="3" t="s">
        <v>8219</v>
      </c>
      <c r="B1532" s="3">
        <v>874</v>
      </c>
      <c r="C1532" t="str">
        <f>IF(A1532 = "successful", A1532, "")</f>
        <v>successful</v>
      </c>
      <c r="D1532">
        <f>IF(A1532 = "successful", B1532, "")</f>
        <v>874</v>
      </c>
      <c r="E1532" t="str">
        <f>IF(A1532 = "failed", A1532, "")</f>
        <v/>
      </c>
      <c r="F1532" t="str">
        <f>IF(A1532 = "failed", B1532, "")</f>
        <v/>
      </c>
      <c r="H1532" t="s">
        <v>8219</v>
      </c>
      <c r="I1532">
        <v>15</v>
      </c>
    </row>
    <row r="1533" spans="1:15" x14ac:dyDescent="0.3">
      <c r="A1533" s="3" t="s">
        <v>8219</v>
      </c>
      <c r="B1533" s="3">
        <v>73</v>
      </c>
      <c r="C1533" t="str">
        <f>IF(A1533 = "successful", A1533, "")</f>
        <v>successful</v>
      </c>
      <c r="D1533">
        <f>IF(A1533 = "successful", B1533, "")</f>
        <v>73</v>
      </c>
      <c r="E1533" t="str">
        <f>IF(A1533 = "failed", A1533, "")</f>
        <v/>
      </c>
      <c r="F1533" t="str">
        <f>IF(A1533 = "failed", B1533, "")</f>
        <v/>
      </c>
      <c r="H1533" t="s">
        <v>8219</v>
      </c>
      <c r="I1533">
        <v>25</v>
      </c>
    </row>
    <row r="1534" spans="1:15" x14ac:dyDescent="0.3">
      <c r="A1534" s="3" t="s">
        <v>8219</v>
      </c>
      <c r="B1534" s="3">
        <v>294</v>
      </c>
      <c r="C1534" t="str">
        <f>IF(A1534 = "successful", A1534, "")</f>
        <v>successful</v>
      </c>
      <c r="D1534">
        <f>IF(A1534 = "successful", B1534, "")</f>
        <v>294</v>
      </c>
      <c r="E1534" t="str">
        <f>IF(A1534 = "failed", A1534, "")</f>
        <v/>
      </c>
      <c r="F1534" t="str">
        <f>IF(A1534 = "failed", B1534, "")</f>
        <v/>
      </c>
      <c r="H1534" t="s">
        <v>8219</v>
      </c>
      <c r="I1534">
        <v>55</v>
      </c>
    </row>
    <row r="1535" spans="1:15" x14ac:dyDescent="0.3">
      <c r="A1535" s="3" t="s">
        <v>8219</v>
      </c>
      <c r="B1535" s="3">
        <v>740</v>
      </c>
      <c r="C1535" t="str">
        <f>IF(A1535 = "successful", A1535, "")</f>
        <v>successful</v>
      </c>
      <c r="D1535">
        <f>IF(A1535 = "successful", B1535, "")</f>
        <v>740</v>
      </c>
      <c r="E1535" t="str">
        <f>IF(A1535 = "failed", A1535, "")</f>
        <v/>
      </c>
      <c r="F1535" t="str">
        <f>IF(A1535 = "failed", B1535, "")</f>
        <v/>
      </c>
      <c r="H1535" t="s">
        <v>8219</v>
      </c>
      <c r="I1535">
        <v>107</v>
      </c>
    </row>
    <row r="1536" spans="1:15" x14ac:dyDescent="0.3">
      <c r="A1536" s="3" t="s">
        <v>8219</v>
      </c>
      <c r="B1536" s="3">
        <v>369</v>
      </c>
      <c r="C1536" t="str">
        <f>IF(A1536 = "successful", A1536, "")</f>
        <v>successful</v>
      </c>
      <c r="D1536">
        <f>IF(A1536 = "successful", B1536, "")</f>
        <v>369</v>
      </c>
      <c r="E1536" t="str">
        <f>IF(A1536 = "failed", A1536, "")</f>
        <v/>
      </c>
      <c r="F1536" t="str">
        <f>IF(A1536 = "failed", B1536, "")</f>
        <v/>
      </c>
      <c r="H1536" t="s">
        <v>8219</v>
      </c>
      <c r="I1536">
        <v>557</v>
      </c>
    </row>
    <row r="1537" spans="1:9" x14ac:dyDescent="0.3">
      <c r="A1537" s="3" t="s">
        <v>8219</v>
      </c>
      <c r="B1537" s="3">
        <v>110</v>
      </c>
      <c r="C1537" t="str">
        <f>IF(A1537 = "successful", A1537, "")</f>
        <v>successful</v>
      </c>
      <c r="D1537">
        <f>IF(A1537 = "successful", B1537, "")</f>
        <v>110</v>
      </c>
      <c r="E1537" t="str">
        <f>IF(A1537 = "failed", A1537, "")</f>
        <v/>
      </c>
      <c r="F1537" t="str">
        <f>IF(A1537 = "failed", B1537, "")</f>
        <v/>
      </c>
      <c r="H1537" t="s">
        <v>8219</v>
      </c>
      <c r="I1537">
        <v>40</v>
      </c>
    </row>
    <row r="1538" spans="1:9" x14ac:dyDescent="0.3">
      <c r="A1538" s="3" t="s">
        <v>8219</v>
      </c>
      <c r="B1538" s="3">
        <v>455</v>
      </c>
      <c r="C1538" t="str">
        <f>IF(A1538 = "successful", A1538, "")</f>
        <v>successful</v>
      </c>
      <c r="D1538">
        <f>IF(A1538 = "successful", B1538, "")</f>
        <v>455</v>
      </c>
      <c r="E1538" t="str">
        <f>IF(A1538 = "failed", A1538, "")</f>
        <v/>
      </c>
      <c r="F1538" t="str">
        <f>IF(A1538 = "failed", B1538, "")</f>
        <v/>
      </c>
      <c r="H1538" t="s">
        <v>8219</v>
      </c>
      <c r="I1538">
        <v>36</v>
      </c>
    </row>
    <row r="1539" spans="1:9" x14ac:dyDescent="0.3">
      <c r="A1539" s="3" t="s">
        <v>8219</v>
      </c>
      <c r="B1539" s="3">
        <v>224</v>
      </c>
      <c r="C1539" t="str">
        <f>IF(A1539 = "successful", A1539, "")</f>
        <v>successful</v>
      </c>
      <c r="D1539">
        <f>IF(A1539 = "successful", B1539, "")</f>
        <v>224</v>
      </c>
      <c r="E1539" t="str">
        <f>IF(A1539 = "failed", A1539, "")</f>
        <v/>
      </c>
      <c r="F1539" t="str">
        <f>IF(A1539 = "failed", B1539, "")</f>
        <v/>
      </c>
      <c r="H1539" t="s">
        <v>8219</v>
      </c>
      <c r="I1539">
        <v>159</v>
      </c>
    </row>
    <row r="1540" spans="1:9" x14ac:dyDescent="0.3">
      <c r="A1540" s="3" t="s">
        <v>8219</v>
      </c>
      <c r="B1540" s="3">
        <v>46</v>
      </c>
      <c r="C1540" t="str">
        <f>IF(A1540 = "successful", A1540, "")</f>
        <v>successful</v>
      </c>
      <c r="D1540">
        <f>IF(A1540 = "successful", B1540, "")</f>
        <v>46</v>
      </c>
      <c r="E1540" t="str">
        <f>IF(A1540 = "failed", A1540, "")</f>
        <v/>
      </c>
      <c r="F1540" t="str">
        <f>IF(A1540 = "failed", B1540, "")</f>
        <v/>
      </c>
      <c r="H1540" t="s">
        <v>8219</v>
      </c>
      <c r="I1540">
        <v>41</v>
      </c>
    </row>
    <row r="1541" spans="1:9" x14ac:dyDescent="0.3">
      <c r="A1541" s="3" t="s">
        <v>8219</v>
      </c>
      <c r="B1541" s="3">
        <v>284</v>
      </c>
      <c r="C1541" t="str">
        <f>IF(A1541 = "successful", A1541, "")</f>
        <v>successful</v>
      </c>
      <c r="D1541">
        <f>IF(A1541 = "successful", B1541, "")</f>
        <v>284</v>
      </c>
      <c r="E1541" t="str">
        <f>IF(A1541 = "failed", A1541, "")</f>
        <v/>
      </c>
      <c r="F1541" t="str">
        <f>IF(A1541 = "failed", B1541, "")</f>
        <v/>
      </c>
      <c r="H1541" t="s">
        <v>8219</v>
      </c>
      <c r="I1541">
        <v>226</v>
      </c>
    </row>
    <row r="1542" spans="1:9" x14ac:dyDescent="0.3">
      <c r="A1542" s="3" t="s">
        <v>8219</v>
      </c>
      <c r="B1542" s="3">
        <v>98</v>
      </c>
      <c r="C1542" t="str">
        <f>IF(A1542 = "successful", A1542, "")</f>
        <v>successful</v>
      </c>
      <c r="D1542">
        <f>IF(A1542 = "successful", B1542, "")</f>
        <v>98</v>
      </c>
      <c r="E1542" t="str">
        <f>IF(A1542 = "failed", A1542, "")</f>
        <v/>
      </c>
      <c r="F1542" t="str">
        <f>IF(A1542 = "failed", B1542, "")</f>
        <v/>
      </c>
      <c r="H1542" t="s">
        <v>8219</v>
      </c>
      <c r="I1542">
        <v>30</v>
      </c>
    </row>
    <row r="1543" spans="1:9" x14ac:dyDescent="0.3">
      <c r="A1543" s="3" t="s">
        <v>8221</v>
      </c>
      <c r="B1543" s="3">
        <v>2</v>
      </c>
      <c r="C1543" t="str">
        <f>IF(A1543 = "successful", A1543, "")</f>
        <v/>
      </c>
      <c r="D1543" t="str">
        <f>IF(A1543 = "successful", B1543, "")</f>
        <v/>
      </c>
      <c r="E1543" t="str">
        <f>IF(A1543 = "failed", A1543, "")</f>
        <v>failed</v>
      </c>
      <c r="F1543">
        <f>IF(A1543 = "failed", B1543, "")</f>
        <v>2</v>
      </c>
      <c r="H1543" t="s">
        <v>8219</v>
      </c>
      <c r="I1543">
        <v>103</v>
      </c>
    </row>
    <row r="1544" spans="1:9" x14ac:dyDescent="0.3">
      <c r="A1544" s="3" t="s">
        <v>8221</v>
      </c>
      <c r="B1544" s="3">
        <v>1</v>
      </c>
      <c r="C1544" t="str">
        <f>IF(A1544 = "successful", A1544, "")</f>
        <v/>
      </c>
      <c r="D1544" t="str">
        <f>IF(A1544 = "successful", B1544, "")</f>
        <v/>
      </c>
      <c r="E1544" t="str">
        <f>IF(A1544 = "failed", A1544, "")</f>
        <v>failed</v>
      </c>
      <c r="F1544">
        <f>IF(A1544 = "failed", B1544, "")</f>
        <v>1</v>
      </c>
      <c r="H1544" t="s">
        <v>8219</v>
      </c>
      <c r="I1544">
        <v>62</v>
      </c>
    </row>
    <row r="1545" spans="1:9" x14ac:dyDescent="0.3">
      <c r="A1545" s="3" t="s">
        <v>8221</v>
      </c>
      <c r="B1545" s="3">
        <v>1</v>
      </c>
      <c r="C1545" t="str">
        <f>IF(A1545 = "successful", A1545, "")</f>
        <v/>
      </c>
      <c r="D1545" t="str">
        <f>IF(A1545 = "successful", B1545, "")</f>
        <v/>
      </c>
      <c r="E1545" t="str">
        <f>IF(A1545 = "failed", A1545, "")</f>
        <v>failed</v>
      </c>
      <c r="F1545">
        <f>IF(A1545 = "failed", B1545, "")</f>
        <v>1</v>
      </c>
      <c r="H1545" t="s">
        <v>8219</v>
      </c>
      <c r="I1545">
        <v>6</v>
      </c>
    </row>
    <row r="1546" spans="1:9" x14ac:dyDescent="0.3">
      <c r="A1546" s="3" t="s">
        <v>8221</v>
      </c>
      <c r="B1546" s="3">
        <v>0</v>
      </c>
      <c r="C1546" t="str">
        <f>IF(A1546 = "successful", A1546, "")</f>
        <v/>
      </c>
      <c r="D1546" t="str">
        <f>IF(A1546 = "successful", B1546, "")</f>
        <v/>
      </c>
      <c r="E1546" t="str">
        <f>IF(A1546 = "failed", A1546, "")</f>
        <v>failed</v>
      </c>
      <c r="F1546">
        <f>IF(A1546 = "failed", B1546, "")</f>
        <v>0</v>
      </c>
      <c r="H1546" t="s">
        <v>8219</v>
      </c>
      <c r="I1546">
        <v>182</v>
      </c>
    </row>
    <row r="1547" spans="1:9" x14ac:dyDescent="0.3">
      <c r="A1547" s="3" t="s">
        <v>8221</v>
      </c>
      <c r="B1547" s="3">
        <v>1</v>
      </c>
      <c r="C1547" t="str">
        <f>IF(A1547 = "successful", A1547, "")</f>
        <v/>
      </c>
      <c r="D1547" t="str">
        <f>IF(A1547 = "successful", B1547, "")</f>
        <v/>
      </c>
      <c r="E1547" t="str">
        <f>IF(A1547 = "failed", A1547, "")</f>
        <v>failed</v>
      </c>
      <c r="F1547">
        <f>IF(A1547 = "failed", B1547, "")</f>
        <v>1</v>
      </c>
      <c r="H1547" t="s">
        <v>8219</v>
      </c>
      <c r="I1547">
        <v>145</v>
      </c>
    </row>
    <row r="1548" spans="1:9" x14ac:dyDescent="0.3">
      <c r="A1548" s="3" t="s">
        <v>8221</v>
      </c>
      <c r="B1548" s="3">
        <v>11</v>
      </c>
      <c r="C1548" t="str">
        <f>IF(A1548 = "successful", A1548, "")</f>
        <v/>
      </c>
      <c r="D1548" t="str">
        <f>IF(A1548 = "successful", B1548, "")</f>
        <v/>
      </c>
      <c r="E1548" t="str">
        <f>IF(A1548 = "failed", A1548, "")</f>
        <v>failed</v>
      </c>
      <c r="F1548">
        <f>IF(A1548 = "failed", B1548, "")</f>
        <v>11</v>
      </c>
      <c r="H1548" t="s">
        <v>8219</v>
      </c>
      <c r="I1548">
        <v>25</v>
      </c>
    </row>
    <row r="1549" spans="1:9" x14ac:dyDescent="0.3">
      <c r="A1549" s="3" t="s">
        <v>8221</v>
      </c>
      <c r="B1549" s="3">
        <v>0</v>
      </c>
      <c r="C1549" t="str">
        <f>IF(A1549 = "successful", A1549, "")</f>
        <v/>
      </c>
      <c r="D1549" t="str">
        <f>IF(A1549 = "successful", B1549, "")</f>
        <v/>
      </c>
      <c r="E1549" t="str">
        <f>IF(A1549 = "failed", A1549, "")</f>
        <v>failed</v>
      </c>
      <c r="F1549">
        <f>IF(A1549 = "failed", B1549, "")</f>
        <v>0</v>
      </c>
      <c r="H1549" t="s">
        <v>8219</v>
      </c>
      <c r="I1549">
        <v>320</v>
      </c>
    </row>
    <row r="1550" spans="1:9" x14ac:dyDescent="0.3">
      <c r="A1550" s="3" t="s">
        <v>8221</v>
      </c>
      <c r="B1550" s="3">
        <v>1</v>
      </c>
      <c r="C1550" t="str">
        <f>IF(A1550 = "successful", A1550, "")</f>
        <v/>
      </c>
      <c r="D1550" t="str">
        <f>IF(A1550 = "successful", B1550, "")</f>
        <v/>
      </c>
      <c r="E1550" t="str">
        <f>IF(A1550 = "failed", A1550, "")</f>
        <v>failed</v>
      </c>
      <c r="F1550">
        <f>IF(A1550 = "failed", B1550, "")</f>
        <v>1</v>
      </c>
      <c r="H1550" t="s">
        <v>8219</v>
      </c>
      <c r="I1550">
        <v>99</v>
      </c>
    </row>
    <row r="1551" spans="1:9" x14ac:dyDescent="0.3">
      <c r="A1551" s="3" t="s">
        <v>8221</v>
      </c>
      <c r="B1551" s="3">
        <v>6</v>
      </c>
      <c r="C1551" t="str">
        <f>IF(A1551 = "successful", A1551, "")</f>
        <v/>
      </c>
      <c r="D1551" t="str">
        <f>IF(A1551 = "successful", B1551, "")</f>
        <v/>
      </c>
      <c r="E1551" t="str">
        <f>IF(A1551 = "failed", A1551, "")</f>
        <v>failed</v>
      </c>
      <c r="F1551">
        <f>IF(A1551 = "failed", B1551, "")</f>
        <v>6</v>
      </c>
      <c r="H1551" t="s">
        <v>8219</v>
      </c>
      <c r="I1551">
        <v>348</v>
      </c>
    </row>
    <row r="1552" spans="1:9" x14ac:dyDescent="0.3">
      <c r="A1552" s="3" t="s">
        <v>8221</v>
      </c>
      <c r="B1552" s="3">
        <v>7</v>
      </c>
      <c r="C1552" t="str">
        <f>IF(A1552 = "successful", A1552, "")</f>
        <v/>
      </c>
      <c r="D1552" t="str">
        <f>IF(A1552 = "successful", B1552, "")</f>
        <v/>
      </c>
      <c r="E1552" t="str">
        <f>IF(A1552 = "failed", A1552, "")</f>
        <v>failed</v>
      </c>
      <c r="F1552">
        <f>IF(A1552 = "failed", B1552, "")</f>
        <v>7</v>
      </c>
      <c r="H1552" t="s">
        <v>8219</v>
      </c>
      <c r="I1552">
        <v>41</v>
      </c>
    </row>
    <row r="1553" spans="1:9" x14ac:dyDescent="0.3">
      <c r="A1553" s="3" t="s">
        <v>8221</v>
      </c>
      <c r="B1553" s="3">
        <v>0</v>
      </c>
      <c r="C1553" t="str">
        <f>IF(A1553 = "successful", A1553, "")</f>
        <v/>
      </c>
      <c r="D1553" t="str">
        <f>IF(A1553 = "successful", B1553, "")</f>
        <v/>
      </c>
      <c r="E1553" t="str">
        <f>IF(A1553 = "failed", A1553, "")</f>
        <v>failed</v>
      </c>
      <c r="F1553">
        <f>IF(A1553 = "failed", B1553, "")</f>
        <v>0</v>
      </c>
      <c r="H1553" t="s">
        <v>8219</v>
      </c>
      <c r="I1553">
        <v>29</v>
      </c>
    </row>
    <row r="1554" spans="1:9" x14ac:dyDescent="0.3">
      <c r="A1554" s="3" t="s">
        <v>8221</v>
      </c>
      <c r="B1554" s="3">
        <v>16</v>
      </c>
      <c r="C1554" t="str">
        <f>IF(A1554 = "successful", A1554, "")</f>
        <v/>
      </c>
      <c r="D1554" t="str">
        <f>IF(A1554 = "successful", B1554, "")</f>
        <v/>
      </c>
      <c r="E1554" t="str">
        <f>IF(A1554 = "failed", A1554, "")</f>
        <v>failed</v>
      </c>
      <c r="F1554">
        <f>IF(A1554 = "failed", B1554, "")</f>
        <v>16</v>
      </c>
      <c r="H1554" t="s">
        <v>8219</v>
      </c>
      <c r="I1554">
        <v>25</v>
      </c>
    </row>
    <row r="1555" spans="1:9" x14ac:dyDescent="0.3">
      <c r="A1555" s="3" t="s">
        <v>8221</v>
      </c>
      <c r="B1555" s="3">
        <v>0</v>
      </c>
      <c r="C1555" t="str">
        <f>IF(A1555 = "successful", A1555, "")</f>
        <v/>
      </c>
      <c r="D1555" t="str">
        <f>IF(A1555 = "successful", B1555, "")</f>
        <v/>
      </c>
      <c r="E1555" t="str">
        <f>IF(A1555 = "failed", A1555, "")</f>
        <v>failed</v>
      </c>
      <c r="F1555">
        <f>IF(A1555 = "failed", B1555, "")</f>
        <v>0</v>
      </c>
      <c r="H1555" t="s">
        <v>8219</v>
      </c>
      <c r="I1555">
        <v>23</v>
      </c>
    </row>
    <row r="1556" spans="1:9" x14ac:dyDescent="0.3">
      <c r="A1556" s="3" t="s">
        <v>8221</v>
      </c>
      <c r="B1556" s="3">
        <v>0</v>
      </c>
      <c r="C1556" t="str">
        <f>IF(A1556 = "successful", A1556, "")</f>
        <v/>
      </c>
      <c r="D1556" t="str">
        <f>IF(A1556 = "successful", B1556, "")</f>
        <v/>
      </c>
      <c r="E1556" t="str">
        <f>IF(A1556 = "failed", A1556, "")</f>
        <v>failed</v>
      </c>
      <c r="F1556">
        <f>IF(A1556 = "failed", B1556, "")</f>
        <v>0</v>
      </c>
      <c r="H1556" t="s">
        <v>8219</v>
      </c>
      <c r="I1556">
        <v>1260</v>
      </c>
    </row>
    <row r="1557" spans="1:9" x14ac:dyDescent="0.3">
      <c r="A1557" s="3" t="s">
        <v>8221</v>
      </c>
      <c r="B1557" s="3">
        <v>0</v>
      </c>
      <c r="C1557" t="str">
        <f>IF(A1557 = "successful", A1557, "")</f>
        <v/>
      </c>
      <c r="D1557" t="str">
        <f>IF(A1557 = "successful", B1557, "")</f>
        <v/>
      </c>
      <c r="E1557" t="str">
        <f>IF(A1557 = "failed", A1557, "")</f>
        <v>failed</v>
      </c>
      <c r="F1557">
        <f>IF(A1557 = "failed", B1557, "")</f>
        <v>0</v>
      </c>
      <c r="H1557" t="s">
        <v>8219</v>
      </c>
      <c r="I1557">
        <v>307</v>
      </c>
    </row>
    <row r="1558" spans="1:9" x14ac:dyDescent="0.3">
      <c r="A1558" s="3" t="s">
        <v>8221</v>
      </c>
      <c r="B1558" s="3">
        <v>12</v>
      </c>
      <c r="C1558" t="str">
        <f>IF(A1558 = "successful", A1558, "")</f>
        <v/>
      </c>
      <c r="D1558" t="str">
        <f>IF(A1558 = "successful", B1558, "")</f>
        <v/>
      </c>
      <c r="E1558" t="str">
        <f>IF(A1558 = "failed", A1558, "")</f>
        <v>failed</v>
      </c>
      <c r="F1558">
        <f>IF(A1558 = "failed", B1558, "")</f>
        <v>12</v>
      </c>
      <c r="H1558" t="s">
        <v>8219</v>
      </c>
      <c r="I1558">
        <v>329</v>
      </c>
    </row>
    <row r="1559" spans="1:9" x14ac:dyDescent="0.3">
      <c r="A1559" s="3" t="s">
        <v>8221</v>
      </c>
      <c r="B1559" s="3">
        <v>1</v>
      </c>
      <c r="C1559" t="str">
        <f>IF(A1559 = "successful", A1559, "")</f>
        <v/>
      </c>
      <c r="D1559" t="str">
        <f>IF(A1559 = "successful", B1559, "")</f>
        <v/>
      </c>
      <c r="E1559" t="str">
        <f>IF(A1559 = "failed", A1559, "")</f>
        <v>failed</v>
      </c>
      <c r="F1559">
        <f>IF(A1559 = "failed", B1559, "")</f>
        <v>1</v>
      </c>
      <c r="H1559" t="s">
        <v>8219</v>
      </c>
      <c r="I1559">
        <v>32</v>
      </c>
    </row>
    <row r="1560" spans="1:9" x14ac:dyDescent="0.3">
      <c r="A1560" s="3" t="s">
        <v>8221</v>
      </c>
      <c r="B1560" s="3">
        <v>3</v>
      </c>
      <c r="C1560" t="str">
        <f>IF(A1560 = "successful", A1560, "")</f>
        <v/>
      </c>
      <c r="D1560" t="str">
        <f>IF(A1560 = "successful", B1560, "")</f>
        <v/>
      </c>
      <c r="E1560" t="str">
        <f>IF(A1560 = "failed", A1560, "")</f>
        <v>failed</v>
      </c>
      <c r="F1560">
        <f>IF(A1560 = "failed", B1560, "")</f>
        <v>3</v>
      </c>
      <c r="H1560" t="s">
        <v>8219</v>
      </c>
      <c r="I1560">
        <v>27</v>
      </c>
    </row>
    <row r="1561" spans="1:9" x14ac:dyDescent="0.3">
      <c r="A1561" s="3" t="s">
        <v>8221</v>
      </c>
      <c r="B1561" s="3">
        <v>1</v>
      </c>
      <c r="C1561" t="str">
        <f>IF(A1561 = "successful", A1561, "")</f>
        <v/>
      </c>
      <c r="D1561" t="str">
        <f>IF(A1561 = "successful", B1561, "")</f>
        <v/>
      </c>
      <c r="E1561" t="str">
        <f>IF(A1561 = "failed", A1561, "")</f>
        <v>failed</v>
      </c>
      <c r="F1561">
        <f>IF(A1561 = "failed", B1561, "")</f>
        <v>1</v>
      </c>
      <c r="H1561" t="s">
        <v>8219</v>
      </c>
      <c r="I1561">
        <v>236</v>
      </c>
    </row>
    <row r="1562" spans="1:9" x14ac:dyDescent="0.3">
      <c r="A1562" s="3" t="s">
        <v>8221</v>
      </c>
      <c r="B1562" s="3">
        <v>4</v>
      </c>
      <c r="C1562" t="str">
        <f>IF(A1562 = "successful", A1562, "")</f>
        <v/>
      </c>
      <c r="D1562" t="str">
        <f>IF(A1562 = "successful", B1562, "")</f>
        <v/>
      </c>
      <c r="E1562" t="str">
        <f>IF(A1562 = "failed", A1562, "")</f>
        <v>failed</v>
      </c>
      <c r="F1562">
        <f>IF(A1562 = "failed", B1562, "")</f>
        <v>4</v>
      </c>
      <c r="H1562" t="s">
        <v>8219</v>
      </c>
      <c r="I1562">
        <v>42</v>
      </c>
    </row>
    <row r="1563" spans="1:9" x14ac:dyDescent="0.3">
      <c r="A1563" s="3" t="s">
        <v>8220</v>
      </c>
      <c r="B1563" s="3">
        <v>1</v>
      </c>
      <c r="C1563" t="str">
        <f>IF(A1563 = "successful", A1563, "")</f>
        <v/>
      </c>
      <c r="D1563" t="str">
        <f>IF(A1563 = "successful", B1563, "")</f>
        <v/>
      </c>
      <c r="E1563" t="str">
        <f>IF(A1563 = "failed", A1563, "")</f>
        <v/>
      </c>
      <c r="F1563" t="str">
        <f>IF(A1563 = "failed", B1563, "")</f>
        <v/>
      </c>
      <c r="H1563" t="s">
        <v>8219</v>
      </c>
      <c r="I1563">
        <v>95</v>
      </c>
    </row>
    <row r="1564" spans="1:9" x14ac:dyDescent="0.3">
      <c r="A1564" s="3" t="s">
        <v>8220</v>
      </c>
      <c r="B1564" s="3">
        <v>0</v>
      </c>
      <c r="C1564" t="str">
        <f>IF(A1564 = "successful", A1564, "")</f>
        <v/>
      </c>
      <c r="D1564" t="str">
        <f>IF(A1564 = "successful", B1564, "")</f>
        <v/>
      </c>
      <c r="E1564" t="str">
        <f>IF(A1564 = "failed", A1564, "")</f>
        <v/>
      </c>
      <c r="F1564" t="str">
        <f>IF(A1564 = "failed", B1564, "")</f>
        <v/>
      </c>
      <c r="H1564" t="s">
        <v>8219</v>
      </c>
      <c r="I1564">
        <v>37</v>
      </c>
    </row>
    <row r="1565" spans="1:9" x14ac:dyDescent="0.3">
      <c r="A1565" s="3" t="s">
        <v>8220</v>
      </c>
      <c r="B1565" s="3">
        <v>2</v>
      </c>
      <c r="C1565" t="str">
        <f>IF(A1565 = "successful", A1565, "")</f>
        <v/>
      </c>
      <c r="D1565" t="str">
        <f>IF(A1565 = "successful", B1565, "")</f>
        <v/>
      </c>
      <c r="E1565" t="str">
        <f>IF(A1565 = "failed", A1565, "")</f>
        <v/>
      </c>
      <c r="F1565" t="str">
        <f>IF(A1565 = "failed", B1565, "")</f>
        <v/>
      </c>
      <c r="H1565" t="s">
        <v>8219</v>
      </c>
      <c r="I1565">
        <v>128</v>
      </c>
    </row>
    <row r="1566" spans="1:9" x14ac:dyDescent="0.3">
      <c r="A1566" s="3" t="s">
        <v>8220</v>
      </c>
      <c r="B1566" s="3">
        <v>1</v>
      </c>
      <c r="C1566" t="str">
        <f>IF(A1566 = "successful", A1566, "")</f>
        <v/>
      </c>
      <c r="D1566" t="str">
        <f>IF(A1566 = "successful", B1566, "")</f>
        <v/>
      </c>
      <c r="E1566" t="str">
        <f>IF(A1566 = "failed", A1566, "")</f>
        <v/>
      </c>
      <c r="F1566" t="str">
        <f>IF(A1566 = "failed", B1566, "")</f>
        <v/>
      </c>
      <c r="H1566" t="s">
        <v>8219</v>
      </c>
      <c r="I1566">
        <v>156</v>
      </c>
    </row>
    <row r="1567" spans="1:9" x14ac:dyDescent="0.3">
      <c r="A1567" s="3" t="s">
        <v>8220</v>
      </c>
      <c r="B1567" s="3">
        <v>1</v>
      </c>
      <c r="C1567" t="str">
        <f>IF(A1567 = "successful", A1567, "")</f>
        <v/>
      </c>
      <c r="D1567" t="str">
        <f>IF(A1567 = "successful", B1567, "")</f>
        <v/>
      </c>
      <c r="E1567" t="str">
        <f>IF(A1567 = "failed", A1567, "")</f>
        <v/>
      </c>
      <c r="F1567" t="str">
        <f>IF(A1567 = "failed", B1567, "")</f>
        <v/>
      </c>
      <c r="H1567" t="s">
        <v>8219</v>
      </c>
      <c r="I1567">
        <v>64</v>
      </c>
    </row>
    <row r="1568" spans="1:9" x14ac:dyDescent="0.3">
      <c r="A1568" s="3" t="s">
        <v>8220</v>
      </c>
      <c r="B1568" s="3">
        <v>59</v>
      </c>
      <c r="C1568" t="str">
        <f>IF(A1568 = "successful", A1568, "")</f>
        <v/>
      </c>
      <c r="D1568" t="str">
        <f>IF(A1568 = "successful", B1568, "")</f>
        <v/>
      </c>
      <c r="E1568" t="str">
        <f>IF(A1568 = "failed", A1568, "")</f>
        <v/>
      </c>
      <c r="F1568" t="str">
        <f>IF(A1568 = "failed", B1568, "")</f>
        <v/>
      </c>
      <c r="H1568" t="s">
        <v>8219</v>
      </c>
      <c r="I1568">
        <v>58</v>
      </c>
    </row>
    <row r="1569" spans="1:9" x14ac:dyDescent="0.3">
      <c r="A1569" s="3" t="s">
        <v>8220</v>
      </c>
      <c r="B1569" s="3">
        <v>13</v>
      </c>
      <c r="C1569" t="str">
        <f>IF(A1569 = "successful", A1569, "")</f>
        <v/>
      </c>
      <c r="D1569" t="str">
        <f>IF(A1569 = "successful", B1569, "")</f>
        <v/>
      </c>
      <c r="E1569" t="str">
        <f>IF(A1569 = "failed", A1569, "")</f>
        <v/>
      </c>
      <c r="F1569" t="str">
        <f>IF(A1569 = "failed", B1569, "")</f>
        <v/>
      </c>
      <c r="H1569" t="s">
        <v>8219</v>
      </c>
      <c r="I1569">
        <v>20</v>
      </c>
    </row>
    <row r="1570" spans="1:9" x14ac:dyDescent="0.3">
      <c r="A1570" s="3" t="s">
        <v>8220</v>
      </c>
      <c r="B1570" s="3">
        <v>22</v>
      </c>
      <c r="C1570" t="str">
        <f>IF(A1570 = "successful", A1570, "")</f>
        <v/>
      </c>
      <c r="D1570" t="str">
        <f>IF(A1570 = "successful", B1570, "")</f>
        <v/>
      </c>
      <c r="E1570" t="str">
        <f>IF(A1570 = "failed", A1570, "")</f>
        <v/>
      </c>
      <c r="F1570" t="str">
        <f>IF(A1570 = "failed", B1570, "")</f>
        <v/>
      </c>
      <c r="H1570" t="s">
        <v>8219</v>
      </c>
      <c r="I1570">
        <v>47</v>
      </c>
    </row>
    <row r="1571" spans="1:9" x14ac:dyDescent="0.3">
      <c r="A1571" s="3" t="s">
        <v>8220</v>
      </c>
      <c r="B1571" s="3">
        <v>0</v>
      </c>
      <c r="C1571" t="str">
        <f>IF(A1571 = "successful", A1571, "")</f>
        <v/>
      </c>
      <c r="D1571" t="str">
        <f>IF(A1571 = "successful", B1571, "")</f>
        <v/>
      </c>
      <c r="E1571" t="str">
        <f>IF(A1571 = "failed", A1571, "")</f>
        <v/>
      </c>
      <c r="F1571" t="str">
        <f>IF(A1571 = "failed", B1571, "")</f>
        <v/>
      </c>
      <c r="H1571" t="s">
        <v>8219</v>
      </c>
      <c r="I1571">
        <v>54</v>
      </c>
    </row>
    <row r="1572" spans="1:9" x14ac:dyDescent="0.3">
      <c r="A1572" s="3" t="s">
        <v>8220</v>
      </c>
      <c r="B1572" s="3">
        <v>52</v>
      </c>
      <c r="C1572" t="str">
        <f>IF(A1572 = "successful", A1572, "")</f>
        <v/>
      </c>
      <c r="D1572" t="str">
        <f>IF(A1572 = "successful", B1572, "")</f>
        <v/>
      </c>
      <c r="E1572" t="str">
        <f>IF(A1572 = "failed", A1572, "")</f>
        <v/>
      </c>
      <c r="F1572" t="str">
        <f>IF(A1572 = "failed", B1572, "")</f>
        <v/>
      </c>
      <c r="H1572" t="s">
        <v>8219</v>
      </c>
      <c r="I1572">
        <v>9</v>
      </c>
    </row>
    <row r="1573" spans="1:9" x14ac:dyDescent="0.3">
      <c r="A1573" s="3" t="s">
        <v>8220</v>
      </c>
      <c r="B1573" s="3">
        <v>4</v>
      </c>
      <c r="C1573" t="str">
        <f>IF(A1573 = "successful", A1573, "")</f>
        <v/>
      </c>
      <c r="D1573" t="str">
        <f>IF(A1573 = "successful", B1573, "")</f>
        <v/>
      </c>
      <c r="E1573" t="str">
        <f>IF(A1573 = "failed", A1573, "")</f>
        <v/>
      </c>
      <c r="F1573" t="str">
        <f>IF(A1573 = "failed", B1573, "")</f>
        <v/>
      </c>
      <c r="H1573" t="s">
        <v>8219</v>
      </c>
      <c r="I1573">
        <v>213</v>
      </c>
    </row>
    <row r="1574" spans="1:9" x14ac:dyDescent="0.3">
      <c r="A1574" s="3" t="s">
        <v>8220</v>
      </c>
      <c r="B1574" s="3">
        <v>3</v>
      </c>
      <c r="C1574" t="str">
        <f>IF(A1574 = "successful", A1574, "")</f>
        <v/>
      </c>
      <c r="D1574" t="str">
        <f>IF(A1574 = "successful", B1574, "")</f>
        <v/>
      </c>
      <c r="E1574" t="str">
        <f>IF(A1574 = "failed", A1574, "")</f>
        <v/>
      </c>
      <c r="F1574" t="str">
        <f>IF(A1574 = "failed", B1574, "")</f>
        <v/>
      </c>
      <c r="H1574" t="s">
        <v>8219</v>
      </c>
      <c r="I1574">
        <v>57</v>
      </c>
    </row>
    <row r="1575" spans="1:9" x14ac:dyDescent="0.3">
      <c r="A1575" s="3" t="s">
        <v>8220</v>
      </c>
      <c r="B1575" s="3">
        <v>3</v>
      </c>
      <c r="C1575" t="str">
        <f>IF(A1575 = "successful", A1575, "")</f>
        <v/>
      </c>
      <c r="D1575" t="str">
        <f>IF(A1575 = "successful", B1575, "")</f>
        <v/>
      </c>
      <c r="E1575" t="str">
        <f>IF(A1575 = "failed", A1575, "")</f>
        <v/>
      </c>
      <c r="F1575" t="str">
        <f>IF(A1575 = "failed", B1575, "")</f>
        <v/>
      </c>
      <c r="H1575" t="s">
        <v>8219</v>
      </c>
      <c r="I1575">
        <v>25</v>
      </c>
    </row>
    <row r="1576" spans="1:9" x14ac:dyDescent="0.3">
      <c r="A1576" s="3" t="s">
        <v>8220</v>
      </c>
      <c r="B1576" s="3">
        <v>6</v>
      </c>
      <c r="C1576" t="str">
        <f>IF(A1576 = "successful", A1576, "")</f>
        <v/>
      </c>
      <c r="D1576" t="str">
        <f>IF(A1576 = "successful", B1576, "")</f>
        <v/>
      </c>
      <c r="E1576" t="str">
        <f>IF(A1576 = "failed", A1576, "")</f>
        <v/>
      </c>
      <c r="F1576" t="str">
        <f>IF(A1576 = "failed", B1576, "")</f>
        <v/>
      </c>
      <c r="H1576" t="s">
        <v>8219</v>
      </c>
      <c r="I1576">
        <v>104</v>
      </c>
    </row>
    <row r="1577" spans="1:9" x14ac:dyDescent="0.3">
      <c r="A1577" s="3" t="s">
        <v>8220</v>
      </c>
      <c r="B1577" s="3">
        <v>35</v>
      </c>
      <c r="C1577" t="str">
        <f>IF(A1577 = "successful", A1577, "")</f>
        <v/>
      </c>
      <c r="D1577" t="str">
        <f>IF(A1577 = "successful", B1577, "")</f>
        <v/>
      </c>
      <c r="E1577" t="str">
        <f>IF(A1577 = "failed", A1577, "")</f>
        <v/>
      </c>
      <c r="F1577" t="str">
        <f>IF(A1577 = "failed", B1577, "")</f>
        <v/>
      </c>
      <c r="H1577" t="s">
        <v>8219</v>
      </c>
      <c r="I1577">
        <v>34</v>
      </c>
    </row>
    <row r="1578" spans="1:9" x14ac:dyDescent="0.3">
      <c r="A1578" s="3" t="s">
        <v>8220</v>
      </c>
      <c r="B1578" s="3">
        <v>10</v>
      </c>
      <c r="C1578" t="str">
        <f>IF(A1578 = "successful", A1578, "")</f>
        <v/>
      </c>
      <c r="D1578" t="str">
        <f>IF(A1578 = "successful", B1578, "")</f>
        <v/>
      </c>
      <c r="E1578" t="str">
        <f>IF(A1578 = "failed", A1578, "")</f>
        <v/>
      </c>
      <c r="F1578" t="str">
        <f>IF(A1578 = "failed", B1578, "")</f>
        <v/>
      </c>
      <c r="H1578" t="s">
        <v>8219</v>
      </c>
      <c r="I1578">
        <v>67</v>
      </c>
    </row>
    <row r="1579" spans="1:9" x14ac:dyDescent="0.3">
      <c r="A1579" s="3" t="s">
        <v>8220</v>
      </c>
      <c r="B1579" s="3">
        <v>2</v>
      </c>
      <c r="C1579" t="str">
        <f>IF(A1579 = "successful", A1579, "")</f>
        <v/>
      </c>
      <c r="D1579" t="str">
        <f>IF(A1579 = "successful", B1579, "")</f>
        <v/>
      </c>
      <c r="E1579" t="str">
        <f>IF(A1579 = "failed", A1579, "")</f>
        <v/>
      </c>
      <c r="F1579" t="str">
        <f>IF(A1579 = "failed", B1579, "")</f>
        <v/>
      </c>
      <c r="H1579" t="s">
        <v>8219</v>
      </c>
      <c r="I1579">
        <v>241</v>
      </c>
    </row>
    <row r="1580" spans="1:9" x14ac:dyDescent="0.3">
      <c r="A1580" s="3" t="s">
        <v>8220</v>
      </c>
      <c r="B1580" s="3">
        <v>4</v>
      </c>
      <c r="C1580" t="str">
        <f>IF(A1580 = "successful", A1580, "")</f>
        <v/>
      </c>
      <c r="D1580" t="str">
        <f>IF(A1580 = "successful", B1580, "")</f>
        <v/>
      </c>
      <c r="E1580" t="str">
        <f>IF(A1580 = "failed", A1580, "")</f>
        <v/>
      </c>
      <c r="F1580" t="str">
        <f>IF(A1580 = "failed", B1580, "")</f>
        <v/>
      </c>
      <c r="H1580" t="s">
        <v>8219</v>
      </c>
      <c r="I1580">
        <v>123</v>
      </c>
    </row>
    <row r="1581" spans="1:9" x14ac:dyDescent="0.3">
      <c r="A1581" s="3" t="s">
        <v>8220</v>
      </c>
      <c r="B1581" s="3">
        <v>2</v>
      </c>
      <c r="C1581" t="str">
        <f>IF(A1581 = "successful", A1581, "")</f>
        <v/>
      </c>
      <c r="D1581" t="str">
        <f>IF(A1581 = "successful", B1581, "")</f>
        <v/>
      </c>
      <c r="E1581" t="str">
        <f>IF(A1581 = "failed", A1581, "")</f>
        <v/>
      </c>
      <c r="F1581" t="str">
        <f>IF(A1581 = "failed", B1581, "")</f>
        <v/>
      </c>
      <c r="H1581" t="s">
        <v>8219</v>
      </c>
      <c r="I1581">
        <v>302</v>
      </c>
    </row>
    <row r="1582" spans="1:9" x14ac:dyDescent="0.3">
      <c r="A1582" s="3" t="s">
        <v>8220</v>
      </c>
      <c r="B1582" s="3">
        <v>0</v>
      </c>
      <c r="C1582" t="str">
        <f>IF(A1582 = "successful", A1582, "")</f>
        <v/>
      </c>
      <c r="D1582" t="str">
        <f>IF(A1582 = "successful", B1582, "")</f>
        <v/>
      </c>
      <c r="E1582" t="str">
        <f>IF(A1582 = "failed", A1582, "")</f>
        <v/>
      </c>
      <c r="F1582" t="str">
        <f>IF(A1582 = "failed", B1582, "")</f>
        <v/>
      </c>
      <c r="H1582" t="s">
        <v>8219</v>
      </c>
      <c r="I1582">
        <v>89</v>
      </c>
    </row>
    <row r="1583" spans="1:9" x14ac:dyDescent="0.3">
      <c r="A1583" s="3" t="s">
        <v>8221</v>
      </c>
      <c r="B1583" s="3">
        <v>1</v>
      </c>
      <c r="C1583" t="str">
        <f>IF(A1583 = "successful", A1583, "")</f>
        <v/>
      </c>
      <c r="D1583" t="str">
        <f>IF(A1583 = "successful", B1583, "")</f>
        <v/>
      </c>
      <c r="E1583" t="str">
        <f>IF(A1583 = "failed", A1583, "")</f>
        <v>failed</v>
      </c>
      <c r="F1583">
        <f>IF(A1583 = "failed", B1583, "")</f>
        <v>1</v>
      </c>
      <c r="H1583" t="s">
        <v>8219</v>
      </c>
      <c r="I1583">
        <v>41</v>
      </c>
    </row>
    <row r="1584" spans="1:9" x14ac:dyDescent="0.3">
      <c r="A1584" s="3" t="s">
        <v>8221</v>
      </c>
      <c r="B1584" s="3">
        <v>3</v>
      </c>
      <c r="C1584" t="str">
        <f>IF(A1584 = "successful", A1584, "")</f>
        <v/>
      </c>
      <c r="D1584" t="str">
        <f>IF(A1584 = "successful", B1584, "")</f>
        <v/>
      </c>
      <c r="E1584" t="str">
        <f>IF(A1584 = "failed", A1584, "")</f>
        <v>failed</v>
      </c>
      <c r="F1584">
        <f>IF(A1584 = "failed", B1584, "")</f>
        <v>3</v>
      </c>
      <c r="H1584" t="s">
        <v>8219</v>
      </c>
      <c r="I1584">
        <v>69</v>
      </c>
    </row>
    <row r="1585" spans="1:9" x14ac:dyDescent="0.3">
      <c r="A1585" s="3" t="s">
        <v>8221</v>
      </c>
      <c r="B1585" s="3">
        <v>1</v>
      </c>
      <c r="C1585" t="str">
        <f>IF(A1585 = "successful", A1585, "")</f>
        <v/>
      </c>
      <c r="D1585" t="str">
        <f>IF(A1585 = "successful", B1585, "")</f>
        <v/>
      </c>
      <c r="E1585" t="str">
        <f>IF(A1585 = "failed", A1585, "")</f>
        <v>failed</v>
      </c>
      <c r="F1585">
        <f>IF(A1585 = "failed", B1585, "")</f>
        <v>1</v>
      </c>
      <c r="H1585" t="s">
        <v>8219</v>
      </c>
      <c r="I1585">
        <v>52</v>
      </c>
    </row>
    <row r="1586" spans="1:9" x14ac:dyDescent="0.3">
      <c r="A1586" s="3" t="s">
        <v>8221</v>
      </c>
      <c r="B1586" s="3">
        <v>0</v>
      </c>
      <c r="C1586" t="str">
        <f>IF(A1586 = "successful", A1586, "")</f>
        <v/>
      </c>
      <c r="D1586" t="str">
        <f>IF(A1586 = "successful", B1586, "")</f>
        <v/>
      </c>
      <c r="E1586" t="str">
        <f>IF(A1586 = "failed", A1586, "")</f>
        <v>failed</v>
      </c>
      <c r="F1586">
        <f>IF(A1586 = "failed", B1586, "")</f>
        <v>0</v>
      </c>
      <c r="H1586" t="s">
        <v>8219</v>
      </c>
      <c r="I1586">
        <v>57</v>
      </c>
    </row>
    <row r="1587" spans="1:9" x14ac:dyDescent="0.3">
      <c r="A1587" s="3" t="s">
        <v>8221</v>
      </c>
      <c r="B1587" s="3">
        <v>12</v>
      </c>
      <c r="C1587" t="str">
        <f>IF(A1587 = "successful", A1587, "")</f>
        <v/>
      </c>
      <c r="D1587" t="str">
        <f>IF(A1587 = "successful", B1587, "")</f>
        <v/>
      </c>
      <c r="E1587" t="str">
        <f>IF(A1587 = "failed", A1587, "")</f>
        <v>failed</v>
      </c>
      <c r="F1587">
        <f>IF(A1587 = "failed", B1587, "")</f>
        <v>12</v>
      </c>
      <c r="H1587" t="s">
        <v>8219</v>
      </c>
      <c r="I1587">
        <v>74</v>
      </c>
    </row>
    <row r="1588" spans="1:9" x14ac:dyDescent="0.3">
      <c r="A1588" s="3" t="s">
        <v>8221</v>
      </c>
      <c r="B1588" s="3">
        <v>0</v>
      </c>
      <c r="C1588" t="str">
        <f>IF(A1588 = "successful", A1588, "")</f>
        <v/>
      </c>
      <c r="D1588" t="str">
        <f>IF(A1588 = "successful", B1588, "")</f>
        <v/>
      </c>
      <c r="E1588" t="str">
        <f>IF(A1588 = "failed", A1588, "")</f>
        <v>failed</v>
      </c>
      <c r="F1588">
        <f>IF(A1588 = "failed", B1588, "")</f>
        <v>0</v>
      </c>
      <c r="H1588" t="s">
        <v>8219</v>
      </c>
      <c r="I1588">
        <v>63</v>
      </c>
    </row>
    <row r="1589" spans="1:9" x14ac:dyDescent="0.3">
      <c r="A1589" s="3" t="s">
        <v>8221</v>
      </c>
      <c r="B1589" s="3">
        <v>1</v>
      </c>
      <c r="C1589" t="str">
        <f>IF(A1589 = "successful", A1589, "")</f>
        <v/>
      </c>
      <c r="D1589" t="str">
        <f>IF(A1589 = "successful", B1589, "")</f>
        <v/>
      </c>
      <c r="E1589" t="str">
        <f>IF(A1589 = "failed", A1589, "")</f>
        <v>failed</v>
      </c>
      <c r="F1589">
        <f>IF(A1589 = "failed", B1589, "")</f>
        <v>1</v>
      </c>
      <c r="H1589" t="s">
        <v>8219</v>
      </c>
      <c r="I1589">
        <v>72</v>
      </c>
    </row>
    <row r="1590" spans="1:9" x14ac:dyDescent="0.3">
      <c r="A1590" s="3" t="s">
        <v>8221</v>
      </c>
      <c r="B1590" s="3">
        <v>0</v>
      </c>
      <c r="C1590" t="str">
        <f>IF(A1590 = "successful", A1590, "")</f>
        <v/>
      </c>
      <c r="D1590" t="str">
        <f>IF(A1590 = "successful", B1590, "")</f>
        <v/>
      </c>
      <c r="E1590" t="str">
        <f>IF(A1590 = "failed", A1590, "")</f>
        <v>failed</v>
      </c>
      <c r="F1590">
        <f>IF(A1590 = "failed", B1590, "")</f>
        <v>0</v>
      </c>
      <c r="H1590" t="s">
        <v>8219</v>
      </c>
      <c r="I1590">
        <v>71</v>
      </c>
    </row>
    <row r="1591" spans="1:9" x14ac:dyDescent="0.3">
      <c r="A1591" s="3" t="s">
        <v>8221</v>
      </c>
      <c r="B1591" s="3">
        <v>0</v>
      </c>
      <c r="C1591" t="str">
        <f>IF(A1591 = "successful", A1591, "")</f>
        <v/>
      </c>
      <c r="D1591" t="str">
        <f>IF(A1591 = "successful", B1591, "")</f>
        <v/>
      </c>
      <c r="E1591" t="str">
        <f>IF(A1591 = "failed", A1591, "")</f>
        <v>failed</v>
      </c>
      <c r="F1591">
        <f>IF(A1591 = "failed", B1591, "")</f>
        <v>0</v>
      </c>
      <c r="H1591" t="s">
        <v>8219</v>
      </c>
      <c r="I1591">
        <v>21</v>
      </c>
    </row>
    <row r="1592" spans="1:9" x14ac:dyDescent="0.3">
      <c r="A1592" s="3" t="s">
        <v>8221</v>
      </c>
      <c r="B1592" s="3">
        <v>2</v>
      </c>
      <c r="C1592" t="str">
        <f>IF(A1592 = "successful", A1592, "")</f>
        <v/>
      </c>
      <c r="D1592" t="str">
        <f>IF(A1592 = "successful", B1592, "")</f>
        <v/>
      </c>
      <c r="E1592" t="str">
        <f>IF(A1592 = "failed", A1592, "")</f>
        <v>failed</v>
      </c>
      <c r="F1592">
        <f>IF(A1592 = "failed", B1592, "")</f>
        <v>2</v>
      </c>
      <c r="H1592" t="s">
        <v>8219</v>
      </c>
      <c r="I1592">
        <v>930</v>
      </c>
    </row>
    <row r="1593" spans="1:9" x14ac:dyDescent="0.3">
      <c r="A1593" s="3" t="s">
        <v>8221</v>
      </c>
      <c r="B1593" s="3">
        <v>92</v>
      </c>
      <c r="C1593" t="str">
        <f>IF(A1593 = "successful", A1593, "")</f>
        <v/>
      </c>
      <c r="D1593" t="str">
        <f>IF(A1593 = "successful", B1593, "")</f>
        <v/>
      </c>
      <c r="E1593" t="str">
        <f>IF(A1593 = "failed", A1593, "")</f>
        <v>failed</v>
      </c>
      <c r="F1593">
        <f>IF(A1593 = "failed", B1593, "")</f>
        <v>92</v>
      </c>
      <c r="H1593" t="s">
        <v>8219</v>
      </c>
      <c r="I1593">
        <v>55</v>
      </c>
    </row>
    <row r="1594" spans="1:9" x14ac:dyDescent="0.3">
      <c r="A1594" s="3" t="s">
        <v>8221</v>
      </c>
      <c r="B1594" s="3">
        <v>0</v>
      </c>
      <c r="C1594" t="str">
        <f>IF(A1594 = "successful", A1594, "")</f>
        <v/>
      </c>
      <c r="D1594" t="str">
        <f>IF(A1594 = "successful", B1594, "")</f>
        <v/>
      </c>
      <c r="E1594" t="str">
        <f>IF(A1594 = "failed", A1594, "")</f>
        <v>failed</v>
      </c>
      <c r="F1594">
        <f>IF(A1594 = "failed", B1594, "")</f>
        <v>0</v>
      </c>
      <c r="H1594" t="s">
        <v>8219</v>
      </c>
      <c r="I1594">
        <v>61</v>
      </c>
    </row>
    <row r="1595" spans="1:9" x14ac:dyDescent="0.3">
      <c r="A1595" s="3" t="s">
        <v>8221</v>
      </c>
      <c r="B1595" s="3">
        <v>3</v>
      </c>
      <c r="C1595" t="str">
        <f>IF(A1595 = "successful", A1595, "")</f>
        <v/>
      </c>
      <c r="D1595" t="str">
        <f>IF(A1595 = "successful", B1595, "")</f>
        <v/>
      </c>
      <c r="E1595" t="str">
        <f>IF(A1595 = "failed", A1595, "")</f>
        <v>failed</v>
      </c>
      <c r="F1595">
        <f>IF(A1595 = "failed", B1595, "")</f>
        <v>3</v>
      </c>
      <c r="H1595" t="s">
        <v>8219</v>
      </c>
      <c r="I1595">
        <v>82</v>
      </c>
    </row>
    <row r="1596" spans="1:9" x14ac:dyDescent="0.3">
      <c r="A1596" s="3" t="s">
        <v>8221</v>
      </c>
      <c r="B1596" s="3">
        <v>10</v>
      </c>
      <c r="C1596" t="str">
        <f>IF(A1596 = "successful", A1596, "")</f>
        <v/>
      </c>
      <c r="D1596" t="str">
        <f>IF(A1596 = "successful", B1596, "")</f>
        <v/>
      </c>
      <c r="E1596" t="str">
        <f>IF(A1596 = "failed", A1596, "")</f>
        <v>failed</v>
      </c>
      <c r="F1596">
        <f>IF(A1596 = "failed", B1596, "")</f>
        <v>10</v>
      </c>
      <c r="H1596" t="s">
        <v>8219</v>
      </c>
      <c r="I1596">
        <v>71</v>
      </c>
    </row>
    <row r="1597" spans="1:9" x14ac:dyDescent="0.3">
      <c r="A1597" s="3" t="s">
        <v>8221</v>
      </c>
      <c r="B1597" s="3">
        <v>7</v>
      </c>
      <c r="C1597" t="str">
        <f>IF(A1597 = "successful", A1597, "")</f>
        <v/>
      </c>
      <c r="D1597" t="str">
        <f>IF(A1597 = "successful", B1597, "")</f>
        <v/>
      </c>
      <c r="E1597" t="str">
        <f>IF(A1597 = "failed", A1597, "")</f>
        <v>failed</v>
      </c>
      <c r="F1597">
        <f>IF(A1597 = "failed", B1597, "")</f>
        <v>7</v>
      </c>
      <c r="H1597" t="s">
        <v>8219</v>
      </c>
      <c r="I1597">
        <v>117</v>
      </c>
    </row>
    <row r="1598" spans="1:9" x14ac:dyDescent="0.3">
      <c r="A1598" s="3" t="s">
        <v>8221</v>
      </c>
      <c r="B1598" s="3">
        <v>3</v>
      </c>
      <c r="C1598" t="str">
        <f>IF(A1598 = "successful", A1598, "")</f>
        <v/>
      </c>
      <c r="D1598" t="str">
        <f>IF(A1598 = "successful", B1598, "")</f>
        <v/>
      </c>
      <c r="E1598" t="str">
        <f>IF(A1598 = "failed", A1598, "")</f>
        <v>failed</v>
      </c>
      <c r="F1598">
        <f>IF(A1598 = "failed", B1598, "")</f>
        <v>3</v>
      </c>
      <c r="H1598" t="s">
        <v>8219</v>
      </c>
      <c r="I1598">
        <v>29</v>
      </c>
    </row>
    <row r="1599" spans="1:9" x14ac:dyDescent="0.3">
      <c r="A1599" s="3" t="s">
        <v>8221</v>
      </c>
      <c r="B1599" s="3">
        <v>0</v>
      </c>
      <c r="C1599" t="str">
        <f>IF(A1599 = "successful", A1599, "")</f>
        <v/>
      </c>
      <c r="D1599" t="str">
        <f>IF(A1599 = "successful", B1599, "")</f>
        <v/>
      </c>
      <c r="E1599" t="str">
        <f>IF(A1599 = "failed", A1599, "")</f>
        <v>failed</v>
      </c>
      <c r="F1599">
        <f>IF(A1599 = "failed", B1599, "")</f>
        <v>0</v>
      </c>
      <c r="H1599" t="s">
        <v>8219</v>
      </c>
      <c r="I1599">
        <v>74</v>
      </c>
    </row>
    <row r="1600" spans="1:9" x14ac:dyDescent="0.3">
      <c r="A1600" s="3" t="s">
        <v>8221</v>
      </c>
      <c r="B1600" s="3">
        <v>1</v>
      </c>
      <c r="C1600" t="str">
        <f>IF(A1600 = "successful", A1600, "")</f>
        <v/>
      </c>
      <c r="D1600" t="str">
        <f>IF(A1600 = "successful", B1600, "")</f>
        <v/>
      </c>
      <c r="E1600" t="str">
        <f>IF(A1600 = "failed", A1600, "")</f>
        <v>failed</v>
      </c>
      <c r="F1600">
        <f>IF(A1600 = "failed", B1600, "")</f>
        <v>1</v>
      </c>
      <c r="H1600" t="s">
        <v>8219</v>
      </c>
      <c r="I1600">
        <v>23</v>
      </c>
    </row>
    <row r="1601" spans="1:9" x14ac:dyDescent="0.3">
      <c r="A1601" s="3" t="s">
        <v>8221</v>
      </c>
      <c r="B1601" s="3">
        <v>0</v>
      </c>
      <c r="C1601" t="str">
        <f>IF(A1601 = "successful", A1601, "")</f>
        <v/>
      </c>
      <c r="D1601" t="str">
        <f>IF(A1601 = "successful", B1601, "")</f>
        <v/>
      </c>
      <c r="E1601" t="str">
        <f>IF(A1601 = "failed", A1601, "")</f>
        <v>failed</v>
      </c>
      <c r="F1601">
        <f>IF(A1601 = "failed", B1601, "")</f>
        <v>0</v>
      </c>
      <c r="H1601" t="s">
        <v>8219</v>
      </c>
      <c r="I1601">
        <v>60</v>
      </c>
    </row>
    <row r="1602" spans="1:9" x14ac:dyDescent="0.3">
      <c r="A1602" s="3" t="s">
        <v>8221</v>
      </c>
      <c r="B1602" s="3">
        <v>9</v>
      </c>
      <c r="C1602" t="str">
        <f>IF(A1602 = "successful", A1602, "")</f>
        <v/>
      </c>
      <c r="D1602" t="str">
        <f>IF(A1602 = "successful", B1602, "")</f>
        <v/>
      </c>
      <c r="E1602" t="str">
        <f>IF(A1602 = "failed", A1602, "")</f>
        <v>failed</v>
      </c>
      <c r="F1602">
        <f>IF(A1602 = "failed", B1602, "")</f>
        <v>9</v>
      </c>
      <c r="H1602" t="s">
        <v>8219</v>
      </c>
      <c r="I1602">
        <v>55</v>
      </c>
    </row>
    <row r="1603" spans="1:9" x14ac:dyDescent="0.3">
      <c r="A1603" s="3" t="s">
        <v>8219</v>
      </c>
      <c r="B1603" s="3">
        <v>56</v>
      </c>
      <c r="C1603" t="str">
        <f>IF(A1603 = "successful", A1603, "")</f>
        <v>successful</v>
      </c>
      <c r="D1603">
        <f>IF(A1603 = "successful", B1603, "")</f>
        <v>56</v>
      </c>
      <c r="E1603" t="str">
        <f>IF(A1603 = "failed", A1603, "")</f>
        <v/>
      </c>
      <c r="F1603" t="str">
        <f>IF(A1603 = "failed", B1603, "")</f>
        <v/>
      </c>
      <c r="H1603" t="s">
        <v>8219</v>
      </c>
      <c r="I1603">
        <v>51</v>
      </c>
    </row>
    <row r="1604" spans="1:9" x14ac:dyDescent="0.3">
      <c r="A1604" s="3" t="s">
        <v>8219</v>
      </c>
      <c r="B1604" s="3">
        <v>32</v>
      </c>
      <c r="C1604" t="str">
        <f>IF(A1604 = "successful", A1604, "")</f>
        <v>successful</v>
      </c>
      <c r="D1604">
        <f>IF(A1604 = "successful", B1604, "")</f>
        <v>32</v>
      </c>
      <c r="E1604" t="str">
        <f>IF(A1604 = "failed", A1604, "")</f>
        <v/>
      </c>
      <c r="F1604" t="str">
        <f>IF(A1604 = "failed", B1604, "")</f>
        <v/>
      </c>
      <c r="H1604" t="s">
        <v>8219</v>
      </c>
      <c r="I1604">
        <v>78</v>
      </c>
    </row>
    <row r="1605" spans="1:9" x14ac:dyDescent="0.3">
      <c r="A1605" s="3" t="s">
        <v>8219</v>
      </c>
      <c r="B1605" s="3">
        <v>30</v>
      </c>
      <c r="C1605" t="str">
        <f>IF(A1605 = "successful", A1605, "")</f>
        <v>successful</v>
      </c>
      <c r="D1605">
        <f>IF(A1605 = "successful", B1605, "")</f>
        <v>30</v>
      </c>
      <c r="E1605" t="str">
        <f>IF(A1605 = "failed", A1605, "")</f>
        <v/>
      </c>
      <c r="F1605" t="str">
        <f>IF(A1605 = "failed", B1605, "")</f>
        <v/>
      </c>
      <c r="H1605" t="s">
        <v>8219</v>
      </c>
      <c r="I1605">
        <v>62</v>
      </c>
    </row>
    <row r="1606" spans="1:9" x14ac:dyDescent="0.3">
      <c r="A1606" s="3" t="s">
        <v>8219</v>
      </c>
      <c r="B1606" s="3">
        <v>70</v>
      </c>
      <c r="C1606" t="str">
        <f>IF(A1606 = "successful", A1606, "")</f>
        <v>successful</v>
      </c>
      <c r="D1606">
        <f>IF(A1606 = "successful", B1606, "")</f>
        <v>70</v>
      </c>
      <c r="E1606" t="str">
        <f>IF(A1606 = "failed", A1606, "")</f>
        <v/>
      </c>
      <c r="F1606" t="str">
        <f>IF(A1606 = "failed", B1606, "")</f>
        <v/>
      </c>
      <c r="H1606" t="s">
        <v>8219</v>
      </c>
      <c r="I1606">
        <v>45</v>
      </c>
    </row>
    <row r="1607" spans="1:9" x14ac:dyDescent="0.3">
      <c r="A1607" s="3" t="s">
        <v>8219</v>
      </c>
      <c r="B1607" s="3">
        <v>44</v>
      </c>
      <c r="C1607" t="str">
        <f>IF(A1607 = "successful", A1607, "")</f>
        <v>successful</v>
      </c>
      <c r="D1607">
        <f>IF(A1607 = "successful", B1607, "")</f>
        <v>44</v>
      </c>
      <c r="E1607" t="str">
        <f>IF(A1607 = "failed", A1607, "")</f>
        <v/>
      </c>
      <c r="F1607" t="str">
        <f>IF(A1607 = "failed", B1607, "")</f>
        <v/>
      </c>
      <c r="H1607" t="s">
        <v>8219</v>
      </c>
      <c r="I1607">
        <v>15</v>
      </c>
    </row>
    <row r="1608" spans="1:9" x14ac:dyDescent="0.3">
      <c r="A1608" s="3" t="s">
        <v>8219</v>
      </c>
      <c r="B1608" s="3">
        <v>92</v>
      </c>
      <c r="C1608" t="str">
        <f>IF(A1608 = "successful", A1608, "")</f>
        <v>successful</v>
      </c>
      <c r="D1608">
        <f>IF(A1608 = "successful", B1608, "")</f>
        <v>92</v>
      </c>
      <c r="E1608" t="str">
        <f>IF(A1608 = "failed", A1608, "")</f>
        <v/>
      </c>
      <c r="F1608" t="str">
        <f>IF(A1608 = "failed", B1608, "")</f>
        <v/>
      </c>
      <c r="H1608" t="s">
        <v>8219</v>
      </c>
      <c r="I1608">
        <v>151</v>
      </c>
    </row>
    <row r="1609" spans="1:9" x14ac:dyDescent="0.3">
      <c r="A1609" s="3" t="s">
        <v>8219</v>
      </c>
      <c r="B1609" s="3">
        <v>205</v>
      </c>
      <c r="C1609" t="str">
        <f>IF(A1609 = "successful", A1609, "")</f>
        <v>successful</v>
      </c>
      <c r="D1609">
        <f>IF(A1609 = "successful", B1609, "")</f>
        <v>205</v>
      </c>
      <c r="E1609" t="str">
        <f>IF(A1609 = "failed", A1609, "")</f>
        <v/>
      </c>
      <c r="F1609" t="str">
        <f>IF(A1609 = "failed", B1609, "")</f>
        <v/>
      </c>
      <c r="H1609" t="s">
        <v>8219</v>
      </c>
      <c r="I1609">
        <v>68</v>
      </c>
    </row>
    <row r="1610" spans="1:9" x14ac:dyDescent="0.3">
      <c r="A1610" s="3" t="s">
        <v>8219</v>
      </c>
      <c r="B1610" s="3">
        <v>23</v>
      </c>
      <c r="C1610" t="str">
        <f>IF(A1610 = "successful", A1610, "")</f>
        <v>successful</v>
      </c>
      <c r="D1610">
        <f>IF(A1610 = "successful", B1610, "")</f>
        <v>23</v>
      </c>
      <c r="E1610" t="str">
        <f>IF(A1610 = "failed", A1610, "")</f>
        <v/>
      </c>
      <c r="F1610" t="str">
        <f>IF(A1610 = "failed", B1610, "")</f>
        <v/>
      </c>
      <c r="H1610" t="s">
        <v>8219</v>
      </c>
      <c r="I1610">
        <v>46</v>
      </c>
    </row>
    <row r="1611" spans="1:9" x14ac:dyDescent="0.3">
      <c r="A1611" s="3" t="s">
        <v>8219</v>
      </c>
      <c r="B1611" s="3">
        <v>4</v>
      </c>
      <c r="C1611" t="str">
        <f>IF(A1611 = "successful", A1611, "")</f>
        <v>successful</v>
      </c>
      <c r="D1611">
        <f>IF(A1611 = "successful", B1611, "")</f>
        <v>4</v>
      </c>
      <c r="E1611" t="str">
        <f>IF(A1611 = "failed", A1611, "")</f>
        <v/>
      </c>
      <c r="F1611" t="str">
        <f>IF(A1611 = "failed", B1611, "")</f>
        <v/>
      </c>
      <c r="H1611" t="s">
        <v>8219</v>
      </c>
      <c r="I1611">
        <v>24</v>
      </c>
    </row>
    <row r="1612" spans="1:9" x14ac:dyDescent="0.3">
      <c r="A1612" s="3" t="s">
        <v>8219</v>
      </c>
      <c r="B1612" s="3">
        <v>112</v>
      </c>
      <c r="C1612" t="str">
        <f>IF(A1612 = "successful", A1612, "")</f>
        <v>successful</v>
      </c>
      <c r="D1612">
        <f>IF(A1612 = "successful", B1612, "")</f>
        <v>112</v>
      </c>
      <c r="E1612" t="str">
        <f>IF(A1612 = "failed", A1612, "")</f>
        <v/>
      </c>
      <c r="F1612" t="str">
        <f>IF(A1612 = "failed", B1612, "")</f>
        <v/>
      </c>
      <c r="H1612" t="s">
        <v>8219</v>
      </c>
      <c r="I1612">
        <v>70</v>
      </c>
    </row>
    <row r="1613" spans="1:9" x14ac:dyDescent="0.3">
      <c r="A1613" s="3" t="s">
        <v>8219</v>
      </c>
      <c r="B1613" s="3">
        <v>27</v>
      </c>
      <c r="C1613" t="str">
        <f>IF(A1613 = "successful", A1613, "")</f>
        <v>successful</v>
      </c>
      <c r="D1613">
        <f>IF(A1613 = "successful", B1613, "")</f>
        <v>27</v>
      </c>
      <c r="E1613" t="str">
        <f>IF(A1613 = "failed", A1613, "")</f>
        <v/>
      </c>
      <c r="F1613" t="str">
        <f>IF(A1613 = "failed", B1613, "")</f>
        <v/>
      </c>
      <c r="H1613" t="s">
        <v>8219</v>
      </c>
      <c r="I1613">
        <v>244</v>
      </c>
    </row>
    <row r="1614" spans="1:9" x14ac:dyDescent="0.3">
      <c r="A1614" s="3" t="s">
        <v>8219</v>
      </c>
      <c r="B1614" s="3">
        <v>11</v>
      </c>
      <c r="C1614" t="str">
        <f>IF(A1614 = "successful", A1614, "")</f>
        <v>successful</v>
      </c>
      <c r="D1614">
        <f>IF(A1614 = "successful", B1614, "")</f>
        <v>11</v>
      </c>
      <c r="E1614" t="str">
        <f>IF(A1614 = "failed", A1614, "")</f>
        <v/>
      </c>
      <c r="F1614" t="str">
        <f>IF(A1614 = "failed", B1614, "")</f>
        <v/>
      </c>
      <c r="H1614" t="s">
        <v>8219</v>
      </c>
      <c r="I1614">
        <v>82</v>
      </c>
    </row>
    <row r="1615" spans="1:9" x14ac:dyDescent="0.3">
      <c r="A1615" s="3" t="s">
        <v>8219</v>
      </c>
      <c r="B1615" s="3">
        <v>26</v>
      </c>
      <c r="C1615" t="str">
        <f>IF(A1615 = "successful", A1615, "")</f>
        <v>successful</v>
      </c>
      <c r="D1615">
        <f>IF(A1615 = "successful", B1615, "")</f>
        <v>26</v>
      </c>
      <c r="E1615" t="str">
        <f>IF(A1615 = "failed", A1615, "")</f>
        <v/>
      </c>
      <c r="F1615" t="str">
        <f>IF(A1615 = "failed", B1615, "")</f>
        <v/>
      </c>
      <c r="H1615" t="s">
        <v>8219</v>
      </c>
      <c r="I1615">
        <v>226</v>
      </c>
    </row>
    <row r="1616" spans="1:9" x14ac:dyDescent="0.3">
      <c r="A1616" s="3" t="s">
        <v>8219</v>
      </c>
      <c r="B1616" s="3">
        <v>77</v>
      </c>
      <c r="C1616" t="str">
        <f>IF(A1616 = "successful", A1616, "")</f>
        <v>successful</v>
      </c>
      <c r="D1616">
        <f>IF(A1616 = "successful", B1616, "")</f>
        <v>77</v>
      </c>
      <c r="E1616" t="str">
        <f>IF(A1616 = "failed", A1616, "")</f>
        <v/>
      </c>
      <c r="F1616" t="str">
        <f>IF(A1616 = "failed", B1616, "")</f>
        <v/>
      </c>
      <c r="H1616" t="s">
        <v>8219</v>
      </c>
      <c r="I1616">
        <v>60</v>
      </c>
    </row>
    <row r="1617" spans="1:9" x14ac:dyDescent="0.3">
      <c r="A1617" s="3" t="s">
        <v>8219</v>
      </c>
      <c r="B1617" s="3">
        <v>136</v>
      </c>
      <c r="C1617" t="str">
        <f>IF(A1617 = "successful", A1617, "")</f>
        <v>successful</v>
      </c>
      <c r="D1617">
        <f>IF(A1617 = "successful", B1617, "")</f>
        <v>136</v>
      </c>
      <c r="E1617" t="str">
        <f>IF(A1617 = "failed", A1617, "")</f>
        <v/>
      </c>
      <c r="F1617" t="str">
        <f>IF(A1617 = "failed", B1617, "")</f>
        <v/>
      </c>
      <c r="H1617" t="s">
        <v>8219</v>
      </c>
      <c r="I1617">
        <v>322</v>
      </c>
    </row>
    <row r="1618" spans="1:9" x14ac:dyDescent="0.3">
      <c r="A1618" s="3" t="s">
        <v>8219</v>
      </c>
      <c r="B1618" s="3">
        <v>157</v>
      </c>
      <c r="C1618" t="str">
        <f>IF(A1618 = "successful", A1618, "")</f>
        <v>successful</v>
      </c>
      <c r="D1618">
        <f>IF(A1618 = "successful", B1618, "")</f>
        <v>157</v>
      </c>
      <c r="E1618" t="str">
        <f>IF(A1618 = "failed", A1618, "")</f>
        <v/>
      </c>
      <c r="F1618" t="str">
        <f>IF(A1618 = "failed", B1618, "")</f>
        <v/>
      </c>
      <c r="H1618" t="s">
        <v>8219</v>
      </c>
      <c r="I1618">
        <v>94</v>
      </c>
    </row>
    <row r="1619" spans="1:9" x14ac:dyDescent="0.3">
      <c r="A1619" s="3" t="s">
        <v>8219</v>
      </c>
      <c r="B1619" s="3">
        <v>158</v>
      </c>
      <c r="C1619" t="str">
        <f>IF(A1619 = "successful", A1619, "")</f>
        <v>successful</v>
      </c>
      <c r="D1619">
        <f>IF(A1619 = "successful", B1619, "")</f>
        <v>158</v>
      </c>
      <c r="E1619" t="str">
        <f>IF(A1619 = "failed", A1619, "")</f>
        <v/>
      </c>
      <c r="F1619" t="str">
        <f>IF(A1619 = "failed", B1619, "")</f>
        <v/>
      </c>
      <c r="H1619" t="s">
        <v>8219</v>
      </c>
      <c r="I1619">
        <v>47</v>
      </c>
    </row>
    <row r="1620" spans="1:9" x14ac:dyDescent="0.3">
      <c r="A1620" s="3" t="s">
        <v>8219</v>
      </c>
      <c r="B1620" s="3">
        <v>27</v>
      </c>
      <c r="C1620" t="str">
        <f>IF(A1620 = "successful", A1620, "")</f>
        <v>successful</v>
      </c>
      <c r="D1620">
        <f>IF(A1620 = "successful", B1620, "")</f>
        <v>27</v>
      </c>
      <c r="E1620" t="str">
        <f>IF(A1620 = "failed", A1620, "")</f>
        <v/>
      </c>
      <c r="F1620" t="str">
        <f>IF(A1620 = "failed", B1620, "")</f>
        <v/>
      </c>
      <c r="H1620" t="s">
        <v>8219</v>
      </c>
      <c r="I1620">
        <v>115</v>
      </c>
    </row>
    <row r="1621" spans="1:9" x14ac:dyDescent="0.3">
      <c r="A1621" s="3" t="s">
        <v>8219</v>
      </c>
      <c r="B1621" s="3">
        <v>23</v>
      </c>
      <c r="C1621" t="str">
        <f>IF(A1621 = "successful", A1621, "")</f>
        <v>successful</v>
      </c>
      <c r="D1621">
        <f>IF(A1621 = "successful", B1621, "")</f>
        <v>23</v>
      </c>
      <c r="E1621" t="str">
        <f>IF(A1621 = "failed", A1621, "")</f>
        <v/>
      </c>
      <c r="F1621" t="str">
        <f>IF(A1621 = "failed", B1621, "")</f>
        <v/>
      </c>
      <c r="H1621" t="s">
        <v>8219</v>
      </c>
      <c r="I1621">
        <v>134</v>
      </c>
    </row>
    <row r="1622" spans="1:9" x14ac:dyDescent="0.3">
      <c r="A1622" s="3" t="s">
        <v>8219</v>
      </c>
      <c r="B1622" s="3">
        <v>17</v>
      </c>
      <c r="C1622" t="str">
        <f>IF(A1622 = "successful", A1622, "")</f>
        <v>successful</v>
      </c>
      <c r="D1622">
        <f>IF(A1622 = "successful", B1622, "")</f>
        <v>17</v>
      </c>
      <c r="E1622" t="str">
        <f>IF(A1622 = "failed", A1622, "")</f>
        <v/>
      </c>
      <c r="F1622" t="str">
        <f>IF(A1622 = "failed", B1622, "")</f>
        <v/>
      </c>
      <c r="H1622" t="s">
        <v>8219</v>
      </c>
      <c r="I1622">
        <v>35</v>
      </c>
    </row>
    <row r="1623" spans="1:9" x14ac:dyDescent="0.3">
      <c r="A1623" s="3" t="s">
        <v>8219</v>
      </c>
      <c r="B1623" s="3">
        <v>37</v>
      </c>
      <c r="C1623" t="str">
        <f>IF(A1623 = "successful", A1623, "")</f>
        <v>successful</v>
      </c>
      <c r="D1623">
        <f>IF(A1623 = "successful", B1623, "")</f>
        <v>37</v>
      </c>
      <c r="E1623" t="str">
        <f>IF(A1623 = "failed", A1623, "")</f>
        <v/>
      </c>
      <c r="F1623" t="str">
        <f>IF(A1623 = "failed", B1623, "")</f>
        <v/>
      </c>
      <c r="H1623" t="s">
        <v>8219</v>
      </c>
      <c r="I1623">
        <v>104</v>
      </c>
    </row>
    <row r="1624" spans="1:9" x14ac:dyDescent="0.3">
      <c r="A1624" s="3" t="s">
        <v>8219</v>
      </c>
      <c r="B1624" s="3">
        <v>65</v>
      </c>
      <c r="C1624" t="str">
        <f>IF(A1624 = "successful", A1624, "")</f>
        <v>successful</v>
      </c>
      <c r="D1624">
        <f>IF(A1624 = "successful", B1624, "")</f>
        <v>65</v>
      </c>
      <c r="E1624" t="str">
        <f>IF(A1624 = "failed", A1624, "")</f>
        <v/>
      </c>
      <c r="F1624" t="str">
        <f>IF(A1624 = "failed", B1624, "")</f>
        <v/>
      </c>
      <c r="H1624" t="s">
        <v>8219</v>
      </c>
      <c r="I1624">
        <v>184</v>
      </c>
    </row>
    <row r="1625" spans="1:9" x14ac:dyDescent="0.3">
      <c r="A1625" s="3" t="s">
        <v>8219</v>
      </c>
      <c r="B1625" s="3">
        <v>18</v>
      </c>
      <c r="C1625" t="str">
        <f>IF(A1625 = "successful", A1625, "")</f>
        <v>successful</v>
      </c>
      <c r="D1625">
        <f>IF(A1625 = "successful", B1625, "")</f>
        <v>18</v>
      </c>
      <c r="E1625" t="str">
        <f>IF(A1625 = "failed", A1625, "")</f>
        <v/>
      </c>
      <c r="F1625" t="str">
        <f>IF(A1625 = "failed", B1625, "")</f>
        <v/>
      </c>
      <c r="H1625" t="s">
        <v>8219</v>
      </c>
      <c r="I1625">
        <v>119</v>
      </c>
    </row>
    <row r="1626" spans="1:9" x14ac:dyDescent="0.3">
      <c r="A1626" s="3" t="s">
        <v>8219</v>
      </c>
      <c r="B1626" s="3">
        <v>25</v>
      </c>
      <c r="C1626" t="str">
        <f>IF(A1626 = "successful", A1626, "")</f>
        <v>successful</v>
      </c>
      <c r="D1626">
        <f>IF(A1626 = "successful", B1626, "")</f>
        <v>25</v>
      </c>
      <c r="E1626" t="str">
        <f>IF(A1626 = "failed", A1626, "")</f>
        <v/>
      </c>
      <c r="F1626" t="str">
        <f>IF(A1626 = "failed", B1626, "")</f>
        <v/>
      </c>
      <c r="H1626" t="s">
        <v>8219</v>
      </c>
      <c r="I1626">
        <v>59</v>
      </c>
    </row>
    <row r="1627" spans="1:9" x14ac:dyDescent="0.3">
      <c r="A1627" s="3" t="s">
        <v>8219</v>
      </c>
      <c r="B1627" s="3">
        <v>104</v>
      </c>
      <c r="C1627" t="str">
        <f>IF(A1627 = "successful", A1627, "")</f>
        <v>successful</v>
      </c>
      <c r="D1627">
        <f>IF(A1627 = "successful", B1627, "")</f>
        <v>104</v>
      </c>
      <c r="E1627" t="str">
        <f>IF(A1627 = "failed", A1627, "")</f>
        <v/>
      </c>
      <c r="F1627" t="str">
        <f>IF(A1627 = "failed", B1627, "")</f>
        <v/>
      </c>
      <c r="H1627" t="s">
        <v>8219</v>
      </c>
      <c r="I1627">
        <v>113</v>
      </c>
    </row>
    <row r="1628" spans="1:9" x14ac:dyDescent="0.3">
      <c r="A1628" s="3" t="s">
        <v>8219</v>
      </c>
      <c r="B1628" s="3">
        <v>108</v>
      </c>
      <c r="C1628" t="str">
        <f>IF(A1628 = "successful", A1628, "")</f>
        <v>successful</v>
      </c>
      <c r="D1628">
        <f>IF(A1628 = "successful", B1628, "")</f>
        <v>108</v>
      </c>
      <c r="E1628" t="str">
        <f>IF(A1628 = "failed", A1628, "")</f>
        <v/>
      </c>
      <c r="F1628" t="str">
        <f>IF(A1628 = "failed", B1628, "")</f>
        <v/>
      </c>
      <c r="H1628" t="s">
        <v>8219</v>
      </c>
      <c r="I1628">
        <v>84</v>
      </c>
    </row>
    <row r="1629" spans="1:9" x14ac:dyDescent="0.3">
      <c r="A1629" s="3" t="s">
        <v>8219</v>
      </c>
      <c r="B1629" s="3">
        <v>38</v>
      </c>
      <c r="C1629" t="str">
        <f>IF(A1629 = "successful", A1629, "")</f>
        <v>successful</v>
      </c>
      <c r="D1629">
        <f>IF(A1629 = "successful", B1629, "")</f>
        <v>38</v>
      </c>
      <c r="E1629" t="str">
        <f>IF(A1629 = "failed", A1629, "")</f>
        <v/>
      </c>
      <c r="F1629" t="str">
        <f>IF(A1629 = "failed", B1629, "")</f>
        <v/>
      </c>
      <c r="H1629" t="s">
        <v>8219</v>
      </c>
      <c r="I1629">
        <v>74</v>
      </c>
    </row>
    <row r="1630" spans="1:9" x14ac:dyDescent="0.3">
      <c r="A1630" s="3" t="s">
        <v>8219</v>
      </c>
      <c r="B1630" s="3">
        <v>88</v>
      </c>
      <c r="C1630" t="str">
        <f>IF(A1630 = "successful", A1630, "")</f>
        <v>successful</v>
      </c>
      <c r="D1630">
        <f>IF(A1630 = "successful", B1630, "")</f>
        <v>88</v>
      </c>
      <c r="E1630" t="str">
        <f>IF(A1630 = "failed", A1630, "")</f>
        <v/>
      </c>
      <c r="F1630" t="str">
        <f>IF(A1630 = "failed", B1630, "")</f>
        <v/>
      </c>
      <c r="H1630" t="s">
        <v>8219</v>
      </c>
      <c r="I1630">
        <v>216</v>
      </c>
    </row>
    <row r="1631" spans="1:9" x14ac:dyDescent="0.3">
      <c r="A1631" s="3" t="s">
        <v>8219</v>
      </c>
      <c r="B1631" s="3">
        <v>82</v>
      </c>
      <c r="C1631" t="str">
        <f>IF(A1631 = "successful", A1631, "")</f>
        <v>successful</v>
      </c>
      <c r="D1631">
        <f>IF(A1631 = "successful", B1631, "")</f>
        <v>82</v>
      </c>
      <c r="E1631" t="str">
        <f>IF(A1631 = "failed", A1631, "")</f>
        <v/>
      </c>
      <c r="F1631" t="str">
        <f>IF(A1631 = "failed", B1631, "")</f>
        <v/>
      </c>
      <c r="H1631" t="s">
        <v>8219</v>
      </c>
      <c r="I1631">
        <v>39</v>
      </c>
    </row>
    <row r="1632" spans="1:9" x14ac:dyDescent="0.3">
      <c r="A1632" s="3" t="s">
        <v>8219</v>
      </c>
      <c r="B1632" s="3">
        <v>126</v>
      </c>
      <c r="C1632" t="str">
        <f>IF(A1632 = "successful", A1632, "")</f>
        <v>successful</v>
      </c>
      <c r="D1632">
        <f>IF(A1632 = "successful", B1632, "")</f>
        <v>126</v>
      </c>
      <c r="E1632" t="str">
        <f>IF(A1632 = "failed", A1632, "")</f>
        <v/>
      </c>
      <c r="F1632" t="str">
        <f>IF(A1632 = "failed", B1632, "")</f>
        <v/>
      </c>
      <c r="H1632" t="s">
        <v>8219</v>
      </c>
      <c r="I1632">
        <v>21</v>
      </c>
    </row>
    <row r="1633" spans="1:9" x14ac:dyDescent="0.3">
      <c r="A1633" s="3" t="s">
        <v>8219</v>
      </c>
      <c r="B1633" s="3">
        <v>133</v>
      </c>
      <c r="C1633" t="str">
        <f>IF(A1633 = "successful", A1633, "")</f>
        <v>successful</v>
      </c>
      <c r="D1633">
        <f>IF(A1633 = "successful", B1633, "")</f>
        <v>133</v>
      </c>
      <c r="E1633" t="str">
        <f>IF(A1633 = "failed", A1633, "")</f>
        <v/>
      </c>
      <c r="F1633" t="str">
        <f>IF(A1633 = "failed", B1633, "")</f>
        <v/>
      </c>
      <c r="H1633" t="s">
        <v>8219</v>
      </c>
      <c r="I1633">
        <v>30</v>
      </c>
    </row>
    <row r="1634" spans="1:9" x14ac:dyDescent="0.3">
      <c r="A1634" s="3" t="s">
        <v>8219</v>
      </c>
      <c r="B1634" s="3">
        <v>47</v>
      </c>
      <c r="C1634" t="str">
        <f>IF(A1634 = "successful", A1634, "")</f>
        <v>successful</v>
      </c>
      <c r="D1634">
        <f>IF(A1634 = "successful", B1634, "")</f>
        <v>47</v>
      </c>
      <c r="E1634" t="str">
        <f>IF(A1634 = "failed", A1634, "")</f>
        <v/>
      </c>
      <c r="F1634" t="str">
        <f>IF(A1634 = "failed", B1634, "")</f>
        <v/>
      </c>
      <c r="H1634" t="s">
        <v>8219</v>
      </c>
      <c r="I1634">
        <v>37</v>
      </c>
    </row>
    <row r="1635" spans="1:9" x14ac:dyDescent="0.3">
      <c r="A1635" s="3" t="s">
        <v>8219</v>
      </c>
      <c r="B1635" s="3">
        <v>58</v>
      </c>
      <c r="C1635" t="str">
        <f>IF(A1635 = "successful", A1635, "")</f>
        <v>successful</v>
      </c>
      <c r="D1635">
        <f>IF(A1635 = "successful", B1635, "")</f>
        <v>58</v>
      </c>
      <c r="E1635" t="str">
        <f>IF(A1635 = "failed", A1635, "")</f>
        <v/>
      </c>
      <c r="F1635" t="str">
        <f>IF(A1635 = "failed", B1635, "")</f>
        <v/>
      </c>
      <c r="H1635" t="s">
        <v>8219</v>
      </c>
      <c r="I1635">
        <v>202</v>
      </c>
    </row>
    <row r="1636" spans="1:9" x14ac:dyDescent="0.3">
      <c r="A1636" s="3" t="s">
        <v>8219</v>
      </c>
      <c r="B1636" s="3">
        <v>32</v>
      </c>
      <c r="C1636" t="str">
        <f>IF(A1636 = "successful", A1636, "")</f>
        <v>successful</v>
      </c>
      <c r="D1636">
        <f>IF(A1636 = "successful", B1636, "")</f>
        <v>32</v>
      </c>
      <c r="E1636" t="str">
        <f>IF(A1636 = "failed", A1636, "")</f>
        <v/>
      </c>
      <c r="F1636" t="str">
        <f>IF(A1636 = "failed", B1636, "")</f>
        <v/>
      </c>
      <c r="H1636" t="s">
        <v>8219</v>
      </c>
      <c r="I1636">
        <v>37</v>
      </c>
    </row>
    <row r="1637" spans="1:9" x14ac:dyDescent="0.3">
      <c r="A1637" s="3" t="s">
        <v>8219</v>
      </c>
      <c r="B1637" s="3">
        <v>37</v>
      </c>
      <c r="C1637" t="str">
        <f>IF(A1637 = "successful", A1637, "")</f>
        <v>successful</v>
      </c>
      <c r="D1637">
        <f>IF(A1637 = "successful", B1637, "")</f>
        <v>37</v>
      </c>
      <c r="E1637" t="str">
        <f>IF(A1637 = "failed", A1637, "")</f>
        <v/>
      </c>
      <c r="F1637" t="str">
        <f>IF(A1637 = "failed", B1637, "")</f>
        <v/>
      </c>
      <c r="H1637" t="s">
        <v>8219</v>
      </c>
      <c r="I1637">
        <v>28</v>
      </c>
    </row>
    <row r="1638" spans="1:9" x14ac:dyDescent="0.3">
      <c r="A1638" s="3" t="s">
        <v>8219</v>
      </c>
      <c r="B1638" s="3">
        <v>87</v>
      </c>
      <c r="C1638" t="str">
        <f>IF(A1638 = "successful", A1638, "")</f>
        <v>successful</v>
      </c>
      <c r="D1638">
        <f>IF(A1638 = "successful", B1638, "")</f>
        <v>87</v>
      </c>
      <c r="E1638" t="str">
        <f>IF(A1638 = "failed", A1638, "")</f>
        <v/>
      </c>
      <c r="F1638" t="str">
        <f>IF(A1638 = "failed", B1638, "")</f>
        <v/>
      </c>
      <c r="H1638" t="s">
        <v>8219</v>
      </c>
      <c r="I1638">
        <v>26</v>
      </c>
    </row>
    <row r="1639" spans="1:9" x14ac:dyDescent="0.3">
      <c r="A1639" s="3" t="s">
        <v>8219</v>
      </c>
      <c r="B1639" s="3">
        <v>15</v>
      </c>
      <c r="C1639" t="str">
        <f>IF(A1639 = "successful", A1639, "")</f>
        <v>successful</v>
      </c>
      <c r="D1639">
        <f>IF(A1639 = "successful", B1639, "")</f>
        <v>15</v>
      </c>
      <c r="E1639" t="str">
        <f>IF(A1639 = "failed", A1639, "")</f>
        <v/>
      </c>
      <c r="F1639" t="str">
        <f>IF(A1639 = "failed", B1639, "")</f>
        <v/>
      </c>
      <c r="H1639" t="s">
        <v>8219</v>
      </c>
      <c r="I1639">
        <v>61</v>
      </c>
    </row>
    <row r="1640" spans="1:9" x14ac:dyDescent="0.3">
      <c r="A1640" s="3" t="s">
        <v>8219</v>
      </c>
      <c r="B1640" s="3">
        <v>27</v>
      </c>
      <c r="C1640" t="str">
        <f>IF(A1640 = "successful", A1640, "")</f>
        <v>successful</v>
      </c>
      <c r="D1640">
        <f>IF(A1640 = "successful", B1640, "")</f>
        <v>27</v>
      </c>
      <c r="E1640" t="str">
        <f>IF(A1640 = "failed", A1640, "")</f>
        <v/>
      </c>
      <c r="F1640" t="str">
        <f>IF(A1640 = "failed", B1640, "")</f>
        <v/>
      </c>
      <c r="H1640" t="s">
        <v>8219</v>
      </c>
      <c r="I1640">
        <v>115</v>
      </c>
    </row>
    <row r="1641" spans="1:9" x14ac:dyDescent="0.3">
      <c r="A1641" s="3" t="s">
        <v>8219</v>
      </c>
      <c r="B1641" s="3">
        <v>19</v>
      </c>
      <c r="C1641" t="str">
        <f>IF(A1641 = "successful", A1641, "")</f>
        <v>successful</v>
      </c>
      <c r="D1641">
        <f>IF(A1641 = "successful", B1641, "")</f>
        <v>19</v>
      </c>
      <c r="E1641" t="str">
        <f>IF(A1641 = "failed", A1641, "")</f>
        <v/>
      </c>
      <c r="F1641" t="str">
        <f>IF(A1641 = "failed", B1641, "")</f>
        <v/>
      </c>
      <c r="H1641" t="s">
        <v>8219</v>
      </c>
      <c r="I1641">
        <v>181</v>
      </c>
    </row>
    <row r="1642" spans="1:9" x14ac:dyDescent="0.3">
      <c r="A1642" s="3" t="s">
        <v>8219</v>
      </c>
      <c r="B1642" s="3">
        <v>17</v>
      </c>
      <c r="C1642" t="str">
        <f>IF(A1642 = "successful", A1642, "")</f>
        <v>successful</v>
      </c>
      <c r="D1642">
        <f>IF(A1642 = "successful", B1642, "")</f>
        <v>17</v>
      </c>
      <c r="E1642" t="str">
        <f>IF(A1642 = "failed", A1642, "")</f>
        <v/>
      </c>
      <c r="F1642" t="str">
        <f>IF(A1642 = "failed", B1642, "")</f>
        <v/>
      </c>
      <c r="H1642" t="s">
        <v>8219</v>
      </c>
      <c r="I1642">
        <v>110</v>
      </c>
    </row>
    <row r="1643" spans="1:9" x14ac:dyDescent="0.3">
      <c r="A1643" s="3" t="s">
        <v>8219</v>
      </c>
      <c r="B1643" s="3">
        <v>26</v>
      </c>
      <c r="C1643" t="str">
        <f>IF(A1643 = "successful", A1643, "")</f>
        <v>successful</v>
      </c>
      <c r="D1643">
        <f>IF(A1643 = "successful", B1643, "")</f>
        <v>26</v>
      </c>
      <c r="E1643" t="str">
        <f>IF(A1643 = "failed", A1643, "")</f>
        <v/>
      </c>
      <c r="F1643" t="str">
        <f>IF(A1643 = "failed", B1643, "")</f>
        <v/>
      </c>
      <c r="H1643" t="s">
        <v>8219</v>
      </c>
      <c r="I1643">
        <v>269</v>
      </c>
    </row>
    <row r="1644" spans="1:9" x14ac:dyDescent="0.3">
      <c r="A1644" s="3" t="s">
        <v>8219</v>
      </c>
      <c r="B1644" s="3">
        <v>28</v>
      </c>
      <c r="C1644" t="str">
        <f>IF(A1644 = "successful", A1644, "")</f>
        <v>successful</v>
      </c>
      <c r="D1644">
        <f>IF(A1644 = "successful", B1644, "")</f>
        <v>28</v>
      </c>
      <c r="E1644" t="str">
        <f>IF(A1644 = "failed", A1644, "")</f>
        <v/>
      </c>
      <c r="F1644" t="str">
        <f>IF(A1644 = "failed", B1644, "")</f>
        <v/>
      </c>
      <c r="H1644" t="s">
        <v>8219</v>
      </c>
      <c r="I1644">
        <v>79</v>
      </c>
    </row>
    <row r="1645" spans="1:9" x14ac:dyDescent="0.3">
      <c r="A1645" s="3" t="s">
        <v>8219</v>
      </c>
      <c r="B1645" s="3">
        <v>37</v>
      </c>
      <c r="C1645" t="str">
        <f>IF(A1645 = "successful", A1645, "")</f>
        <v>successful</v>
      </c>
      <c r="D1645">
        <f>IF(A1645 = "successful", B1645, "")</f>
        <v>37</v>
      </c>
      <c r="E1645" t="str">
        <f>IF(A1645 = "failed", A1645, "")</f>
        <v/>
      </c>
      <c r="F1645" t="str">
        <f>IF(A1645 = "failed", B1645, "")</f>
        <v/>
      </c>
      <c r="H1645" t="s">
        <v>8219</v>
      </c>
      <c r="I1645">
        <v>104</v>
      </c>
    </row>
    <row r="1646" spans="1:9" x14ac:dyDescent="0.3">
      <c r="A1646" s="3" t="s">
        <v>8219</v>
      </c>
      <c r="B1646" s="3">
        <v>128</v>
      </c>
      <c r="C1646" t="str">
        <f>IF(A1646 = "successful", A1646, "")</f>
        <v>successful</v>
      </c>
      <c r="D1646">
        <f>IF(A1646 = "successful", B1646, "")</f>
        <v>128</v>
      </c>
      <c r="E1646" t="str">
        <f>IF(A1646 = "failed", A1646, "")</f>
        <v/>
      </c>
      <c r="F1646" t="str">
        <f>IF(A1646 = "failed", B1646, "")</f>
        <v/>
      </c>
      <c r="H1646" t="s">
        <v>8219</v>
      </c>
      <c r="I1646">
        <v>34</v>
      </c>
    </row>
    <row r="1647" spans="1:9" x14ac:dyDescent="0.3">
      <c r="A1647" s="3" t="s">
        <v>8219</v>
      </c>
      <c r="B1647" s="3">
        <v>10</v>
      </c>
      <c r="C1647" t="str">
        <f>IF(A1647 = "successful", A1647, "")</f>
        <v>successful</v>
      </c>
      <c r="D1647">
        <f>IF(A1647 = "successful", B1647, "")</f>
        <v>10</v>
      </c>
      <c r="E1647" t="str">
        <f>IF(A1647 = "failed", A1647, "")</f>
        <v/>
      </c>
      <c r="F1647" t="str">
        <f>IF(A1647 = "failed", B1647, "")</f>
        <v/>
      </c>
      <c r="H1647" t="s">
        <v>8219</v>
      </c>
      <c r="I1647">
        <v>167</v>
      </c>
    </row>
    <row r="1648" spans="1:9" x14ac:dyDescent="0.3">
      <c r="A1648" s="3" t="s">
        <v>8219</v>
      </c>
      <c r="B1648" s="3">
        <v>83</v>
      </c>
      <c r="C1648" t="str">
        <f>IF(A1648 = "successful", A1648, "")</f>
        <v>successful</v>
      </c>
      <c r="D1648">
        <f>IF(A1648 = "successful", B1648, "")</f>
        <v>83</v>
      </c>
      <c r="E1648" t="str">
        <f>IF(A1648 = "failed", A1648, "")</f>
        <v/>
      </c>
      <c r="F1648" t="str">
        <f>IF(A1648 = "failed", B1648, "")</f>
        <v/>
      </c>
      <c r="H1648" t="s">
        <v>8219</v>
      </c>
      <c r="I1648">
        <v>183</v>
      </c>
    </row>
    <row r="1649" spans="1:9" x14ac:dyDescent="0.3">
      <c r="A1649" s="3" t="s">
        <v>8219</v>
      </c>
      <c r="B1649" s="3">
        <v>46</v>
      </c>
      <c r="C1649" t="str">
        <f>IF(A1649 = "successful", A1649, "")</f>
        <v>successful</v>
      </c>
      <c r="D1649">
        <f>IF(A1649 = "successful", B1649, "")</f>
        <v>46</v>
      </c>
      <c r="E1649" t="str">
        <f>IF(A1649 = "failed", A1649, "")</f>
        <v/>
      </c>
      <c r="F1649" t="str">
        <f>IF(A1649 = "failed", B1649, "")</f>
        <v/>
      </c>
      <c r="H1649" t="s">
        <v>8219</v>
      </c>
      <c r="I1649">
        <v>71</v>
      </c>
    </row>
    <row r="1650" spans="1:9" x14ac:dyDescent="0.3">
      <c r="A1650" s="3" t="s">
        <v>8219</v>
      </c>
      <c r="B1650" s="3">
        <v>90</v>
      </c>
      <c r="C1650" t="str">
        <f>IF(A1650 = "successful", A1650, "")</f>
        <v>successful</v>
      </c>
      <c r="D1650">
        <f>IF(A1650 = "successful", B1650, "")</f>
        <v>90</v>
      </c>
      <c r="E1650" t="str">
        <f>IF(A1650 = "failed", A1650, "")</f>
        <v/>
      </c>
      <c r="F1650" t="str">
        <f>IF(A1650 = "failed", B1650, "")</f>
        <v/>
      </c>
      <c r="H1650" t="s">
        <v>8219</v>
      </c>
      <c r="I1650">
        <v>69</v>
      </c>
    </row>
    <row r="1651" spans="1:9" x14ac:dyDescent="0.3">
      <c r="A1651" s="3" t="s">
        <v>8219</v>
      </c>
      <c r="B1651" s="3">
        <v>81</v>
      </c>
      <c r="C1651" t="str">
        <f>IF(A1651 = "successful", A1651, "")</f>
        <v>successful</v>
      </c>
      <c r="D1651">
        <f>IF(A1651 = "successful", B1651, "")</f>
        <v>81</v>
      </c>
      <c r="E1651" t="str">
        <f>IF(A1651 = "failed", A1651, "")</f>
        <v/>
      </c>
      <c r="F1651" t="str">
        <f>IF(A1651 = "failed", B1651, "")</f>
        <v/>
      </c>
      <c r="H1651" t="s">
        <v>8219</v>
      </c>
      <c r="I1651">
        <v>270</v>
      </c>
    </row>
    <row r="1652" spans="1:9" x14ac:dyDescent="0.3">
      <c r="A1652" s="3" t="s">
        <v>8219</v>
      </c>
      <c r="B1652" s="3">
        <v>32</v>
      </c>
      <c r="C1652" t="str">
        <f>IF(A1652 = "successful", A1652, "")</f>
        <v>successful</v>
      </c>
      <c r="D1652">
        <f>IF(A1652 = "successful", B1652, "")</f>
        <v>32</v>
      </c>
      <c r="E1652" t="str">
        <f>IF(A1652 = "failed", A1652, "")</f>
        <v/>
      </c>
      <c r="F1652" t="str">
        <f>IF(A1652 = "failed", B1652, "")</f>
        <v/>
      </c>
      <c r="H1652" t="s">
        <v>8219</v>
      </c>
      <c r="I1652">
        <v>193</v>
      </c>
    </row>
    <row r="1653" spans="1:9" x14ac:dyDescent="0.3">
      <c r="A1653" s="3" t="s">
        <v>8219</v>
      </c>
      <c r="B1653" s="3">
        <v>20</v>
      </c>
      <c r="C1653" t="str">
        <f>IF(A1653 = "successful", A1653, "")</f>
        <v>successful</v>
      </c>
      <c r="D1653">
        <f>IF(A1653 = "successful", B1653, "")</f>
        <v>20</v>
      </c>
      <c r="E1653" t="str">
        <f>IF(A1653 = "failed", A1653, "")</f>
        <v/>
      </c>
      <c r="F1653" t="str">
        <f>IF(A1653 = "failed", B1653, "")</f>
        <v/>
      </c>
      <c r="H1653" t="s">
        <v>8219</v>
      </c>
      <c r="I1653">
        <v>57</v>
      </c>
    </row>
    <row r="1654" spans="1:9" x14ac:dyDescent="0.3">
      <c r="A1654" s="3" t="s">
        <v>8219</v>
      </c>
      <c r="B1654" s="3">
        <v>70</v>
      </c>
      <c r="C1654" t="str">
        <f>IF(A1654 = "successful", A1654, "")</f>
        <v>successful</v>
      </c>
      <c r="D1654">
        <f>IF(A1654 = "successful", B1654, "")</f>
        <v>70</v>
      </c>
      <c r="E1654" t="str">
        <f>IF(A1654 = "failed", A1654, "")</f>
        <v/>
      </c>
      <c r="F1654" t="str">
        <f>IF(A1654 = "failed", B1654, "")</f>
        <v/>
      </c>
      <c r="H1654" t="s">
        <v>8219</v>
      </c>
      <c r="I1654">
        <v>200</v>
      </c>
    </row>
    <row r="1655" spans="1:9" x14ac:dyDescent="0.3">
      <c r="A1655" s="3" t="s">
        <v>8219</v>
      </c>
      <c r="B1655" s="3">
        <v>168</v>
      </c>
      <c r="C1655" t="str">
        <f>IF(A1655 = "successful", A1655, "")</f>
        <v>successful</v>
      </c>
      <c r="D1655">
        <f>IF(A1655 = "successful", B1655, "")</f>
        <v>168</v>
      </c>
      <c r="E1655" t="str">
        <f>IF(A1655 = "failed", A1655, "")</f>
        <v/>
      </c>
      <c r="F1655" t="str">
        <f>IF(A1655 = "failed", B1655, "")</f>
        <v/>
      </c>
      <c r="H1655" t="s">
        <v>8219</v>
      </c>
      <c r="I1655">
        <v>88</v>
      </c>
    </row>
    <row r="1656" spans="1:9" x14ac:dyDescent="0.3">
      <c r="A1656" s="3" t="s">
        <v>8219</v>
      </c>
      <c r="B1656" s="3">
        <v>34</v>
      </c>
      <c r="C1656" t="str">
        <f>IF(A1656 = "successful", A1656, "")</f>
        <v>successful</v>
      </c>
      <c r="D1656">
        <f>IF(A1656 = "successful", B1656, "")</f>
        <v>34</v>
      </c>
      <c r="E1656" t="str">
        <f>IF(A1656 = "failed", A1656, "")</f>
        <v/>
      </c>
      <c r="F1656" t="str">
        <f>IF(A1656 = "failed", B1656, "")</f>
        <v/>
      </c>
      <c r="H1656" t="s">
        <v>8219</v>
      </c>
      <c r="I1656">
        <v>213</v>
      </c>
    </row>
    <row r="1657" spans="1:9" x14ac:dyDescent="0.3">
      <c r="A1657" s="3" t="s">
        <v>8219</v>
      </c>
      <c r="B1657" s="3">
        <v>48</v>
      </c>
      <c r="C1657" t="str">
        <f>IF(A1657 = "successful", A1657, "")</f>
        <v>successful</v>
      </c>
      <c r="D1657">
        <f>IF(A1657 = "successful", B1657, "")</f>
        <v>48</v>
      </c>
      <c r="E1657" t="str">
        <f>IF(A1657 = "failed", A1657, "")</f>
        <v/>
      </c>
      <c r="F1657" t="str">
        <f>IF(A1657 = "failed", B1657, "")</f>
        <v/>
      </c>
      <c r="H1657" t="s">
        <v>8219</v>
      </c>
      <c r="I1657">
        <v>20</v>
      </c>
    </row>
    <row r="1658" spans="1:9" x14ac:dyDescent="0.3">
      <c r="A1658" s="3" t="s">
        <v>8219</v>
      </c>
      <c r="B1658" s="3">
        <v>48</v>
      </c>
      <c r="C1658" t="str">
        <f>IF(A1658 = "successful", A1658, "")</f>
        <v>successful</v>
      </c>
      <c r="D1658">
        <f>IF(A1658 = "successful", B1658, "")</f>
        <v>48</v>
      </c>
      <c r="E1658" t="str">
        <f>IF(A1658 = "failed", A1658, "")</f>
        <v/>
      </c>
      <c r="F1658" t="str">
        <f>IF(A1658 = "failed", B1658, "")</f>
        <v/>
      </c>
      <c r="H1658" t="s">
        <v>8219</v>
      </c>
      <c r="I1658">
        <v>50</v>
      </c>
    </row>
    <row r="1659" spans="1:9" x14ac:dyDescent="0.3">
      <c r="A1659" s="3" t="s">
        <v>8219</v>
      </c>
      <c r="B1659" s="3">
        <v>221</v>
      </c>
      <c r="C1659" t="str">
        <f>IF(A1659 = "successful", A1659, "")</f>
        <v>successful</v>
      </c>
      <c r="D1659">
        <f>IF(A1659 = "successful", B1659, "")</f>
        <v>221</v>
      </c>
      <c r="E1659" t="str">
        <f>IF(A1659 = "failed", A1659, "")</f>
        <v/>
      </c>
      <c r="F1659" t="str">
        <f>IF(A1659 = "failed", B1659, "")</f>
        <v/>
      </c>
      <c r="H1659" t="s">
        <v>8219</v>
      </c>
      <c r="I1659">
        <v>115</v>
      </c>
    </row>
    <row r="1660" spans="1:9" x14ac:dyDescent="0.3">
      <c r="A1660" s="3" t="s">
        <v>8219</v>
      </c>
      <c r="B1660" s="3">
        <v>107</v>
      </c>
      <c r="C1660" t="str">
        <f>IF(A1660 = "successful", A1660, "")</f>
        <v>successful</v>
      </c>
      <c r="D1660">
        <f>IF(A1660 = "successful", B1660, "")</f>
        <v>107</v>
      </c>
      <c r="E1660" t="str">
        <f>IF(A1660 = "failed", A1660, "")</f>
        <v/>
      </c>
      <c r="F1660" t="str">
        <f>IF(A1660 = "failed", B1660, "")</f>
        <v/>
      </c>
      <c r="H1660" t="s">
        <v>8219</v>
      </c>
      <c r="I1660">
        <v>186</v>
      </c>
    </row>
    <row r="1661" spans="1:9" x14ac:dyDescent="0.3">
      <c r="A1661" s="3" t="s">
        <v>8219</v>
      </c>
      <c r="B1661" s="3">
        <v>45</v>
      </c>
      <c r="C1661" t="str">
        <f>IF(A1661 = "successful", A1661, "")</f>
        <v>successful</v>
      </c>
      <c r="D1661">
        <f>IF(A1661 = "successful", B1661, "")</f>
        <v>45</v>
      </c>
      <c r="E1661" t="str">
        <f>IF(A1661 = "failed", A1661, "")</f>
        <v/>
      </c>
      <c r="F1661" t="str">
        <f>IF(A1661 = "failed", B1661, "")</f>
        <v/>
      </c>
      <c r="H1661" t="s">
        <v>8219</v>
      </c>
      <c r="I1661">
        <v>18</v>
      </c>
    </row>
    <row r="1662" spans="1:9" x14ac:dyDescent="0.3">
      <c r="A1662" s="3" t="s">
        <v>8219</v>
      </c>
      <c r="B1662" s="3">
        <v>36</v>
      </c>
      <c r="C1662" t="str">
        <f>IF(A1662 = "successful", A1662, "")</f>
        <v>successful</v>
      </c>
      <c r="D1662">
        <f>IF(A1662 = "successful", B1662, "")</f>
        <v>36</v>
      </c>
      <c r="E1662" t="str">
        <f>IF(A1662 = "failed", A1662, "")</f>
        <v/>
      </c>
      <c r="F1662" t="str">
        <f>IF(A1662 = "failed", B1662, "")</f>
        <v/>
      </c>
      <c r="H1662" t="s">
        <v>8219</v>
      </c>
      <c r="I1662">
        <v>176</v>
      </c>
    </row>
    <row r="1663" spans="1:9" x14ac:dyDescent="0.3">
      <c r="A1663" s="3" t="s">
        <v>8219</v>
      </c>
      <c r="B1663" s="3">
        <v>101</v>
      </c>
      <c r="C1663" t="str">
        <f>IF(A1663 = "successful", A1663, "")</f>
        <v>successful</v>
      </c>
      <c r="D1663">
        <f>IF(A1663 = "successful", B1663, "")</f>
        <v>101</v>
      </c>
      <c r="E1663" t="str">
        <f>IF(A1663 = "failed", A1663, "")</f>
        <v/>
      </c>
      <c r="F1663" t="str">
        <f>IF(A1663 = "failed", B1663, "")</f>
        <v/>
      </c>
      <c r="H1663" t="s">
        <v>8219</v>
      </c>
      <c r="I1663">
        <v>41</v>
      </c>
    </row>
    <row r="1664" spans="1:9" x14ac:dyDescent="0.3">
      <c r="A1664" s="3" t="s">
        <v>8219</v>
      </c>
      <c r="B1664" s="3">
        <v>62</v>
      </c>
      <c r="C1664" t="str">
        <f>IF(A1664 = "successful", A1664, "")</f>
        <v>successful</v>
      </c>
      <c r="D1664">
        <f>IF(A1664 = "successful", B1664, "")</f>
        <v>62</v>
      </c>
      <c r="E1664" t="str">
        <f>IF(A1664 = "failed", A1664, "")</f>
        <v/>
      </c>
      <c r="F1664" t="str">
        <f>IF(A1664 = "failed", B1664, "")</f>
        <v/>
      </c>
      <c r="H1664" t="s">
        <v>8219</v>
      </c>
      <c r="I1664">
        <v>75</v>
      </c>
    </row>
    <row r="1665" spans="1:9" x14ac:dyDescent="0.3">
      <c r="A1665" s="3" t="s">
        <v>8219</v>
      </c>
      <c r="B1665" s="3">
        <v>32</v>
      </c>
      <c r="C1665" t="str">
        <f>IF(A1665 = "successful", A1665, "")</f>
        <v>successful</v>
      </c>
      <c r="D1665">
        <f>IF(A1665 = "successful", B1665, "")</f>
        <v>32</v>
      </c>
      <c r="E1665" t="str">
        <f>IF(A1665 = "failed", A1665, "")</f>
        <v/>
      </c>
      <c r="F1665" t="str">
        <f>IF(A1665 = "failed", B1665, "")</f>
        <v/>
      </c>
      <c r="H1665" t="s">
        <v>8219</v>
      </c>
      <c r="I1665">
        <v>97</v>
      </c>
    </row>
    <row r="1666" spans="1:9" x14ac:dyDescent="0.3">
      <c r="A1666" s="3" t="s">
        <v>8219</v>
      </c>
      <c r="B1666" s="3">
        <v>89</v>
      </c>
      <c r="C1666" t="str">
        <f>IF(A1666 = "successful", A1666, "")</f>
        <v>successful</v>
      </c>
      <c r="D1666">
        <f>IF(A1666 = "successful", B1666, "")</f>
        <v>89</v>
      </c>
      <c r="E1666" t="str">
        <f>IF(A1666 = "failed", A1666, "")</f>
        <v/>
      </c>
      <c r="F1666" t="str">
        <f>IF(A1666 = "failed", B1666, "")</f>
        <v/>
      </c>
      <c r="H1666" t="s">
        <v>8219</v>
      </c>
      <c r="I1666">
        <v>73</v>
      </c>
    </row>
    <row r="1667" spans="1:9" x14ac:dyDescent="0.3">
      <c r="A1667" s="3" t="s">
        <v>8219</v>
      </c>
      <c r="B1667" s="3">
        <v>93</v>
      </c>
      <c r="C1667" t="str">
        <f>IF(A1667 = "successful", A1667, "")</f>
        <v>successful</v>
      </c>
      <c r="D1667">
        <f>IF(A1667 = "successful", B1667, "")</f>
        <v>93</v>
      </c>
      <c r="E1667" t="str">
        <f>IF(A1667 = "failed", A1667, "")</f>
        <v/>
      </c>
      <c r="F1667" t="str">
        <f>IF(A1667 = "failed", B1667, "")</f>
        <v/>
      </c>
      <c r="H1667" t="s">
        <v>8219</v>
      </c>
      <c r="I1667">
        <v>49</v>
      </c>
    </row>
    <row r="1668" spans="1:9" x14ac:dyDescent="0.3">
      <c r="A1668" s="3" t="s">
        <v>8219</v>
      </c>
      <c r="B1668" s="3">
        <v>98</v>
      </c>
      <c r="C1668" t="str">
        <f>IF(A1668 = "successful", A1668, "")</f>
        <v>successful</v>
      </c>
      <c r="D1668">
        <f>IF(A1668 = "successful", B1668, "")</f>
        <v>98</v>
      </c>
      <c r="E1668" t="str">
        <f>IF(A1668 = "failed", A1668, "")</f>
        <v/>
      </c>
      <c r="F1668" t="str">
        <f>IF(A1668 = "failed", B1668, "")</f>
        <v/>
      </c>
      <c r="H1668" t="s">
        <v>8219</v>
      </c>
      <c r="I1668">
        <v>134</v>
      </c>
    </row>
    <row r="1669" spans="1:9" x14ac:dyDescent="0.3">
      <c r="A1669" s="3" t="s">
        <v>8219</v>
      </c>
      <c r="B1669" s="3">
        <v>82</v>
      </c>
      <c r="C1669" t="str">
        <f>IF(A1669 = "successful", A1669, "")</f>
        <v>successful</v>
      </c>
      <c r="D1669">
        <f>IF(A1669 = "successful", B1669, "")</f>
        <v>82</v>
      </c>
      <c r="E1669" t="str">
        <f>IF(A1669 = "failed", A1669, "")</f>
        <v/>
      </c>
      <c r="F1669" t="str">
        <f>IF(A1669 = "failed", B1669, "")</f>
        <v/>
      </c>
      <c r="H1669" t="s">
        <v>8219</v>
      </c>
      <c r="I1669">
        <v>68</v>
      </c>
    </row>
    <row r="1670" spans="1:9" x14ac:dyDescent="0.3">
      <c r="A1670" s="3" t="s">
        <v>8219</v>
      </c>
      <c r="B1670" s="3">
        <v>116</v>
      </c>
      <c r="C1670" t="str">
        <f>IF(A1670 = "successful", A1670, "")</f>
        <v>successful</v>
      </c>
      <c r="D1670">
        <f>IF(A1670 = "successful", B1670, "")</f>
        <v>116</v>
      </c>
      <c r="E1670" t="str">
        <f>IF(A1670 = "failed", A1670, "")</f>
        <v/>
      </c>
      <c r="F1670" t="str">
        <f>IF(A1670 = "failed", B1670, "")</f>
        <v/>
      </c>
      <c r="H1670" t="s">
        <v>8219</v>
      </c>
      <c r="I1670">
        <v>49</v>
      </c>
    </row>
    <row r="1671" spans="1:9" x14ac:dyDescent="0.3">
      <c r="A1671" s="3" t="s">
        <v>8219</v>
      </c>
      <c r="B1671" s="3">
        <v>52</v>
      </c>
      <c r="C1671" t="str">
        <f>IF(A1671 = "successful", A1671, "")</f>
        <v>successful</v>
      </c>
      <c r="D1671">
        <f>IF(A1671 = "successful", B1671, "")</f>
        <v>52</v>
      </c>
      <c r="E1671" t="str">
        <f>IF(A1671 = "failed", A1671, "")</f>
        <v/>
      </c>
      <c r="F1671" t="str">
        <f>IF(A1671 = "failed", B1671, "")</f>
        <v/>
      </c>
      <c r="H1671" t="s">
        <v>8219</v>
      </c>
      <c r="I1671">
        <v>63</v>
      </c>
    </row>
    <row r="1672" spans="1:9" x14ac:dyDescent="0.3">
      <c r="A1672" s="3" t="s">
        <v>8219</v>
      </c>
      <c r="B1672" s="3">
        <v>23</v>
      </c>
      <c r="C1672" t="str">
        <f>IF(A1672 = "successful", A1672, "")</f>
        <v>successful</v>
      </c>
      <c r="D1672">
        <f>IF(A1672 = "successful", B1672, "")</f>
        <v>23</v>
      </c>
      <c r="E1672" t="str">
        <f>IF(A1672 = "failed", A1672, "")</f>
        <v/>
      </c>
      <c r="F1672" t="str">
        <f>IF(A1672 = "failed", B1672, "")</f>
        <v/>
      </c>
      <c r="H1672" t="s">
        <v>8219</v>
      </c>
      <c r="I1672">
        <v>163</v>
      </c>
    </row>
    <row r="1673" spans="1:9" x14ac:dyDescent="0.3">
      <c r="A1673" s="3" t="s">
        <v>8219</v>
      </c>
      <c r="B1673" s="3">
        <v>77</v>
      </c>
      <c r="C1673" t="str">
        <f>IF(A1673 = "successful", A1673, "")</f>
        <v>successful</v>
      </c>
      <c r="D1673">
        <f>IF(A1673 = "successful", B1673, "")</f>
        <v>77</v>
      </c>
      <c r="E1673" t="str">
        <f>IF(A1673 = "failed", A1673, "")</f>
        <v/>
      </c>
      <c r="F1673" t="str">
        <f>IF(A1673 = "failed", B1673, "")</f>
        <v/>
      </c>
      <c r="H1673" t="s">
        <v>8219</v>
      </c>
      <c r="I1673">
        <v>288</v>
      </c>
    </row>
    <row r="1674" spans="1:9" x14ac:dyDescent="0.3">
      <c r="A1674" s="3" t="s">
        <v>8219</v>
      </c>
      <c r="B1674" s="3">
        <v>49</v>
      </c>
      <c r="C1674" t="str">
        <f>IF(A1674 = "successful", A1674, "")</f>
        <v>successful</v>
      </c>
      <c r="D1674">
        <f>IF(A1674 = "successful", B1674, "")</f>
        <v>49</v>
      </c>
      <c r="E1674" t="str">
        <f>IF(A1674 = "failed", A1674, "")</f>
        <v/>
      </c>
      <c r="F1674" t="str">
        <f>IF(A1674 = "failed", B1674, "")</f>
        <v/>
      </c>
      <c r="H1674" t="s">
        <v>8219</v>
      </c>
      <c r="I1674">
        <v>42</v>
      </c>
    </row>
    <row r="1675" spans="1:9" x14ac:dyDescent="0.3">
      <c r="A1675" s="3" t="s">
        <v>8219</v>
      </c>
      <c r="B1675" s="3">
        <v>59</v>
      </c>
      <c r="C1675" t="str">
        <f>IF(A1675 = "successful", A1675, "")</f>
        <v>successful</v>
      </c>
      <c r="D1675">
        <f>IF(A1675 = "successful", B1675, "")</f>
        <v>59</v>
      </c>
      <c r="E1675" t="str">
        <f>IF(A1675 = "failed", A1675, "")</f>
        <v/>
      </c>
      <c r="F1675" t="str">
        <f>IF(A1675 = "failed", B1675, "")</f>
        <v/>
      </c>
      <c r="H1675" t="s">
        <v>8219</v>
      </c>
      <c r="I1675">
        <v>70</v>
      </c>
    </row>
    <row r="1676" spans="1:9" x14ac:dyDescent="0.3">
      <c r="A1676" s="3" t="s">
        <v>8219</v>
      </c>
      <c r="B1676" s="3">
        <v>113</v>
      </c>
      <c r="C1676" t="str">
        <f>IF(A1676 = "successful", A1676, "")</f>
        <v>successful</v>
      </c>
      <c r="D1676">
        <f>IF(A1676 = "successful", B1676, "")</f>
        <v>113</v>
      </c>
      <c r="E1676" t="str">
        <f>IF(A1676 = "failed", A1676, "")</f>
        <v/>
      </c>
      <c r="F1676" t="str">
        <f>IF(A1676 = "failed", B1676, "")</f>
        <v/>
      </c>
      <c r="H1676" t="s">
        <v>8219</v>
      </c>
      <c r="I1676">
        <v>30</v>
      </c>
    </row>
    <row r="1677" spans="1:9" x14ac:dyDescent="0.3">
      <c r="A1677" s="3" t="s">
        <v>8219</v>
      </c>
      <c r="B1677" s="3">
        <v>34</v>
      </c>
      <c r="C1677" t="str">
        <f>IF(A1677 = "successful", A1677, "")</f>
        <v>successful</v>
      </c>
      <c r="D1677">
        <f>IF(A1677 = "successful", B1677, "")</f>
        <v>34</v>
      </c>
      <c r="E1677" t="str">
        <f>IF(A1677 = "failed", A1677, "")</f>
        <v/>
      </c>
      <c r="F1677" t="str">
        <f>IF(A1677 = "failed", B1677, "")</f>
        <v/>
      </c>
      <c r="H1677" t="s">
        <v>8219</v>
      </c>
      <c r="I1677">
        <v>51</v>
      </c>
    </row>
    <row r="1678" spans="1:9" x14ac:dyDescent="0.3">
      <c r="A1678" s="3" t="s">
        <v>8219</v>
      </c>
      <c r="B1678" s="3">
        <v>42</v>
      </c>
      <c r="C1678" t="str">
        <f>IF(A1678 = "successful", A1678, "")</f>
        <v>successful</v>
      </c>
      <c r="D1678">
        <f>IF(A1678 = "successful", B1678, "")</f>
        <v>42</v>
      </c>
      <c r="E1678" t="str">
        <f>IF(A1678 = "failed", A1678, "")</f>
        <v/>
      </c>
      <c r="F1678" t="str">
        <f>IF(A1678 = "failed", B1678, "")</f>
        <v/>
      </c>
      <c r="H1678" t="s">
        <v>8219</v>
      </c>
      <c r="I1678">
        <v>145</v>
      </c>
    </row>
    <row r="1679" spans="1:9" x14ac:dyDescent="0.3">
      <c r="A1679" s="3" t="s">
        <v>8219</v>
      </c>
      <c r="B1679" s="3">
        <v>42</v>
      </c>
      <c r="C1679" t="str">
        <f>IF(A1679 = "successful", A1679, "")</f>
        <v>successful</v>
      </c>
      <c r="D1679">
        <f>IF(A1679 = "successful", B1679, "")</f>
        <v>42</v>
      </c>
      <c r="E1679" t="str">
        <f>IF(A1679 = "failed", A1679, "")</f>
        <v/>
      </c>
      <c r="F1679" t="str">
        <f>IF(A1679 = "failed", B1679, "")</f>
        <v/>
      </c>
      <c r="H1679" t="s">
        <v>8219</v>
      </c>
      <c r="I1679">
        <v>21</v>
      </c>
    </row>
    <row r="1680" spans="1:9" x14ac:dyDescent="0.3">
      <c r="A1680" s="3" t="s">
        <v>8219</v>
      </c>
      <c r="B1680" s="3">
        <v>49</v>
      </c>
      <c r="C1680" t="str">
        <f>IF(A1680 = "successful", A1680, "")</f>
        <v>successful</v>
      </c>
      <c r="D1680">
        <f>IF(A1680 = "successful", B1680, "")</f>
        <v>49</v>
      </c>
      <c r="E1680" t="str">
        <f>IF(A1680 = "failed", A1680, "")</f>
        <v/>
      </c>
      <c r="F1680" t="str">
        <f>IF(A1680 = "failed", B1680, "")</f>
        <v/>
      </c>
      <c r="H1680" t="s">
        <v>8219</v>
      </c>
      <c r="I1680">
        <v>286</v>
      </c>
    </row>
    <row r="1681" spans="1:9" x14ac:dyDescent="0.3">
      <c r="A1681" s="3" t="s">
        <v>8219</v>
      </c>
      <c r="B1681" s="3">
        <v>56</v>
      </c>
      <c r="C1681" t="str">
        <f>IF(A1681 = "successful", A1681, "")</f>
        <v>successful</v>
      </c>
      <c r="D1681">
        <f>IF(A1681 = "successful", B1681, "")</f>
        <v>56</v>
      </c>
      <c r="E1681" t="str">
        <f>IF(A1681 = "failed", A1681, "")</f>
        <v/>
      </c>
      <c r="F1681" t="str">
        <f>IF(A1681 = "failed", B1681, "")</f>
        <v/>
      </c>
      <c r="H1681" t="s">
        <v>8219</v>
      </c>
      <c r="I1681">
        <v>12</v>
      </c>
    </row>
    <row r="1682" spans="1:9" x14ac:dyDescent="0.3">
      <c r="A1682" s="3" t="s">
        <v>8219</v>
      </c>
      <c r="B1682" s="3">
        <v>25</v>
      </c>
      <c r="C1682" t="str">
        <f>IF(A1682 = "successful", A1682, "")</f>
        <v>successful</v>
      </c>
      <c r="D1682">
        <f>IF(A1682 = "successful", B1682, "")</f>
        <v>25</v>
      </c>
      <c r="E1682" t="str">
        <f>IF(A1682 = "failed", A1682, "")</f>
        <v/>
      </c>
      <c r="F1682" t="str">
        <f>IF(A1682 = "failed", B1682, "")</f>
        <v/>
      </c>
      <c r="H1682" t="s">
        <v>8219</v>
      </c>
      <c r="I1682">
        <v>100</v>
      </c>
    </row>
    <row r="1683" spans="1:9" x14ac:dyDescent="0.3">
      <c r="A1683" s="3" t="s">
        <v>8222</v>
      </c>
      <c r="B1683" s="3">
        <v>884</v>
      </c>
      <c r="C1683" t="str">
        <f>IF(A1683 = "successful", A1683, "")</f>
        <v/>
      </c>
      <c r="D1683" t="str">
        <f>IF(A1683 = "successful", B1683, "")</f>
        <v/>
      </c>
      <c r="E1683" t="str">
        <f>IF(A1683 = "failed", A1683, "")</f>
        <v/>
      </c>
      <c r="F1683" t="str">
        <f>IF(A1683 = "failed", B1683, "")</f>
        <v/>
      </c>
      <c r="H1683" t="s">
        <v>8219</v>
      </c>
      <c r="I1683">
        <v>100</v>
      </c>
    </row>
    <row r="1684" spans="1:9" x14ac:dyDescent="0.3">
      <c r="A1684" s="3" t="s">
        <v>8222</v>
      </c>
      <c r="B1684" s="3">
        <v>0</v>
      </c>
      <c r="C1684" t="str">
        <f>IF(A1684 = "successful", A1684, "")</f>
        <v/>
      </c>
      <c r="D1684" t="str">
        <f>IF(A1684 = "successful", B1684, "")</f>
        <v/>
      </c>
      <c r="E1684" t="str">
        <f>IF(A1684 = "failed", A1684, "")</f>
        <v/>
      </c>
      <c r="F1684" t="str">
        <f>IF(A1684 = "failed", B1684, "")</f>
        <v/>
      </c>
      <c r="H1684" t="s">
        <v>8219</v>
      </c>
      <c r="I1684">
        <v>34</v>
      </c>
    </row>
    <row r="1685" spans="1:9" x14ac:dyDescent="0.3">
      <c r="A1685" s="3" t="s">
        <v>8222</v>
      </c>
      <c r="B1685" s="3">
        <v>10</v>
      </c>
      <c r="C1685" t="str">
        <f>IF(A1685 = "successful", A1685, "")</f>
        <v/>
      </c>
      <c r="D1685" t="str">
        <f>IF(A1685 = "successful", B1685, "")</f>
        <v/>
      </c>
      <c r="E1685" t="str">
        <f>IF(A1685 = "failed", A1685, "")</f>
        <v/>
      </c>
      <c r="F1685" t="str">
        <f>IF(A1685 = "failed", B1685, "")</f>
        <v/>
      </c>
      <c r="H1685" t="s">
        <v>8219</v>
      </c>
      <c r="I1685">
        <v>63</v>
      </c>
    </row>
    <row r="1686" spans="1:9" x14ac:dyDescent="0.3">
      <c r="A1686" s="3" t="s">
        <v>8222</v>
      </c>
      <c r="B1686" s="3">
        <v>101</v>
      </c>
      <c r="C1686" t="str">
        <f>IF(A1686 = "successful", A1686, "")</f>
        <v/>
      </c>
      <c r="D1686" t="str">
        <f>IF(A1686 = "successful", B1686, "")</f>
        <v/>
      </c>
      <c r="E1686" t="str">
        <f>IF(A1686 = "failed", A1686, "")</f>
        <v/>
      </c>
      <c r="F1686" t="str">
        <f>IF(A1686 = "failed", B1686, "")</f>
        <v/>
      </c>
      <c r="H1686" t="s">
        <v>8219</v>
      </c>
      <c r="I1686">
        <v>30</v>
      </c>
    </row>
    <row r="1687" spans="1:9" x14ac:dyDescent="0.3">
      <c r="A1687" s="3" t="s">
        <v>8222</v>
      </c>
      <c r="B1687" s="3">
        <v>15</v>
      </c>
      <c r="C1687" t="str">
        <f>IF(A1687 = "successful", A1687, "")</f>
        <v/>
      </c>
      <c r="D1687" t="str">
        <f>IF(A1687 = "successful", B1687, "")</f>
        <v/>
      </c>
      <c r="E1687" t="str">
        <f>IF(A1687 = "failed", A1687, "")</f>
        <v/>
      </c>
      <c r="F1687" t="str">
        <f>IF(A1687 = "failed", B1687, "")</f>
        <v/>
      </c>
      <c r="H1687" t="s">
        <v>8219</v>
      </c>
      <c r="I1687">
        <v>47</v>
      </c>
    </row>
    <row r="1688" spans="1:9" x14ac:dyDescent="0.3">
      <c r="A1688" s="3" t="s">
        <v>8222</v>
      </c>
      <c r="B1688" s="3">
        <v>1</v>
      </c>
      <c r="C1688" t="str">
        <f>IF(A1688 = "successful", A1688, "")</f>
        <v/>
      </c>
      <c r="D1688" t="str">
        <f>IF(A1688 = "successful", B1688, "")</f>
        <v/>
      </c>
      <c r="E1688" t="str">
        <f>IF(A1688 = "failed", A1688, "")</f>
        <v/>
      </c>
      <c r="F1688" t="str">
        <f>IF(A1688 = "failed", B1688, "")</f>
        <v/>
      </c>
      <c r="H1688" t="s">
        <v>8219</v>
      </c>
      <c r="I1688">
        <v>237</v>
      </c>
    </row>
    <row r="1689" spans="1:9" x14ac:dyDescent="0.3">
      <c r="A1689" s="3" t="s">
        <v>8222</v>
      </c>
      <c r="B1689" s="3">
        <v>39</v>
      </c>
      <c r="C1689" t="str">
        <f>IF(A1689 = "successful", A1689, "")</f>
        <v/>
      </c>
      <c r="D1689" t="str">
        <f>IF(A1689 = "successful", B1689, "")</f>
        <v/>
      </c>
      <c r="E1689" t="str">
        <f>IF(A1689 = "failed", A1689, "")</f>
        <v/>
      </c>
      <c r="F1689" t="str">
        <f>IF(A1689 = "failed", B1689, "")</f>
        <v/>
      </c>
      <c r="H1689" t="s">
        <v>8219</v>
      </c>
      <c r="I1689">
        <v>47</v>
      </c>
    </row>
    <row r="1690" spans="1:9" x14ac:dyDescent="0.3">
      <c r="A1690" s="3" t="s">
        <v>8222</v>
      </c>
      <c r="B1690" s="3">
        <v>7</v>
      </c>
      <c r="C1690" t="str">
        <f>IF(A1690 = "successful", A1690, "")</f>
        <v/>
      </c>
      <c r="D1690" t="str">
        <f>IF(A1690 = "successful", B1690, "")</f>
        <v/>
      </c>
      <c r="E1690" t="str">
        <f>IF(A1690 = "failed", A1690, "")</f>
        <v/>
      </c>
      <c r="F1690" t="str">
        <f>IF(A1690 = "failed", B1690, "")</f>
        <v/>
      </c>
      <c r="H1690" t="s">
        <v>8219</v>
      </c>
      <c r="I1690">
        <v>15</v>
      </c>
    </row>
    <row r="1691" spans="1:9" x14ac:dyDescent="0.3">
      <c r="A1691" s="3" t="s">
        <v>8222</v>
      </c>
      <c r="B1691" s="3">
        <v>14</v>
      </c>
      <c r="C1691" t="str">
        <f>IF(A1691 = "successful", A1691, "")</f>
        <v/>
      </c>
      <c r="D1691" t="str">
        <f>IF(A1691 = "successful", B1691, "")</f>
        <v/>
      </c>
      <c r="E1691" t="str">
        <f>IF(A1691 = "failed", A1691, "")</f>
        <v/>
      </c>
      <c r="F1691" t="str">
        <f>IF(A1691 = "failed", B1691, "")</f>
        <v/>
      </c>
      <c r="H1691" t="s">
        <v>8219</v>
      </c>
      <c r="I1691">
        <v>81</v>
      </c>
    </row>
    <row r="1692" spans="1:9" x14ac:dyDescent="0.3">
      <c r="A1692" s="3" t="s">
        <v>8222</v>
      </c>
      <c r="B1692" s="3">
        <v>11</v>
      </c>
      <c r="C1692" t="str">
        <f>IF(A1692 = "successful", A1692, "")</f>
        <v/>
      </c>
      <c r="D1692" t="str">
        <f>IF(A1692 = "successful", B1692, "")</f>
        <v/>
      </c>
      <c r="E1692" t="str">
        <f>IF(A1692 = "failed", A1692, "")</f>
        <v/>
      </c>
      <c r="F1692" t="str">
        <f>IF(A1692 = "failed", B1692, "")</f>
        <v/>
      </c>
      <c r="H1692" t="s">
        <v>8219</v>
      </c>
      <c r="I1692">
        <v>122</v>
      </c>
    </row>
    <row r="1693" spans="1:9" x14ac:dyDescent="0.3">
      <c r="A1693" s="3" t="s">
        <v>8222</v>
      </c>
      <c r="B1693" s="3">
        <v>38</v>
      </c>
      <c r="C1693" t="str">
        <f>IF(A1693 = "successful", A1693, "")</f>
        <v/>
      </c>
      <c r="D1693" t="str">
        <f>IF(A1693 = "successful", B1693, "")</f>
        <v/>
      </c>
      <c r="E1693" t="str">
        <f>IF(A1693 = "failed", A1693, "")</f>
        <v/>
      </c>
      <c r="F1693" t="str">
        <f>IF(A1693 = "failed", B1693, "")</f>
        <v/>
      </c>
      <c r="H1693" t="s">
        <v>8219</v>
      </c>
      <c r="I1693">
        <v>34</v>
      </c>
    </row>
    <row r="1694" spans="1:9" x14ac:dyDescent="0.3">
      <c r="A1694" s="3" t="s">
        <v>8222</v>
      </c>
      <c r="B1694" s="3">
        <v>15</v>
      </c>
      <c r="C1694" t="str">
        <f>IF(A1694 = "successful", A1694, "")</f>
        <v/>
      </c>
      <c r="D1694" t="str">
        <f>IF(A1694 = "successful", B1694, "")</f>
        <v/>
      </c>
      <c r="E1694" t="str">
        <f>IF(A1694 = "failed", A1694, "")</f>
        <v/>
      </c>
      <c r="F1694" t="str">
        <f>IF(A1694 = "failed", B1694, "")</f>
        <v/>
      </c>
      <c r="H1694" t="s">
        <v>8219</v>
      </c>
      <c r="I1694">
        <v>207</v>
      </c>
    </row>
    <row r="1695" spans="1:9" x14ac:dyDescent="0.3">
      <c r="A1695" s="3" t="s">
        <v>8222</v>
      </c>
      <c r="B1695" s="3">
        <v>8</v>
      </c>
      <c r="C1695" t="str">
        <f>IF(A1695 = "successful", A1695, "")</f>
        <v/>
      </c>
      <c r="D1695" t="str">
        <f>IF(A1695 = "successful", B1695, "")</f>
        <v/>
      </c>
      <c r="E1695" t="str">
        <f>IF(A1695 = "failed", A1695, "")</f>
        <v/>
      </c>
      <c r="F1695" t="str">
        <f>IF(A1695 = "failed", B1695, "")</f>
        <v/>
      </c>
      <c r="H1695" t="s">
        <v>8219</v>
      </c>
      <c r="I1695">
        <v>25</v>
      </c>
    </row>
    <row r="1696" spans="1:9" x14ac:dyDescent="0.3">
      <c r="A1696" s="3" t="s">
        <v>8222</v>
      </c>
      <c r="B1696" s="3">
        <v>1</v>
      </c>
      <c r="C1696" t="str">
        <f>IF(A1696 = "successful", A1696, "")</f>
        <v/>
      </c>
      <c r="D1696" t="str">
        <f>IF(A1696 = "successful", B1696, "")</f>
        <v/>
      </c>
      <c r="E1696" t="str">
        <f>IF(A1696 = "failed", A1696, "")</f>
        <v/>
      </c>
      <c r="F1696" t="str">
        <f>IF(A1696 = "failed", B1696, "")</f>
        <v/>
      </c>
      <c r="H1696" t="s">
        <v>8219</v>
      </c>
      <c r="I1696">
        <v>72</v>
      </c>
    </row>
    <row r="1697" spans="1:9" x14ac:dyDescent="0.3">
      <c r="A1697" s="3" t="s">
        <v>8222</v>
      </c>
      <c r="B1697" s="3">
        <v>23</v>
      </c>
      <c r="C1697" t="str">
        <f>IF(A1697 = "successful", A1697, "")</f>
        <v/>
      </c>
      <c r="D1697" t="str">
        <f>IF(A1697 = "successful", B1697, "")</f>
        <v/>
      </c>
      <c r="E1697" t="str">
        <f>IF(A1697 = "failed", A1697, "")</f>
        <v/>
      </c>
      <c r="F1697" t="str">
        <f>IF(A1697 = "failed", B1697, "")</f>
        <v/>
      </c>
      <c r="H1697" t="s">
        <v>8219</v>
      </c>
      <c r="I1697">
        <v>14</v>
      </c>
    </row>
    <row r="1698" spans="1:9" x14ac:dyDescent="0.3">
      <c r="A1698" s="3" t="s">
        <v>8222</v>
      </c>
      <c r="B1698" s="3">
        <v>0</v>
      </c>
      <c r="C1698" t="str">
        <f>IF(A1698 = "successful", A1698, "")</f>
        <v/>
      </c>
      <c r="D1698" t="str">
        <f>IF(A1698 = "successful", B1698, "")</f>
        <v/>
      </c>
      <c r="E1698" t="str">
        <f>IF(A1698 = "failed", A1698, "")</f>
        <v/>
      </c>
      <c r="F1698" t="str">
        <f>IF(A1698 = "failed", B1698, "")</f>
        <v/>
      </c>
      <c r="H1698" t="s">
        <v>8219</v>
      </c>
      <c r="I1698">
        <v>15</v>
      </c>
    </row>
    <row r="1699" spans="1:9" x14ac:dyDescent="0.3">
      <c r="A1699" s="3" t="s">
        <v>8222</v>
      </c>
      <c r="B1699" s="3">
        <v>22</v>
      </c>
      <c r="C1699" t="str">
        <f>IF(A1699 = "successful", A1699, "")</f>
        <v/>
      </c>
      <c r="D1699" t="str">
        <f>IF(A1699 = "successful", B1699, "")</f>
        <v/>
      </c>
      <c r="E1699" t="str">
        <f>IF(A1699 = "failed", A1699, "")</f>
        <v/>
      </c>
      <c r="F1699" t="str">
        <f>IF(A1699 = "failed", B1699, "")</f>
        <v/>
      </c>
      <c r="H1699" t="s">
        <v>8219</v>
      </c>
      <c r="I1699">
        <v>91</v>
      </c>
    </row>
    <row r="1700" spans="1:9" x14ac:dyDescent="0.3">
      <c r="A1700" s="3" t="s">
        <v>8222</v>
      </c>
      <c r="B1700" s="3">
        <v>0</v>
      </c>
      <c r="C1700" t="str">
        <f>IF(A1700 = "successful", A1700, "")</f>
        <v/>
      </c>
      <c r="D1700" t="str">
        <f>IF(A1700 = "successful", B1700, "")</f>
        <v/>
      </c>
      <c r="E1700" t="str">
        <f>IF(A1700 = "failed", A1700, "")</f>
        <v/>
      </c>
      <c r="F1700" t="str">
        <f>IF(A1700 = "failed", B1700, "")</f>
        <v/>
      </c>
      <c r="H1700" t="s">
        <v>8219</v>
      </c>
      <c r="I1700">
        <v>24</v>
      </c>
    </row>
    <row r="1701" spans="1:9" x14ac:dyDescent="0.3">
      <c r="A1701" s="3" t="s">
        <v>8222</v>
      </c>
      <c r="B1701" s="3">
        <v>4</v>
      </c>
      <c r="C1701" t="str">
        <f>IF(A1701 = "successful", A1701, "")</f>
        <v/>
      </c>
      <c r="D1701" t="str">
        <f>IF(A1701 = "successful", B1701, "")</f>
        <v/>
      </c>
      <c r="E1701" t="str">
        <f>IF(A1701 = "failed", A1701, "")</f>
        <v/>
      </c>
      <c r="F1701" t="str">
        <f>IF(A1701 = "failed", B1701, "")</f>
        <v/>
      </c>
      <c r="H1701" t="s">
        <v>8219</v>
      </c>
      <c r="I1701">
        <v>27</v>
      </c>
    </row>
    <row r="1702" spans="1:9" x14ac:dyDescent="0.3">
      <c r="A1702" s="3" t="s">
        <v>8222</v>
      </c>
      <c r="B1702" s="3">
        <v>79</v>
      </c>
      <c r="C1702" t="str">
        <f>IF(A1702 = "successful", A1702, "")</f>
        <v/>
      </c>
      <c r="D1702" t="str">
        <f>IF(A1702 = "successful", B1702, "")</f>
        <v/>
      </c>
      <c r="E1702" t="str">
        <f>IF(A1702 = "failed", A1702, "")</f>
        <v/>
      </c>
      <c r="F1702" t="str">
        <f>IF(A1702 = "failed", B1702, "")</f>
        <v/>
      </c>
      <c r="H1702" t="s">
        <v>8219</v>
      </c>
      <c r="I1702">
        <v>47</v>
      </c>
    </row>
    <row r="1703" spans="1:9" x14ac:dyDescent="0.3">
      <c r="A1703" s="3" t="s">
        <v>8221</v>
      </c>
      <c r="B1703" s="3">
        <v>2</v>
      </c>
      <c r="C1703" t="str">
        <f>IF(A1703 = "successful", A1703, "")</f>
        <v/>
      </c>
      <c r="D1703" t="str">
        <f>IF(A1703 = "successful", B1703, "")</f>
        <v/>
      </c>
      <c r="E1703" t="str">
        <f>IF(A1703 = "failed", A1703, "")</f>
        <v>failed</v>
      </c>
      <c r="F1703">
        <f>IF(A1703 = "failed", B1703, "")</f>
        <v>2</v>
      </c>
      <c r="H1703" t="s">
        <v>8219</v>
      </c>
      <c r="I1703">
        <v>44</v>
      </c>
    </row>
    <row r="1704" spans="1:9" x14ac:dyDescent="0.3">
      <c r="A1704" s="3" t="s">
        <v>8221</v>
      </c>
      <c r="B1704" s="3">
        <v>1</v>
      </c>
      <c r="C1704" t="str">
        <f>IF(A1704 = "successful", A1704, "")</f>
        <v/>
      </c>
      <c r="D1704" t="str">
        <f>IF(A1704 = "successful", B1704, "")</f>
        <v/>
      </c>
      <c r="E1704" t="str">
        <f>IF(A1704 = "failed", A1704, "")</f>
        <v>failed</v>
      </c>
      <c r="F1704">
        <f>IF(A1704 = "failed", B1704, "")</f>
        <v>1</v>
      </c>
      <c r="H1704" t="s">
        <v>8219</v>
      </c>
      <c r="I1704">
        <v>72</v>
      </c>
    </row>
    <row r="1705" spans="1:9" x14ac:dyDescent="0.3">
      <c r="A1705" s="3" t="s">
        <v>8221</v>
      </c>
      <c r="B1705" s="3">
        <v>2</v>
      </c>
      <c r="C1705" t="str">
        <f>IF(A1705 = "successful", A1705, "")</f>
        <v/>
      </c>
      <c r="D1705" t="str">
        <f>IF(A1705 = "successful", B1705, "")</f>
        <v/>
      </c>
      <c r="E1705" t="str">
        <f>IF(A1705 = "failed", A1705, "")</f>
        <v>failed</v>
      </c>
      <c r="F1705">
        <f>IF(A1705 = "failed", B1705, "")</f>
        <v>2</v>
      </c>
      <c r="H1705" t="s">
        <v>8219</v>
      </c>
      <c r="I1705">
        <v>63</v>
      </c>
    </row>
    <row r="1706" spans="1:9" x14ac:dyDescent="0.3">
      <c r="A1706" s="3" t="s">
        <v>8221</v>
      </c>
      <c r="B1706" s="3">
        <v>11</v>
      </c>
      <c r="C1706" t="str">
        <f>IF(A1706 = "successful", A1706, "")</f>
        <v/>
      </c>
      <c r="D1706" t="str">
        <f>IF(A1706 = "successful", B1706, "")</f>
        <v/>
      </c>
      <c r="E1706" t="str">
        <f>IF(A1706 = "failed", A1706, "")</f>
        <v>failed</v>
      </c>
      <c r="F1706">
        <f>IF(A1706 = "failed", B1706, "")</f>
        <v>11</v>
      </c>
      <c r="H1706" t="s">
        <v>8219</v>
      </c>
      <c r="I1706">
        <v>88</v>
      </c>
    </row>
    <row r="1707" spans="1:9" x14ac:dyDescent="0.3">
      <c r="A1707" s="3" t="s">
        <v>8221</v>
      </c>
      <c r="B1707" s="3">
        <v>0</v>
      </c>
      <c r="C1707" t="str">
        <f>IF(A1707 = "successful", A1707, "")</f>
        <v/>
      </c>
      <c r="D1707" t="str">
        <f>IF(A1707 = "successful", B1707, "")</f>
        <v/>
      </c>
      <c r="E1707" t="str">
        <f>IF(A1707 = "failed", A1707, "")</f>
        <v>failed</v>
      </c>
      <c r="F1707">
        <f>IF(A1707 = "failed", B1707, "")</f>
        <v>0</v>
      </c>
      <c r="H1707" t="s">
        <v>8219</v>
      </c>
      <c r="I1707">
        <v>70</v>
      </c>
    </row>
    <row r="1708" spans="1:9" x14ac:dyDescent="0.3">
      <c r="A1708" s="3" t="s">
        <v>8221</v>
      </c>
      <c r="B1708" s="3">
        <v>0</v>
      </c>
      <c r="C1708" t="str">
        <f>IF(A1708 = "successful", A1708, "")</f>
        <v/>
      </c>
      <c r="D1708" t="str">
        <f>IF(A1708 = "successful", B1708, "")</f>
        <v/>
      </c>
      <c r="E1708" t="str">
        <f>IF(A1708 = "failed", A1708, "")</f>
        <v>failed</v>
      </c>
      <c r="F1708">
        <f>IF(A1708 = "failed", B1708, "")</f>
        <v>0</v>
      </c>
      <c r="H1708" t="s">
        <v>8219</v>
      </c>
      <c r="I1708">
        <v>50</v>
      </c>
    </row>
    <row r="1709" spans="1:9" x14ac:dyDescent="0.3">
      <c r="A1709" s="3" t="s">
        <v>8221</v>
      </c>
      <c r="B1709" s="3">
        <v>9</v>
      </c>
      <c r="C1709" t="str">
        <f>IF(A1709 = "successful", A1709, "")</f>
        <v/>
      </c>
      <c r="D1709" t="str">
        <f>IF(A1709 = "successful", B1709, "")</f>
        <v/>
      </c>
      <c r="E1709" t="str">
        <f>IF(A1709 = "failed", A1709, "")</f>
        <v>failed</v>
      </c>
      <c r="F1709">
        <f>IF(A1709 = "failed", B1709, "")</f>
        <v>9</v>
      </c>
      <c r="H1709" t="s">
        <v>8219</v>
      </c>
      <c r="I1709">
        <v>35</v>
      </c>
    </row>
    <row r="1710" spans="1:9" x14ac:dyDescent="0.3">
      <c r="A1710" s="3" t="s">
        <v>8221</v>
      </c>
      <c r="B1710" s="3">
        <v>0</v>
      </c>
      <c r="C1710" t="str">
        <f>IF(A1710 = "successful", A1710, "")</f>
        <v/>
      </c>
      <c r="D1710" t="str">
        <f>IF(A1710 = "successful", B1710, "")</f>
        <v/>
      </c>
      <c r="E1710" t="str">
        <f>IF(A1710 = "failed", A1710, "")</f>
        <v>failed</v>
      </c>
      <c r="F1710">
        <f>IF(A1710 = "failed", B1710, "")</f>
        <v>0</v>
      </c>
      <c r="H1710" t="s">
        <v>8219</v>
      </c>
      <c r="I1710">
        <v>175</v>
      </c>
    </row>
    <row r="1711" spans="1:9" x14ac:dyDescent="0.3">
      <c r="A1711" s="3" t="s">
        <v>8221</v>
      </c>
      <c r="B1711" s="3">
        <v>4</v>
      </c>
      <c r="C1711" t="str">
        <f>IF(A1711 = "successful", A1711, "")</f>
        <v/>
      </c>
      <c r="D1711" t="str">
        <f>IF(A1711 = "successful", B1711, "")</f>
        <v/>
      </c>
      <c r="E1711" t="str">
        <f>IF(A1711 = "failed", A1711, "")</f>
        <v>failed</v>
      </c>
      <c r="F1711">
        <f>IF(A1711 = "failed", B1711, "")</f>
        <v>4</v>
      </c>
      <c r="H1711" t="s">
        <v>8219</v>
      </c>
      <c r="I1711">
        <v>20</v>
      </c>
    </row>
    <row r="1712" spans="1:9" x14ac:dyDescent="0.3">
      <c r="A1712" s="3" t="s">
        <v>8221</v>
      </c>
      <c r="B1712" s="3">
        <v>1</v>
      </c>
      <c r="C1712" t="str">
        <f>IF(A1712 = "successful", A1712, "")</f>
        <v/>
      </c>
      <c r="D1712" t="str">
        <f>IF(A1712 = "successful", B1712, "")</f>
        <v/>
      </c>
      <c r="E1712" t="str">
        <f>IF(A1712 = "failed", A1712, "")</f>
        <v>failed</v>
      </c>
      <c r="F1712">
        <f>IF(A1712 = "failed", B1712, "")</f>
        <v>1</v>
      </c>
      <c r="H1712" t="s">
        <v>8219</v>
      </c>
      <c r="I1712">
        <v>54</v>
      </c>
    </row>
    <row r="1713" spans="1:9" x14ac:dyDescent="0.3">
      <c r="A1713" s="3" t="s">
        <v>8221</v>
      </c>
      <c r="B1713" s="3">
        <v>2</v>
      </c>
      <c r="C1713" t="str">
        <f>IF(A1713 = "successful", A1713, "")</f>
        <v/>
      </c>
      <c r="D1713" t="str">
        <f>IF(A1713 = "successful", B1713, "")</f>
        <v/>
      </c>
      <c r="E1713" t="str">
        <f>IF(A1713 = "failed", A1713, "")</f>
        <v>failed</v>
      </c>
      <c r="F1713">
        <f>IF(A1713 = "failed", B1713, "")</f>
        <v>2</v>
      </c>
      <c r="H1713" t="s">
        <v>8219</v>
      </c>
      <c r="I1713">
        <v>20</v>
      </c>
    </row>
    <row r="1714" spans="1:9" x14ac:dyDescent="0.3">
      <c r="A1714" s="3" t="s">
        <v>8221</v>
      </c>
      <c r="B1714" s="3">
        <v>0</v>
      </c>
      <c r="C1714" t="str">
        <f>IF(A1714 = "successful", A1714, "")</f>
        <v/>
      </c>
      <c r="D1714" t="str">
        <f>IF(A1714 = "successful", B1714, "")</f>
        <v/>
      </c>
      <c r="E1714" t="str">
        <f>IF(A1714 = "failed", A1714, "")</f>
        <v>failed</v>
      </c>
      <c r="F1714">
        <f>IF(A1714 = "failed", B1714, "")</f>
        <v>0</v>
      </c>
      <c r="H1714" t="s">
        <v>8219</v>
      </c>
      <c r="I1714">
        <v>57</v>
      </c>
    </row>
    <row r="1715" spans="1:9" x14ac:dyDescent="0.3">
      <c r="A1715" s="3" t="s">
        <v>8221</v>
      </c>
      <c r="B1715" s="3">
        <v>1</v>
      </c>
      <c r="C1715" t="str">
        <f>IF(A1715 = "successful", A1715, "")</f>
        <v/>
      </c>
      <c r="D1715" t="str">
        <f>IF(A1715 = "successful", B1715, "")</f>
        <v/>
      </c>
      <c r="E1715" t="str">
        <f>IF(A1715 = "failed", A1715, "")</f>
        <v>failed</v>
      </c>
      <c r="F1715">
        <f>IF(A1715 = "failed", B1715, "")</f>
        <v>1</v>
      </c>
      <c r="H1715" t="s">
        <v>8219</v>
      </c>
      <c r="I1715">
        <v>31</v>
      </c>
    </row>
    <row r="1716" spans="1:9" x14ac:dyDescent="0.3">
      <c r="A1716" s="3" t="s">
        <v>8221</v>
      </c>
      <c r="B1716" s="3">
        <v>17</v>
      </c>
      <c r="C1716" t="str">
        <f>IF(A1716 = "successful", A1716, "")</f>
        <v/>
      </c>
      <c r="D1716" t="str">
        <f>IF(A1716 = "successful", B1716, "")</f>
        <v/>
      </c>
      <c r="E1716" t="str">
        <f>IF(A1716 = "failed", A1716, "")</f>
        <v>failed</v>
      </c>
      <c r="F1716">
        <f>IF(A1716 = "failed", B1716, "")</f>
        <v>17</v>
      </c>
      <c r="H1716" t="s">
        <v>8219</v>
      </c>
      <c r="I1716">
        <v>31</v>
      </c>
    </row>
    <row r="1717" spans="1:9" x14ac:dyDescent="0.3">
      <c r="A1717" s="3" t="s">
        <v>8221</v>
      </c>
      <c r="B1717" s="3">
        <v>2</v>
      </c>
      <c r="C1717" t="str">
        <f>IF(A1717 = "successful", A1717, "")</f>
        <v/>
      </c>
      <c r="D1717" t="str">
        <f>IF(A1717 = "successful", B1717, "")</f>
        <v/>
      </c>
      <c r="E1717" t="str">
        <f>IF(A1717 = "failed", A1717, "")</f>
        <v>failed</v>
      </c>
      <c r="F1717">
        <f>IF(A1717 = "failed", B1717, "")</f>
        <v>2</v>
      </c>
      <c r="H1717" t="s">
        <v>8219</v>
      </c>
      <c r="I1717">
        <v>45</v>
      </c>
    </row>
    <row r="1718" spans="1:9" x14ac:dyDescent="0.3">
      <c r="A1718" s="3" t="s">
        <v>8221</v>
      </c>
      <c r="B1718" s="3">
        <v>3</v>
      </c>
      <c r="C1718" t="str">
        <f>IF(A1718 = "successful", A1718, "")</f>
        <v/>
      </c>
      <c r="D1718" t="str">
        <f>IF(A1718 = "successful", B1718, "")</f>
        <v/>
      </c>
      <c r="E1718" t="str">
        <f>IF(A1718 = "failed", A1718, "")</f>
        <v>failed</v>
      </c>
      <c r="F1718">
        <f>IF(A1718 = "failed", B1718, "")</f>
        <v>3</v>
      </c>
      <c r="H1718" t="s">
        <v>8219</v>
      </c>
      <c r="I1718">
        <v>41</v>
      </c>
    </row>
    <row r="1719" spans="1:9" x14ac:dyDescent="0.3">
      <c r="A1719" s="3" t="s">
        <v>8221</v>
      </c>
      <c r="B1719" s="3">
        <v>41</v>
      </c>
      <c r="C1719" t="str">
        <f>IF(A1719 = "successful", A1719, "")</f>
        <v/>
      </c>
      <c r="D1719" t="str">
        <f>IF(A1719 = "successful", B1719, "")</f>
        <v/>
      </c>
      <c r="E1719" t="str">
        <f>IF(A1719 = "failed", A1719, "")</f>
        <v>failed</v>
      </c>
      <c r="F1719">
        <f>IF(A1719 = "failed", B1719, "")</f>
        <v>41</v>
      </c>
      <c r="H1719" t="s">
        <v>8219</v>
      </c>
      <c r="I1719">
        <v>29</v>
      </c>
    </row>
    <row r="1720" spans="1:9" x14ac:dyDescent="0.3">
      <c r="A1720" s="3" t="s">
        <v>8221</v>
      </c>
      <c r="B1720" s="3">
        <v>2</v>
      </c>
      <c r="C1720" t="str">
        <f>IF(A1720 = "successful", A1720, "")</f>
        <v/>
      </c>
      <c r="D1720" t="str">
        <f>IF(A1720 = "successful", B1720, "")</f>
        <v/>
      </c>
      <c r="E1720" t="str">
        <f>IF(A1720 = "failed", A1720, "")</f>
        <v>failed</v>
      </c>
      <c r="F1720">
        <f>IF(A1720 = "failed", B1720, "")</f>
        <v>2</v>
      </c>
      <c r="H1720" t="s">
        <v>8219</v>
      </c>
      <c r="I1720">
        <v>58</v>
      </c>
    </row>
    <row r="1721" spans="1:9" x14ac:dyDescent="0.3">
      <c r="A1721" s="3" t="s">
        <v>8221</v>
      </c>
      <c r="B1721" s="3">
        <v>3</v>
      </c>
      <c r="C1721" t="str">
        <f>IF(A1721 = "successful", A1721, "")</f>
        <v/>
      </c>
      <c r="D1721" t="str">
        <f>IF(A1721 = "successful", B1721, "")</f>
        <v/>
      </c>
      <c r="E1721" t="str">
        <f>IF(A1721 = "failed", A1721, "")</f>
        <v>failed</v>
      </c>
      <c r="F1721">
        <f>IF(A1721 = "failed", B1721, "")</f>
        <v>3</v>
      </c>
      <c r="H1721" t="s">
        <v>8219</v>
      </c>
      <c r="I1721">
        <v>89</v>
      </c>
    </row>
    <row r="1722" spans="1:9" x14ac:dyDescent="0.3">
      <c r="A1722" s="3" t="s">
        <v>8221</v>
      </c>
      <c r="B1722" s="3">
        <v>8</v>
      </c>
      <c r="C1722" t="str">
        <f>IF(A1722 = "successful", A1722, "")</f>
        <v/>
      </c>
      <c r="D1722" t="str">
        <f>IF(A1722 = "successful", B1722, "")</f>
        <v/>
      </c>
      <c r="E1722" t="str">
        <f>IF(A1722 = "failed", A1722, "")</f>
        <v>failed</v>
      </c>
      <c r="F1722">
        <f>IF(A1722 = "failed", B1722, "")</f>
        <v>8</v>
      </c>
      <c r="H1722" t="s">
        <v>8219</v>
      </c>
      <c r="I1722">
        <v>125</v>
      </c>
    </row>
    <row r="1723" spans="1:9" x14ac:dyDescent="0.3">
      <c r="A1723" s="3" t="s">
        <v>8221</v>
      </c>
      <c r="B1723" s="3">
        <v>0</v>
      </c>
      <c r="C1723" t="str">
        <f>IF(A1723 = "successful", A1723, "")</f>
        <v/>
      </c>
      <c r="D1723" t="str">
        <f>IF(A1723 = "successful", B1723, "")</f>
        <v/>
      </c>
      <c r="E1723" t="str">
        <f>IF(A1723 = "failed", A1723, "")</f>
        <v>failed</v>
      </c>
      <c r="F1723">
        <f>IF(A1723 = "failed", B1723, "")</f>
        <v>0</v>
      </c>
      <c r="H1723" t="s">
        <v>8219</v>
      </c>
      <c r="I1723">
        <v>18</v>
      </c>
    </row>
    <row r="1724" spans="1:9" x14ac:dyDescent="0.3">
      <c r="A1724" s="3" t="s">
        <v>8221</v>
      </c>
      <c r="B1724" s="3">
        <v>1</v>
      </c>
      <c r="C1724" t="str">
        <f>IF(A1724 = "successful", A1724, "")</f>
        <v/>
      </c>
      <c r="D1724" t="str">
        <f>IF(A1724 = "successful", B1724, "")</f>
        <v/>
      </c>
      <c r="E1724" t="str">
        <f>IF(A1724 = "failed", A1724, "")</f>
        <v>failed</v>
      </c>
      <c r="F1724">
        <f>IF(A1724 = "failed", B1724, "")</f>
        <v>1</v>
      </c>
      <c r="H1724" t="s">
        <v>8219</v>
      </c>
      <c r="I1724">
        <v>32</v>
      </c>
    </row>
    <row r="1725" spans="1:9" x14ac:dyDescent="0.3">
      <c r="A1725" s="3" t="s">
        <v>8221</v>
      </c>
      <c r="B1725" s="3">
        <v>3</v>
      </c>
      <c r="C1725" t="str">
        <f>IF(A1725 = "successful", A1725, "")</f>
        <v/>
      </c>
      <c r="D1725" t="str">
        <f>IF(A1725 = "successful", B1725, "")</f>
        <v/>
      </c>
      <c r="E1725" t="str">
        <f>IF(A1725 = "failed", A1725, "")</f>
        <v>failed</v>
      </c>
      <c r="F1725">
        <f>IF(A1725 = "failed", B1725, "")</f>
        <v>3</v>
      </c>
      <c r="H1725" t="s">
        <v>8219</v>
      </c>
      <c r="I1725">
        <v>16</v>
      </c>
    </row>
    <row r="1726" spans="1:9" x14ac:dyDescent="0.3">
      <c r="A1726" s="3" t="s">
        <v>8221</v>
      </c>
      <c r="B1726" s="3">
        <v>4</v>
      </c>
      <c r="C1726" t="str">
        <f>IF(A1726 = "successful", A1726, "")</f>
        <v/>
      </c>
      <c r="D1726" t="str">
        <f>IF(A1726 = "successful", B1726, "")</f>
        <v/>
      </c>
      <c r="E1726" t="str">
        <f>IF(A1726 = "failed", A1726, "")</f>
        <v>failed</v>
      </c>
      <c r="F1726">
        <f>IF(A1726 = "failed", B1726, "")</f>
        <v>4</v>
      </c>
      <c r="H1726" t="s">
        <v>8219</v>
      </c>
      <c r="I1726">
        <v>38</v>
      </c>
    </row>
    <row r="1727" spans="1:9" x14ac:dyDescent="0.3">
      <c r="A1727" s="3" t="s">
        <v>8221</v>
      </c>
      <c r="B1727" s="3">
        <v>9</v>
      </c>
      <c r="C1727" t="str">
        <f>IF(A1727 = "successful", A1727, "")</f>
        <v/>
      </c>
      <c r="D1727" t="str">
        <f>IF(A1727 = "successful", B1727, "")</f>
        <v/>
      </c>
      <c r="E1727" t="str">
        <f>IF(A1727 = "failed", A1727, "")</f>
        <v>failed</v>
      </c>
      <c r="F1727">
        <f>IF(A1727 = "failed", B1727, "")</f>
        <v>9</v>
      </c>
      <c r="H1727" t="s">
        <v>8219</v>
      </c>
      <c r="I1727">
        <v>15</v>
      </c>
    </row>
    <row r="1728" spans="1:9" x14ac:dyDescent="0.3">
      <c r="A1728" s="3" t="s">
        <v>8221</v>
      </c>
      <c r="B1728" s="3">
        <v>16</v>
      </c>
      <c r="C1728" t="str">
        <f>IF(A1728 = "successful", A1728, "")</f>
        <v/>
      </c>
      <c r="D1728" t="str">
        <f>IF(A1728 = "successful", B1728, "")</f>
        <v/>
      </c>
      <c r="E1728" t="str">
        <f>IF(A1728 = "failed", A1728, "")</f>
        <v>failed</v>
      </c>
      <c r="F1728">
        <f>IF(A1728 = "failed", B1728, "")</f>
        <v>16</v>
      </c>
      <c r="H1728" t="s">
        <v>8219</v>
      </c>
      <c r="I1728">
        <v>23</v>
      </c>
    </row>
    <row r="1729" spans="1:9" x14ac:dyDescent="0.3">
      <c r="A1729" s="3" t="s">
        <v>8221</v>
      </c>
      <c r="B1729" s="3">
        <v>1</v>
      </c>
      <c r="C1729" t="str">
        <f>IF(A1729 = "successful", A1729, "")</f>
        <v/>
      </c>
      <c r="D1729" t="str">
        <f>IF(A1729 = "successful", B1729, "")</f>
        <v/>
      </c>
      <c r="E1729" t="str">
        <f>IF(A1729 = "failed", A1729, "")</f>
        <v>failed</v>
      </c>
      <c r="F1729">
        <f>IF(A1729 = "failed", B1729, "")</f>
        <v>1</v>
      </c>
      <c r="H1729" t="s">
        <v>8219</v>
      </c>
      <c r="I1729">
        <v>49</v>
      </c>
    </row>
    <row r="1730" spans="1:9" x14ac:dyDescent="0.3">
      <c r="A1730" s="3" t="s">
        <v>8221</v>
      </c>
      <c r="B1730" s="3">
        <v>7</v>
      </c>
      <c r="C1730" t="str">
        <f>IF(A1730 = "successful", A1730, "")</f>
        <v/>
      </c>
      <c r="D1730" t="str">
        <f>IF(A1730 = "successful", B1730, "")</f>
        <v/>
      </c>
      <c r="E1730" t="str">
        <f>IF(A1730 = "failed", A1730, "")</f>
        <v>failed</v>
      </c>
      <c r="F1730">
        <f>IF(A1730 = "failed", B1730, "")</f>
        <v>7</v>
      </c>
      <c r="H1730" t="s">
        <v>8219</v>
      </c>
      <c r="I1730">
        <v>10</v>
      </c>
    </row>
    <row r="1731" spans="1:9" x14ac:dyDescent="0.3">
      <c r="A1731" s="3" t="s">
        <v>8221</v>
      </c>
      <c r="B1731" s="3">
        <v>0</v>
      </c>
      <c r="C1731" t="str">
        <f>IF(A1731 = "successful", A1731, "")</f>
        <v/>
      </c>
      <c r="D1731" t="str">
        <f>IF(A1731 = "successful", B1731, "")</f>
        <v/>
      </c>
      <c r="E1731" t="str">
        <f>IF(A1731 = "failed", A1731, "")</f>
        <v>failed</v>
      </c>
      <c r="F1731">
        <f>IF(A1731 = "failed", B1731, "")</f>
        <v>0</v>
      </c>
      <c r="H1731" t="s">
        <v>8219</v>
      </c>
      <c r="I1731">
        <v>15</v>
      </c>
    </row>
    <row r="1732" spans="1:9" x14ac:dyDescent="0.3">
      <c r="A1732" s="3" t="s">
        <v>8221</v>
      </c>
      <c r="B1732" s="3">
        <v>0</v>
      </c>
      <c r="C1732" t="str">
        <f>IF(A1732 = "successful", A1732, "")</f>
        <v/>
      </c>
      <c r="D1732" t="str">
        <f>IF(A1732 = "successful", B1732, "")</f>
        <v/>
      </c>
      <c r="E1732" t="str">
        <f>IF(A1732 = "failed", A1732, "")</f>
        <v>failed</v>
      </c>
      <c r="F1732">
        <f>IF(A1732 = "failed", B1732, "")</f>
        <v>0</v>
      </c>
      <c r="H1732" t="s">
        <v>8219</v>
      </c>
      <c r="I1732">
        <v>57</v>
      </c>
    </row>
    <row r="1733" spans="1:9" x14ac:dyDescent="0.3">
      <c r="A1733" s="3" t="s">
        <v>8221</v>
      </c>
      <c r="B1733" s="3">
        <v>0</v>
      </c>
      <c r="C1733" t="str">
        <f>IF(A1733 = "successful", A1733, "")</f>
        <v/>
      </c>
      <c r="D1733" t="str">
        <f>IF(A1733 = "successful", B1733, "")</f>
        <v/>
      </c>
      <c r="E1733" t="str">
        <f>IF(A1733 = "failed", A1733, "")</f>
        <v>failed</v>
      </c>
      <c r="F1733">
        <f>IF(A1733 = "failed", B1733, "")</f>
        <v>0</v>
      </c>
      <c r="H1733" t="s">
        <v>8219</v>
      </c>
      <c r="I1733">
        <v>33</v>
      </c>
    </row>
    <row r="1734" spans="1:9" x14ac:dyDescent="0.3">
      <c r="A1734" s="3" t="s">
        <v>8221</v>
      </c>
      <c r="B1734" s="3">
        <v>0</v>
      </c>
      <c r="C1734" t="str">
        <f>IF(A1734 = "successful", A1734, "")</f>
        <v/>
      </c>
      <c r="D1734" t="str">
        <f>IF(A1734 = "successful", B1734, "")</f>
        <v/>
      </c>
      <c r="E1734" t="str">
        <f>IF(A1734 = "failed", A1734, "")</f>
        <v>failed</v>
      </c>
      <c r="F1734">
        <f>IF(A1734 = "failed", B1734, "")</f>
        <v>0</v>
      </c>
      <c r="H1734" t="s">
        <v>8219</v>
      </c>
      <c r="I1734">
        <v>9</v>
      </c>
    </row>
    <row r="1735" spans="1:9" x14ac:dyDescent="0.3">
      <c r="A1735" s="3" t="s">
        <v>8221</v>
      </c>
      <c r="B1735" s="3">
        <v>0</v>
      </c>
      <c r="C1735" t="str">
        <f>IF(A1735 = "successful", A1735, "")</f>
        <v/>
      </c>
      <c r="D1735" t="str">
        <f>IF(A1735 = "successful", B1735, "")</f>
        <v/>
      </c>
      <c r="E1735" t="str">
        <f>IF(A1735 = "failed", A1735, "")</f>
        <v>failed</v>
      </c>
      <c r="F1735">
        <f>IF(A1735 = "failed", B1735, "")</f>
        <v>0</v>
      </c>
      <c r="H1735" t="s">
        <v>8219</v>
      </c>
      <c r="I1735">
        <v>26</v>
      </c>
    </row>
    <row r="1736" spans="1:9" x14ac:dyDescent="0.3">
      <c r="A1736" s="3" t="s">
        <v>8221</v>
      </c>
      <c r="B1736" s="3">
        <v>1</v>
      </c>
      <c r="C1736" t="str">
        <f>IF(A1736 = "successful", A1736, "")</f>
        <v/>
      </c>
      <c r="D1736" t="str">
        <f>IF(A1736 = "successful", B1736, "")</f>
        <v/>
      </c>
      <c r="E1736" t="str">
        <f>IF(A1736 = "failed", A1736, "")</f>
        <v>failed</v>
      </c>
      <c r="F1736">
        <f>IF(A1736 = "failed", B1736, "")</f>
        <v>1</v>
      </c>
      <c r="H1736" t="s">
        <v>8219</v>
      </c>
      <c r="I1736">
        <v>69</v>
      </c>
    </row>
    <row r="1737" spans="1:9" x14ac:dyDescent="0.3">
      <c r="A1737" s="3" t="s">
        <v>8221</v>
      </c>
      <c r="B1737" s="3">
        <v>2</v>
      </c>
      <c r="C1737" t="str">
        <f>IF(A1737 = "successful", A1737, "")</f>
        <v/>
      </c>
      <c r="D1737" t="str">
        <f>IF(A1737 = "successful", B1737, "")</f>
        <v/>
      </c>
      <c r="E1737" t="str">
        <f>IF(A1737 = "failed", A1737, "")</f>
        <v>failed</v>
      </c>
      <c r="F1737">
        <f>IF(A1737 = "failed", B1737, "")</f>
        <v>2</v>
      </c>
      <c r="H1737" t="s">
        <v>8219</v>
      </c>
      <c r="I1737">
        <v>65</v>
      </c>
    </row>
    <row r="1738" spans="1:9" x14ac:dyDescent="0.3">
      <c r="A1738" s="3" t="s">
        <v>8221</v>
      </c>
      <c r="B1738" s="3">
        <v>1</v>
      </c>
      <c r="C1738" t="str">
        <f>IF(A1738 = "successful", A1738, "")</f>
        <v/>
      </c>
      <c r="D1738" t="str">
        <f>IF(A1738 = "successful", B1738, "")</f>
        <v/>
      </c>
      <c r="E1738" t="str">
        <f>IF(A1738 = "failed", A1738, "")</f>
        <v>failed</v>
      </c>
      <c r="F1738">
        <f>IF(A1738 = "failed", B1738, "")</f>
        <v>1</v>
      </c>
      <c r="H1738" t="s">
        <v>8219</v>
      </c>
      <c r="I1738">
        <v>83</v>
      </c>
    </row>
    <row r="1739" spans="1:9" x14ac:dyDescent="0.3">
      <c r="A1739" s="3" t="s">
        <v>8221</v>
      </c>
      <c r="B1739" s="3">
        <v>15</v>
      </c>
      <c r="C1739" t="str">
        <f>IF(A1739 = "successful", A1739, "")</f>
        <v/>
      </c>
      <c r="D1739" t="str">
        <f>IF(A1739 = "successful", B1739, "")</f>
        <v/>
      </c>
      <c r="E1739" t="str">
        <f>IF(A1739 = "failed", A1739, "")</f>
        <v>failed</v>
      </c>
      <c r="F1739">
        <f>IF(A1739 = "failed", B1739, "")</f>
        <v>15</v>
      </c>
      <c r="H1739" t="s">
        <v>8219</v>
      </c>
      <c r="I1739">
        <v>111</v>
      </c>
    </row>
    <row r="1740" spans="1:9" x14ac:dyDescent="0.3">
      <c r="A1740" s="3" t="s">
        <v>8221</v>
      </c>
      <c r="B1740" s="3">
        <v>1</v>
      </c>
      <c r="C1740" t="str">
        <f>IF(A1740 = "successful", A1740, "")</f>
        <v/>
      </c>
      <c r="D1740" t="str">
        <f>IF(A1740 = "successful", B1740, "")</f>
        <v/>
      </c>
      <c r="E1740" t="str">
        <f>IF(A1740 = "failed", A1740, "")</f>
        <v>failed</v>
      </c>
      <c r="F1740">
        <f>IF(A1740 = "failed", B1740, "")</f>
        <v>1</v>
      </c>
      <c r="H1740" t="s">
        <v>8219</v>
      </c>
      <c r="I1740">
        <v>46</v>
      </c>
    </row>
    <row r="1741" spans="1:9" x14ac:dyDescent="0.3">
      <c r="A1741" s="3" t="s">
        <v>8221</v>
      </c>
      <c r="B1741" s="3">
        <v>1</v>
      </c>
      <c r="C1741" t="str">
        <f>IF(A1741 = "successful", A1741, "")</f>
        <v/>
      </c>
      <c r="D1741" t="str">
        <f>IF(A1741 = "successful", B1741, "")</f>
        <v/>
      </c>
      <c r="E1741" t="str">
        <f>IF(A1741 = "failed", A1741, "")</f>
        <v>failed</v>
      </c>
      <c r="F1741">
        <f>IF(A1741 = "failed", B1741, "")</f>
        <v>1</v>
      </c>
      <c r="H1741" t="s">
        <v>8219</v>
      </c>
      <c r="I1741">
        <v>63</v>
      </c>
    </row>
    <row r="1742" spans="1:9" x14ac:dyDescent="0.3">
      <c r="A1742" s="3" t="s">
        <v>8221</v>
      </c>
      <c r="B1742" s="3">
        <v>0</v>
      </c>
      <c r="C1742" t="str">
        <f>IF(A1742 = "successful", A1742, "")</f>
        <v/>
      </c>
      <c r="D1742" t="str">
        <f>IF(A1742 = "successful", B1742, "")</f>
        <v/>
      </c>
      <c r="E1742" t="str">
        <f>IF(A1742 = "failed", A1742, "")</f>
        <v>failed</v>
      </c>
      <c r="F1742">
        <f>IF(A1742 = "failed", B1742, "")</f>
        <v>0</v>
      </c>
      <c r="H1742" t="s">
        <v>8219</v>
      </c>
      <c r="I1742">
        <v>9</v>
      </c>
    </row>
    <row r="1743" spans="1:9" x14ac:dyDescent="0.3">
      <c r="A1743" s="3" t="s">
        <v>8219</v>
      </c>
      <c r="B1743" s="3">
        <v>52</v>
      </c>
      <c r="C1743" t="str">
        <f>IF(A1743 = "successful", A1743, "")</f>
        <v>successful</v>
      </c>
      <c r="D1743">
        <f>IF(A1743 = "successful", B1743, "")</f>
        <v>52</v>
      </c>
      <c r="E1743" t="str">
        <f>IF(A1743 = "failed", A1743, "")</f>
        <v/>
      </c>
      <c r="F1743" t="str">
        <f>IF(A1743 = "failed", B1743, "")</f>
        <v/>
      </c>
      <c r="H1743" t="s">
        <v>8219</v>
      </c>
      <c r="I1743">
        <v>34</v>
      </c>
    </row>
    <row r="1744" spans="1:9" x14ac:dyDescent="0.3">
      <c r="A1744" s="3" t="s">
        <v>8219</v>
      </c>
      <c r="B1744" s="3">
        <v>34</v>
      </c>
      <c r="C1744" t="str">
        <f>IF(A1744 = "successful", A1744, "")</f>
        <v>successful</v>
      </c>
      <c r="D1744">
        <f>IF(A1744 = "successful", B1744, "")</f>
        <v>34</v>
      </c>
      <c r="E1744" t="str">
        <f>IF(A1744 = "failed", A1744, "")</f>
        <v/>
      </c>
      <c r="F1744" t="str">
        <f>IF(A1744 = "failed", B1744, "")</f>
        <v/>
      </c>
      <c r="H1744" t="s">
        <v>8219</v>
      </c>
      <c r="I1744">
        <v>112</v>
      </c>
    </row>
    <row r="1745" spans="1:9" x14ac:dyDescent="0.3">
      <c r="A1745" s="3" t="s">
        <v>8219</v>
      </c>
      <c r="B1745" s="3">
        <v>67</v>
      </c>
      <c r="C1745" t="str">
        <f>IF(A1745 = "successful", A1745, "")</f>
        <v>successful</v>
      </c>
      <c r="D1745">
        <f>IF(A1745 = "successful", B1745, "")</f>
        <v>67</v>
      </c>
      <c r="E1745" t="str">
        <f>IF(A1745 = "failed", A1745, "")</f>
        <v/>
      </c>
      <c r="F1745" t="str">
        <f>IF(A1745 = "failed", B1745, "")</f>
        <v/>
      </c>
      <c r="H1745" t="s">
        <v>8219</v>
      </c>
      <c r="I1745">
        <v>47</v>
      </c>
    </row>
    <row r="1746" spans="1:9" x14ac:dyDescent="0.3">
      <c r="A1746" s="3" t="s">
        <v>8219</v>
      </c>
      <c r="B1746" s="3">
        <v>70</v>
      </c>
      <c r="C1746" t="str">
        <f>IF(A1746 = "successful", A1746, "")</f>
        <v>successful</v>
      </c>
      <c r="D1746">
        <f>IF(A1746 = "successful", B1746, "")</f>
        <v>70</v>
      </c>
      <c r="E1746" t="str">
        <f>IF(A1746 = "failed", A1746, "")</f>
        <v/>
      </c>
      <c r="F1746" t="str">
        <f>IF(A1746 = "failed", B1746, "")</f>
        <v/>
      </c>
      <c r="H1746" t="s">
        <v>8219</v>
      </c>
      <c r="I1746">
        <v>38</v>
      </c>
    </row>
    <row r="1747" spans="1:9" x14ac:dyDescent="0.3">
      <c r="A1747" s="3" t="s">
        <v>8219</v>
      </c>
      <c r="B1747" s="3">
        <v>89</v>
      </c>
      <c r="C1747" t="str">
        <f>IF(A1747 = "successful", A1747, "")</f>
        <v>successful</v>
      </c>
      <c r="D1747">
        <f>IF(A1747 = "successful", B1747, "")</f>
        <v>89</v>
      </c>
      <c r="E1747" t="str">
        <f>IF(A1747 = "failed", A1747, "")</f>
        <v/>
      </c>
      <c r="F1747" t="str">
        <f>IF(A1747 = "failed", B1747, "")</f>
        <v/>
      </c>
      <c r="H1747" t="s">
        <v>8219</v>
      </c>
      <c r="I1747">
        <v>28</v>
      </c>
    </row>
    <row r="1748" spans="1:9" x14ac:dyDescent="0.3">
      <c r="A1748" s="3" t="s">
        <v>8219</v>
      </c>
      <c r="B1748" s="3">
        <v>107</v>
      </c>
      <c r="C1748" t="str">
        <f>IF(A1748 = "successful", A1748, "")</f>
        <v>successful</v>
      </c>
      <c r="D1748">
        <f>IF(A1748 = "successful", B1748, "")</f>
        <v>107</v>
      </c>
      <c r="E1748" t="str">
        <f>IF(A1748 = "failed", A1748, "")</f>
        <v/>
      </c>
      <c r="F1748" t="str">
        <f>IF(A1748 = "failed", B1748, "")</f>
        <v/>
      </c>
      <c r="H1748" t="s">
        <v>8219</v>
      </c>
      <c r="I1748">
        <v>78</v>
      </c>
    </row>
    <row r="1749" spans="1:9" x14ac:dyDescent="0.3">
      <c r="A1749" s="3" t="s">
        <v>8219</v>
      </c>
      <c r="B1749" s="3">
        <v>159</v>
      </c>
      <c r="C1749" t="str">
        <f>IF(A1749 = "successful", A1749, "")</f>
        <v>successful</v>
      </c>
      <c r="D1749">
        <f>IF(A1749 = "successful", B1749, "")</f>
        <v>159</v>
      </c>
      <c r="E1749" t="str">
        <f>IF(A1749 = "failed", A1749, "")</f>
        <v/>
      </c>
      <c r="F1749" t="str">
        <f>IF(A1749 = "failed", B1749, "")</f>
        <v/>
      </c>
      <c r="H1749" t="s">
        <v>8219</v>
      </c>
      <c r="I1749">
        <v>23</v>
      </c>
    </row>
    <row r="1750" spans="1:9" x14ac:dyDescent="0.3">
      <c r="A1750" s="3" t="s">
        <v>8219</v>
      </c>
      <c r="B1750" s="3">
        <v>181</v>
      </c>
      <c r="C1750" t="str">
        <f>IF(A1750 = "successful", A1750, "")</f>
        <v>successful</v>
      </c>
      <c r="D1750">
        <f>IF(A1750 = "successful", B1750, "")</f>
        <v>181</v>
      </c>
      <c r="E1750" t="str">
        <f>IF(A1750 = "failed", A1750, "")</f>
        <v/>
      </c>
      <c r="F1750" t="str">
        <f>IF(A1750 = "failed", B1750, "")</f>
        <v/>
      </c>
      <c r="H1750" t="s">
        <v>8219</v>
      </c>
      <c r="I1750">
        <v>40</v>
      </c>
    </row>
    <row r="1751" spans="1:9" x14ac:dyDescent="0.3">
      <c r="A1751" s="3" t="s">
        <v>8219</v>
      </c>
      <c r="B1751" s="3">
        <v>131</v>
      </c>
      <c r="C1751" t="str">
        <f>IF(A1751 = "successful", A1751, "")</f>
        <v>successful</v>
      </c>
      <c r="D1751">
        <f>IF(A1751 = "successful", B1751, "")</f>
        <v>131</v>
      </c>
      <c r="E1751" t="str">
        <f>IF(A1751 = "failed", A1751, "")</f>
        <v/>
      </c>
      <c r="F1751" t="str">
        <f>IF(A1751 = "failed", B1751, "")</f>
        <v/>
      </c>
      <c r="H1751" t="s">
        <v>8219</v>
      </c>
      <c r="I1751">
        <v>13</v>
      </c>
    </row>
    <row r="1752" spans="1:9" x14ac:dyDescent="0.3">
      <c r="A1752" s="3" t="s">
        <v>8219</v>
      </c>
      <c r="B1752" s="3">
        <v>125</v>
      </c>
      <c r="C1752" t="str">
        <f>IF(A1752 = "successful", A1752, "")</f>
        <v>successful</v>
      </c>
      <c r="D1752">
        <f>IF(A1752 = "successful", B1752, "")</f>
        <v>125</v>
      </c>
      <c r="E1752" t="str">
        <f>IF(A1752 = "failed", A1752, "")</f>
        <v/>
      </c>
      <c r="F1752" t="str">
        <f>IF(A1752 = "failed", B1752, "")</f>
        <v/>
      </c>
      <c r="H1752" t="s">
        <v>8219</v>
      </c>
      <c r="I1752">
        <v>18</v>
      </c>
    </row>
    <row r="1753" spans="1:9" x14ac:dyDescent="0.3">
      <c r="A1753" s="3" t="s">
        <v>8219</v>
      </c>
      <c r="B1753" s="3">
        <v>61</v>
      </c>
      <c r="C1753" t="str">
        <f>IF(A1753 = "successful", A1753, "")</f>
        <v>successful</v>
      </c>
      <c r="D1753">
        <f>IF(A1753 = "successful", B1753, "")</f>
        <v>61</v>
      </c>
      <c r="E1753" t="str">
        <f>IF(A1753 = "failed", A1753, "")</f>
        <v/>
      </c>
      <c r="F1753" t="str">
        <f>IF(A1753 = "failed", B1753, "")</f>
        <v/>
      </c>
      <c r="H1753" t="s">
        <v>8219</v>
      </c>
      <c r="I1753">
        <v>22</v>
      </c>
    </row>
    <row r="1754" spans="1:9" x14ac:dyDescent="0.3">
      <c r="A1754" s="3" t="s">
        <v>8219</v>
      </c>
      <c r="B1754" s="3">
        <v>90</v>
      </c>
      <c r="C1754" t="str">
        <f>IF(A1754 = "successful", A1754, "")</f>
        <v>successful</v>
      </c>
      <c r="D1754">
        <f>IF(A1754 = "successful", B1754, "")</f>
        <v>90</v>
      </c>
      <c r="E1754" t="str">
        <f>IF(A1754 = "failed", A1754, "")</f>
        <v/>
      </c>
      <c r="F1754" t="str">
        <f>IF(A1754 = "failed", B1754, "")</f>
        <v/>
      </c>
      <c r="H1754" t="s">
        <v>8219</v>
      </c>
      <c r="I1754">
        <v>79</v>
      </c>
    </row>
    <row r="1755" spans="1:9" x14ac:dyDescent="0.3">
      <c r="A1755" s="3" t="s">
        <v>8219</v>
      </c>
      <c r="B1755" s="3">
        <v>35</v>
      </c>
      <c r="C1755" t="str">
        <f>IF(A1755 = "successful", A1755, "")</f>
        <v>successful</v>
      </c>
      <c r="D1755">
        <f>IF(A1755 = "successful", B1755, "")</f>
        <v>35</v>
      </c>
      <c r="E1755" t="str">
        <f>IF(A1755 = "failed", A1755, "")</f>
        <v/>
      </c>
      <c r="F1755" t="str">
        <f>IF(A1755 = "failed", B1755, "")</f>
        <v/>
      </c>
      <c r="H1755" t="s">
        <v>8219</v>
      </c>
      <c r="I1755">
        <v>14</v>
      </c>
    </row>
    <row r="1756" spans="1:9" x14ac:dyDescent="0.3">
      <c r="A1756" s="3" t="s">
        <v>8219</v>
      </c>
      <c r="B1756" s="3">
        <v>90</v>
      </c>
      <c r="C1756" t="str">
        <f>IF(A1756 = "successful", A1756, "")</f>
        <v>successful</v>
      </c>
      <c r="D1756">
        <f>IF(A1756 = "successful", B1756, "")</f>
        <v>90</v>
      </c>
      <c r="E1756" t="str">
        <f>IF(A1756 = "failed", A1756, "")</f>
        <v/>
      </c>
      <c r="F1756" t="str">
        <f>IF(A1756 = "failed", B1756, "")</f>
        <v/>
      </c>
      <c r="H1756" t="s">
        <v>8219</v>
      </c>
      <c r="I1756">
        <v>51</v>
      </c>
    </row>
    <row r="1757" spans="1:9" x14ac:dyDescent="0.3">
      <c r="A1757" s="3" t="s">
        <v>8219</v>
      </c>
      <c r="B1757" s="3">
        <v>4</v>
      </c>
      <c r="C1757" t="str">
        <f>IF(A1757 = "successful", A1757, "")</f>
        <v>successful</v>
      </c>
      <c r="D1757">
        <f>IF(A1757 = "successful", B1757, "")</f>
        <v>4</v>
      </c>
      <c r="E1757" t="str">
        <f>IF(A1757 = "failed", A1757, "")</f>
        <v/>
      </c>
      <c r="F1757" t="str">
        <f>IF(A1757 = "failed", B1757, "")</f>
        <v/>
      </c>
      <c r="H1757" t="s">
        <v>8219</v>
      </c>
      <c r="I1757">
        <v>54</v>
      </c>
    </row>
    <row r="1758" spans="1:9" x14ac:dyDescent="0.3">
      <c r="A1758" s="3" t="s">
        <v>8219</v>
      </c>
      <c r="B1758" s="3">
        <v>120</v>
      </c>
      <c r="C1758" t="str">
        <f>IF(A1758 = "successful", A1758, "")</f>
        <v>successful</v>
      </c>
      <c r="D1758">
        <f>IF(A1758 = "successful", B1758, "")</f>
        <v>120</v>
      </c>
      <c r="E1758" t="str">
        <f>IF(A1758 = "failed", A1758, "")</f>
        <v/>
      </c>
      <c r="F1758" t="str">
        <f>IF(A1758 = "failed", B1758, "")</f>
        <v/>
      </c>
      <c r="H1758" t="s">
        <v>8219</v>
      </c>
      <c r="I1758">
        <v>70</v>
      </c>
    </row>
    <row r="1759" spans="1:9" x14ac:dyDescent="0.3">
      <c r="A1759" s="3" t="s">
        <v>8219</v>
      </c>
      <c r="B1759" s="3">
        <v>14</v>
      </c>
      <c r="C1759" t="str">
        <f>IF(A1759 = "successful", A1759, "")</f>
        <v>successful</v>
      </c>
      <c r="D1759">
        <f>IF(A1759 = "successful", B1759, "")</f>
        <v>14</v>
      </c>
      <c r="E1759" t="str">
        <f>IF(A1759 = "failed", A1759, "")</f>
        <v/>
      </c>
      <c r="F1759" t="str">
        <f>IF(A1759 = "failed", B1759, "")</f>
        <v/>
      </c>
      <c r="H1759" t="s">
        <v>8219</v>
      </c>
      <c r="I1759">
        <v>44</v>
      </c>
    </row>
    <row r="1760" spans="1:9" x14ac:dyDescent="0.3">
      <c r="A1760" s="3" t="s">
        <v>8219</v>
      </c>
      <c r="B1760" s="3">
        <v>27</v>
      </c>
      <c r="C1760" t="str">
        <f>IF(A1760 = "successful", A1760, "")</f>
        <v>successful</v>
      </c>
      <c r="D1760">
        <f>IF(A1760 = "successful", B1760, "")</f>
        <v>27</v>
      </c>
      <c r="E1760" t="str">
        <f>IF(A1760 = "failed", A1760, "")</f>
        <v/>
      </c>
      <c r="F1760" t="str">
        <f>IF(A1760 = "failed", B1760, "")</f>
        <v/>
      </c>
      <c r="H1760" t="s">
        <v>8219</v>
      </c>
      <c r="I1760">
        <v>55</v>
      </c>
    </row>
    <row r="1761" spans="1:9" x14ac:dyDescent="0.3">
      <c r="A1761" s="3" t="s">
        <v>8219</v>
      </c>
      <c r="B1761" s="3">
        <v>49</v>
      </c>
      <c r="C1761" t="str">
        <f>IF(A1761 = "successful", A1761, "")</f>
        <v>successful</v>
      </c>
      <c r="D1761">
        <f>IF(A1761 = "successful", B1761, "")</f>
        <v>49</v>
      </c>
      <c r="E1761" t="str">
        <f>IF(A1761 = "failed", A1761, "")</f>
        <v/>
      </c>
      <c r="F1761" t="str">
        <f>IF(A1761 = "failed", B1761, "")</f>
        <v/>
      </c>
      <c r="H1761" t="s">
        <v>8219</v>
      </c>
      <c r="I1761">
        <v>15</v>
      </c>
    </row>
    <row r="1762" spans="1:9" x14ac:dyDescent="0.3">
      <c r="A1762" s="3" t="s">
        <v>8219</v>
      </c>
      <c r="B1762" s="3">
        <v>102</v>
      </c>
      <c r="C1762" t="str">
        <f>IF(A1762 = "successful", A1762, "")</f>
        <v>successful</v>
      </c>
      <c r="D1762">
        <f>IF(A1762 = "successful", B1762, "")</f>
        <v>102</v>
      </c>
      <c r="E1762" t="str">
        <f>IF(A1762 = "failed", A1762, "")</f>
        <v/>
      </c>
      <c r="F1762" t="str">
        <f>IF(A1762 = "failed", B1762, "")</f>
        <v/>
      </c>
      <c r="H1762" t="s">
        <v>8219</v>
      </c>
      <c r="I1762">
        <v>27</v>
      </c>
    </row>
    <row r="1763" spans="1:9" x14ac:dyDescent="0.3">
      <c r="A1763" s="3" t="s">
        <v>8219</v>
      </c>
      <c r="B1763" s="3">
        <v>3</v>
      </c>
      <c r="C1763" t="str">
        <f>IF(A1763 = "successful", A1763, "")</f>
        <v>successful</v>
      </c>
      <c r="D1763">
        <f>IF(A1763 = "successful", B1763, "")</f>
        <v>3</v>
      </c>
      <c r="E1763" t="str">
        <f>IF(A1763 = "failed", A1763, "")</f>
        <v/>
      </c>
      <c r="F1763" t="str">
        <f>IF(A1763 = "failed", B1763, "")</f>
        <v/>
      </c>
      <c r="H1763" t="s">
        <v>8219</v>
      </c>
      <c r="I1763">
        <v>21</v>
      </c>
    </row>
    <row r="1764" spans="1:9" x14ac:dyDescent="0.3">
      <c r="A1764" s="3" t="s">
        <v>8219</v>
      </c>
      <c r="B1764" s="3">
        <v>25</v>
      </c>
      <c r="C1764" t="str">
        <f>IF(A1764 = "successful", A1764, "")</f>
        <v>successful</v>
      </c>
      <c r="D1764">
        <f>IF(A1764 = "successful", B1764, "")</f>
        <v>25</v>
      </c>
      <c r="E1764" t="str">
        <f>IF(A1764 = "failed", A1764, "")</f>
        <v/>
      </c>
      <c r="F1764" t="str">
        <f>IF(A1764 = "failed", B1764, "")</f>
        <v/>
      </c>
      <c r="H1764" t="s">
        <v>8219</v>
      </c>
      <c r="I1764">
        <v>162</v>
      </c>
    </row>
    <row r="1765" spans="1:9" x14ac:dyDescent="0.3">
      <c r="A1765" s="3" t="s">
        <v>8219</v>
      </c>
      <c r="B1765" s="3">
        <v>118</v>
      </c>
      <c r="C1765" t="str">
        <f>IF(A1765 = "successful", A1765, "")</f>
        <v>successful</v>
      </c>
      <c r="D1765">
        <f>IF(A1765 = "successful", B1765, "")</f>
        <v>118</v>
      </c>
      <c r="E1765" t="str">
        <f>IF(A1765 = "failed", A1765, "")</f>
        <v/>
      </c>
      <c r="F1765" t="str">
        <f>IF(A1765 = "failed", B1765, "")</f>
        <v/>
      </c>
      <c r="H1765" t="s">
        <v>8219</v>
      </c>
      <c r="I1765">
        <v>23</v>
      </c>
    </row>
    <row r="1766" spans="1:9" x14ac:dyDescent="0.3">
      <c r="A1766" s="3" t="s">
        <v>8221</v>
      </c>
      <c r="B1766" s="3">
        <v>39</v>
      </c>
      <c r="C1766" t="str">
        <f>IF(A1766 = "successful", A1766, "")</f>
        <v/>
      </c>
      <c r="D1766" t="str">
        <f>IF(A1766 = "successful", B1766, "")</f>
        <v/>
      </c>
      <c r="E1766" t="str">
        <f>IF(A1766 = "failed", A1766, "")</f>
        <v>failed</v>
      </c>
      <c r="F1766">
        <f>IF(A1766 = "failed", B1766, "")</f>
        <v>39</v>
      </c>
      <c r="H1766" t="s">
        <v>8219</v>
      </c>
      <c r="I1766">
        <v>72</v>
      </c>
    </row>
    <row r="1767" spans="1:9" x14ac:dyDescent="0.3">
      <c r="A1767" s="3" t="s">
        <v>8221</v>
      </c>
      <c r="B1767" s="3">
        <v>103</v>
      </c>
      <c r="C1767" t="str">
        <f>IF(A1767 = "successful", A1767, "")</f>
        <v/>
      </c>
      <c r="D1767" t="str">
        <f>IF(A1767 = "successful", B1767, "")</f>
        <v/>
      </c>
      <c r="E1767" t="str">
        <f>IF(A1767 = "failed", A1767, "")</f>
        <v>failed</v>
      </c>
      <c r="F1767">
        <f>IF(A1767 = "failed", B1767, "")</f>
        <v>103</v>
      </c>
      <c r="H1767" t="s">
        <v>8219</v>
      </c>
      <c r="I1767">
        <v>68</v>
      </c>
    </row>
    <row r="1768" spans="1:9" x14ac:dyDescent="0.3">
      <c r="A1768" s="3" t="s">
        <v>8221</v>
      </c>
      <c r="B1768" s="3">
        <v>0</v>
      </c>
      <c r="C1768" t="str">
        <f>IF(A1768 = "successful", A1768, "")</f>
        <v/>
      </c>
      <c r="D1768" t="str">
        <f>IF(A1768 = "successful", B1768, "")</f>
        <v/>
      </c>
      <c r="E1768" t="str">
        <f>IF(A1768 = "failed", A1768, "")</f>
        <v>failed</v>
      </c>
      <c r="F1768">
        <f>IF(A1768 = "failed", B1768, "")</f>
        <v>0</v>
      </c>
      <c r="H1768" t="s">
        <v>8219</v>
      </c>
      <c r="I1768">
        <v>20</v>
      </c>
    </row>
    <row r="1769" spans="1:9" x14ac:dyDescent="0.3">
      <c r="A1769" s="3" t="s">
        <v>8221</v>
      </c>
      <c r="B1769" s="3">
        <v>39</v>
      </c>
      <c r="C1769" t="str">
        <f>IF(A1769 = "successful", A1769, "")</f>
        <v/>
      </c>
      <c r="D1769" t="str">
        <f>IF(A1769 = "successful", B1769, "")</f>
        <v/>
      </c>
      <c r="E1769" t="str">
        <f>IF(A1769 = "failed", A1769, "")</f>
        <v>failed</v>
      </c>
      <c r="F1769">
        <f>IF(A1769 = "failed", B1769, "")</f>
        <v>39</v>
      </c>
      <c r="H1769" t="s">
        <v>8219</v>
      </c>
      <c r="I1769">
        <v>26</v>
      </c>
    </row>
    <row r="1770" spans="1:9" x14ac:dyDescent="0.3">
      <c r="A1770" s="3" t="s">
        <v>8221</v>
      </c>
      <c r="B1770" s="3">
        <v>15</v>
      </c>
      <c r="C1770" t="str">
        <f>IF(A1770 = "successful", A1770, "")</f>
        <v/>
      </c>
      <c r="D1770" t="str">
        <f>IF(A1770 = "successful", B1770, "")</f>
        <v/>
      </c>
      <c r="E1770" t="str">
        <f>IF(A1770 = "failed", A1770, "")</f>
        <v>failed</v>
      </c>
      <c r="F1770">
        <f>IF(A1770 = "failed", B1770, "")</f>
        <v>15</v>
      </c>
      <c r="H1770" t="s">
        <v>8219</v>
      </c>
      <c r="I1770">
        <v>72</v>
      </c>
    </row>
    <row r="1771" spans="1:9" x14ac:dyDescent="0.3">
      <c r="A1771" s="3" t="s">
        <v>8221</v>
      </c>
      <c r="B1771" s="3">
        <v>22</v>
      </c>
      <c r="C1771" t="str">
        <f>IF(A1771 = "successful", A1771, "")</f>
        <v/>
      </c>
      <c r="D1771" t="str">
        <f>IF(A1771 = "successful", B1771, "")</f>
        <v/>
      </c>
      <c r="E1771" t="str">
        <f>IF(A1771 = "failed", A1771, "")</f>
        <v>failed</v>
      </c>
      <c r="F1771">
        <f>IF(A1771 = "failed", B1771, "")</f>
        <v>22</v>
      </c>
      <c r="H1771" t="s">
        <v>8219</v>
      </c>
      <c r="I1771">
        <v>3</v>
      </c>
    </row>
    <row r="1772" spans="1:9" x14ac:dyDescent="0.3">
      <c r="A1772" s="3" t="s">
        <v>8221</v>
      </c>
      <c r="B1772" s="3">
        <v>92</v>
      </c>
      <c r="C1772" t="str">
        <f>IF(A1772 = "successful", A1772, "")</f>
        <v/>
      </c>
      <c r="D1772" t="str">
        <f>IF(A1772 = "successful", B1772, "")</f>
        <v/>
      </c>
      <c r="E1772" t="str">
        <f>IF(A1772 = "failed", A1772, "")</f>
        <v>failed</v>
      </c>
      <c r="F1772">
        <f>IF(A1772 = "failed", B1772, "")</f>
        <v>92</v>
      </c>
      <c r="H1772" t="s">
        <v>8219</v>
      </c>
      <c r="I1772">
        <v>18</v>
      </c>
    </row>
    <row r="1773" spans="1:9" x14ac:dyDescent="0.3">
      <c r="A1773" s="3" t="s">
        <v>8221</v>
      </c>
      <c r="B1773" s="3">
        <v>25</v>
      </c>
      <c r="C1773" t="str">
        <f>IF(A1773 = "successful", A1773, "")</f>
        <v/>
      </c>
      <c r="D1773" t="str">
        <f>IF(A1773 = "successful", B1773, "")</f>
        <v/>
      </c>
      <c r="E1773" t="str">
        <f>IF(A1773 = "failed", A1773, "")</f>
        <v>failed</v>
      </c>
      <c r="F1773">
        <f>IF(A1773 = "failed", B1773, "")</f>
        <v>25</v>
      </c>
      <c r="H1773" t="s">
        <v>8219</v>
      </c>
      <c r="I1773">
        <v>30</v>
      </c>
    </row>
    <row r="1774" spans="1:9" x14ac:dyDescent="0.3">
      <c r="A1774" s="3" t="s">
        <v>8221</v>
      </c>
      <c r="B1774" s="3">
        <v>19</v>
      </c>
      <c r="C1774" t="str">
        <f>IF(A1774 = "successful", A1774, "")</f>
        <v/>
      </c>
      <c r="D1774" t="str">
        <f>IF(A1774 = "successful", B1774, "")</f>
        <v/>
      </c>
      <c r="E1774" t="str">
        <f>IF(A1774 = "failed", A1774, "")</f>
        <v>failed</v>
      </c>
      <c r="F1774">
        <f>IF(A1774 = "failed", B1774, "")</f>
        <v>19</v>
      </c>
      <c r="H1774" t="s">
        <v>8219</v>
      </c>
      <c r="I1774">
        <v>23</v>
      </c>
    </row>
    <row r="1775" spans="1:9" x14ac:dyDescent="0.3">
      <c r="A1775" s="3" t="s">
        <v>8221</v>
      </c>
      <c r="B1775" s="3">
        <v>19</v>
      </c>
      <c r="C1775" t="str">
        <f>IF(A1775 = "successful", A1775, "")</f>
        <v/>
      </c>
      <c r="D1775" t="str">
        <f>IF(A1775 = "successful", B1775, "")</f>
        <v/>
      </c>
      <c r="E1775" t="str">
        <f>IF(A1775 = "failed", A1775, "")</f>
        <v>failed</v>
      </c>
      <c r="F1775">
        <f>IF(A1775 = "failed", B1775, "")</f>
        <v>19</v>
      </c>
      <c r="H1775" t="s">
        <v>8219</v>
      </c>
      <c r="I1775">
        <v>54</v>
      </c>
    </row>
    <row r="1776" spans="1:9" x14ac:dyDescent="0.3">
      <c r="A1776" s="3" t="s">
        <v>8221</v>
      </c>
      <c r="B1776" s="3">
        <v>13</v>
      </c>
      <c r="C1776" t="str">
        <f>IF(A1776 = "successful", A1776, "")</f>
        <v/>
      </c>
      <c r="D1776" t="str">
        <f>IF(A1776 = "successful", B1776, "")</f>
        <v/>
      </c>
      <c r="E1776" t="str">
        <f>IF(A1776 = "failed", A1776, "")</f>
        <v>failed</v>
      </c>
      <c r="F1776">
        <f>IF(A1776 = "failed", B1776, "")</f>
        <v>13</v>
      </c>
      <c r="H1776" t="s">
        <v>8219</v>
      </c>
      <c r="I1776">
        <v>26</v>
      </c>
    </row>
    <row r="1777" spans="1:9" x14ac:dyDescent="0.3">
      <c r="A1777" s="3" t="s">
        <v>8221</v>
      </c>
      <c r="B1777" s="3">
        <v>124</v>
      </c>
      <c r="C1777" t="str">
        <f>IF(A1777 = "successful", A1777, "")</f>
        <v/>
      </c>
      <c r="D1777" t="str">
        <f>IF(A1777 = "successful", B1777, "")</f>
        <v/>
      </c>
      <c r="E1777" t="str">
        <f>IF(A1777 = "failed", A1777, "")</f>
        <v>failed</v>
      </c>
      <c r="F1777">
        <f>IF(A1777 = "failed", B1777, "")</f>
        <v>124</v>
      </c>
      <c r="H1777" t="s">
        <v>8219</v>
      </c>
      <c r="I1777">
        <v>9</v>
      </c>
    </row>
    <row r="1778" spans="1:9" x14ac:dyDescent="0.3">
      <c r="A1778" s="3" t="s">
        <v>8221</v>
      </c>
      <c r="B1778" s="3">
        <v>4</v>
      </c>
      <c r="C1778" t="str">
        <f>IF(A1778 = "successful", A1778, "")</f>
        <v/>
      </c>
      <c r="D1778" t="str">
        <f>IF(A1778 = "successful", B1778, "")</f>
        <v/>
      </c>
      <c r="E1778" t="str">
        <f>IF(A1778 = "failed", A1778, "")</f>
        <v>failed</v>
      </c>
      <c r="F1778">
        <f>IF(A1778 = "failed", B1778, "")</f>
        <v>4</v>
      </c>
      <c r="H1778" t="s">
        <v>8219</v>
      </c>
      <c r="I1778">
        <v>27</v>
      </c>
    </row>
    <row r="1779" spans="1:9" x14ac:dyDescent="0.3">
      <c r="A1779" s="3" t="s">
        <v>8221</v>
      </c>
      <c r="B1779" s="3">
        <v>10</v>
      </c>
      <c r="C1779" t="str">
        <f>IF(A1779 = "successful", A1779, "")</f>
        <v/>
      </c>
      <c r="D1779" t="str">
        <f>IF(A1779 = "successful", B1779, "")</f>
        <v/>
      </c>
      <c r="E1779" t="str">
        <f>IF(A1779 = "failed", A1779, "")</f>
        <v>failed</v>
      </c>
      <c r="F1779">
        <f>IF(A1779 = "failed", B1779, "")</f>
        <v>10</v>
      </c>
      <c r="H1779" t="s">
        <v>8219</v>
      </c>
      <c r="I1779">
        <v>30</v>
      </c>
    </row>
    <row r="1780" spans="1:9" x14ac:dyDescent="0.3">
      <c r="A1780" s="3" t="s">
        <v>8221</v>
      </c>
      <c r="B1780" s="3">
        <v>15</v>
      </c>
      <c r="C1780" t="str">
        <f>IF(A1780 = "successful", A1780, "")</f>
        <v/>
      </c>
      <c r="D1780" t="str">
        <f>IF(A1780 = "successful", B1780, "")</f>
        <v/>
      </c>
      <c r="E1780" t="str">
        <f>IF(A1780 = "failed", A1780, "")</f>
        <v>failed</v>
      </c>
      <c r="F1780">
        <f>IF(A1780 = "failed", B1780, "")</f>
        <v>15</v>
      </c>
      <c r="H1780" t="s">
        <v>8219</v>
      </c>
      <c r="I1780">
        <v>52</v>
      </c>
    </row>
    <row r="1781" spans="1:9" x14ac:dyDescent="0.3">
      <c r="A1781" s="3" t="s">
        <v>8221</v>
      </c>
      <c r="B1781" s="3">
        <v>38</v>
      </c>
      <c r="C1781" t="str">
        <f>IF(A1781 = "successful", A1781, "")</f>
        <v/>
      </c>
      <c r="D1781" t="str">
        <f>IF(A1781 = "successful", B1781, "")</f>
        <v/>
      </c>
      <c r="E1781" t="str">
        <f>IF(A1781 = "failed", A1781, "")</f>
        <v>failed</v>
      </c>
      <c r="F1781">
        <f>IF(A1781 = "failed", B1781, "")</f>
        <v>38</v>
      </c>
      <c r="H1781" t="s">
        <v>8219</v>
      </c>
      <c r="I1781">
        <v>17</v>
      </c>
    </row>
    <row r="1782" spans="1:9" x14ac:dyDescent="0.3">
      <c r="A1782" s="3" t="s">
        <v>8221</v>
      </c>
      <c r="B1782" s="3">
        <v>152</v>
      </c>
      <c r="C1782" t="str">
        <f>IF(A1782 = "successful", A1782, "")</f>
        <v/>
      </c>
      <c r="D1782" t="str">
        <f>IF(A1782 = "successful", B1782, "")</f>
        <v/>
      </c>
      <c r="E1782" t="str">
        <f>IF(A1782 = "failed", A1782, "")</f>
        <v>failed</v>
      </c>
      <c r="F1782">
        <f>IF(A1782 = "failed", B1782, "")</f>
        <v>152</v>
      </c>
      <c r="H1782" t="s">
        <v>8219</v>
      </c>
      <c r="I1782">
        <v>19</v>
      </c>
    </row>
    <row r="1783" spans="1:9" x14ac:dyDescent="0.3">
      <c r="A1783" s="3" t="s">
        <v>8221</v>
      </c>
      <c r="B1783" s="3">
        <v>24</v>
      </c>
      <c r="C1783" t="str">
        <f>IF(A1783 = "successful", A1783, "")</f>
        <v/>
      </c>
      <c r="D1783" t="str">
        <f>IF(A1783 = "successful", B1783, "")</f>
        <v/>
      </c>
      <c r="E1783" t="str">
        <f>IF(A1783 = "failed", A1783, "")</f>
        <v>failed</v>
      </c>
      <c r="F1783">
        <f>IF(A1783 = "failed", B1783, "")</f>
        <v>24</v>
      </c>
      <c r="H1783" t="s">
        <v>8219</v>
      </c>
      <c r="I1783">
        <v>77</v>
      </c>
    </row>
    <row r="1784" spans="1:9" x14ac:dyDescent="0.3">
      <c r="A1784" s="3" t="s">
        <v>8221</v>
      </c>
      <c r="B1784" s="3">
        <v>76</v>
      </c>
      <c r="C1784" t="str">
        <f>IF(A1784 = "successful", A1784, "")</f>
        <v/>
      </c>
      <c r="D1784" t="str">
        <f>IF(A1784 = "successful", B1784, "")</f>
        <v/>
      </c>
      <c r="E1784" t="str">
        <f>IF(A1784 = "failed", A1784, "")</f>
        <v>failed</v>
      </c>
      <c r="F1784">
        <f>IF(A1784 = "failed", B1784, "")</f>
        <v>76</v>
      </c>
      <c r="H1784" t="s">
        <v>8219</v>
      </c>
      <c r="I1784">
        <v>21</v>
      </c>
    </row>
    <row r="1785" spans="1:9" x14ac:dyDescent="0.3">
      <c r="A1785" s="3" t="s">
        <v>8221</v>
      </c>
      <c r="B1785" s="3">
        <v>185</v>
      </c>
      <c r="C1785" t="str">
        <f>IF(A1785 = "successful", A1785, "")</f>
        <v/>
      </c>
      <c r="D1785" t="str">
        <f>IF(A1785 = "successful", B1785, "")</f>
        <v/>
      </c>
      <c r="E1785" t="str">
        <f>IF(A1785 = "failed", A1785, "")</f>
        <v>failed</v>
      </c>
      <c r="F1785">
        <f>IF(A1785 = "failed", B1785, "")</f>
        <v>185</v>
      </c>
      <c r="H1785" t="s">
        <v>8219</v>
      </c>
      <c r="I1785">
        <v>38</v>
      </c>
    </row>
    <row r="1786" spans="1:9" x14ac:dyDescent="0.3">
      <c r="A1786" s="3" t="s">
        <v>8221</v>
      </c>
      <c r="B1786" s="3">
        <v>33</v>
      </c>
      <c r="C1786" t="str">
        <f>IF(A1786 = "successful", A1786, "")</f>
        <v/>
      </c>
      <c r="D1786" t="str">
        <f>IF(A1786 = "successful", B1786, "")</f>
        <v/>
      </c>
      <c r="E1786" t="str">
        <f>IF(A1786 = "failed", A1786, "")</f>
        <v>failed</v>
      </c>
      <c r="F1786">
        <f>IF(A1786 = "failed", B1786, "")</f>
        <v>33</v>
      </c>
      <c r="H1786" t="s">
        <v>8219</v>
      </c>
      <c r="I1786">
        <v>28</v>
      </c>
    </row>
    <row r="1787" spans="1:9" x14ac:dyDescent="0.3">
      <c r="A1787" s="3" t="s">
        <v>8221</v>
      </c>
      <c r="B1787" s="3">
        <v>108</v>
      </c>
      <c r="C1787" t="str">
        <f>IF(A1787 = "successful", A1787, "")</f>
        <v/>
      </c>
      <c r="D1787" t="str">
        <f>IF(A1787 = "successful", B1787, "")</f>
        <v/>
      </c>
      <c r="E1787" t="str">
        <f>IF(A1787 = "failed", A1787, "")</f>
        <v>failed</v>
      </c>
      <c r="F1787">
        <f>IF(A1787 = "failed", B1787, "")</f>
        <v>108</v>
      </c>
      <c r="H1787" t="s">
        <v>8219</v>
      </c>
      <c r="I1787">
        <v>48</v>
      </c>
    </row>
    <row r="1788" spans="1:9" x14ac:dyDescent="0.3">
      <c r="A1788" s="3" t="s">
        <v>8221</v>
      </c>
      <c r="B1788" s="3">
        <v>29</v>
      </c>
      <c r="C1788" t="str">
        <f>IF(A1788 = "successful", A1788, "")</f>
        <v/>
      </c>
      <c r="D1788" t="str">
        <f>IF(A1788 = "successful", B1788, "")</f>
        <v/>
      </c>
      <c r="E1788" t="str">
        <f>IF(A1788 = "failed", A1788, "")</f>
        <v>failed</v>
      </c>
      <c r="F1788">
        <f>IF(A1788 = "failed", B1788, "")</f>
        <v>29</v>
      </c>
      <c r="H1788" t="s">
        <v>8219</v>
      </c>
      <c r="I1788">
        <v>46</v>
      </c>
    </row>
    <row r="1789" spans="1:9" x14ac:dyDescent="0.3">
      <c r="A1789" s="3" t="s">
        <v>8221</v>
      </c>
      <c r="B1789" s="3">
        <v>24</v>
      </c>
      <c r="C1789" t="str">
        <f>IF(A1789 = "successful", A1789, "")</f>
        <v/>
      </c>
      <c r="D1789" t="str">
        <f>IF(A1789 = "successful", B1789, "")</f>
        <v/>
      </c>
      <c r="E1789" t="str">
        <f>IF(A1789 = "failed", A1789, "")</f>
        <v>failed</v>
      </c>
      <c r="F1789">
        <f>IF(A1789 = "failed", B1789, "")</f>
        <v>24</v>
      </c>
      <c r="H1789" t="s">
        <v>8219</v>
      </c>
      <c r="I1789">
        <v>30</v>
      </c>
    </row>
    <row r="1790" spans="1:9" x14ac:dyDescent="0.3">
      <c r="A1790" s="3" t="s">
        <v>8221</v>
      </c>
      <c r="B1790" s="3">
        <v>4</v>
      </c>
      <c r="C1790" t="str">
        <f>IF(A1790 = "successful", A1790, "")</f>
        <v/>
      </c>
      <c r="D1790" t="str">
        <f>IF(A1790 = "successful", B1790, "")</f>
        <v/>
      </c>
      <c r="E1790" t="str">
        <f>IF(A1790 = "failed", A1790, "")</f>
        <v>failed</v>
      </c>
      <c r="F1790">
        <f>IF(A1790 = "failed", B1790, "")</f>
        <v>4</v>
      </c>
      <c r="H1790" t="s">
        <v>8219</v>
      </c>
      <c r="I1790">
        <v>64</v>
      </c>
    </row>
    <row r="1791" spans="1:9" x14ac:dyDescent="0.3">
      <c r="A1791" s="3" t="s">
        <v>8221</v>
      </c>
      <c r="B1791" s="3">
        <v>4</v>
      </c>
      <c r="C1791" t="str">
        <f>IF(A1791 = "successful", A1791, "")</f>
        <v/>
      </c>
      <c r="D1791" t="str">
        <f>IF(A1791 = "successful", B1791, "")</f>
        <v/>
      </c>
      <c r="E1791" t="str">
        <f>IF(A1791 = "failed", A1791, "")</f>
        <v>failed</v>
      </c>
      <c r="F1791">
        <f>IF(A1791 = "failed", B1791, "")</f>
        <v>4</v>
      </c>
      <c r="H1791" t="s">
        <v>8219</v>
      </c>
      <c r="I1791">
        <v>15</v>
      </c>
    </row>
    <row r="1792" spans="1:9" x14ac:dyDescent="0.3">
      <c r="A1792" s="3" t="s">
        <v>8221</v>
      </c>
      <c r="B1792" s="3">
        <v>15</v>
      </c>
      <c r="C1792" t="str">
        <f>IF(A1792 = "successful", A1792, "")</f>
        <v/>
      </c>
      <c r="D1792" t="str">
        <f>IF(A1792 = "successful", B1792, "")</f>
        <v/>
      </c>
      <c r="E1792" t="str">
        <f>IF(A1792 = "failed", A1792, "")</f>
        <v>failed</v>
      </c>
      <c r="F1792">
        <f>IF(A1792 = "failed", B1792, "")</f>
        <v>15</v>
      </c>
      <c r="H1792" t="s">
        <v>8219</v>
      </c>
      <c r="I1792">
        <v>41</v>
      </c>
    </row>
    <row r="1793" spans="1:9" x14ac:dyDescent="0.3">
      <c r="A1793" s="3" t="s">
        <v>8221</v>
      </c>
      <c r="B1793" s="3">
        <v>4</v>
      </c>
      <c r="C1793" t="str">
        <f>IF(A1793 = "successful", A1793, "")</f>
        <v/>
      </c>
      <c r="D1793" t="str">
        <f>IF(A1793 = "successful", B1793, "")</f>
        <v/>
      </c>
      <c r="E1793" t="str">
        <f>IF(A1793 = "failed", A1793, "")</f>
        <v>failed</v>
      </c>
      <c r="F1793">
        <f>IF(A1793 = "failed", B1793, "")</f>
        <v>4</v>
      </c>
      <c r="H1793" t="s">
        <v>8219</v>
      </c>
      <c r="I1793">
        <v>35</v>
      </c>
    </row>
    <row r="1794" spans="1:9" x14ac:dyDescent="0.3">
      <c r="A1794" s="3" t="s">
        <v>8221</v>
      </c>
      <c r="B1794" s="3">
        <v>139</v>
      </c>
      <c r="C1794" t="str">
        <f>IF(A1794 = "successful", A1794, "")</f>
        <v/>
      </c>
      <c r="D1794" t="str">
        <f>IF(A1794 = "successful", B1794, "")</f>
        <v/>
      </c>
      <c r="E1794" t="str">
        <f>IF(A1794 = "failed", A1794, "")</f>
        <v>failed</v>
      </c>
      <c r="F1794">
        <f>IF(A1794 = "failed", B1794, "")</f>
        <v>139</v>
      </c>
      <c r="H1794" t="s">
        <v>8219</v>
      </c>
      <c r="I1794">
        <v>45</v>
      </c>
    </row>
    <row r="1795" spans="1:9" x14ac:dyDescent="0.3">
      <c r="A1795" s="3" t="s">
        <v>8221</v>
      </c>
      <c r="B1795" s="3">
        <v>2</v>
      </c>
      <c r="C1795" t="str">
        <f>IF(A1795 = "successful", A1795, "")</f>
        <v/>
      </c>
      <c r="D1795" t="str">
        <f>IF(A1795 = "successful", B1795, "")</f>
        <v/>
      </c>
      <c r="E1795" t="str">
        <f>IF(A1795 = "failed", A1795, "")</f>
        <v>failed</v>
      </c>
      <c r="F1795">
        <f>IF(A1795 = "failed", B1795, "")</f>
        <v>2</v>
      </c>
      <c r="H1795" t="s">
        <v>8219</v>
      </c>
      <c r="I1795">
        <v>62</v>
      </c>
    </row>
    <row r="1796" spans="1:9" x14ac:dyDescent="0.3">
      <c r="A1796" s="3" t="s">
        <v>8221</v>
      </c>
      <c r="B1796" s="3">
        <v>18</v>
      </c>
      <c r="C1796" t="str">
        <f>IF(A1796 = "successful", A1796, "")</f>
        <v/>
      </c>
      <c r="D1796" t="str">
        <f>IF(A1796 = "successful", B1796, "")</f>
        <v/>
      </c>
      <c r="E1796" t="str">
        <f>IF(A1796 = "failed", A1796, "")</f>
        <v>failed</v>
      </c>
      <c r="F1796">
        <f>IF(A1796 = "failed", B1796, "")</f>
        <v>18</v>
      </c>
      <c r="H1796" t="s">
        <v>8219</v>
      </c>
      <c r="I1796">
        <v>22</v>
      </c>
    </row>
    <row r="1797" spans="1:9" x14ac:dyDescent="0.3">
      <c r="A1797" s="3" t="s">
        <v>8221</v>
      </c>
      <c r="B1797" s="3">
        <v>81</v>
      </c>
      <c r="C1797" t="str">
        <f>IF(A1797 = "successful", A1797, "")</f>
        <v/>
      </c>
      <c r="D1797" t="str">
        <f>IF(A1797 = "successful", B1797, "")</f>
        <v/>
      </c>
      <c r="E1797" t="str">
        <f>IF(A1797 = "failed", A1797, "")</f>
        <v>failed</v>
      </c>
      <c r="F1797">
        <f>IF(A1797 = "failed", B1797, "")</f>
        <v>81</v>
      </c>
      <c r="H1797" t="s">
        <v>8219</v>
      </c>
      <c r="I1797">
        <v>18</v>
      </c>
    </row>
    <row r="1798" spans="1:9" x14ac:dyDescent="0.3">
      <c r="A1798" s="3" t="s">
        <v>8221</v>
      </c>
      <c r="B1798" s="3">
        <v>86</v>
      </c>
      <c r="C1798" t="str">
        <f>IF(A1798 = "successful", A1798, "")</f>
        <v/>
      </c>
      <c r="D1798" t="str">
        <f>IF(A1798 = "successful", B1798, "")</f>
        <v/>
      </c>
      <c r="E1798" t="str">
        <f>IF(A1798 = "failed", A1798, "")</f>
        <v>failed</v>
      </c>
      <c r="F1798">
        <f>IF(A1798 = "failed", B1798, "")</f>
        <v>86</v>
      </c>
      <c r="H1798" t="s">
        <v>8219</v>
      </c>
      <c r="I1798">
        <v>12</v>
      </c>
    </row>
    <row r="1799" spans="1:9" x14ac:dyDescent="0.3">
      <c r="A1799" s="3" t="s">
        <v>8221</v>
      </c>
      <c r="B1799" s="3">
        <v>140</v>
      </c>
      <c r="C1799" t="str">
        <f>IF(A1799 = "successful", A1799, "")</f>
        <v/>
      </c>
      <c r="D1799" t="str">
        <f>IF(A1799 = "successful", B1799, "")</f>
        <v/>
      </c>
      <c r="E1799" t="str">
        <f>IF(A1799 = "failed", A1799, "")</f>
        <v>failed</v>
      </c>
      <c r="F1799">
        <f>IF(A1799 = "failed", B1799, "")</f>
        <v>140</v>
      </c>
      <c r="H1799" t="s">
        <v>8219</v>
      </c>
      <c r="I1799">
        <v>44</v>
      </c>
    </row>
    <row r="1800" spans="1:9" x14ac:dyDescent="0.3">
      <c r="A1800" s="3" t="s">
        <v>8221</v>
      </c>
      <c r="B1800" s="3">
        <v>37</v>
      </c>
      <c r="C1800" t="str">
        <f>IF(A1800 = "successful", A1800, "")</f>
        <v/>
      </c>
      <c r="D1800" t="str">
        <f>IF(A1800 = "successful", B1800, "")</f>
        <v/>
      </c>
      <c r="E1800" t="str">
        <f>IF(A1800 = "failed", A1800, "")</f>
        <v>failed</v>
      </c>
      <c r="F1800">
        <f>IF(A1800 = "failed", B1800, "")</f>
        <v>37</v>
      </c>
      <c r="H1800" t="s">
        <v>8219</v>
      </c>
      <c r="I1800">
        <v>27</v>
      </c>
    </row>
    <row r="1801" spans="1:9" x14ac:dyDescent="0.3">
      <c r="A1801" s="3" t="s">
        <v>8221</v>
      </c>
      <c r="B1801" s="3">
        <v>6</v>
      </c>
      <c r="C1801" t="str">
        <f>IF(A1801 = "successful", A1801, "")</f>
        <v/>
      </c>
      <c r="D1801" t="str">
        <f>IF(A1801 = "successful", B1801, "")</f>
        <v/>
      </c>
      <c r="E1801" t="str">
        <f>IF(A1801 = "failed", A1801, "")</f>
        <v>failed</v>
      </c>
      <c r="F1801">
        <f>IF(A1801 = "failed", B1801, "")</f>
        <v>6</v>
      </c>
      <c r="H1801" t="s">
        <v>8219</v>
      </c>
      <c r="I1801">
        <v>38</v>
      </c>
    </row>
    <row r="1802" spans="1:9" x14ac:dyDescent="0.3">
      <c r="A1802" s="3" t="s">
        <v>8221</v>
      </c>
      <c r="B1802" s="3">
        <v>113</v>
      </c>
      <c r="C1802" t="str">
        <f>IF(A1802 = "successful", A1802, "")</f>
        <v/>
      </c>
      <c r="D1802" t="str">
        <f>IF(A1802 = "successful", B1802, "")</f>
        <v/>
      </c>
      <c r="E1802" t="str">
        <f>IF(A1802 = "failed", A1802, "")</f>
        <v>failed</v>
      </c>
      <c r="F1802">
        <f>IF(A1802 = "failed", B1802, "")</f>
        <v>113</v>
      </c>
      <c r="H1802" t="s">
        <v>8219</v>
      </c>
      <c r="I1802">
        <v>28</v>
      </c>
    </row>
    <row r="1803" spans="1:9" x14ac:dyDescent="0.3">
      <c r="A1803" s="3" t="s">
        <v>8221</v>
      </c>
      <c r="B1803" s="3">
        <v>37</v>
      </c>
      <c r="C1803" t="str">
        <f>IF(A1803 = "successful", A1803, "")</f>
        <v/>
      </c>
      <c r="D1803" t="str">
        <f>IF(A1803 = "successful", B1803, "")</f>
        <v/>
      </c>
      <c r="E1803" t="str">
        <f>IF(A1803 = "failed", A1803, "")</f>
        <v>failed</v>
      </c>
      <c r="F1803">
        <f>IF(A1803 = "failed", B1803, "")</f>
        <v>37</v>
      </c>
      <c r="H1803" t="s">
        <v>8219</v>
      </c>
      <c r="I1803">
        <v>24</v>
      </c>
    </row>
    <row r="1804" spans="1:9" x14ac:dyDescent="0.3">
      <c r="A1804" s="3" t="s">
        <v>8221</v>
      </c>
      <c r="B1804" s="3">
        <v>18</v>
      </c>
      <c r="C1804" t="str">
        <f>IF(A1804 = "successful", A1804, "")</f>
        <v/>
      </c>
      <c r="D1804" t="str">
        <f>IF(A1804 = "successful", B1804, "")</f>
        <v/>
      </c>
      <c r="E1804" t="str">
        <f>IF(A1804 = "failed", A1804, "")</f>
        <v>failed</v>
      </c>
      <c r="F1804">
        <f>IF(A1804 = "failed", B1804, "")</f>
        <v>18</v>
      </c>
      <c r="H1804" t="s">
        <v>8219</v>
      </c>
      <c r="I1804">
        <v>65</v>
      </c>
    </row>
    <row r="1805" spans="1:9" x14ac:dyDescent="0.3">
      <c r="A1805" s="3" t="s">
        <v>8221</v>
      </c>
      <c r="B1805" s="3">
        <v>75</v>
      </c>
      <c r="C1805" t="str">
        <f>IF(A1805 = "successful", A1805, "")</f>
        <v/>
      </c>
      <c r="D1805" t="str">
        <f>IF(A1805 = "successful", B1805, "")</f>
        <v/>
      </c>
      <c r="E1805" t="str">
        <f>IF(A1805 = "failed", A1805, "")</f>
        <v>failed</v>
      </c>
      <c r="F1805">
        <f>IF(A1805 = "failed", B1805, "")</f>
        <v>75</v>
      </c>
      <c r="H1805" t="s">
        <v>8219</v>
      </c>
      <c r="I1805">
        <v>46</v>
      </c>
    </row>
    <row r="1806" spans="1:9" x14ac:dyDescent="0.3">
      <c r="A1806" s="3" t="s">
        <v>8221</v>
      </c>
      <c r="B1806" s="3">
        <v>52</v>
      </c>
      <c r="C1806" t="str">
        <f>IF(A1806 = "successful", A1806, "")</f>
        <v/>
      </c>
      <c r="D1806" t="str">
        <f>IF(A1806 = "successful", B1806, "")</f>
        <v/>
      </c>
      <c r="E1806" t="str">
        <f>IF(A1806 = "failed", A1806, "")</f>
        <v>failed</v>
      </c>
      <c r="F1806">
        <f>IF(A1806 = "failed", B1806, "")</f>
        <v>52</v>
      </c>
      <c r="H1806" t="s">
        <v>8219</v>
      </c>
      <c r="I1806">
        <v>85</v>
      </c>
    </row>
    <row r="1807" spans="1:9" x14ac:dyDescent="0.3">
      <c r="A1807" s="3" t="s">
        <v>8221</v>
      </c>
      <c r="B1807" s="3">
        <v>122</v>
      </c>
      <c r="C1807" t="str">
        <f>IF(A1807 = "successful", A1807, "")</f>
        <v/>
      </c>
      <c r="D1807" t="str">
        <f>IF(A1807 = "successful", B1807, "")</f>
        <v/>
      </c>
      <c r="E1807" t="str">
        <f>IF(A1807 = "failed", A1807, "")</f>
        <v>failed</v>
      </c>
      <c r="F1807">
        <f>IF(A1807 = "failed", B1807, "")</f>
        <v>122</v>
      </c>
      <c r="H1807" t="s">
        <v>8219</v>
      </c>
      <c r="I1807">
        <v>66</v>
      </c>
    </row>
    <row r="1808" spans="1:9" x14ac:dyDescent="0.3">
      <c r="A1808" s="3" t="s">
        <v>8221</v>
      </c>
      <c r="B1808" s="3">
        <v>8</v>
      </c>
      <c r="C1808" t="str">
        <f>IF(A1808 = "successful", A1808, "")</f>
        <v/>
      </c>
      <c r="D1808" t="str">
        <f>IF(A1808 = "successful", B1808, "")</f>
        <v/>
      </c>
      <c r="E1808" t="str">
        <f>IF(A1808 = "failed", A1808, "")</f>
        <v>failed</v>
      </c>
      <c r="F1808">
        <f>IF(A1808 = "failed", B1808, "")</f>
        <v>8</v>
      </c>
      <c r="H1808" t="s">
        <v>8219</v>
      </c>
      <c r="I1808">
        <v>165</v>
      </c>
    </row>
    <row r="1809" spans="1:9" x14ac:dyDescent="0.3">
      <c r="A1809" s="3" t="s">
        <v>8221</v>
      </c>
      <c r="B1809" s="3">
        <v>8</v>
      </c>
      <c r="C1809" t="str">
        <f>IF(A1809 = "successful", A1809, "")</f>
        <v/>
      </c>
      <c r="D1809" t="str">
        <f>IF(A1809 = "successful", B1809, "")</f>
        <v/>
      </c>
      <c r="E1809" t="str">
        <f>IF(A1809 = "failed", A1809, "")</f>
        <v>failed</v>
      </c>
      <c r="F1809">
        <f>IF(A1809 = "failed", B1809, "")</f>
        <v>8</v>
      </c>
      <c r="H1809" t="s">
        <v>8219</v>
      </c>
      <c r="I1809">
        <v>17</v>
      </c>
    </row>
    <row r="1810" spans="1:9" x14ac:dyDescent="0.3">
      <c r="A1810" s="3" t="s">
        <v>8221</v>
      </c>
      <c r="B1810" s="3">
        <v>96</v>
      </c>
      <c r="C1810" t="str">
        <f>IF(A1810 = "successful", A1810, "")</f>
        <v/>
      </c>
      <c r="D1810" t="str">
        <f>IF(A1810 = "successful", B1810, "")</f>
        <v/>
      </c>
      <c r="E1810" t="str">
        <f>IF(A1810 = "failed", A1810, "")</f>
        <v>failed</v>
      </c>
      <c r="F1810">
        <f>IF(A1810 = "failed", B1810, "")</f>
        <v>96</v>
      </c>
      <c r="H1810" t="s">
        <v>8219</v>
      </c>
      <c r="I1810">
        <v>3</v>
      </c>
    </row>
    <row r="1811" spans="1:9" x14ac:dyDescent="0.3">
      <c r="A1811" s="3" t="s">
        <v>8221</v>
      </c>
      <c r="B1811" s="3">
        <v>9</v>
      </c>
      <c r="C1811" t="str">
        <f>IF(A1811 = "successful", A1811, "")</f>
        <v/>
      </c>
      <c r="D1811" t="str">
        <f>IF(A1811 = "successful", B1811, "")</f>
        <v/>
      </c>
      <c r="E1811" t="str">
        <f>IF(A1811 = "failed", A1811, "")</f>
        <v>failed</v>
      </c>
      <c r="F1811">
        <f>IF(A1811 = "failed", B1811, "")</f>
        <v>9</v>
      </c>
      <c r="H1811" t="s">
        <v>8219</v>
      </c>
      <c r="I1811">
        <v>17</v>
      </c>
    </row>
    <row r="1812" spans="1:9" x14ac:dyDescent="0.3">
      <c r="A1812" s="3" t="s">
        <v>8221</v>
      </c>
      <c r="B1812" s="3">
        <v>2</v>
      </c>
      <c r="C1812" t="str">
        <f>IF(A1812 = "successful", A1812, "")</f>
        <v/>
      </c>
      <c r="D1812" t="str">
        <f>IF(A1812 = "successful", B1812, "")</f>
        <v/>
      </c>
      <c r="E1812" t="str">
        <f>IF(A1812 = "failed", A1812, "")</f>
        <v>failed</v>
      </c>
      <c r="F1812">
        <f>IF(A1812 = "failed", B1812, "")</f>
        <v>2</v>
      </c>
      <c r="H1812" t="s">
        <v>8219</v>
      </c>
      <c r="I1812">
        <v>91</v>
      </c>
    </row>
    <row r="1813" spans="1:9" x14ac:dyDescent="0.3">
      <c r="A1813" s="3" t="s">
        <v>8221</v>
      </c>
      <c r="B1813" s="3">
        <v>26</v>
      </c>
      <c r="C1813" t="str">
        <f>IF(A1813 = "successful", A1813, "")</f>
        <v/>
      </c>
      <c r="D1813" t="str">
        <f>IF(A1813 = "successful", B1813, "")</f>
        <v/>
      </c>
      <c r="E1813" t="str">
        <f>IF(A1813 = "failed", A1813, "")</f>
        <v>failed</v>
      </c>
      <c r="F1813">
        <f>IF(A1813 = "failed", B1813, "")</f>
        <v>26</v>
      </c>
      <c r="H1813" t="s">
        <v>8219</v>
      </c>
      <c r="I1813">
        <v>67</v>
      </c>
    </row>
    <row r="1814" spans="1:9" x14ac:dyDescent="0.3">
      <c r="A1814" s="3" t="s">
        <v>8221</v>
      </c>
      <c r="B1814" s="3">
        <v>23</v>
      </c>
      <c r="C1814" t="str">
        <f>IF(A1814 = "successful", A1814, "")</f>
        <v/>
      </c>
      <c r="D1814" t="str">
        <f>IF(A1814 = "successful", B1814, "")</f>
        <v/>
      </c>
      <c r="E1814" t="str">
        <f>IF(A1814 = "failed", A1814, "")</f>
        <v>failed</v>
      </c>
      <c r="F1814">
        <f>IF(A1814 = "failed", B1814, "")</f>
        <v>23</v>
      </c>
      <c r="H1814" t="s">
        <v>8219</v>
      </c>
      <c r="I1814">
        <v>18</v>
      </c>
    </row>
    <row r="1815" spans="1:9" x14ac:dyDescent="0.3">
      <c r="A1815" s="3" t="s">
        <v>8221</v>
      </c>
      <c r="B1815" s="3">
        <v>0</v>
      </c>
      <c r="C1815" t="str">
        <f>IF(A1815 = "successful", A1815, "")</f>
        <v/>
      </c>
      <c r="D1815" t="str">
        <f>IF(A1815 = "successful", B1815, "")</f>
        <v/>
      </c>
      <c r="E1815" t="str">
        <f>IF(A1815 = "failed", A1815, "")</f>
        <v>failed</v>
      </c>
      <c r="F1815">
        <f>IF(A1815 = "failed", B1815, "")</f>
        <v>0</v>
      </c>
      <c r="H1815" t="s">
        <v>8219</v>
      </c>
      <c r="I1815">
        <v>21</v>
      </c>
    </row>
    <row r="1816" spans="1:9" x14ac:dyDescent="0.3">
      <c r="A1816" s="3" t="s">
        <v>8221</v>
      </c>
      <c r="B1816" s="3">
        <v>140</v>
      </c>
      <c r="C1816" t="str">
        <f>IF(A1816 = "successful", A1816, "")</f>
        <v/>
      </c>
      <c r="D1816" t="str">
        <f>IF(A1816 = "successful", B1816, "")</f>
        <v/>
      </c>
      <c r="E1816" t="str">
        <f>IF(A1816 = "failed", A1816, "")</f>
        <v>failed</v>
      </c>
      <c r="F1816">
        <f>IF(A1816 = "failed", B1816, "")</f>
        <v>140</v>
      </c>
      <c r="H1816" t="s">
        <v>8219</v>
      </c>
      <c r="I1816">
        <v>40</v>
      </c>
    </row>
    <row r="1817" spans="1:9" x14ac:dyDescent="0.3">
      <c r="A1817" s="3" t="s">
        <v>8221</v>
      </c>
      <c r="B1817" s="3">
        <v>0</v>
      </c>
      <c r="C1817" t="str">
        <f>IF(A1817 = "successful", A1817, "")</f>
        <v/>
      </c>
      <c r="D1817" t="str">
        <f>IF(A1817 = "successful", B1817, "")</f>
        <v/>
      </c>
      <c r="E1817" t="str">
        <f>IF(A1817 = "failed", A1817, "")</f>
        <v>failed</v>
      </c>
      <c r="F1817">
        <f>IF(A1817 = "failed", B1817, "")</f>
        <v>0</v>
      </c>
      <c r="H1817" t="s">
        <v>8219</v>
      </c>
      <c r="I1817">
        <v>78</v>
      </c>
    </row>
    <row r="1818" spans="1:9" x14ac:dyDescent="0.3">
      <c r="A1818" s="3" t="s">
        <v>8221</v>
      </c>
      <c r="B1818" s="3">
        <v>6</v>
      </c>
      <c r="C1818" t="str">
        <f>IF(A1818 = "successful", A1818, "")</f>
        <v/>
      </c>
      <c r="D1818" t="str">
        <f>IF(A1818 = "successful", B1818, "")</f>
        <v/>
      </c>
      <c r="E1818" t="str">
        <f>IF(A1818 = "failed", A1818, "")</f>
        <v>failed</v>
      </c>
      <c r="F1818">
        <f>IF(A1818 = "failed", B1818, "")</f>
        <v>6</v>
      </c>
      <c r="H1818" t="s">
        <v>8219</v>
      </c>
      <c r="I1818">
        <v>26</v>
      </c>
    </row>
    <row r="1819" spans="1:9" x14ac:dyDescent="0.3">
      <c r="A1819" s="3" t="s">
        <v>8221</v>
      </c>
      <c r="B1819" s="3">
        <v>100</v>
      </c>
      <c r="C1819" t="str">
        <f>IF(A1819 = "successful", A1819, "")</f>
        <v/>
      </c>
      <c r="D1819" t="str">
        <f>IF(A1819 = "successful", B1819, "")</f>
        <v/>
      </c>
      <c r="E1819" t="str">
        <f>IF(A1819 = "failed", A1819, "")</f>
        <v>failed</v>
      </c>
      <c r="F1819">
        <f>IF(A1819 = "failed", B1819, "")</f>
        <v>100</v>
      </c>
      <c r="H1819" t="s">
        <v>8219</v>
      </c>
      <c r="I1819">
        <v>14</v>
      </c>
    </row>
    <row r="1820" spans="1:9" x14ac:dyDescent="0.3">
      <c r="A1820" s="3" t="s">
        <v>8221</v>
      </c>
      <c r="B1820" s="3">
        <v>0</v>
      </c>
      <c r="C1820" t="str">
        <f>IF(A1820 = "successful", A1820, "")</f>
        <v/>
      </c>
      <c r="D1820" t="str">
        <f>IF(A1820 = "successful", B1820, "")</f>
        <v/>
      </c>
      <c r="E1820" t="str">
        <f>IF(A1820 = "failed", A1820, "")</f>
        <v>failed</v>
      </c>
      <c r="F1820">
        <f>IF(A1820 = "failed", B1820, "")</f>
        <v>0</v>
      </c>
      <c r="H1820" t="s">
        <v>8219</v>
      </c>
      <c r="I1820">
        <v>44</v>
      </c>
    </row>
    <row r="1821" spans="1:9" x14ac:dyDescent="0.3">
      <c r="A1821" s="3" t="s">
        <v>8221</v>
      </c>
      <c r="B1821" s="3">
        <v>4</v>
      </c>
      <c r="C1821" t="str">
        <f>IF(A1821 = "successful", A1821, "")</f>
        <v/>
      </c>
      <c r="D1821" t="str">
        <f>IF(A1821 = "successful", B1821, "")</f>
        <v/>
      </c>
      <c r="E1821" t="str">
        <f>IF(A1821 = "failed", A1821, "")</f>
        <v>failed</v>
      </c>
      <c r="F1821">
        <f>IF(A1821 = "failed", B1821, "")</f>
        <v>4</v>
      </c>
      <c r="H1821" t="s">
        <v>8219</v>
      </c>
      <c r="I1821">
        <v>9</v>
      </c>
    </row>
    <row r="1822" spans="1:9" x14ac:dyDescent="0.3">
      <c r="A1822" s="3" t="s">
        <v>8221</v>
      </c>
      <c r="B1822" s="3">
        <v>8</v>
      </c>
      <c r="C1822" t="str">
        <f>IF(A1822 = "successful", A1822, "")</f>
        <v/>
      </c>
      <c r="D1822" t="str">
        <f>IF(A1822 = "successful", B1822, "")</f>
        <v/>
      </c>
      <c r="E1822" t="str">
        <f>IF(A1822 = "failed", A1822, "")</f>
        <v>failed</v>
      </c>
      <c r="F1822">
        <f>IF(A1822 = "failed", B1822, "")</f>
        <v>8</v>
      </c>
      <c r="H1822" t="s">
        <v>8219</v>
      </c>
      <c r="I1822">
        <v>30</v>
      </c>
    </row>
    <row r="1823" spans="1:9" x14ac:dyDescent="0.3">
      <c r="A1823" s="3" t="s">
        <v>8219</v>
      </c>
      <c r="B1823" s="3">
        <v>57</v>
      </c>
      <c r="C1823" t="str">
        <f>IF(A1823 = "successful", A1823, "")</f>
        <v>successful</v>
      </c>
      <c r="D1823">
        <f>IF(A1823 = "successful", B1823, "")</f>
        <v>57</v>
      </c>
      <c r="E1823" t="str">
        <f>IF(A1823 = "failed", A1823, "")</f>
        <v/>
      </c>
      <c r="F1823" t="str">
        <f>IF(A1823 = "failed", B1823, "")</f>
        <v/>
      </c>
      <c r="H1823" t="s">
        <v>8219</v>
      </c>
      <c r="I1823">
        <v>45</v>
      </c>
    </row>
    <row r="1824" spans="1:9" x14ac:dyDescent="0.3">
      <c r="A1824" s="3" t="s">
        <v>8219</v>
      </c>
      <c r="B1824" s="3">
        <v>11</v>
      </c>
      <c r="C1824" t="str">
        <f>IF(A1824 = "successful", A1824, "")</f>
        <v>successful</v>
      </c>
      <c r="D1824">
        <f>IF(A1824 = "successful", B1824, "")</f>
        <v>11</v>
      </c>
      <c r="E1824" t="str">
        <f>IF(A1824 = "failed", A1824, "")</f>
        <v/>
      </c>
      <c r="F1824" t="str">
        <f>IF(A1824 = "failed", B1824, "")</f>
        <v/>
      </c>
      <c r="H1824" t="s">
        <v>8219</v>
      </c>
      <c r="I1824">
        <v>56</v>
      </c>
    </row>
    <row r="1825" spans="1:9" x14ac:dyDescent="0.3">
      <c r="A1825" s="3" t="s">
        <v>8219</v>
      </c>
      <c r="B1825" s="3">
        <v>33</v>
      </c>
      <c r="C1825" t="str">
        <f>IF(A1825 = "successful", A1825, "")</f>
        <v>successful</v>
      </c>
      <c r="D1825">
        <f>IF(A1825 = "successful", B1825, "")</f>
        <v>33</v>
      </c>
      <c r="E1825" t="str">
        <f>IF(A1825 = "failed", A1825, "")</f>
        <v/>
      </c>
      <c r="F1825" t="str">
        <f>IF(A1825 = "failed", B1825, "")</f>
        <v/>
      </c>
      <c r="H1825" t="s">
        <v>8219</v>
      </c>
      <c r="I1825">
        <v>46</v>
      </c>
    </row>
    <row r="1826" spans="1:9" x14ac:dyDescent="0.3">
      <c r="A1826" s="3" t="s">
        <v>8219</v>
      </c>
      <c r="B1826" s="3">
        <v>40</v>
      </c>
      <c r="C1826" t="str">
        <f>IF(A1826 = "successful", A1826, "")</f>
        <v>successful</v>
      </c>
      <c r="D1826">
        <f>IF(A1826 = "successful", B1826, "")</f>
        <v>40</v>
      </c>
      <c r="E1826" t="str">
        <f>IF(A1826 = "failed", A1826, "")</f>
        <v/>
      </c>
      <c r="F1826" t="str">
        <f>IF(A1826 = "failed", B1826, "")</f>
        <v/>
      </c>
      <c r="H1826" t="s">
        <v>8219</v>
      </c>
      <c r="I1826">
        <v>34</v>
      </c>
    </row>
    <row r="1827" spans="1:9" x14ac:dyDescent="0.3">
      <c r="A1827" s="3" t="s">
        <v>8219</v>
      </c>
      <c r="B1827" s="3">
        <v>50</v>
      </c>
      <c r="C1827" t="str">
        <f>IF(A1827 = "successful", A1827, "")</f>
        <v>successful</v>
      </c>
      <c r="D1827">
        <f>IF(A1827 = "successful", B1827, "")</f>
        <v>50</v>
      </c>
      <c r="E1827" t="str">
        <f>IF(A1827 = "failed", A1827, "")</f>
        <v/>
      </c>
      <c r="F1827" t="str">
        <f>IF(A1827 = "failed", B1827, "")</f>
        <v/>
      </c>
      <c r="H1827" t="s">
        <v>8219</v>
      </c>
      <c r="I1827">
        <v>98</v>
      </c>
    </row>
    <row r="1828" spans="1:9" x14ac:dyDescent="0.3">
      <c r="A1828" s="3" t="s">
        <v>8219</v>
      </c>
      <c r="B1828" s="3">
        <v>38</v>
      </c>
      <c r="C1828" t="str">
        <f>IF(A1828 = "successful", A1828, "")</f>
        <v>successful</v>
      </c>
      <c r="D1828">
        <f>IF(A1828 = "successful", B1828, "")</f>
        <v>38</v>
      </c>
      <c r="E1828" t="str">
        <f>IF(A1828 = "failed", A1828, "")</f>
        <v/>
      </c>
      <c r="F1828" t="str">
        <f>IF(A1828 = "failed", B1828, "")</f>
        <v/>
      </c>
      <c r="H1828" t="s">
        <v>8219</v>
      </c>
      <c r="I1828">
        <v>46</v>
      </c>
    </row>
    <row r="1829" spans="1:9" x14ac:dyDescent="0.3">
      <c r="A1829" s="3" t="s">
        <v>8219</v>
      </c>
      <c r="B1829" s="3">
        <v>96</v>
      </c>
      <c r="C1829" t="str">
        <f>IF(A1829 = "successful", A1829, "")</f>
        <v>successful</v>
      </c>
      <c r="D1829">
        <f>IF(A1829 = "successful", B1829, "")</f>
        <v>96</v>
      </c>
      <c r="E1829" t="str">
        <f>IF(A1829 = "failed", A1829, "")</f>
        <v/>
      </c>
      <c r="F1829" t="str">
        <f>IF(A1829 = "failed", B1829, "")</f>
        <v/>
      </c>
      <c r="H1829" t="s">
        <v>8219</v>
      </c>
      <c r="I1829">
        <v>10</v>
      </c>
    </row>
    <row r="1830" spans="1:9" x14ac:dyDescent="0.3">
      <c r="A1830" s="3" t="s">
        <v>8219</v>
      </c>
      <c r="B1830" s="3">
        <v>48</v>
      </c>
      <c r="C1830" t="str">
        <f>IF(A1830 = "successful", A1830, "")</f>
        <v>successful</v>
      </c>
      <c r="D1830">
        <f>IF(A1830 = "successful", B1830, "")</f>
        <v>48</v>
      </c>
      <c r="E1830" t="str">
        <f>IF(A1830 = "failed", A1830, "")</f>
        <v/>
      </c>
      <c r="F1830" t="str">
        <f>IF(A1830 = "failed", B1830, "")</f>
        <v/>
      </c>
      <c r="H1830" t="s">
        <v>8219</v>
      </c>
      <c r="I1830">
        <v>76</v>
      </c>
    </row>
    <row r="1831" spans="1:9" x14ac:dyDescent="0.3">
      <c r="A1831" s="3" t="s">
        <v>8219</v>
      </c>
      <c r="B1831" s="3">
        <v>33</v>
      </c>
      <c r="C1831" t="str">
        <f>IF(A1831 = "successful", A1831, "")</f>
        <v>successful</v>
      </c>
      <c r="D1831">
        <f>IF(A1831 = "successful", B1831, "")</f>
        <v>33</v>
      </c>
      <c r="E1831" t="str">
        <f>IF(A1831 = "failed", A1831, "")</f>
        <v/>
      </c>
      <c r="F1831" t="str">
        <f>IF(A1831 = "failed", B1831, "")</f>
        <v/>
      </c>
      <c r="H1831" t="s">
        <v>8219</v>
      </c>
      <c r="I1831">
        <v>104</v>
      </c>
    </row>
    <row r="1832" spans="1:9" x14ac:dyDescent="0.3">
      <c r="A1832" s="3" t="s">
        <v>8219</v>
      </c>
      <c r="B1832" s="3">
        <v>226</v>
      </c>
      <c r="C1832" t="str">
        <f>IF(A1832 = "successful", A1832, "")</f>
        <v>successful</v>
      </c>
      <c r="D1832">
        <f>IF(A1832 = "successful", B1832, "")</f>
        <v>226</v>
      </c>
      <c r="E1832" t="str">
        <f>IF(A1832 = "failed", A1832, "")</f>
        <v/>
      </c>
      <c r="F1832" t="str">
        <f>IF(A1832 = "failed", B1832, "")</f>
        <v/>
      </c>
      <c r="H1832" t="s">
        <v>8219</v>
      </c>
      <c r="I1832">
        <v>87</v>
      </c>
    </row>
    <row r="1833" spans="1:9" x14ac:dyDescent="0.3">
      <c r="A1833" s="3" t="s">
        <v>8219</v>
      </c>
      <c r="B1833" s="3">
        <v>14</v>
      </c>
      <c r="C1833" t="str">
        <f>IF(A1833 = "successful", A1833, "")</f>
        <v>successful</v>
      </c>
      <c r="D1833">
        <f>IF(A1833 = "successful", B1833, "")</f>
        <v>14</v>
      </c>
      <c r="E1833" t="str">
        <f>IF(A1833 = "failed", A1833, "")</f>
        <v/>
      </c>
      <c r="F1833" t="str">
        <f>IF(A1833 = "failed", B1833, "")</f>
        <v/>
      </c>
      <c r="H1833" t="s">
        <v>8219</v>
      </c>
      <c r="I1833">
        <v>29</v>
      </c>
    </row>
    <row r="1834" spans="1:9" x14ac:dyDescent="0.3">
      <c r="A1834" s="3" t="s">
        <v>8219</v>
      </c>
      <c r="B1834" s="3">
        <v>20</v>
      </c>
      <c r="C1834" t="str">
        <f>IF(A1834 = "successful", A1834, "")</f>
        <v>successful</v>
      </c>
      <c r="D1834">
        <f>IF(A1834 = "successful", B1834, "")</f>
        <v>20</v>
      </c>
      <c r="E1834" t="str">
        <f>IF(A1834 = "failed", A1834, "")</f>
        <v/>
      </c>
      <c r="F1834" t="str">
        <f>IF(A1834 = "failed", B1834, "")</f>
        <v/>
      </c>
      <c r="H1834" t="s">
        <v>8219</v>
      </c>
      <c r="I1834">
        <v>51</v>
      </c>
    </row>
    <row r="1835" spans="1:9" x14ac:dyDescent="0.3">
      <c r="A1835" s="3" t="s">
        <v>8219</v>
      </c>
      <c r="B1835" s="3">
        <v>25</v>
      </c>
      <c r="C1835" t="str">
        <f>IF(A1835 = "successful", A1835, "")</f>
        <v>successful</v>
      </c>
      <c r="D1835">
        <f>IF(A1835 = "successful", B1835, "")</f>
        <v>25</v>
      </c>
      <c r="E1835" t="str">
        <f>IF(A1835 = "failed", A1835, "")</f>
        <v/>
      </c>
      <c r="F1835" t="str">
        <f>IF(A1835 = "failed", B1835, "")</f>
        <v/>
      </c>
      <c r="H1835" t="s">
        <v>8219</v>
      </c>
      <c r="I1835">
        <v>12</v>
      </c>
    </row>
    <row r="1836" spans="1:9" x14ac:dyDescent="0.3">
      <c r="A1836" s="3" t="s">
        <v>8219</v>
      </c>
      <c r="B1836" s="3">
        <v>90</v>
      </c>
      <c r="C1836" t="str">
        <f>IF(A1836 = "successful", A1836, "")</f>
        <v>successful</v>
      </c>
      <c r="D1836">
        <f>IF(A1836 = "successful", B1836, "")</f>
        <v>90</v>
      </c>
      <c r="E1836" t="str">
        <f>IF(A1836 = "failed", A1836, "")</f>
        <v/>
      </c>
      <c r="F1836" t="str">
        <f>IF(A1836 = "failed", B1836, "")</f>
        <v/>
      </c>
      <c r="H1836" t="s">
        <v>8219</v>
      </c>
      <c r="I1836">
        <v>72</v>
      </c>
    </row>
    <row r="1837" spans="1:9" x14ac:dyDescent="0.3">
      <c r="A1837" s="3" t="s">
        <v>8219</v>
      </c>
      <c r="B1837" s="3">
        <v>11</v>
      </c>
      <c r="C1837" t="str">
        <f>IF(A1837 = "successful", A1837, "")</f>
        <v>successful</v>
      </c>
      <c r="D1837">
        <f>IF(A1837 = "successful", B1837, "")</f>
        <v>11</v>
      </c>
      <c r="E1837" t="str">
        <f>IF(A1837 = "failed", A1837, "")</f>
        <v/>
      </c>
      <c r="F1837" t="str">
        <f>IF(A1837 = "failed", B1837, "")</f>
        <v/>
      </c>
      <c r="H1837" t="s">
        <v>8219</v>
      </c>
      <c r="I1837">
        <v>21</v>
      </c>
    </row>
    <row r="1838" spans="1:9" x14ac:dyDescent="0.3">
      <c r="A1838" s="3" t="s">
        <v>8219</v>
      </c>
      <c r="B1838" s="3">
        <v>55</v>
      </c>
      <c r="C1838" t="str">
        <f>IF(A1838 = "successful", A1838, "")</f>
        <v>successful</v>
      </c>
      <c r="D1838">
        <f>IF(A1838 = "successful", B1838, "")</f>
        <v>55</v>
      </c>
      <c r="E1838" t="str">
        <f>IF(A1838 = "failed", A1838, "")</f>
        <v/>
      </c>
      <c r="F1838" t="str">
        <f>IF(A1838 = "failed", B1838, "")</f>
        <v/>
      </c>
      <c r="H1838" t="s">
        <v>8219</v>
      </c>
      <c r="I1838">
        <v>42</v>
      </c>
    </row>
    <row r="1839" spans="1:9" x14ac:dyDescent="0.3">
      <c r="A1839" s="3" t="s">
        <v>8219</v>
      </c>
      <c r="B1839" s="3">
        <v>30</v>
      </c>
      <c r="C1839" t="str">
        <f>IF(A1839 = "successful", A1839, "")</f>
        <v>successful</v>
      </c>
      <c r="D1839">
        <f>IF(A1839 = "successful", B1839, "")</f>
        <v>30</v>
      </c>
      <c r="E1839" t="str">
        <f>IF(A1839 = "failed", A1839, "")</f>
        <v/>
      </c>
      <c r="F1839" t="str">
        <f>IF(A1839 = "failed", B1839, "")</f>
        <v/>
      </c>
      <c r="H1839" t="s">
        <v>8219</v>
      </c>
      <c r="I1839">
        <v>71</v>
      </c>
    </row>
    <row r="1840" spans="1:9" x14ac:dyDescent="0.3">
      <c r="A1840" s="3" t="s">
        <v>8219</v>
      </c>
      <c r="B1840" s="3">
        <v>28</v>
      </c>
      <c r="C1840" t="str">
        <f>IF(A1840 = "successful", A1840, "")</f>
        <v>successful</v>
      </c>
      <c r="D1840">
        <f>IF(A1840 = "successful", B1840, "")</f>
        <v>28</v>
      </c>
      <c r="E1840" t="str">
        <f>IF(A1840 = "failed", A1840, "")</f>
        <v/>
      </c>
      <c r="F1840" t="str">
        <f>IF(A1840 = "failed", B1840, "")</f>
        <v/>
      </c>
      <c r="H1840" t="s">
        <v>8219</v>
      </c>
      <c r="I1840">
        <v>168</v>
      </c>
    </row>
    <row r="1841" spans="1:9" x14ac:dyDescent="0.3">
      <c r="A1841" s="3" t="s">
        <v>8219</v>
      </c>
      <c r="B1841" s="3">
        <v>45</v>
      </c>
      <c r="C1841" t="str">
        <f>IF(A1841 = "successful", A1841, "")</f>
        <v>successful</v>
      </c>
      <c r="D1841">
        <f>IF(A1841 = "successful", B1841, "")</f>
        <v>45</v>
      </c>
      <c r="E1841" t="str">
        <f>IF(A1841 = "failed", A1841, "")</f>
        <v/>
      </c>
      <c r="F1841" t="str">
        <f>IF(A1841 = "failed", B1841, "")</f>
        <v/>
      </c>
      <c r="H1841" t="s">
        <v>8219</v>
      </c>
      <c r="I1841">
        <v>19</v>
      </c>
    </row>
    <row r="1842" spans="1:9" x14ac:dyDescent="0.3">
      <c r="A1842" s="3" t="s">
        <v>8219</v>
      </c>
      <c r="B1842" s="3">
        <v>13</v>
      </c>
      <c r="C1842" t="str">
        <f>IF(A1842 = "successful", A1842, "")</f>
        <v>successful</v>
      </c>
      <c r="D1842">
        <f>IF(A1842 = "successful", B1842, "")</f>
        <v>13</v>
      </c>
      <c r="E1842" t="str">
        <f>IF(A1842 = "failed", A1842, "")</f>
        <v/>
      </c>
      <c r="F1842" t="str">
        <f>IF(A1842 = "failed", B1842, "")</f>
        <v/>
      </c>
      <c r="H1842" t="s">
        <v>8219</v>
      </c>
      <c r="I1842">
        <v>37</v>
      </c>
    </row>
    <row r="1843" spans="1:9" x14ac:dyDescent="0.3">
      <c r="A1843" s="3" t="s">
        <v>8219</v>
      </c>
      <c r="B1843" s="3">
        <v>40</v>
      </c>
      <c r="C1843" t="str">
        <f>IF(A1843 = "successful", A1843, "")</f>
        <v>successful</v>
      </c>
      <c r="D1843">
        <f>IF(A1843 = "successful", B1843, "")</f>
        <v>40</v>
      </c>
      <c r="E1843" t="str">
        <f>IF(A1843 = "failed", A1843, "")</f>
        <v/>
      </c>
      <c r="F1843" t="str">
        <f>IF(A1843 = "failed", B1843, "")</f>
        <v/>
      </c>
      <c r="H1843" t="s">
        <v>8219</v>
      </c>
      <c r="I1843">
        <v>36</v>
      </c>
    </row>
    <row r="1844" spans="1:9" x14ac:dyDescent="0.3">
      <c r="A1844" s="3" t="s">
        <v>8219</v>
      </c>
      <c r="B1844" s="3">
        <v>21</v>
      </c>
      <c r="C1844" t="str">
        <f>IF(A1844 = "successful", A1844, "")</f>
        <v>successful</v>
      </c>
      <c r="D1844">
        <f>IF(A1844 = "successful", B1844, "")</f>
        <v>21</v>
      </c>
      <c r="E1844" t="str">
        <f>IF(A1844 = "failed", A1844, "")</f>
        <v/>
      </c>
      <c r="F1844" t="str">
        <f>IF(A1844 = "failed", B1844, "")</f>
        <v/>
      </c>
      <c r="H1844" t="s">
        <v>8219</v>
      </c>
      <c r="I1844">
        <v>14</v>
      </c>
    </row>
    <row r="1845" spans="1:9" x14ac:dyDescent="0.3">
      <c r="A1845" s="3" t="s">
        <v>8219</v>
      </c>
      <c r="B1845" s="3">
        <v>134</v>
      </c>
      <c r="C1845" t="str">
        <f>IF(A1845 = "successful", A1845, "")</f>
        <v>successful</v>
      </c>
      <c r="D1845">
        <f>IF(A1845 = "successful", B1845, "")</f>
        <v>134</v>
      </c>
      <c r="E1845" t="str">
        <f>IF(A1845 = "failed", A1845, "")</f>
        <v/>
      </c>
      <c r="F1845" t="str">
        <f>IF(A1845 = "failed", B1845, "")</f>
        <v/>
      </c>
      <c r="H1845" t="s">
        <v>8219</v>
      </c>
      <c r="I1845">
        <v>18</v>
      </c>
    </row>
    <row r="1846" spans="1:9" x14ac:dyDescent="0.3">
      <c r="A1846" s="3" t="s">
        <v>8219</v>
      </c>
      <c r="B1846" s="3">
        <v>20</v>
      </c>
      <c r="C1846" t="str">
        <f>IF(A1846 = "successful", A1846, "")</f>
        <v>successful</v>
      </c>
      <c r="D1846">
        <f>IF(A1846 = "successful", B1846, "")</f>
        <v>20</v>
      </c>
      <c r="E1846" t="str">
        <f>IF(A1846 = "failed", A1846, "")</f>
        <v/>
      </c>
      <c r="F1846" t="str">
        <f>IF(A1846 = "failed", B1846, "")</f>
        <v/>
      </c>
      <c r="H1846" t="s">
        <v>8219</v>
      </c>
      <c r="I1846">
        <v>82</v>
      </c>
    </row>
    <row r="1847" spans="1:9" x14ac:dyDescent="0.3">
      <c r="A1847" s="3" t="s">
        <v>8219</v>
      </c>
      <c r="B1847" s="3">
        <v>19</v>
      </c>
      <c r="C1847" t="str">
        <f>IF(A1847 = "successful", A1847, "")</f>
        <v>successful</v>
      </c>
      <c r="D1847">
        <f>IF(A1847 = "successful", B1847, "")</f>
        <v>19</v>
      </c>
      <c r="E1847" t="str">
        <f>IF(A1847 = "failed", A1847, "")</f>
        <v/>
      </c>
      <c r="F1847" t="str">
        <f>IF(A1847 = "failed", B1847, "")</f>
        <v/>
      </c>
      <c r="H1847" t="s">
        <v>8219</v>
      </c>
      <c r="I1847">
        <v>43</v>
      </c>
    </row>
    <row r="1848" spans="1:9" x14ac:dyDescent="0.3">
      <c r="A1848" s="3" t="s">
        <v>8219</v>
      </c>
      <c r="B1848" s="3">
        <v>209</v>
      </c>
      <c r="C1848" t="str">
        <f>IF(A1848 = "successful", A1848, "")</f>
        <v>successful</v>
      </c>
      <c r="D1848">
        <f>IF(A1848 = "successful", B1848, "")</f>
        <v>209</v>
      </c>
      <c r="E1848" t="str">
        <f>IF(A1848 = "failed", A1848, "")</f>
        <v/>
      </c>
      <c r="F1848" t="str">
        <f>IF(A1848 = "failed", B1848, "")</f>
        <v/>
      </c>
      <c r="H1848" t="s">
        <v>8219</v>
      </c>
      <c r="I1848">
        <v>8</v>
      </c>
    </row>
    <row r="1849" spans="1:9" x14ac:dyDescent="0.3">
      <c r="A1849" s="3" t="s">
        <v>8219</v>
      </c>
      <c r="B1849" s="3">
        <v>38</v>
      </c>
      <c r="C1849" t="str">
        <f>IF(A1849 = "successful", A1849, "")</f>
        <v>successful</v>
      </c>
      <c r="D1849">
        <f>IF(A1849 = "successful", B1849, "")</f>
        <v>38</v>
      </c>
      <c r="E1849" t="str">
        <f>IF(A1849 = "failed", A1849, "")</f>
        <v/>
      </c>
      <c r="F1849" t="str">
        <f>IF(A1849 = "failed", B1849, "")</f>
        <v/>
      </c>
      <c r="H1849" t="s">
        <v>8219</v>
      </c>
      <c r="I1849">
        <v>45</v>
      </c>
    </row>
    <row r="1850" spans="1:9" x14ac:dyDescent="0.3">
      <c r="A1850" s="3" t="s">
        <v>8219</v>
      </c>
      <c r="B1850" s="3">
        <v>24</v>
      </c>
      <c r="C1850" t="str">
        <f>IF(A1850 = "successful", A1850, "")</f>
        <v>successful</v>
      </c>
      <c r="D1850">
        <f>IF(A1850 = "successful", B1850, "")</f>
        <v>24</v>
      </c>
      <c r="E1850" t="str">
        <f>IF(A1850 = "failed", A1850, "")</f>
        <v/>
      </c>
      <c r="F1850" t="str">
        <f>IF(A1850 = "failed", B1850, "")</f>
        <v/>
      </c>
      <c r="H1850" t="s">
        <v>8219</v>
      </c>
      <c r="I1850">
        <v>20</v>
      </c>
    </row>
    <row r="1851" spans="1:9" x14ac:dyDescent="0.3">
      <c r="A1851" s="3" t="s">
        <v>8219</v>
      </c>
      <c r="B1851" s="3">
        <v>8</v>
      </c>
      <c r="C1851" t="str">
        <f>IF(A1851 = "successful", A1851, "")</f>
        <v>successful</v>
      </c>
      <c r="D1851">
        <f>IF(A1851 = "successful", B1851, "")</f>
        <v>8</v>
      </c>
      <c r="E1851" t="str">
        <f>IF(A1851 = "failed", A1851, "")</f>
        <v/>
      </c>
      <c r="F1851" t="str">
        <f>IF(A1851 = "failed", B1851, "")</f>
        <v/>
      </c>
      <c r="H1851" t="s">
        <v>8219</v>
      </c>
      <c r="I1851">
        <v>31</v>
      </c>
    </row>
    <row r="1852" spans="1:9" x14ac:dyDescent="0.3">
      <c r="A1852" s="3" t="s">
        <v>8219</v>
      </c>
      <c r="B1852" s="3">
        <v>179</v>
      </c>
      <c r="C1852" t="str">
        <f>IF(A1852 = "successful", A1852, "")</f>
        <v>successful</v>
      </c>
      <c r="D1852">
        <f>IF(A1852 = "successful", B1852, "")</f>
        <v>179</v>
      </c>
      <c r="E1852" t="str">
        <f>IF(A1852 = "failed", A1852, "")</f>
        <v/>
      </c>
      <c r="F1852" t="str">
        <f>IF(A1852 = "failed", B1852, "")</f>
        <v/>
      </c>
      <c r="H1852" t="s">
        <v>8219</v>
      </c>
      <c r="I1852">
        <v>25</v>
      </c>
    </row>
    <row r="1853" spans="1:9" x14ac:dyDescent="0.3">
      <c r="A1853" s="3" t="s">
        <v>8219</v>
      </c>
      <c r="B1853" s="3">
        <v>26</v>
      </c>
      <c r="C1853" t="str">
        <f>IF(A1853 = "successful", A1853, "")</f>
        <v>successful</v>
      </c>
      <c r="D1853">
        <f>IF(A1853 = "successful", B1853, "")</f>
        <v>26</v>
      </c>
      <c r="E1853" t="str">
        <f>IF(A1853 = "failed", A1853, "")</f>
        <v/>
      </c>
      <c r="F1853" t="str">
        <f>IF(A1853 = "failed", B1853, "")</f>
        <v/>
      </c>
      <c r="H1853" t="s">
        <v>8219</v>
      </c>
      <c r="I1853">
        <v>14</v>
      </c>
    </row>
    <row r="1854" spans="1:9" x14ac:dyDescent="0.3">
      <c r="A1854" s="3" t="s">
        <v>8219</v>
      </c>
      <c r="B1854" s="3">
        <v>131</v>
      </c>
      <c r="C1854" t="str">
        <f>IF(A1854 = "successful", A1854, "")</f>
        <v>successful</v>
      </c>
      <c r="D1854">
        <f>IF(A1854 = "successful", B1854, "")</f>
        <v>131</v>
      </c>
      <c r="E1854" t="str">
        <f>IF(A1854 = "failed", A1854, "")</f>
        <v/>
      </c>
      <c r="F1854" t="str">
        <f>IF(A1854 = "failed", B1854, "")</f>
        <v/>
      </c>
      <c r="H1854" t="s">
        <v>8219</v>
      </c>
      <c r="I1854">
        <v>45</v>
      </c>
    </row>
    <row r="1855" spans="1:9" x14ac:dyDescent="0.3">
      <c r="A1855" s="3" t="s">
        <v>8219</v>
      </c>
      <c r="B1855" s="3">
        <v>14</v>
      </c>
      <c r="C1855" t="str">
        <f>IF(A1855 = "successful", A1855, "")</f>
        <v>successful</v>
      </c>
      <c r="D1855">
        <f>IF(A1855 = "successful", B1855, "")</f>
        <v>14</v>
      </c>
      <c r="E1855" t="str">
        <f>IF(A1855 = "failed", A1855, "")</f>
        <v/>
      </c>
      <c r="F1855" t="str">
        <f>IF(A1855 = "failed", B1855, "")</f>
        <v/>
      </c>
      <c r="H1855" t="s">
        <v>8219</v>
      </c>
      <c r="I1855">
        <v>20</v>
      </c>
    </row>
    <row r="1856" spans="1:9" x14ac:dyDescent="0.3">
      <c r="A1856" s="3" t="s">
        <v>8219</v>
      </c>
      <c r="B1856" s="3">
        <v>174</v>
      </c>
      <c r="C1856" t="str">
        <f>IF(A1856 = "successful", A1856, "")</f>
        <v>successful</v>
      </c>
      <c r="D1856">
        <f>IF(A1856 = "successful", B1856, "")</f>
        <v>174</v>
      </c>
      <c r="E1856" t="str">
        <f>IF(A1856 = "failed", A1856, "")</f>
        <v/>
      </c>
      <c r="F1856" t="str">
        <f>IF(A1856 = "failed", B1856, "")</f>
        <v/>
      </c>
      <c r="H1856" t="s">
        <v>8219</v>
      </c>
      <c r="I1856">
        <v>39</v>
      </c>
    </row>
    <row r="1857" spans="1:9" x14ac:dyDescent="0.3">
      <c r="A1857" s="3" t="s">
        <v>8219</v>
      </c>
      <c r="B1857" s="3">
        <v>191</v>
      </c>
      <c r="C1857" t="str">
        <f>IF(A1857 = "successful", A1857, "")</f>
        <v>successful</v>
      </c>
      <c r="D1857">
        <f>IF(A1857 = "successful", B1857, "")</f>
        <v>191</v>
      </c>
      <c r="E1857" t="str">
        <f>IF(A1857 = "failed", A1857, "")</f>
        <v/>
      </c>
      <c r="F1857" t="str">
        <f>IF(A1857 = "failed", B1857, "")</f>
        <v/>
      </c>
      <c r="H1857" t="s">
        <v>8219</v>
      </c>
      <c r="I1857">
        <v>16</v>
      </c>
    </row>
    <row r="1858" spans="1:9" x14ac:dyDescent="0.3">
      <c r="A1858" s="3" t="s">
        <v>8219</v>
      </c>
      <c r="B1858" s="3">
        <v>38</v>
      </c>
      <c r="C1858" t="str">
        <f>IF(A1858 = "successful", A1858, "")</f>
        <v>successful</v>
      </c>
      <c r="D1858">
        <f>IF(A1858 = "successful", B1858, "")</f>
        <v>38</v>
      </c>
      <c r="E1858" t="str">
        <f>IF(A1858 = "failed", A1858, "")</f>
        <v/>
      </c>
      <c r="F1858" t="str">
        <f>IF(A1858 = "failed", B1858, "")</f>
        <v/>
      </c>
      <c r="H1858" t="s">
        <v>8219</v>
      </c>
      <c r="I1858">
        <v>37</v>
      </c>
    </row>
    <row r="1859" spans="1:9" x14ac:dyDescent="0.3">
      <c r="A1859" s="3" t="s">
        <v>8219</v>
      </c>
      <c r="B1859" s="3">
        <v>22</v>
      </c>
      <c r="C1859" t="str">
        <f>IF(A1859 = "successful", A1859, "")</f>
        <v>successful</v>
      </c>
      <c r="D1859">
        <f>IF(A1859 = "successful", B1859, "")</f>
        <v>22</v>
      </c>
      <c r="E1859" t="str">
        <f>IF(A1859 = "failed", A1859, "")</f>
        <v/>
      </c>
      <c r="F1859" t="str">
        <f>IF(A1859 = "failed", B1859, "")</f>
        <v/>
      </c>
      <c r="H1859" t="s">
        <v>8219</v>
      </c>
      <c r="I1859">
        <v>14</v>
      </c>
    </row>
    <row r="1860" spans="1:9" x14ac:dyDescent="0.3">
      <c r="A1860" s="3" t="s">
        <v>8219</v>
      </c>
      <c r="B1860" s="3">
        <v>149</v>
      </c>
      <c r="C1860" t="str">
        <f>IF(A1860 = "successful", A1860, "")</f>
        <v>successful</v>
      </c>
      <c r="D1860">
        <f>IF(A1860 = "successful", B1860, "")</f>
        <v>149</v>
      </c>
      <c r="E1860" t="str">
        <f>IF(A1860 = "failed", A1860, "")</f>
        <v/>
      </c>
      <c r="F1860" t="str">
        <f>IF(A1860 = "failed", B1860, "")</f>
        <v/>
      </c>
      <c r="H1860" t="s">
        <v>8219</v>
      </c>
      <c r="I1860">
        <v>21</v>
      </c>
    </row>
    <row r="1861" spans="1:9" x14ac:dyDescent="0.3">
      <c r="A1861" s="3" t="s">
        <v>8219</v>
      </c>
      <c r="B1861" s="3">
        <v>56</v>
      </c>
      <c r="C1861" t="str">
        <f>IF(A1861 = "successful", A1861, "")</f>
        <v>successful</v>
      </c>
      <c r="D1861">
        <f>IF(A1861 = "successful", B1861, "")</f>
        <v>56</v>
      </c>
      <c r="E1861" t="str">
        <f>IF(A1861 = "failed", A1861, "")</f>
        <v/>
      </c>
      <c r="F1861" t="str">
        <f>IF(A1861 = "failed", B1861, "")</f>
        <v/>
      </c>
      <c r="H1861" t="s">
        <v>8219</v>
      </c>
      <c r="I1861">
        <v>69</v>
      </c>
    </row>
    <row r="1862" spans="1:9" x14ac:dyDescent="0.3">
      <c r="A1862" s="3" t="s">
        <v>8219</v>
      </c>
      <c r="B1862" s="3">
        <v>19</v>
      </c>
      <c r="C1862" t="str">
        <f>IF(A1862 = "successful", A1862, "")</f>
        <v>successful</v>
      </c>
      <c r="D1862">
        <f>IF(A1862 = "successful", B1862, "")</f>
        <v>19</v>
      </c>
      <c r="E1862" t="str">
        <f>IF(A1862 = "failed", A1862, "")</f>
        <v/>
      </c>
      <c r="F1862" t="str">
        <f>IF(A1862 = "failed", B1862, "")</f>
        <v/>
      </c>
      <c r="H1862" t="s">
        <v>8219</v>
      </c>
      <c r="I1862">
        <v>16</v>
      </c>
    </row>
    <row r="1863" spans="1:9" x14ac:dyDescent="0.3">
      <c r="A1863" s="3" t="s">
        <v>8221</v>
      </c>
      <c r="B1863" s="3">
        <v>0</v>
      </c>
      <c r="C1863" t="str">
        <f>IF(A1863 = "successful", A1863, "")</f>
        <v/>
      </c>
      <c r="D1863" t="str">
        <f>IF(A1863 = "successful", B1863, "")</f>
        <v/>
      </c>
      <c r="E1863" t="str">
        <f>IF(A1863 = "failed", A1863, "")</f>
        <v>failed</v>
      </c>
      <c r="F1863">
        <f>IF(A1863 = "failed", B1863, "")</f>
        <v>0</v>
      </c>
      <c r="H1863" t="s">
        <v>8219</v>
      </c>
      <c r="I1863">
        <v>55</v>
      </c>
    </row>
    <row r="1864" spans="1:9" x14ac:dyDescent="0.3">
      <c r="A1864" s="3" t="s">
        <v>8221</v>
      </c>
      <c r="B1864" s="3">
        <v>16</v>
      </c>
      <c r="C1864" t="str">
        <f>IF(A1864 = "successful", A1864, "")</f>
        <v/>
      </c>
      <c r="D1864" t="str">
        <f>IF(A1864 = "successful", B1864, "")</f>
        <v/>
      </c>
      <c r="E1864" t="str">
        <f>IF(A1864 = "failed", A1864, "")</f>
        <v>failed</v>
      </c>
      <c r="F1864">
        <f>IF(A1864 = "failed", B1864, "")</f>
        <v>16</v>
      </c>
      <c r="H1864" t="s">
        <v>8219</v>
      </c>
      <c r="I1864">
        <v>27</v>
      </c>
    </row>
    <row r="1865" spans="1:9" x14ac:dyDescent="0.3">
      <c r="A1865" s="3" t="s">
        <v>8221</v>
      </c>
      <c r="B1865" s="3">
        <v>2</v>
      </c>
      <c r="C1865" t="str">
        <f>IF(A1865 = "successful", A1865, "")</f>
        <v/>
      </c>
      <c r="D1865" t="str">
        <f>IF(A1865 = "successful", B1865, "")</f>
        <v/>
      </c>
      <c r="E1865" t="str">
        <f>IF(A1865 = "failed", A1865, "")</f>
        <v>failed</v>
      </c>
      <c r="F1865">
        <f>IF(A1865 = "failed", B1865, "")</f>
        <v>2</v>
      </c>
      <c r="H1865" t="s">
        <v>8219</v>
      </c>
      <c r="I1865">
        <v>36</v>
      </c>
    </row>
    <row r="1866" spans="1:9" x14ac:dyDescent="0.3">
      <c r="A1866" s="3" t="s">
        <v>8221</v>
      </c>
      <c r="B1866" s="3">
        <v>48</v>
      </c>
      <c r="C1866" t="str">
        <f>IF(A1866 = "successful", A1866, "")</f>
        <v/>
      </c>
      <c r="D1866" t="str">
        <f>IF(A1866 = "successful", B1866, "")</f>
        <v/>
      </c>
      <c r="E1866" t="str">
        <f>IF(A1866 = "failed", A1866, "")</f>
        <v>failed</v>
      </c>
      <c r="F1866">
        <f>IF(A1866 = "failed", B1866, "")</f>
        <v>48</v>
      </c>
      <c r="H1866" t="s">
        <v>8219</v>
      </c>
      <c r="I1866">
        <v>19</v>
      </c>
    </row>
    <row r="1867" spans="1:9" x14ac:dyDescent="0.3">
      <c r="A1867" s="3" t="s">
        <v>8221</v>
      </c>
      <c r="B1867" s="3">
        <v>2</v>
      </c>
      <c r="C1867" t="str">
        <f>IF(A1867 = "successful", A1867, "")</f>
        <v/>
      </c>
      <c r="D1867" t="str">
        <f>IF(A1867 = "successful", B1867, "")</f>
        <v/>
      </c>
      <c r="E1867" t="str">
        <f>IF(A1867 = "failed", A1867, "")</f>
        <v>failed</v>
      </c>
      <c r="F1867">
        <f>IF(A1867 = "failed", B1867, "")</f>
        <v>2</v>
      </c>
      <c r="H1867" t="s">
        <v>8219</v>
      </c>
      <c r="I1867">
        <v>12</v>
      </c>
    </row>
    <row r="1868" spans="1:9" x14ac:dyDescent="0.3">
      <c r="A1868" s="3" t="s">
        <v>8221</v>
      </c>
      <c r="B1868" s="3">
        <v>2</v>
      </c>
      <c r="C1868" t="str">
        <f>IF(A1868 = "successful", A1868, "")</f>
        <v/>
      </c>
      <c r="D1868" t="str">
        <f>IF(A1868 = "successful", B1868, "")</f>
        <v/>
      </c>
      <c r="E1868" t="str">
        <f>IF(A1868 = "failed", A1868, "")</f>
        <v>failed</v>
      </c>
      <c r="F1868">
        <f>IF(A1868 = "failed", B1868, "")</f>
        <v>2</v>
      </c>
      <c r="H1868" t="s">
        <v>8219</v>
      </c>
      <c r="I1868">
        <v>17</v>
      </c>
    </row>
    <row r="1869" spans="1:9" x14ac:dyDescent="0.3">
      <c r="A1869" s="3" t="s">
        <v>8221</v>
      </c>
      <c r="B1869" s="3">
        <v>1</v>
      </c>
      <c r="C1869" t="str">
        <f>IF(A1869 = "successful", A1869, "")</f>
        <v/>
      </c>
      <c r="D1869" t="str">
        <f>IF(A1869 = "successful", B1869, "")</f>
        <v/>
      </c>
      <c r="E1869" t="str">
        <f>IF(A1869 = "failed", A1869, "")</f>
        <v>failed</v>
      </c>
      <c r="F1869">
        <f>IF(A1869 = "failed", B1869, "")</f>
        <v>1</v>
      </c>
      <c r="H1869" t="s">
        <v>8219</v>
      </c>
      <c r="I1869">
        <v>114</v>
      </c>
    </row>
    <row r="1870" spans="1:9" x14ac:dyDescent="0.3">
      <c r="A1870" s="3" t="s">
        <v>8221</v>
      </c>
      <c r="B1870" s="3">
        <v>17</v>
      </c>
      <c r="C1870" t="str">
        <f>IF(A1870 = "successful", A1870, "")</f>
        <v/>
      </c>
      <c r="D1870" t="str">
        <f>IF(A1870 = "successful", B1870, "")</f>
        <v/>
      </c>
      <c r="E1870" t="str">
        <f>IF(A1870 = "failed", A1870, "")</f>
        <v>failed</v>
      </c>
      <c r="F1870">
        <f>IF(A1870 = "failed", B1870, "")</f>
        <v>17</v>
      </c>
      <c r="H1870" t="s">
        <v>8219</v>
      </c>
      <c r="I1870">
        <v>93</v>
      </c>
    </row>
    <row r="1871" spans="1:9" x14ac:dyDescent="0.3">
      <c r="A1871" s="3" t="s">
        <v>8221</v>
      </c>
      <c r="B1871" s="3">
        <v>0</v>
      </c>
      <c r="C1871" t="str">
        <f>IF(A1871 = "successful", A1871, "")</f>
        <v/>
      </c>
      <c r="D1871" t="str">
        <f>IF(A1871 = "successful", B1871, "")</f>
        <v/>
      </c>
      <c r="E1871" t="str">
        <f>IF(A1871 = "failed", A1871, "")</f>
        <v>failed</v>
      </c>
      <c r="F1871">
        <f>IF(A1871 = "failed", B1871, "")</f>
        <v>0</v>
      </c>
      <c r="H1871" t="s">
        <v>8219</v>
      </c>
      <c r="I1871">
        <v>36</v>
      </c>
    </row>
    <row r="1872" spans="1:9" x14ac:dyDescent="0.3">
      <c r="A1872" s="3" t="s">
        <v>8221</v>
      </c>
      <c r="B1872" s="3">
        <v>11</v>
      </c>
      <c r="C1872" t="str">
        <f>IF(A1872 = "successful", A1872, "")</f>
        <v/>
      </c>
      <c r="D1872" t="str">
        <f>IF(A1872 = "successful", B1872, "")</f>
        <v/>
      </c>
      <c r="E1872" t="str">
        <f>IF(A1872 = "failed", A1872, "")</f>
        <v>failed</v>
      </c>
      <c r="F1872">
        <f>IF(A1872 = "failed", B1872, "")</f>
        <v>11</v>
      </c>
      <c r="H1872" t="s">
        <v>8219</v>
      </c>
      <c r="I1872">
        <v>61</v>
      </c>
    </row>
    <row r="1873" spans="1:9" x14ac:dyDescent="0.3">
      <c r="A1873" s="3" t="s">
        <v>8221</v>
      </c>
      <c r="B1873" s="3">
        <v>95</v>
      </c>
      <c r="C1873" t="str">
        <f>IF(A1873 = "successful", A1873, "")</f>
        <v/>
      </c>
      <c r="D1873" t="str">
        <f>IF(A1873 = "successful", B1873, "")</f>
        <v/>
      </c>
      <c r="E1873" t="str">
        <f>IF(A1873 = "failed", A1873, "")</f>
        <v>failed</v>
      </c>
      <c r="F1873">
        <f>IF(A1873 = "failed", B1873, "")</f>
        <v>95</v>
      </c>
      <c r="H1873" t="s">
        <v>8219</v>
      </c>
      <c r="I1873">
        <v>47</v>
      </c>
    </row>
    <row r="1874" spans="1:9" x14ac:dyDescent="0.3">
      <c r="A1874" s="3" t="s">
        <v>8221</v>
      </c>
      <c r="B1874" s="3">
        <v>13</v>
      </c>
      <c r="C1874" t="str">
        <f>IF(A1874 = "successful", A1874, "")</f>
        <v/>
      </c>
      <c r="D1874" t="str">
        <f>IF(A1874 = "successful", B1874, "")</f>
        <v/>
      </c>
      <c r="E1874" t="str">
        <f>IF(A1874 = "failed", A1874, "")</f>
        <v>failed</v>
      </c>
      <c r="F1874">
        <f>IF(A1874 = "failed", B1874, "")</f>
        <v>13</v>
      </c>
      <c r="H1874" t="s">
        <v>8219</v>
      </c>
      <c r="I1874">
        <v>17</v>
      </c>
    </row>
    <row r="1875" spans="1:9" x14ac:dyDescent="0.3">
      <c r="A1875" s="3" t="s">
        <v>8221</v>
      </c>
      <c r="B1875" s="3">
        <v>2</v>
      </c>
      <c r="C1875" t="str">
        <f>IF(A1875 = "successful", A1875, "")</f>
        <v/>
      </c>
      <c r="D1875" t="str">
        <f>IF(A1875 = "successful", B1875, "")</f>
        <v/>
      </c>
      <c r="E1875" t="str">
        <f>IF(A1875 = "failed", A1875, "")</f>
        <v>failed</v>
      </c>
      <c r="F1875">
        <f>IF(A1875 = "failed", B1875, "")</f>
        <v>2</v>
      </c>
      <c r="H1875" t="s">
        <v>8219</v>
      </c>
      <c r="I1875">
        <v>63</v>
      </c>
    </row>
    <row r="1876" spans="1:9" x14ac:dyDescent="0.3">
      <c r="A1876" s="3" t="s">
        <v>8221</v>
      </c>
      <c r="B1876" s="3">
        <v>2</v>
      </c>
      <c r="C1876" t="str">
        <f>IF(A1876 = "successful", A1876, "")</f>
        <v/>
      </c>
      <c r="D1876" t="str">
        <f>IF(A1876 = "successful", B1876, "")</f>
        <v/>
      </c>
      <c r="E1876" t="str">
        <f>IF(A1876 = "failed", A1876, "")</f>
        <v>failed</v>
      </c>
      <c r="F1876">
        <f>IF(A1876 = "failed", B1876, "")</f>
        <v>2</v>
      </c>
      <c r="H1876" t="s">
        <v>8219</v>
      </c>
      <c r="I1876">
        <v>9</v>
      </c>
    </row>
    <row r="1877" spans="1:9" x14ac:dyDescent="0.3">
      <c r="A1877" s="3" t="s">
        <v>8221</v>
      </c>
      <c r="B1877" s="3">
        <v>3</v>
      </c>
      <c r="C1877" t="str">
        <f>IF(A1877 = "successful", A1877, "")</f>
        <v/>
      </c>
      <c r="D1877" t="str">
        <f>IF(A1877 = "successful", B1877, "")</f>
        <v/>
      </c>
      <c r="E1877" t="str">
        <f>IF(A1877 = "failed", A1877, "")</f>
        <v>failed</v>
      </c>
      <c r="F1877">
        <f>IF(A1877 = "failed", B1877, "")</f>
        <v>3</v>
      </c>
      <c r="H1877" t="s">
        <v>8219</v>
      </c>
      <c r="I1877">
        <v>30</v>
      </c>
    </row>
    <row r="1878" spans="1:9" x14ac:dyDescent="0.3">
      <c r="A1878" s="3" t="s">
        <v>8221</v>
      </c>
      <c r="B1878" s="3">
        <v>0</v>
      </c>
      <c r="C1878" t="str">
        <f>IF(A1878 = "successful", A1878, "")</f>
        <v/>
      </c>
      <c r="D1878" t="str">
        <f>IF(A1878 = "successful", B1878, "")</f>
        <v/>
      </c>
      <c r="E1878" t="str">
        <f>IF(A1878 = "failed", A1878, "")</f>
        <v>failed</v>
      </c>
      <c r="F1878">
        <f>IF(A1878 = "failed", B1878, "")</f>
        <v>0</v>
      </c>
      <c r="H1878" t="s">
        <v>8219</v>
      </c>
      <c r="I1878">
        <v>23</v>
      </c>
    </row>
    <row r="1879" spans="1:9" x14ac:dyDescent="0.3">
      <c r="A1879" s="3" t="s">
        <v>8221</v>
      </c>
      <c r="B1879" s="3">
        <v>0</v>
      </c>
      <c r="C1879" t="str">
        <f>IF(A1879 = "successful", A1879, "")</f>
        <v/>
      </c>
      <c r="D1879" t="str">
        <f>IF(A1879 = "successful", B1879, "")</f>
        <v/>
      </c>
      <c r="E1879" t="str">
        <f>IF(A1879 = "failed", A1879, "")</f>
        <v>failed</v>
      </c>
      <c r="F1879">
        <f>IF(A1879 = "failed", B1879, "")</f>
        <v>0</v>
      </c>
      <c r="H1879" t="s">
        <v>8219</v>
      </c>
      <c r="I1879">
        <v>33</v>
      </c>
    </row>
    <row r="1880" spans="1:9" x14ac:dyDescent="0.3">
      <c r="A1880" s="3" t="s">
        <v>8221</v>
      </c>
      <c r="B1880" s="3">
        <v>0</v>
      </c>
      <c r="C1880" t="str">
        <f>IF(A1880 = "successful", A1880, "")</f>
        <v/>
      </c>
      <c r="D1880" t="str">
        <f>IF(A1880 = "successful", B1880, "")</f>
        <v/>
      </c>
      <c r="E1880" t="str">
        <f>IF(A1880 = "failed", A1880, "")</f>
        <v>failed</v>
      </c>
      <c r="F1880">
        <f>IF(A1880 = "failed", B1880, "")</f>
        <v>0</v>
      </c>
      <c r="H1880" t="s">
        <v>8219</v>
      </c>
      <c r="I1880">
        <v>39</v>
      </c>
    </row>
    <row r="1881" spans="1:9" x14ac:dyDescent="0.3">
      <c r="A1881" s="3" t="s">
        <v>8221</v>
      </c>
      <c r="B1881" s="3">
        <v>2</v>
      </c>
      <c r="C1881" t="str">
        <f>IF(A1881 = "successful", A1881, "")</f>
        <v/>
      </c>
      <c r="D1881" t="str">
        <f>IF(A1881 = "successful", B1881, "")</f>
        <v/>
      </c>
      <c r="E1881" t="str">
        <f>IF(A1881 = "failed", A1881, "")</f>
        <v>failed</v>
      </c>
      <c r="F1881">
        <f>IF(A1881 = "failed", B1881, "")</f>
        <v>2</v>
      </c>
      <c r="H1881" t="s">
        <v>8219</v>
      </c>
      <c r="I1881">
        <v>17</v>
      </c>
    </row>
    <row r="1882" spans="1:9" x14ac:dyDescent="0.3">
      <c r="A1882" s="3" t="s">
        <v>8221</v>
      </c>
      <c r="B1882" s="3">
        <v>24</v>
      </c>
      <c r="C1882" t="str">
        <f>IF(A1882 = "successful", A1882, "")</f>
        <v/>
      </c>
      <c r="D1882" t="str">
        <f>IF(A1882 = "successful", B1882, "")</f>
        <v/>
      </c>
      <c r="E1882" t="str">
        <f>IF(A1882 = "failed", A1882, "")</f>
        <v>failed</v>
      </c>
      <c r="F1882">
        <f>IF(A1882 = "failed", B1882, "")</f>
        <v>24</v>
      </c>
      <c r="H1882" t="s">
        <v>8219</v>
      </c>
      <c r="I1882">
        <v>6</v>
      </c>
    </row>
    <row r="1883" spans="1:9" x14ac:dyDescent="0.3">
      <c r="A1883" s="3" t="s">
        <v>8219</v>
      </c>
      <c r="B1883" s="3">
        <v>70</v>
      </c>
      <c r="C1883" t="str">
        <f>IF(A1883 = "successful", A1883, "")</f>
        <v>successful</v>
      </c>
      <c r="D1883">
        <f>IF(A1883 = "successful", B1883, "")</f>
        <v>70</v>
      </c>
      <c r="E1883" t="str">
        <f>IF(A1883 = "failed", A1883, "")</f>
        <v/>
      </c>
      <c r="F1883" t="str">
        <f>IF(A1883 = "failed", B1883, "")</f>
        <v/>
      </c>
      <c r="H1883" t="s">
        <v>8219</v>
      </c>
      <c r="I1883">
        <v>39</v>
      </c>
    </row>
    <row r="1884" spans="1:9" x14ac:dyDescent="0.3">
      <c r="A1884" s="3" t="s">
        <v>8219</v>
      </c>
      <c r="B1884" s="3">
        <v>81</v>
      </c>
      <c r="C1884" t="str">
        <f>IF(A1884 = "successful", A1884, "")</f>
        <v>successful</v>
      </c>
      <c r="D1884">
        <f>IF(A1884 = "successful", B1884, "")</f>
        <v>81</v>
      </c>
      <c r="E1884" t="str">
        <f>IF(A1884 = "failed", A1884, "")</f>
        <v/>
      </c>
      <c r="F1884" t="str">
        <f>IF(A1884 = "failed", B1884, "")</f>
        <v/>
      </c>
      <c r="H1884" t="s">
        <v>8219</v>
      </c>
      <c r="I1884">
        <v>57</v>
      </c>
    </row>
    <row r="1885" spans="1:9" x14ac:dyDescent="0.3">
      <c r="A1885" s="3" t="s">
        <v>8219</v>
      </c>
      <c r="B1885" s="3">
        <v>32</v>
      </c>
      <c r="C1885" t="str">
        <f>IF(A1885 = "successful", A1885, "")</f>
        <v>successful</v>
      </c>
      <c r="D1885">
        <f>IF(A1885 = "successful", B1885, "")</f>
        <v>32</v>
      </c>
      <c r="E1885" t="str">
        <f>IF(A1885 = "failed", A1885, "")</f>
        <v/>
      </c>
      <c r="F1885" t="str">
        <f>IF(A1885 = "failed", B1885, "")</f>
        <v/>
      </c>
      <c r="H1885" t="s">
        <v>8219</v>
      </c>
      <c r="I1885">
        <v>56</v>
      </c>
    </row>
    <row r="1886" spans="1:9" x14ac:dyDescent="0.3">
      <c r="A1886" s="3" t="s">
        <v>8219</v>
      </c>
      <c r="B1886" s="3">
        <v>26</v>
      </c>
      <c r="C1886" t="str">
        <f>IF(A1886 = "successful", A1886, "")</f>
        <v>successful</v>
      </c>
      <c r="D1886">
        <f>IF(A1886 = "successful", B1886, "")</f>
        <v>26</v>
      </c>
      <c r="E1886" t="str">
        <f>IF(A1886 = "failed", A1886, "")</f>
        <v/>
      </c>
      <c r="F1886" t="str">
        <f>IF(A1886 = "failed", B1886, "")</f>
        <v/>
      </c>
      <c r="H1886" t="s">
        <v>8219</v>
      </c>
      <c r="I1886">
        <v>13</v>
      </c>
    </row>
    <row r="1887" spans="1:9" x14ac:dyDescent="0.3">
      <c r="A1887" s="3" t="s">
        <v>8219</v>
      </c>
      <c r="B1887" s="3">
        <v>105</v>
      </c>
      <c r="C1887" t="str">
        <f>IF(A1887 = "successful", A1887, "")</f>
        <v>successful</v>
      </c>
      <c r="D1887">
        <f>IF(A1887 = "successful", B1887, "")</f>
        <v>105</v>
      </c>
      <c r="E1887" t="str">
        <f>IF(A1887 = "failed", A1887, "")</f>
        <v/>
      </c>
      <c r="F1887" t="str">
        <f>IF(A1887 = "failed", B1887, "")</f>
        <v/>
      </c>
      <c r="H1887" t="s">
        <v>8219</v>
      </c>
      <c r="I1887">
        <v>95</v>
      </c>
    </row>
    <row r="1888" spans="1:9" x14ac:dyDescent="0.3">
      <c r="A1888" s="3" t="s">
        <v>8219</v>
      </c>
      <c r="B1888" s="3">
        <v>29</v>
      </c>
      <c r="C1888" t="str">
        <f>IF(A1888 = "successful", A1888, "")</f>
        <v>successful</v>
      </c>
      <c r="D1888">
        <f>IF(A1888 = "successful", B1888, "")</f>
        <v>29</v>
      </c>
      <c r="E1888" t="str">
        <f>IF(A1888 = "failed", A1888, "")</f>
        <v/>
      </c>
      <c r="F1888" t="str">
        <f>IF(A1888 = "failed", B1888, "")</f>
        <v/>
      </c>
      <c r="H1888" t="s">
        <v>8219</v>
      </c>
      <c r="I1888">
        <v>80</v>
      </c>
    </row>
    <row r="1889" spans="1:9" x14ac:dyDescent="0.3">
      <c r="A1889" s="3" t="s">
        <v>8219</v>
      </c>
      <c r="B1889" s="3">
        <v>8</v>
      </c>
      <c r="C1889" t="str">
        <f>IF(A1889 = "successful", A1889, "")</f>
        <v>successful</v>
      </c>
      <c r="D1889">
        <f>IF(A1889 = "successful", B1889, "")</f>
        <v>8</v>
      </c>
      <c r="E1889" t="str">
        <f>IF(A1889 = "failed", A1889, "")</f>
        <v/>
      </c>
      <c r="F1889" t="str">
        <f>IF(A1889 = "failed", B1889, "")</f>
        <v/>
      </c>
      <c r="H1889" t="s">
        <v>8219</v>
      </c>
      <c r="I1889">
        <v>133</v>
      </c>
    </row>
    <row r="1890" spans="1:9" x14ac:dyDescent="0.3">
      <c r="A1890" s="3" t="s">
        <v>8219</v>
      </c>
      <c r="B1890" s="3">
        <v>89</v>
      </c>
      <c r="C1890" t="str">
        <f>IF(A1890 = "successful", A1890, "")</f>
        <v>successful</v>
      </c>
      <c r="D1890">
        <f>IF(A1890 = "successful", B1890, "")</f>
        <v>89</v>
      </c>
      <c r="E1890" t="str">
        <f>IF(A1890 = "failed", A1890, "")</f>
        <v/>
      </c>
      <c r="F1890" t="str">
        <f>IF(A1890 = "failed", B1890, "")</f>
        <v/>
      </c>
      <c r="H1890" t="s">
        <v>8219</v>
      </c>
      <c r="I1890">
        <v>44</v>
      </c>
    </row>
    <row r="1891" spans="1:9" x14ac:dyDescent="0.3">
      <c r="A1891" s="3" t="s">
        <v>8219</v>
      </c>
      <c r="B1891" s="3">
        <v>44</v>
      </c>
      <c r="C1891" t="str">
        <f>IF(A1891 = "successful", A1891, "")</f>
        <v>successful</v>
      </c>
      <c r="D1891">
        <f>IF(A1891 = "successful", B1891, "")</f>
        <v>44</v>
      </c>
      <c r="E1891" t="str">
        <f>IF(A1891 = "failed", A1891, "")</f>
        <v/>
      </c>
      <c r="F1891" t="str">
        <f>IF(A1891 = "failed", B1891, "")</f>
        <v/>
      </c>
      <c r="H1891" t="s">
        <v>8219</v>
      </c>
      <c r="I1891">
        <v>30</v>
      </c>
    </row>
    <row r="1892" spans="1:9" x14ac:dyDescent="0.3">
      <c r="A1892" s="3" t="s">
        <v>8219</v>
      </c>
      <c r="B1892" s="3">
        <v>246</v>
      </c>
      <c r="C1892" t="str">
        <f>IF(A1892 = "successful", A1892, "")</f>
        <v>successful</v>
      </c>
      <c r="D1892">
        <f>IF(A1892 = "successful", B1892, "")</f>
        <v>246</v>
      </c>
      <c r="E1892" t="str">
        <f>IF(A1892 = "failed", A1892, "")</f>
        <v/>
      </c>
      <c r="F1892" t="str">
        <f>IF(A1892 = "failed", B1892, "")</f>
        <v/>
      </c>
      <c r="H1892" t="s">
        <v>8219</v>
      </c>
      <c r="I1892">
        <v>56</v>
      </c>
    </row>
    <row r="1893" spans="1:9" x14ac:dyDescent="0.3">
      <c r="A1893" s="3" t="s">
        <v>8219</v>
      </c>
      <c r="B1893" s="3">
        <v>120</v>
      </c>
      <c r="C1893" t="str">
        <f>IF(A1893 = "successful", A1893, "")</f>
        <v>successful</v>
      </c>
      <c r="D1893">
        <f>IF(A1893 = "successful", B1893, "")</f>
        <v>120</v>
      </c>
      <c r="E1893" t="str">
        <f>IF(A1893 = "failed", A1893, "")</f>
        <v/>
      </c>
      <c r="F1893" t="str">
        <f>IF(A1893 = "failed", B1893, "")</f>
        <v/>
      </c>
      <c r="H1893" t="s">
        <v>8219</v>
      </c>
      <c r="I1893">
        <v>66</v>
      </c>
    </row>
    <row r="1894" spans="1:9" x14ac:dyDescent="0.3">
      <c r="A1894" s="3" t="s">
        <v>8219</v>
      </c>
      <c r="B1894" s="3">
        <v>26</v>
      </c>
      <c r="C1894" t="str">
        <f>IF(A1894 = "successful", A1894, "")</f>
        <v>successful</v>
      </c>
      <c r="D1894">
        <f>IF(A1894 = "successful", B1894, "")</f>
        <v>26</v>
      </c>
      <c r="E1894" t="str">
        <f>IF(A1894 = "failed", A1894, "")</f>
        <v/>
      </c>
      <c r="F1894" t="str">
        <f>IF(A1894 = "failed", B1894, "")</f>
        <v/>
      </c>
      <c r="H1894" t="s">
        <v>8219</v>
      </c>
      <c r="I1894">
        <v>29</v>
      </c>
    </row>
    <row r="1895" spans="1:9" x14ac:dyDescent="0.3">
      <c r="A1895" s="3" t="s">
        <v>8219</v>
      </c>
      <c r="B1895" s="3">
        <v>45</v>
      </c>
      <c r="C1895" t="str">
        <f>IF(A1895 = "successful", A1895, "")</f>
        <v>successful</v>
      </c>
      <c r="D1895">
        <f>IF(A1895 = "successful", B1895, "")</f>
        <v>45</v>
      </c>
      <c r="E1895" t="str">
        <f>IF(A1895 = "failed", A1895, "")</f>
        <v/>
      </c>
      <c r="F1895" t="str">
        <f>IF(A1895 = "failed", B1895, "")</f>
        <v/>
      </c>
      <c r="H1895" t="s">
        <v>8219</v>
      </c>
      <c r="I1895">
        <v>72</v>
      </c>
    </row>
    <row r="1896" spans="1:9" x14ac:dyDescent="0.3">
      <c r="A1896" s="3" t="s">
        <v>8219</v>
      </c>
      <c r="B1896" s="3">
        <v>20</v>
      </c>
      <c r="C1896" t="str">
        <f>IF(A1896 = "successful", A1896, "")</f>
        <v>successful</v>
      </c>
      <c r="D1896">
        <f>IF(A1896 = "successful", B1896, "")</f>
        <v>20</v>
      </c>
      <c r="E1896" t="str">
        <f>IF(A1896 = "failed", A1896, "")</f>
        <v/>
      </c>
      <c r="F1896" t="str">
        <f>IF(A1896 = "failed", B1896, "")</f>
        <v/>
      </c>
      <c r="H1896" t="s">
        <v>8219</v>
      </c>
      <c r="I1896">
        <v>27</v>
      </c>
    </row>
    <row r="1897" spans="1:9" x14ac:dyDescent="0.3">
      <c r="A1897" s="3" t="s">
        <v>8219</v>
      </c>
      <c r="B1897" s="3">
        <v>47</v>
      </c>
      <c r="C1897" t="str">
        <f>IF(A1897 = "successful", A1897, "")</f>
        <v>successful</v>
      </c>
      <c r="D1897">
        <f>IF(A1897 = "successful", B1897, "")</f>
        <v>47</v>
      </c>
      <c r="E1897" t="str">
        <f>IF(A1897 = "failed", A1897, "")</f>
        <v/>
      </c>
      <c r="F1897" t="str">
        <f>IF(A1897 = "failed", B1897, "")</f>
        <v/>
      </c>
      <c r="H1897" t="s">
        <v>8219</v>
      </c>
      <c r="I1897">
        <v>10</v>
      </c>
    </row>
    <row r="1898" spans="1:9" x14ac:dyDescent="0.3">
      <c r="A1898" s="3" t="s">
        <v>8219</v>
      </c>
      <c r="B1898" s="3">
        <v>13</v>
      </c>
      <c r="C1898" t="str">
        <f>IF(A1898 = "successful", A1898, "")</f>
        <v>successful</v>
      </c>
      <c r="D1898">
        <f>IF(A1898 = "successful", B1898, "")</f>
        <v>13</v>
      </c>
      <c r="E1898" t="str">
        <f>IF(A1898 = "failed", A1898, "")</f>
        <v/>
      </c>
      <c r="F1898" t="str">
        <f>IF(A1898 = "failed", B1898, "")</f>
        <v/>
      </c>
      <c r="H1898" t="s">
        <v>8219</v>
      </c>
      <c r="I1898">
        <v>35</v>
      </c>
    </row>
    <row r="1899" spans="1:9" x14ac:dyDescent="0.3">
      <c r="A1899" s="3" t="s">
        <v>8219</v>
      </c>
      <c r="B1899" s="3">
        <v>183</v>
      </c>
      <c r="C1899" t="str">
        <f>IF(A1899 = "successful", A1899, "")</f>
        <v>successful</v>
      </c>
      <c r="D1899">
        <f>IF(A1899 = "successful", B1899, "")</f>
        <v>183</v>
      </c>
      <c r="E1899" t="str">
        <f>IF(A1899 = "failed", A1899, "")</f>
        <v/>
      </c>
      <c r="F1899" t="str">
        <f>IF(A1899 = "failed", B1899, "")</f>
        <v/>
      </c>
      <c r="H1899" t="s">
        <v>8219</v>
      </c>
      <c r="I1899">
        <v>29</v>
      </c>
    </row>
    <row r="1900" spans="1:9" x14ac:dyDescent="0.3">
      <c r="A1900" s="3" t="s">
        <v>8219</v>
      </c>
      <c r="B1900" s="3">
        <v>21</v>
      </c>
      <c r="C1900" t="str">
        <f>IF(A1900 = "successful", A1900, "")</f>
        <v>successful</v>
      </c>
      <c r="D1900">
        <f>IF(A1900 = "successful", B1900, "")</f>
        <v>21</v>
      </c>
      <c r="E1900" t="str">
        <f>IF(A1900 = "failed", A1900, "")</f>
        <v/>
      </c>
      <c r="F1900" t="str">
        <f>IF(A1900 = "failed", B1900, "")</f>
        <v/>
      </c>
      <c r="H1900" t="s">
        <v>8219</v>
      </c>
      <c r="I1900">
        <v>13</v>
      </c>
    </row>
    <row r="1901" spans="1:9" x14ac:dyDescent="0.3">
      <c r="A1901" s="3" t="s">
        <v>8219</v>
      </c>
      <c r="B1901" s="3">
        <v>42</v>
      </c>
      <c r="C1901" t="str">
        <f>IF(A1901 = "successful", A1901, "")</f>
        <v>successful</v>
      </c>
      <c r="D1901">
        <f>IF(A1901 = "successful", B1901, "")</f>
        <v>42</v>
      </c>
      <c r="E1901" t="str">
        <f>IF(A1901 = "failed", A1901, "")</f>
        <v/>
      </c>
      <c r="F1901" t="str">
        <f>IF(A1901 = "failed", B1901, "")</f>
        <v/>
      </c>
      <c r="H1901" t="s">
        <v>8219</v>
      </c>
      <c r="I1901">
        <v>72</v>
      </c>
    </row>
    <row r="1902" spans="1:9" x14ac:dyDescent="0.3">
      <c r="A1902" s="3" t="s">
        <v>8219</v>
      </c>
      <c r="B1902" s="3">
        <v>54</v>
      </c>
      <c r="C1902" t="str">
        <f>IF(A1902 = "successful", A1902, "")</f>
        <v>successful</v>
      </c>
      <c r="D1902">
        <f>IF(A1902 = "successful", B1902, "")</f>
        <v>54</v>
      </c>
      <c r="E1902" t="str">
        <f>IF(A1902 = "failed", A1902, "")</f>
        <v/>
      </c>
      <c r="F1902" t="str">
        <f>IF(A1902 = "failed", B1902, "")</f>
        <v/>
      </c>
      <c r="H1902" t="s">
        <v>8219</v>
      </c>
      <c r="I1902">
        <v>78</v>
      </c>
    </row>
    <row r="1903" spans="1:9" x14ac:dyDescent="0.3">
      <c r="A1903" s="3" t="s">
        <v>8221</v>
      </c>
      <c r="B1903" s="3">
        <v>25</v>
      </c>
      <c r="C1903" t="str">
        <f>IF(A1903 = "successful", A1903, "")</f>
        <v/>
      </c>
      <c r="D1903" t="str">
        <f>IF(A1903 = "successful", B1903, "")</f>
        <v/>
      </c>
      <c r="E1903" t="str">
        <f>IF(A1903 = "failed", A1903, "")</f>
        <v>failed</v>
      </c>
      <c r="F1903">
        <f>IF(A1903 = "failed", B1903, "")</f>
        <v>25</v>
      </c>
      <c r="H1903" t="s">
        <v>8219</v>
      </c>
      <c r="I1903">
        <v>49</v>
      </c>
    </row>
    <row r="1904" spans="1:9" x14ac:dyDescent="0.3">
      <c r="A1904" s="3" t="s">
        <v>8221</v>
      </c>
      <c r="B1904" s="3">
        <v>3</v>
      </c>
      <c r="C1904" t="str">
        <f>IF(A1904 = "successful", A1904, "")</f>
        <v/>
      </c>
      <c r="D1904" t="str">
        <f>IF(A1904 = "successful", B1904, "")</f>
        <v/>
      </c>
      <c r="E1904" t="str">
        <f>IF(A1904 = "failed", A1904, "")</f>
        <v>failed</v>
      </c>
      <c r="F1904">
        <f>IF(A1904 = "failed", B1904, "")</f>
        <v>3</v>
      </c>
      <c r="H1904" t="s">
        <v>8219</v>
      </c>
      <c r="I1904">
        <v>42</v>
      </c>
    </row>
    <row r="1905" spans="1:9" x14ac:dyDescent="0.3">
      <c r="A1905" s="3" t="s">
        <v>8221</v>
      </c>
      <c r="B1905" s="3">
        <v>41</v>
      </c>
      <c r="C1905" t="str">
        <f>IF(A1905 = "successful", A1905, "")</f>
        <v/>
      </c>
      <c r="D1905" t="str">
        <f>IF(A1905 = "successful", B1905, "")</f>
        <v/>
      </c>
      <c r="E1905" t="str">
        <f>IF(A1905 = "failed", A1905, "")</f>
        <v>failed</v>
      </c>
      <c r="F1905">
        <f>IF(A1905 = "failed", B1905, "")</f>
        <v>41</v>
      </c>
      <c r="H1905" t="s">
        <v>8219</v>
      </c>
      <c r="I1905">
        <v>35</v>
      </c>
    </row>
    <row r="1906" spans="1:9" x14ac:dyDescent="0.3">
      <c r="A1906" s="3" t="s">
        <v>8221</v>
      </c>
      <c r="B1906" s="3">
        <v>2</v>
      </c>
      <c r="C1906" t="str">
        <f>IF(A1906 = "successful", A1906, "")</f>
        <v/>
      </c>
      <c r="D1906" t="str">
        <f>IF(A1906 = "successful", B1906, "")</f>
        <v/>
      </c>
      <c r="E1906" t="str">
        <f>IF(A1906 = "failed", A1906, "")</f>
        <v>failed</v>
      </c>
      <c r="F1906">
        <f>IF(A1906 = "failed", B1906, "")</f>
        <v>2</v>
      </c>
      <c r="H1906" t="s">
        <v>8219</v>
      </c>
      <c r="I1906">
        <v>42</v>
      </c>
    </row>
    <row r="1907" spans="1:9" x14ac:dyDescent="0.3">
      <c r="A1907" s="3" t="s">
        <v>8221</v>
      </c>
      <c r="B1907" s="3">
        <v>4</v>
      </c>
      <c r="C1907" t="str">
        <f>IF(A1907 = "successful", A1907, "")</f>
        <v/>
      </c>
      <c r="D1907" t="str">
        <f>IF(A1907 = "successful", B1907, "")</f>
        <v/>
      </c>
      <c r="E1907" t="str">
        <f>IF(A1907 = "failed", A1907, "")</f>
        <v>failed</v>
      </c>
      <c r="F1907">
        <f>IF(A1907 = "failed", B1907, "")</f>
        <v>4</v>
      </c>
      <c r="H1907" t="s">
        <v>8219</v>
      </c>
      <c r="I1907">
        <v>42</v>
      </c>
    </row>
    <row r="1908" spans="1:9" x14ac:dyDescent="0.3">
      <c r="A1908" s="3" t="s">
        <v>8221</v>
      </c>
      <c r="B1908" s="3">
        <v>99</v>
      </c>
      <c r="C1908" t="str">
        <f>IF(A1908 = "successful", A1908, "")</f>
        <v/>
      </c>
      <c r="D1908" t="str">
        <f>IF(A1908 = "successful", B1908, "")</f>
        <v/>
      </c>
      <c r="E1908" t="str">
        <f>IF(A1908 = "failed", A1908, "")</f>
        <v>failed</v>
      </c>
      <c r="F1908">
        <f>IF(A1908 = "failed", B1908, "")</f>
        <v>99</v>
      </c>
      <c r="H1908" t="s">
        <v>8219</v>
      </c>
      <c r="I1908">
        <v>31</v>
      </c>
    </row>
    <row r="1909" spans="1:9" x14ac:dyDescent="0.3">
      <c r="A1909" s="3" t="s">
        <v>8221</v>
      </c>
      <c r="B1909" s="3">
        <v>4</v>
      </c>
      <c r="C1909" t="str">
        <f>IF(A1909 = "successful", A1909, "")</f>
        <v/>
      </c>
      <c r="D1909" t="str">
        <f>IF(A1909 = "successful", B1909, "")</f>
        <v/>
      </c>
      <c r="E1909" t="str">
        <f>IF(A1909 = "failed", A1909, "")</f>
        <v>failed</v>
      </c>
      <c r="F1909">
        <f>IF(A1909 = "failed", B1909, "")</f>
        <v>4</v>
      </c>
      <c r="H1909" t="s">
        <v>8219</v>
      </c>
      <c r="I1909">
        <v>38</v>
      </c>
    </row>
    <row r="1910" spans="1:9" x14ac:dyDescent="0.3">
      <c r="A1910" s="3" t="s">
        <v>8221</v>
      </c>
      <c r="B1910" s="3">
        <v>4</v>
      </c>
      <c r="C1910" t="str">
        <f>IF(A1910 = "successful", A1910, "")</f>
        <v/>
      </c>
      <c r="D1910" t="str">
        <f>IF(A1910 = "successful", B1910, "")</f>
        <v/>
      </c>
      <c r="E1910" t="str">
        <f>IF(A1910 = "failed", A1910, "")</f>
        <v>failed</v>
      </c>
      <c r="F1910">
        <f>IF(A1910 = "failed", B1910, "")</f>
        <v>4</v>
      </c>
      <c r="H1910" t="s">
        <v>8219</v>
      </c>
      <c r="I1910">
        <v>8</v>
      </c>
    </row>
    <row r="1911" spans="1:9" x14ac:dyDescent="0.3">
      <c r="A1911" s="3" t="s">
        <v>8221</v>
      </c>
      <c r="B1911" s="3">
        <v>38</v>
      </c>
      <c r="C1911" t="str">
        <f>IF(A1911 = "successful", A1911, "")</f>
        <v/>
      </c>
      <c r="D1911" t="str">
        <f>IF(A1911 = "successful", B1911, "")</f>
        <v/>
      </c>
      <c r="E1911" t="str">
        <f>IF(A1911 = "failed", A1911, "")</f>
        <v>failed</v>
      </c>
      <c r="F1911">
        <f>IF(A1911 = "failed", B1911, "")</f>
        <v>38</v>
      </c>
      <c r="H1911" t="s">
        <v>8219</v>
      </c>
      <c r="I1911">
        <v>39</v>
      </c>
    </row>
    <row r="1912" spans="1:9" x14ac:dyDescent="0.3">
      <c r="A1912" s="3" t="s">
        <v>8221</v>
      </c>
      <c r="B1912" s="3">
        <v>285</v>
      </c>
      <c r="C1912" t="str">
        <f>IF(A1912 = "successful", A1912, "")</f>
        <v/>
      </c>
      <c r="D1912" t="str">
        <f>IF(A1912 = "successful", B1912, "")</f>
        <v/>
      </c>
      <c r="E1912" t="str">
        <f>IF(A1912 = "failed", A1912, "")</f>
        <v>failed</v>
      </c>
      <c r="F1912">
        <f>IF(A1912 = "failed", B1912, "")</f>
        <v>285</v>
      </c>
      <c r="H1912" t="s">
        <v>8219</v>
      </c>
      <c r="I1912">
        <v>29</v>
      </c>
    </row>
    <row r="1913" spans="1:9" x14ac:dyDescent="0.3">
      <c r="A1913" s="3" t="s">
        <v>8221</v>
      </c>
      <c r="B1913" s="3">
        <v>1</v>
      </c>
      <c r="C1913" t="str">
        <f>IF(A1913 = "successful", A1913, "")</f>
        <v/>
      </c>
      <c r="D1913" t="str">
        <f>IF(A1913 = "successful", B1913, "")</f>
        <v/>
      </c>
      <c r="E1913" t="str">
        <f>IF(A1913 = "failed", A1913, "")</f>
        <v>failed</v>
      </c>
      <c r="F1913">
        <f>IF(A1913 = "failed", B1913, "")</f>
        <v>1</v>
      </c>
      <c r="H1913" t="s">
        <v>8219</v>
      </c>
      <c r="I1913">
        <v>72</v>
      </c>
    </row>
    <row r="1914" spans="1:9" x14ac:dyDescent="0.3">
      <c r="A1914" s="3" t="s">
        <v>8221</v>
      </c>
      <c r="B1914" s="3">
        <v>42</v>
      </c>
      <c r="C1914" t="str">
        <f>IF(A1914 = "successful", A1914, "")</f>
        <v/>
      </c>
      <c r="D1914" t="str">
        <f>IF(A1914 = "successful", B1914, "")</f>
        <v/>
      </c>
      <c r="E1914" t="str">
        <f>IF(A1914 = "failed", A1914, "")</f>
        <v>failed</v>
      </c>
      <c r="F1914">
        <f>IF(A1914 = "failed", B1914, "")</f>
        <v>42</v>
      </c>
      <c r="H1914" t="s">
        <v>8219</v>
      </c>
      <c r="I1914">
        <v>15</v>
      </c>
    </row>
    <row r="1915" spans="1:9" x14ac:dyDescent="0.3">
      <c r="A1915" s="3" t="s">
        <v>8221</v>
      </c>
      <c r="B1915" s="3">
        <v>26</v>
      </c>
      <c r="C1915" t="str">
        <f>IF(A1915 = "successful", A1915, "")</f>
        <v/>
      </c>
      <c r="D1915" t="str">
        <f>IF(A1915 = "successful", B1915, "")</f>
        <v/>
      </c>
      <c r="E1915" t="str">
        <f>IF(A1915 = "failed", A1915, "")</f>
        <v>failed</v>
      </c>
      <c r="F1915">
        <f>IF(A1915 = "failed", B1915, "")</f>
        <v>26</v>
      </c>
      <c r="H1915" t="s">
        <v>8219</v>
      </c>
      <c r="I1915">
        <v>33</v>
      </c>
    </row>
    <row r="1916" spans="1:9" x14ac:dyDescent="0.3">
      <c r="A1916" s="3" t="s">
        <v>8221</v>
      </c>
      <c r="B1916" s="3">
        <v>2</v>
      </c>
      <c r="C1916" t="str">
        <f>IF(A1916 = "successful", A1916, "")</f>
        <v/>
      </c>
      <c r="D1916" t="str">
        <f>IF(A1916 = "successful", B1916, "")</f>
        <v/>
      </c>
      <c r="E1916" t="str">
        <f>IF(A1916 = "failed", A1916, "")</f>
        <v>failed</v>
      </c>
      <c r="F1916">
        <f>IF(A1916 = "failed", B1916, "")</f>
        <v>2</v>
      </c>
      <c r="H1916" t="s">
        <v>8219</v>
      </c>
      <c r="I1916">
        <v>15</v>
      </c>
    </row>
    <row r="1917" spans="1:9" x14ac:dyDescent="0.3">
      <c r="A1917" s="3" t="s">
        <v>8221</v>
      </c>
      <c r="B1917" s="3">
        <v>4</v>
      </c>
      <c r="C1917" t="str">
        <f>IF(A1917 = "successful", A1917, "")</f>
        <v/>
      </c>
      <c r="D1917" t="str">
        <f>IF(A1917 = "successful", B1917, "")</f>
        <v/>
      </c>
      <c r="E1917" t="str">
        <f>IF(A1917 = "failed", A1917, "")</f>
        <v>failed</v>
      </c>
      <c r="F1917">
        <f>IF(A1917 = "failed", B1917, "")</f>
        <v>4</v>
      </c>
      <c r="H1917" t="s">
        <v>8219</v>
      </c>
      <c r="I1917">
        <v>19</v>
      </c>
    </row>
    <row r="1918" spans="1:9" x14ac:dyDescent="0.3">
      <c r="A1918" s="3" t="s">
        <v>8221</v>
      </c>
      <c r="B1918" s="3">
        <v>6</v>
      </c>
      <c r="C1918" t="str">
        <f>IF(A1918 = "successful", A1918, "")</f>
        <v/>
      </c>
      <c r="D1918" t="str">
        <f>IF(A1918 = "successful", B1918, "")</f>
        <v/>
      </c>
      <c r="E1918" t="str">
        <f>IF(A1918 = "failed", A1918, "")</f>
        <v>failed</v>
      </c>
      <c r="F1918">
        <f>IF(A1918 = "failed", B1918, "")</f>
        <v>6</v>
      </c>
      <c r="H1918" t="s">
        <v>8219</v>
      </c>
      <c r="I1918">
        <v>17</v>
      </c>
    </row>
    <row r="1919" spans="1:9" x14ac:dyDescent="0.3">
      <c r="A1919" s="3" t="s">
        <v>8221</v>
      </c>
      <c r="B1919" s="3">
        <v>70</v>
      </c>
      <c r="C1919" t="str">
        <f>IF(A1919 = "successful", A1919, "")</f>
        <v/>
      </c>
      <c r="D1919" t="str">
        <f>IF(A1919 = "successful", B1919, "")</f>
        <v/>
      </c>
      <c r="E1919" t="str">
        <f>IF(A1919 = "failed", A1919, "")</f>
        <v>failed</v>
      </c>
      <c r="F1919">
        <f>IF(A1919 = "failed", B1919, "")</f>
        <v>70</v>
      </c>
      <c r="H1919" t="s">
        <v>8219</v>
      </c>
      <c r="I1919">
        <v>44</v>
      </c>
    </row>
    <row r="1920" spans="1:9" x14ac:dyDescent="0.3">
      <c r="A1920" s="3" t="s">
        <v>8221</v>
      </c>
      <c r="B1920" s="3">
        <v>9</v>
      </c>
      <c r="C1920" t="str">
        <f>IF(A1920 = "successful", A1920, "")</f>
        <v/>
      </c>
      <c r="D1920" t="str">
        <f>IF(A1920 = "successful", B1920, "")</f>
        <v/>
      </c>
      <c r="E1920" t="str">
        <f>IF(A1920 = "failed", A1920, "")</f>
        <v>failed</v>
      </c>
      <c r="F1920">
        <f>IF(A1920 = "failed", B1920, "")</f>
        <v>9</v>
      </c>
      <c r="H1920" t="s">
        <v>8219</v>
      </c>
      <c r="I1920">
        <v>10</v>
      </c>
    </row>
    <row r="1921" spans="1:9" x14ac:dyDescent="0.3">
      <c r="A1921" s="3" t="s">
        <v>8221</v>
      </c>
      <c r="B1921" s="3">
        <v>8</v>
      </c>
      <c r="C1921" t="str">
        <f>IF(A1921 = "successful", A1921, "")</f>
        <v/>
      </c>
      <c r="D1921" t="str">
        <f>IF(A1921 = "successful", B1921, "")</f>
        <v/>
      </c>
      <c r="E1921" t="str">
        <f>IF(A1921 = "failed", A1921, "")</f>
        <v>failed</v>
      </c>
      <c r="F1921">
        <f>IF(A1921 = "failed", B1921, "")</f>
        <v>8</v>
      </c>
      <c r="H1921" t="s">
        <v>8219</v>
      </c>
      <c r="I1921">
        <v>46</v>
      </c>
    </row>
    <row r="1922" spans="1:9" x14ac:dyDescent="0.3">
      <c r="A1922" s="3" t="s">
        <v>8221</v>
      </c>
      <c r="B1922" s="3">
        <v>105</v>
      </c>
      <c r="C1922" t="str">
        <f>IF(A1922 = "successful", A1922, "")</f>
        <v/>
      </c>
      <c r="D1922" t="str">
        <f>IF(A1922 = "successful", B1922, "")</f>
        <v/>
      </c>
      <c r="E1922" t="str">
        <f>IF(A1922 = "failed", A1922, "")</f>
        <v>failed</v>
      </c>
      <c r="F1922">
        <f>IF(A1922 = "failed", B1922, "")</f>
        <v>105</v>
      </c>
      <c r="H1922" t="s">
        <v>8219</v>
      </c>
      <c r="I1922">
        <v>11</v>
      </c>
    </row>
    <row r="1923" spans="1:9" x14ac:dyDescent="0.3">
      <c r="A1923" s="3" t="s">
        <v>8219</v>
      </c>
      <c r="B1923" s="3">
        <v>38</v>
      </c>
      <c r="C1923" t="str">
        <f>IF(A1923 = "successful", A1923, "")</f>
        <v>successful</v>
      </c>
      <c r="D1923">
        <f>IF(A1923 = "successful", B1923, "")</f>
        <v>38</v>
      </c>
      <c r="E1923" t="str">
        <f>IF(A1923 = "failed", A1923, "")</f>
        <v/>
      </c>
      <c r="F1923" t="str">
        <f>IF(A1923 = "failed", B1923, "")</f>
        <v/>
      </c>
      <c r="H1923" t="s">
        <v>8219</v>
      </c>
      <c r="I1923">
        <v>13</v>
      </c>
    </row>
    <row r="1924" spans="1:9" x14ac:dyDescent="0.3">
      <c r="A1924" s="3" t="s">
        <v>8219</v>
      </c>
      <c r="B1924" s="3">
        <v>64</v>
      </c>
      <c r="C1924" t="str">
        <f>IF(A1924 = "successful", A1924, "")</f>
        <v>successful</v>
      </c>
      <c r="D1924">
        <f>IF(A1924 = "successful", B1924, "")</f>
        <v>64</v>
      </c>
      <c r="E1924" t="str">
        <f>IF(A1924 = "failed", A1924, "")</f>
        <v/>
      </c>
      <c r="F1924" t="str">
        <f>IF(A1924 = "failed", B1924, "")</f>
        <v/>
      </c>
      <c r="H1924" t="s">
        <v>8219</v>
      </c>
      <c r="I1924">
        <v>33</v>
      </c>
    </row>
    <row r="1925" spans="1:9" x14ac:dyDescent="0.3">
      <c r="A1925" s="3" t="s">
        <v>8219</v>
      </c>
      <c r="B1925" s="3">
        <v>13</v>
      </c>
      <c r="C1925" t="str">
        <f>IF(A1925 = "successful", A1925, "")</f>
        <v>successful</v>
      </c>
      <c r="D1925">
        <f>IF(A1925 = "successful", B1925, "")</f>
        <v>13</v>
      </c>
      <c r="E1925" t="str">
        <f>IF(A1925 = "failed", A1925, "")</f>
        <v/>
      </c>
      <c r="F1925" t="str">
        <f>IF(A1925 = "failed", B1925, "")</f>
        <v/>
      </c>
      <c r="H1925" t="s">
        <v>8219</v>
      </c>
      <c r="I1925">
        <v>28</v>
      </c>
    </row>
    <row r="1926" spans="1:9" x14ac:dyDescent="0.3">
      <c r="A1926" s="3" t="s">
        <v>8219</v>
      </c>
      <c r="B1926" s="3">
        <v>33</v>
      </c>
      <c r="C1926" t="str">
        <f>IF(A1926 = "successful", A1926, "")</f>
        <v>successful</v>
      </c>
      <c r="D1926">
        <f>IF(A1926 = "successful", B1926, "")</f>
        <v>33</v>
      </c>
      <c r="E1926" t="str">
        <f>IF(A1926 = "failed", A1926, "")</f>
        <v/>
      </c>
      <c r="F1926" t="str">
        <f>IF(A1926 = "failed", B1926, "")</f>
        <v/>
      </c>
      <c r="H1926" t="s">
        <v>8219</v>
      </c>
      <c r="I1926">
        <v>21</v>
      </c>
    </row>
    <row r="1927" spans="1:9" x14ac:dyDescent="0.3">
      <c r="A1927" s="3" t="s">
        <v>8219</v>
      </c>
      <c r="B1927" s="3">
        <v>52</v>
      </c>
      <c r="C1927" t="str">
        <f>IF(A1927 = "successful", A1927, "")</f>
        <v>successful</v>
      </c>
      <c r="D1927">
        <f>IF(A1927 = "successful", B1927, "")</f>
        <v>52</v>
      </c>
      <c r="E1927" t="str">
        <f>IF(A1927 = "failed", A1927, "")</f>
        <v/>
      </c>
      <c r="F1927" t="str">
        <f>IF(A1927 = "failed", B1927, "")</f>
        <v/>
      </c>
      <c r="H1927" t="s">
        <v>8219</v>
      </c>
      <c r="I1927">
        <v>13</v>
      </c>
    </row>
    <row r="1928" spans="1:9" x14ac:dyDescent="0.3">
      <c r="A1928" s="3" t="s">
        <v>8219</v>
      </c>
      <c r="B1928" s="3">
        <v>107</v>
      </c>
      <c r="C1928" t="str">
        <f>IF(A1928 = "successful", A1928, "")</f>
        <v>successful</v>
      </c>
      <c r="D1928">
        <f>IF(A1928 = "successful", B1928, "")</f>
        <v>107</v>
      </c>
      <c r="E1928" t="str">
        <f>IF(A1928 = "failed", A1928, "")</f>
        <v/>
      </c>
      <c r="F1928" t="str">
        <f>IF(A1928 = "failed", B1928, "")</f>
        <v/>
      </c>
      <c r="H1928" t="s">
        <v>8219</v>
      </c>
      <c r="I1928">
        <v>34</v>
      </c>
    </row>
    <row r="1929" spans="1:9" x14ac:dyDescent="0.3">
      <c r="A1929" s="3" t="s">
        <v>8219</v>
      </c>
      <c r="B1929" s="3">
        <v>11</v>
      </c>
      <c r="C1929" t="str">
        <f>IF(A1929 = "successful", A1929, "")</f>
        <v>successful</v>
      </c>
      <c r="D1929">
        <f>IF(A1929 = "successful", B1929, "")</f>
        <v>11</v>
      </c>
      <c r="E1929" t="str">
        <f>IF(A1929 = "failed", A1929, "")</f>
        <v/>
      </c>
      <c r="F1929" t="str">
        <f>IF(A1929 = "failed", B1929, "")</f>
        <v/>
      </c>
      <c r="H1929" t="s">
        <v>8219</v>
      </c>
      <c r="I1929">
        <v>80</v>
      </c>
    </row>
    <row r="1930" spans="1:9" x14ac:dyDescent="0.3">
      <c r="A1930" s="3" t="s">
        <v>8219</v>
      </c>
      <c r="B1930" s="3">
        <v>34</v>
      </c>
      <c r="C1930" t="str">
        <f>IF(A1930 = "successful", A1930, "")</f>
        <v>successful</v>
      </c>
      <c r="D1930">
        <f>IF(A1930 = "successful", B1930, "")</f>
        <v>34</v>
      </c>
      <c r="E1930" t="str">
        <f>IF(A1930 = "failed", A1930, "")</f>
        <v/>
      </c>
      <c r="F1930" t="str">
        <f>IF(A1930 = "failed", B1930, "")</f>
        <v/>
      </c>
      <c r="H1930" t="s">
        <v>8219</v>
      </c>
      <c r="I1930">
        <v>74</v>
      </c>
    </row>
    <row r="1931" spans="1:9" x14ac:dyDescent="0.3">
      <c r="A1931" s="3" t="s">
        <v>8219</v>
      </c>
      <c r="B1931" s="3">
        <v>75</v>
      </c>
      <c r="C1931" t="str">
        <f>IF(A1931 = "successful", A1931, "")</f>
        <v>successful</v>
      </c>
      <c r="D1931">
        <f>IF(A1931 = "successful", B1931, "")</f>
        <v>75</v>
      </c>
      <c r="E1931" t="str">
        <f>IF(A1931 = "failed", A1931, "")</f>
        <v/>
      </c>
      <c r="F1931" t="str">
        <f>IF(A1931 = "failed", B1931, "")</f>
        <v/>
      </c>
      <c r="H1931" t="s">
        <v>8219</v>
      </c>
      <c r="I1931">
        <v>7</v>
      </c>
    </row>
    <row r="1932" spans="1:9" x14ac:dyDescent="0.3">
      <c r="A1932" s="3" t="s">
        <v>8219</v>
      </c>
      <c r="B1932" s="3">
        <v>26</v>
      </c>
      <c r="C1932" t="str">
        <f>IF(A1932 = "successful", A1932, "")</f>
        <v>successful</v>
      </c>
      <c r="D1932">
        <f>IF(A1932 = "successful", B1932, "")</f>
        <v>26</v>
      </c>
      <c r="E1932" t="str">
        <f>IF(A1932 = "failed", A1932, "")</f>
        <v/>
      </c>
      <c r="F1932" t="str">
        <f>IF(A1932 = "failed", B1932, "")</f>
        <v/>
      </c>
      <c r="H1932" t="s">
        <v>8219</v>
      </c>
      <c r="I1932">
        <v>34</v>
      </c>
    </row>
    <row r="1933" spans="1:9" x14ac:dyDescent="0.3">
      <c r="A1933" s="3" t="s">
        <v>8219</v>
      </c>
      <c r="B1933" s="3">
        <v>50</v>
      </c>
      <c r="C1933" t="str">
        <f>IF(A1933 = "successful", A1933, "")</f>
        <v>successful</v>
      </c>
      <c r="D1933">
        <f>IF(A1933 = "successful", B1933, "")</f>
        <v>50</v>
      </c>
      <c r="E1933" t="str">
        <f>IF(A1933 = "failed", A1933, "")</f>
        <v/>
      </c>
      <c r="F1933" t="str">
        <f>IF(A1933 = "failed", B1933, "")</f>
        <v/>
      </c>
      <c r="H1933" t="s">
        <v>8219</v>
      </c>
      <c r="I1933">
        <v>86</v>
      </c>
    </row>
    <row r="1934" spans="1:9" x14ac:dyDescent="0.3">
      <c r="A1934" s="3" t="s">
        <v>8219</v>
      </c>
      <c r="B1934" s="3">
        <v>80</v>
      </c>
      <c r="C1934" t="str">
        <f>IF(A1934 = "successful", A1934, "")</f>
        <v>successful</v>
      </c>
      <c r="D1934">
        <f>IF(A1934 = "successful", B1934, "")</f>
        <v>80</v>
      </c>
      <c r="E1934" t="str">
        <f>IF(A1934 = "failed", A1934, "")</f>
        <v/>
      </c>
      <c r="F1934" t="str">
        <f>IF(A1934 = "failed", B1934, "")</f>
        <v/>
      </c>
      <c r="H1934" t="s">
        <v>8219</v>
      </c>
      <c r="I1934">
        <v>37</v>
      </c>
    </row>
    <row r="1935" spans="1:9" x14ac:dyDescent="0.3">
      <c r="A1935" s="3" t="s">
        <v>8219</v>
      </c>
      <c r="B1935" s="3">
        <v>110</v>
      </c>
      <c r="C1935" t="str">
        <f>IF(A1935 = "successful", A1935, "")</f>
        <v>successful</v>
      </c>
      <c r="D1935">
        <f>IF(A1935 = "successful", B1935, "")</f>
        <v>110</v>
      </c>
      <c r="E1935" t="str">
        <f>IF(A1935 = "failed", A1935, "")</f>
        <v/>
      </c>
      <c r="F1935" t="str">
        <f>IF(A1935 = "failed", B1935, "")</f>
        <v/>
      </c>
      <c r="H1935" t="s">
        <v>8219</v>
      </c>
      <c r="I1935">
        <v>18</v>
      </c>
    </row>
    <row r="1936" spans="1:9" x14ac:dyDescent="0.3">
      <c r="A1936" s="3" t="s">
        <v>8219</v>
      </c>
      <c r="B1936" s="3">
        <v>77</v>
      </c>
      <c r="C1936" t="str">
        <f>IF(A1936 = "successful", A1936, "")</f>
        <v>successful</v>
      </c>
      <c r="D1936">
        <f>IF(A1936 = "successful", B1936, "")</f>
        <v>77</v>
      </c>
      <c r="E1936" t="str">
        <f>IF(A1936 = "failed", A1936, "")</f>
        <v/>
      </c>
      <c r="F1936" t="str">
        <f>IF(A1936 = "failed", B1936, "")</f>
        <v/>
      </c>
      <c r="H1936" t="s">
        <v>8219</v>
      </c>
      <c r="I1936">
        <v>22</v>
      </c>
    </row>
    <row r="1937" spans="1:9" x14ac:dyDescent="0.3">
      <c r="A1937" s="3" t="s">
        <v>8219</v>
      </c>
      <c r="B1937" s="3">
        <v>50</v>
      </c>
      <c r="C1937" t="str">
        <f>IF(A1937 = "successful", A1937, "")</f>
        <v>successful</v>
      </c>
      <c r="D1937">
        <f>IF(A1937 = "successful", B1937, "")</f>
        <v>50</v>
      </c>
      <c r="E1937" t="str">
        <f>IF(A1937 = "failed", A1937, "")</f>
        <v/>
      </c>
      <c r="F1937" t="str">
        <f>IF(A1937 = "failed", B1937, "")</f>
        <v/>
      </c>
      <c r="H1937" t="s">
        <v>8219</v>
      </c>
      <c r="I1937">
        <v>26</v>
      </c>
    </row>
    <row r="1938" spans="1:9" x14ac:dyDescent="0.3">
      <c r="A1938" s="3" t="s">
        <v>8219</v>
      </c>
      <c r="B1938" s="3">
        <v>145</v>
      </c>
      <c r="C1938" t="str">
        <f>IF(A1938 = "successful", A1938, "")</f>
        <v>successful</v>
      </c>
      <c r="D1938">
        <f>IF(A1938 = "successful", B1938, "")</f>
        <v>145</v>
      </c>
      <c r="E1938" t="str">
        <f>IF(A1938 = "failed", A1938, "")</f>
        <v/>
      </c>
      <c r="F1938" t="str">
        <f>IF(A1938 = "failed", B1938, "")</f>
        <v/>
      </c>
      <c r="H1938" t="s">
        <v>8219</v>
      </c>
      <c r="I1938">
        <v>27</v>
      </c>
    </row>
    <row r="1939" spans="1:9" x14ac:dyDescent="0.3">
      <c r="A1939" s="3" t="s">
        <v>8219</v>
      </c>
      <c r="B1939" s="3">
        <v>29</v>
      </c>
      <c r="C1939" t="str">
        <f>IF(A1939 = "successful", A1939, "")</f>
        <v>successful</v>
      </c>
      <c r="D1939">
        <f>IF(A1939 = "successful", B1939, "")</f>
        <v>29</v>
      </c>
      <c r="E1939" t="str">
        <f>IF(A1939 = "failed", A1939, "")</f>
        <v/>
      </c>
      <c r="F1939" t="str">
        <f>IF(A1939 = "failed", B1939, "")</f>
        <v/>
      </c>
      <c r="H1939" t="s">
        <v>8219</v>
      </c>
      <c r="I1939">
        <v>8</v>
      </c>
    </row>
    <row r="1940" spans="1:9" x14ac:dyDescent="0.3">
      <c r="A1940" s="3" t="s">
        <v>8219</v>
      </c>
      <c r="B1940" s="3">
        <v>114</v>
      </c>
      <c r="C1940" t="str">
        <f>IF(A1940 = "successful", A1940, "")</f>
        <v>successful</v>
      </c>
      <c r="D1940">
        <f>IF(A1940 = "successful", B1940, "")</f>
        <v>114</v>
      </c>
      <c r="E1940" t="str">
        <f>IF(A1940 = "failed", A1940, "")</f>
        <v/>
      </c>
      <c r="F1940" t="str">
        <f>IF(A1940 = "failed", B1940, "")</f>
        <v/>
      </c>
      <c r="H1940" t="s">
        <v>8219</v>
      </c>
      <c r="I1940">
        <v>204</v>
      </c>
    </row>
    <row r="1941" spans="1:9" x14ac:dyDescent="0.3">
      <c r="A1941" s="3" t="s">
        <v>8219</v>
      </c>
      <c r="B1941" s="3">
        <v>96</v>
      </c>
      <c r="C1941" t="str">
        <f>IF(A1941 = "successful", A1941, "")</f>
        <v>successful</v>
      </c>
      <c r="D1941">
        <f>IF(A1941 = "successful", B1941, "")</f>
        <v>96</v>
      </c>
      <c r="E1941" t="str">
        <f>IF(A1941 = "failed", A1941, "")</f>
        <v/>
      </c>
      <c r="F1941" t="str">
        <f>IF(A1941 = "failed", B1941, "")</f>
        <v/>
      </c>
      <c r="H1941" t="s">
        <v>8219</v>
      </c>
      <c r="I1941">
        <v>46</v>
      </c>
    </row>
    <row r="1942" spans="1:9" x14ac:dyDescent="0.3">
      <c r="A1942" s="3" t="s">
        <v>8219</v>
      </c>
      <c r="B1942" s="3">
        <v>31</v>
      </c>
      <c r="C1942" t="str">
        <f>IF(A1942 = "successful", A1942, "")</f>
        <v>successful</v>
      </c>
      <c r="D1942">
        <f>IF(A1942 = "successful", B1942, "")</f>
        <v>31</v>
      </c>
      <c r="E1942" t="str">
        <f>IF(A1942 = "failed", A1942, "")</f>
        <v/>
      </c>
      <c r="F1942" t="str">
        <f>IF(A1942 = "failed", B1942, "")</f>
        <v/>
      </c>
      <c r="H1942" t="s">
        <v>8219</v>
      </c>
      <c r="I1942">
        <v>17</v>
      </c>
    </row>
    <row r="1943" spans="1:9" x14ac:dyDescent="0.3">
      <c r="A1943" s="3" t="s">
        <v>8219</v>
      </c>
      <c r="B1943" s="3">
        <v>4883</v>
      </c>
      <c r="C1943" t="str">
        <f>IF(A1943 = "successful", A1943, "")</f>
        <v>successful</v>
      </c>
      <c r="D1943">
        <f>IF(A1943 = "successful", B1943, "")</f>
        <v>4883</v>
      </c>
      <c r="E1943" t="str">
        <f>IF(A1943 = "failed", A1943, "")</f>
        <v/>
      </c>
      <c r="F1943" t="str">
        <f>IF(A1943 = "failed", B1943, "")</f>
        <v/>
      </c>
      <c r="H1943" t="s">
        <v>8219</v>
      </c>
      <c r="I1943">
        <v>28</v>
      </c>
    </row>
    <row r="1944" spans="1:9" x14ac:dyDescent="0.3">
      <c r="A1944" s="3" t="s">
        <v>8219</v>
      </c>
      <c r="B1944" s="3">
        <v>95</v>
      </c>
      <c r="C1944" t="str">
        <f>IF(A1944 = "successful", A1944, "")</f>
        <v>successful</v>
      </c>
      <c r="D1944">
        <f>IF(A1944 = "successful", B1944, "")</f>
        <v>95</v>
      </c>
      <c r="E1944" t="str">
        <f>IF(A1944 = "failed", A1944, "")</f>
        <v/>
      </c>
      <c r="F1944" t="str">
        <f>IF(A1944 = "failed", B1944, "")</f>
        <v/>
      </c>
      <c r="H1944" t="s">
        <v>8219</v>
      </c>
      <c r="I1944">
        <v>83</v>
      </c>
    </row>
    <row r="1945" spans="1:9" x14ac:dyDescent="0.3">
      <c r="A1945" s="3" t="s">
        <v>8219</v>
      </c>
      <c r="B1945" s="3">
        <v>2478</v>
      </c>
      <c r="C1945" t="str">
        <f>IF(A1945 = "successful", A1945, "")</f>
        <v>successful</v>
      </c>
      <c r="D1945">
        <f>IF(A1945 = "successful", B1945, "")</f>
        <v>2478</v>
      </c>
      <c r="E1945" t="str">
        <f>IF(A1945 = "failed", A1945, "")</f>
        <v/>
      </c>
      <c r="F1945" t="str">
        <f>IF(A1945 = "failed", B1945, "")</f>
        <v/>
      </c>
      <c r="H1945" t="s">
        <v>8219</v>
      </c>
      <c r="I1945">
        <v>13</v>
      </c>
    </row>
    <row r="1946" spans="1:9" x14ac:dyDescent="0.3">
      <c r="A1946" s="3" t="s">
        <v>8219</v>
      </c>
      <c r="B1946" s="3">
        <v>1789</v>
      </c>
      <c r="C1946" t="str">
        <f>IF(A1946 = "successful", A1946, "")</f>
        <v>successful</v>
      </c>
      <c r="D1946">
        <f>IF(A1946 = "successful", B1946, "")</f>
        <v>1789</v>
      </c>
      <c r="E1946" t="str">
        <f>IF(A1946 = "failed", A1946, "")</f>
        <v/>
      </c>
      <c r="F1946" t="str">
        <f>IF(A1946 = "failed", B1946, "")</f>
        <v/>
      </c>
      <c r="H1946" t="s">
        <v>8219</v>
      </c>
      <c r="I1946">
        <v>8</v>
      </c>
    </row>
    <row r="1947" spans="1:9" x14ac:dyDescent="0.3">
      <c r="A1947" s="3" t="s">
        <v>8219</v>
      </c>
      <c r="B1947" s="3">
        <v>680</v>
      </c>
      <c r="C1947" t="str">
        <f>IF(A1947 = "successful", A1947, "")</f>
        <v>successful</v>
      </c>
      <c r="D1947">
        <f>IF(A1947 = "successful", B1947, "")</f>
        <v>680</v>
      </c>
      <c r="E1947" t="str">
        <f>IF(A1947 = "failed", A1947, "")</f>
        <v/>
      </c>
      <c r="F1947" t="str">
        <f>IF(A1947 = "failed", B1947, "")</f>
        <v/>
      </c>
      <c r="H1947" t="s">
        <v>8219</v>
      </c>
      <c r="I1947">
        <v>32</v>
      </c>
    </row>
    <row r="1948" spans="1:9" x14ac:dyDescent="0.3">
      <c r="A1948" s="3" t="s">
        <v>8219</v>
      </c>
      <c r="B1948" s="3">
        <v>70</v>
      </c>
      <c r="C1948" t="str">
        <f>IF(A1948 = "successful", A1948, "")</f>
        <v>successful</v>
      </c>
      <c r="D1948">
        <f>IF(A1948 = "successful", B1948, "")</f>
        <v>70</v>
      </c>
      <c r="E1948" t="str">
        <f>IF(A1948 = "failed", A1948, "")</f>
        <v/>
      </c>
      <c r="F1948" t="str">
        <f>IF(A1948 = "failed", B1948, "")</f>
        <v/>
      </c>
      <c r="H1948" t="s">
        <v>8219</v>
      </c>
      <c r="I1948">
        <v>85</v>
      </c>
    </row>
    <row r="1949" spans="1:9" x14ac:dyDescent="0.3">
      <c r="A1949" s="3" t="s">
        <v>8219</v>
      </c>
      <c r="B1949" s="3">
        <v>23</v>
      </c>
      <c r="C1949" t="str">
        <f>IF(A1949 = "successful", A1949, "")</f>
        <v>successful</v>
      </c>
      <c r="D1949">
        <f>IF(A1949 = "successful", B1949, "")</f>
        <v>23</v>
      </c>
      <c r="E1949" t="str">
        <f>IF(A1949 = "failed", A1949, "")</f>
        <v/>
      </c>
      <c r="F1949" t="str">
        <f>IF(A1949 = "failed", B1949, "")</f>
        <v/>
      </c>
      <c r="H1949" t="s">
        <v>8219</v>
      </c>
      <c r="I1949">
        <v>29</v>
      </c>
    </row>
    <row r="1950" spans="1:9" x14ac:dyDescent="0.3">
      <c r="A1950" s="3" t="s">
        <v>8219</v>
      </c>
      <c r="B1950" s="3">
        <v>4245</v>
      </c>
      <c r="C1950" t="str">
        <f>IF(A1950 = "successful", A1950, "")</f>
        <v>successful</v>
      </c>
      <c r="D1950">
        <f>IF(A1950 = "successful", B1950, "")</f>
        <v>4245</v>
      </c>
      <c r="E1950" t="str">
        <f>IF(A1950 = "failed", A1950, "")</f>
        <v/>
      </c>
      <c r="F1950" t="str">
        <f>IF(A1950 = "failed", B1950, "")</f>
        <v/>
      </c>
      <c r="H1950" t="s">
        <v>8219</v>
      </c>
      <c r="I1950">
        <v>24</v>
      </c>
    </row>
    <row r="1951" spans="1:9" x14ac:dyDescent="0.3">
      <c r="A1951" s="3" t="s">
        <v>8219</v>
      </c>
      <c r="B1951" s="3">
        <v>943</v>
      </c>
      <c r="C1951" t="str">
        <f>IF(A1951 = "successful", A1951, "")</f>
        <v>successful</v>
      </c>
      <c r="D1951">
        <f>IF(A1951 = "successful", B1951, "")</f>
        <v>943</v>
      </c>
      <c r="E1951" t="str">
        <f>IF(A1951 = "failed", A1951, "")</f>
        <v/>
      </c>
      <c r="F1951" t="str">
        <f>IF(A1951 = "failed", B1951, "")</f>
        <v/>
      </c>
      <c r="H1951" t="s">
        <v>8219</v>
      </c>
      <c r="I1951">
        <v>8</v>
      </c>
    </row>
    <row r="1952" spans="1:9" x14ac:dyDescent="0.3">
      <c r="A1952" s="3" t="s">
        <v>8219</v>
      </c>
      <c r="B1952" s="3">
        <v>1876</v>
      </c>
      <c r="C1952" t="str">
        <f>IF(A1952 = "successful", A1952, "")</f>
        <v>successful</v>
      </c>
      <c r="D1952">
        <f>IF(A1952 = "successful", B1952, "")</f>
        <v>1876</v>
      </c>
      <c r="E1952" t="str">
        <f>IF(A1952 = "failed", A1952, "")</f>
        <v/>
      </c>
      <c r="F1952" t="str">
        <f>IF(A1952 = "failed", B1952, "")</f>
        <v/>
      </c>
      <c r="H1952" t="s">
        <v>8219</v>
      </c>
      <c r="I1952">
        <v>19</v>
      </c>
    </row>
    <row r="1953" spans="1:9" x14ac:dyDescent="0.3">
      <c r="A1953" s="3" t="s">
        <v>8219</v>
      </c>
      <c r="B1953" s="3">
        <v>834</v>
      </c>
      <c r="C1953" t="str">
        <f>IF(A1953 = "successful", A1953, "")</f>
        <v>successful</v>
      </c>
      <c r="D1953">
        <f>IF(A1953 = "successful", B1953, "")</f>
        <v>834</v>
      </c>
      <c r="E1953" t="str">
        <f>IF(A1953 = "failed", A1953, "")</f>
        <v/>
      </c>
      <c r="F1953" t="str">
        <f>IF(A1953 = "failed", B1953, "")</f>
        <v/>
      </c>
      <c r="H1953" t="s">
        <v>8219</v>
      </c>
      <c r="I1953">
        <v>336</v>
      </c>
    </row>
    <row r="1954" spans="1:9" x14ac:dyDescent="0.3">
      <c r="A1954" s="3" t="s">
        <v>8219</v>
      </c>
      <c r="B1954" s="3">
        <v>682</v>
      </c>
      <c r="C1954" t="str">
        <f>IF(A1954 = "successful", A1954, "")</f>
        <v>successful</v>
      </c>
      <c r="D1954">
        <f>IF(A1954 = "successful", B1954, "")</f>
        <v>682</v>
      </c>
      <c r="E1954" t="str">
        <f>IF(A1954 = "failed", A1954, "")</f>
        <v/>
      </c>
      <c r="F1954" t="str">
        <f>IF(A1954 = "failed", B1954, "")</f>
        <v/>
      </c>
      <c r="H1954" t="s">
        <v>8219</v>
      </c>
      <c r="I1954">
        <v>13</v>
      </c>
    </row>
    <row r="1955" spans="1:9" x14ac:dyDescent="0.3">
      <c r="A1955" s="3" t="s">
        <v>8219</v>
      </c>
      <c r="B1955" s="3">
        <v>147</v>
      </c>
      <c r="C1955" t="str">
        <f>IF(A1955 = "successful", A1955, "")</f>
        <v>successful</v>
      </c>
      <c r="D1955">
        <f>IF(A1955 = "successful", B1955, "")</f>
        <v>147</v>
      </c>
      <c r="E1955" t="str">
        <f>IF(A1955 = "failed", A1955, "")</f>
        <v/>
      </c>
      <c r="F1955" t="str">
        <f>IF(A1955 = "failed", B1955, "")</f>
        <v/>
      </c>
      <c r="H1955" t="s">
        <v>8219</v>
      </c>
      <c r="I1955">
        <v>42</v>
      </c>
    </row>
    <row r="1956" spans="1:9" x14ac:dyDescent="0.3">
      <c r="A1956" s="3" t="s">
        <v>8219</v>
      </c>
      <c r="B1956" s="3">
        <v>415</v>
      </c>
      <c r="C1956" t="str">
        <f>IF(A1956 = "successful", A1956, "")</f>
        <v>successful</v>
      </c>
      <c r="D1956">
        <f>IF(A1956 = "successful", B1956, "")</f>
        <v>415</v>
      </c>
      <c r="E1956" t="str">
        <f>IF(A1956 = "failed", A1956, "")</f>
        <v/>
      </c>
      <c r="F1956" t="str">
        <f>IF(A1956 = "failed", B1956, "")</f>
        <v/>
      </c>
      <c r="H1956" t="s">
        <v>8219</v>
      </c>
      <c r="I1956">
        <v>64</v>
      </c>
    </row>
    <row r="1957" spans="1:9" x14ac:dyDescent="0.3">
      <c r="A1957" s="3" t="s">
        <v>8219</v>
      </c>
      <c r="B1957" s="3">
        <v>290</v>
      </c>
      <c r="C1957" t="str">
        <f>IF(A1957 = "successful", A1957, "")</f>
        <v>successful</v>
      </c>
      <c r="D1957">
        <f>IF(A1957 = "successful", B1957, "")</f>
        <v>290</v>
      </c>
      <c r="E1957" t="str">
        <f>IF(A1957 = "failed", A1957, "")</f>
        <v/>
      </c>
      <c r="F1957" t="str">
        <f>IF(A1957 = "failed", B1957, "")</f>
        <v/>
      </c>
      <c r="H1957" t="s">
        <v>8219</v>
      </c>
      <c r="I1957">
        <v>25</v>
      </c>
    </row>
    <row r="1958" spans="1:9" x14ac:dyDescent="0.3">
      <c r="A1958" s="3" t="s">
        <v>8219</v>
      </c>
      <c r="B1958" s="3">
        <v>365</v>
      </c>
      <c r="C1958" t="str">
        <f>IF(A1958 = "successful", A1958, "")</f>
        <v>successful</v>
      </c>
      <c r="D1958">
        <f>IF(A1958 = "successful", B1958, "")</f>
        <v>365</v>
      </c>
      <c r="E1958" t="str">
        <f>IF(A1958 = "failed", A1958, "")</f>
        <v/>
      </c>
      <c r="F1958" t="str">
        <f>IF(A1958 = "failed", B1958, "")</f>
        <v/>
      </c>
      <c r="H1958" t="s">
        <v>8219</v>
      </c>
      <c r="I1958">
        <v>20</v>
      </c>
    </row>
    <row r="1959" spans="1:9" x14ac:dyDescent="0.3">
      <c r="A1959" s="3" t="s">
        <v>8219</v>
      </c>
      <c r="B1959" s="3">
        <v>660</v>
      </c>
      <c r="C1959" t="str">
        <f>IF(A1959 = "successful", A1959, "")</f>
        <v>successful</v>
      </c>
      <c r="D1959">
        <f>IF(A1959 = "successful", B1959, "")</f>
        <v>660</v>
      </c>
      <c r="E1959" t="str">
        <f>IF(A1959 = "failed", A1959, "")</f>
        <v/>
      </c>
      <c r="F1959" t="str">
        <f>IF(A1959 = "failed", B1959, "")</f>
        <v/>
      </c>
      <c r="H1959" t="s">
        <v>8219</v>
      </c>
      <c r="I1959">
        <v>104</v>
      </c>
    </row>
    <row r="1960" spans="1:9" x14ac:dyDescent="0.3">
      <c r="A1960" s="3" t="s">
        <v>8219</v>
      </c>
      <c r="B1960" s="3">
        <v>1356</v>
      </c>
      <c r="C1960" t="str">
        <f>IF(A1960 = "successful", A1960, "")</f>
        <v>successful</v>
      </c>
      <c r="D1960">
        <f>IF(A1960 = "successful", B1960, "")</f>
        <v>1356</v>
      </c>
      <c r="E1960" t="str">
        <f>IF(A1960 = "failed", A1960, "")</f>
        <v/>
      </c>
      <c r="F1960" t="str">
        <f>IF(A1960 = "failed", B1960, "")</f>
        <v/>
      </c>
      <c r="H1960" t="s">
        <v>8219</v>
      </c>
      <c r="I1960">
        <v>53</v>
      </c>
    </row>
    <row r="1961" spans="1:9" x14ac:dyDescent="0.3">
      <c r="A1961" s="3" t="s">
        <v>8219</v>
      </c>
      <c r="B1961" s="3">
        <v>424</v>
      </c>
      <c r="C1961" t="str">
        <f>IF(A1961 = "successful", A1961, "")</f>
        <v>successful</v>
      </c>
      <c r="D1961">
        <f>IF(A1961 = "successful", B1961, "")</f>
        <v>424</v>
      </c>
      <c r="E1961" t="str">
        <f>IF(A1961 = "failed", A1961, "")</f>
        <v/>
      </c>
      <c r="F1961" t="str">
        <f>IF(A1961 = "failed", B1961, "")</f>
        <v/>
      </c>
      <c r="H1961" t="s">
        <v>8219</v>
      </c>
      <c r="I1961">
        <v>14</v>
      </c>
    </row>
    <row r="1962" spans="1:9" x14ac:dyDescent="0.3">
      <c r="A1962" s="3" t="s">
        <v>8219</v>
      </c>
      <c r="B1962" s="3">
        <v>33</v>
      </c>
      <c r="C1962" t="str">
        <f>IF(A1962 = "successful", A1962, "")</f>
        <v>successful</v>
      </c>
      <c r="D1962">
        <f>IF(A1962 = "successful", B1962, "")</f>
        <v>33</v>
      </c>
      <c r="E1962" t="str">
        <f>IF(A1962 = "failed", A1962, "")</f>
        <v/>
      </c>
      <c r="F1962" t="str">
        <f>IF(A1962 = "failed", B1962, "")</f>
        <v/>
      </c>
      <c r="H1962" t="s">
        <v>8219</v>
      </c>
      <c r="I1962">
        <v>20</v>
      </c>
    </row>
    <row r="1963" spans="1:9" x14ac:dyDescent="0.3">
      <c r="A1963" s="3" t="s">
        <v>8219</v>
      </c>
      <c r="B1963" s="3">
        <v>1633</v>
      </c>
      <c r="C1963" t="str">
        <f>IF(A1963 = "successful", A1963, "")</f>
        <v>successful</v>
      </c>
      <c r="D1963">
        <f>IF(A1963 = "successful", B1963, "")</f>
        <v>1633</v>
      </c>
      <c r="E1963" t="str">
        <f>IF(A1963 = "failed", A1963, "")</f>
        <v/>
      </c>
      <c r="F1963" t="str">
        <f>IF(A1963 = "failed", B1963, "")</f>
        <v/>
      </c>
      <c r="H1963" t="s">
        <v>8219</v>
      </c>
      <c r="I1963">
        <v>558</v>
      </c>
    </row>
    <row r="1964" spans="1:9" x14ac:dyDescent="0.3">
      <c r="A1964" s="3" t="s">
        <v>8219</v>
      </c>
      <c r="B1964" s="3">
        <v>306</v>
      </c>
      <c r="C1964" t="str">
        <f>IF(A1964 = "successful", A1964, "")</f>
        <v>successful</v>
      </c>
      <c r="D1964">
        <f>IF(A1964 = "successful", B1964, "")</f>
        <v>306</v>
      </c>
      <c r="E1964" t="str">
        <f>IF(A1964 = "failed", A1964, "")</f>
        <v/>
      </c>
      <c r="F1964" t="str">
        <f>IF(A1964 = "failed", B1964, "")</f>
        <v/>
      </c>
      <c r="H1964" t="s">
        <v>8219</v>
      </c>
      <c r="I1964">
        <v>22</v>
      </c>
    </row>
    <row r="1965" spans="1:9" x14ac:dyDescent="0.3">
      <c r="A1965" s="3" t="s">
        <v>8219</v>
      </c>
      <c r="B1965" s="3">
        <v>205</v>
      </c>
      <c r="C1965" t="str">
        <f>IF(A1965 = "successful", A1965, "")</f>
        <v>successful</v>
      </c>
      <c r="D1965">
        <f>IF(A1965 = "successful", B1965, "")</f>
        <v>205</v>
      </c>
      <c r="E1965" t="str">
        <f>IF(A1965 = "failed", A1965, "")</f>
        <v/>
      </c>
      <c r="F1965" t="str">
        <f>IF(A1965 = "failed", B1965, "")</f>
        <v/>
      </c>
      <c r="H1965" t="s">
        <v>8219</v>
      </c>
      <c r="I1965">
        <v>24</v>
      </c>
    </row>
    <row r="1966" spans="1:9" x14ac:dyDescent="0.3">
      <c r="A1966" s="3" t="s">
        <v>8219</v>
      </c>
      <c r="B1966" s="3">
        <v>1281</v>
      </c>
      <c r="C1966" t="str">
        <f>IF(A1966 = "successful", A1966, "")</f>
        <v>successful</v>
      </c>
      <c r="D1966">
        <f>IF(A1966 = "successful", B1966, "")</f>
        <v>1281</v>
      </c>
      <c r="E1966" t="str">
        <f>IF(A1966 = "failed", A1966, "")</f>
        <v/>
      </c>
      <c r="F1966" t="str">
        <f>IF(A1966 = "failed", B1966, "")</f>
        <v/>
      </c>
      <c r="H1966" t="s">
        <v>8219</v>
      </c>
      <c r="I1966">
        <v>74</v>
      </c>
    </row>
    <row r="1967" spans="1:9" x14ac:dyDescent="0.3">
      <c r="A1967" s="3" t="s">
        <v>8219</v>
      </c>
      <c r="B1967" s="3">
        <v>103</v>
      </c>
      <c r="C1967" t="str">
        <f>IF(A1967 = "successful", A1967, "")</f>
        <v>successful</v>
      </c>
      <c r="D1967">
        <f>IF(A1967 = "successful", B1967, "")</f>
        <v>103</v>
      </c>
      <c r="E1967" t="str">
        <f>IF(A1967 = "failed", A1967, "")</f>
        <v/>
      </c>
      <c r="F1967" t="str">
        <f>IF(A1967 = "failed", B1967, "")</f>
        <v/>
      </c>
      <c r="H1967" t="s">
        <v>8219</v>
      </c>
      <c r="I1967">
        <v>54</v>
      </c>
    </row>
    <row r="1968" spans="1:9" x14ac:dyDescent="0.3">
      <c r="A1968" s="3" t="s">
        <v>8219</v>
      </c>
      <c r="B1968" s="3">
        <v>1513</v>
      </c>
      <c r="C1968" t="str">
        <f>IF(A1968 = "successful", A1968, "")</f>
        <v>successful</v>
      </c>
      <c r="D1968">
        <f>IF(A1968 = "successful", B1968, "")</f>
        <v>1513</v>
      </c>
      <c r="E1968" t="str">
        <f>IF(A1968 = "failed", A1968, "")</f>
        <v/>
      </c>
      <c r="F1968" t="str">
        <f>IF(A1968 = "failed", B1968, "")</f>
        <v/>
      </c>
      <c r="H1968" t="s">
        <v>8219</v>
      </c>
      <c r="I1968">
        <v>31</v>
      </c>
    </row>
    <row r="1969" spans="1:9" x14ac:dyDescent="0.3">
      <c r="A1969" s="3" t="s">
        <v>8219</v>
      </c>
      <c r="B1969" s="3">
        <v>405</v>
      </c>
      <c r="C1969" t="str">
        <f>IF(A1969 = "successful", A1969, "")</f>
        <v>successful</v>
      </c>
      <c r="D1969">
        <f>IF(A1969 = "successful", B1969, "")</f>
        <v>405</v>
      </c>
      <c r="E1969" t="str">
        <f>IF(A1969 = "failed", A1969, "")</f>
        <v/>
      </c>
      <c r="F1969" t="str">
        <f>IF(A1969 = "failed", B1969, "")</f>
        <v/>
      </c>
      <c r="H1969" t="s">
        <v>8219</v>
      </c>
      <c r="I1969">
        <v>25</v>
      </c>
    </row>
    <row r="1970" spans="1:9" x14ac:dyDescent="0.3">
      <c r="A1970" s="3" t="s">
        <v>8219</v>
      </c>
      <c r="B1970" s="3">
        <v>510</v>
      </c>
      <c r="C1970" t="str">
        <f>IF(A1970 = "successful", A1970, "")</f>
        <v>successful</v>
      </c>
      <c r="D1970">
        <f>IF(A1970 = "successful", B1970, "")</f>
        <v>510</v>
      </c>
      <c r="E1970" t="str">
        <f>IF(A1970 = "failed", A1970, "")</f>
        <v/>
      </c>
      <c r="F1970" t="str">
        <f>IF(A1970 = "failed", B1970, "")</f>
        <v/>
      </c>
      <c r="H1970" t="s">
        <v>8219</v>
      </c>
      <c r="I1970">
        <v>17</v>
      </c>
    </row>
    <row r="1971" spans="1:9" x14ac:dyDescent="0.3">
      <c r="A1971" s="3" t="s">
        <v>8219</v>
      </c>
      <c r="B1971" s="3">
        <v>1887</v>
      </c>
      <c r="C1971" t="str">
        <f>IF(A1971 = "successful", A1971, "")</f>
        <v>successful</v>
      </c>
      <c r="D1971">
        <f>IF(A1971 = "successful", B1971, "")</f>
        <v>1887</v>
      </c>
      <c r="E1971" t="str">
        <f>IF(A1971 = "failed", A1971, "")</f>
        <v/>
      </c>
      <c r="F1971" t="str">
        <f>IF(A1971 = "failed", B1971, "")</f>
        <v/>
      </c>
      <c r="H1971" t="s">
        <v>8219</v>
      </c>
      <c r="I1971">
        <v>12</v>
      </c>
    </row>
    <row r="1972" spans="1:9" x14ac:dyDescent="0.3">
      <c r="A1972" s="3" t="s">
        <v>8219</v>
      </c>
      <c r="B1972" s="3">
        <v>701</v>
      </c>
      <c r="C1972" t="str">
        <f>IF(A1972 = "successful", A1972, "")</f>
        <v>successful</v>
      </c>
      <c r="D1972">
        <f>IF(A1972 = "successful", B1972, "")</f>
        <v>701</v>
      </c>
      <c r="E1972" t="str">
        <f>IF(A1972 = "failed", A1972, "")</f>
        <v/>
      </c>
      <c r="F1972" t="str">
        <f>IF(A1972 = "failed", B1972, "")</f>
        <v/>
      </c>
      <c r="H1972" t="s">
        <v>8219</v>
      </c>
      <c r="I1972">
        <v>38</v>
      </c>
    </row>
    <row r="1973" spans="1:9" x14ac:dyDescent="0.3">
      <c r="A1973" s="3" t="s">
        <v>8219</v>
      </c>
      <c r="B1973" s="3">
        <v>3863</v>
      </c>
      <c r="C1973" t="str">
        <f>IF(A1973 = "successful", A1973, "")</f>
        <v>successful</v>
      </c>
      <c r="D1973">
        <f>IF(A1973 = "successful", B1973, "")</f>
        <v>3863</v>
      </c>
      <c r="E1973" t="str">
        <f>IF(A1973 = "failed", A1973, "")</f>
        <v/>
      </c>
      <c r="F1973" t="str">
        <f>IF(A1973 = "failed", B1973, "")</f>
        <v/>
      </c>
      <c r="H1973" t="s">
        <v>8219</v>
      </c>
      <c r="I1973">
        <v>41</v>
      </c>
    </row>
    <row r="1974" spans="1:9" x14ac:dyDescent="0.3">
      <c r="A1974" s="3" t="s">
        <v>8219</v>
      </c>
      <c r="B1974" s="3">
        <v>238</v>
      </c>
      <c r="C1974" t="str">
        <f>IF(A1974 = "successful", A1974, "")</f>
        <v>successful</v>
      </c>
      <c r="D1974">
        <f>IF(A1974 = "successful", B1974, "")</f>
        <v>238</v>
      </c>
      <c r="E1974" t="str">
        <f>IF(A1974 = "failed", A1974, "")</f>
        <v/>
      </c>
      <c r="F1974" t="str">
        <f>IF(A1974 = "failed", B1974, "")</f>
        <v/>
      </c>
      <c r="H1974" t="s">
        <v>8219</v>
      </c>
      <c r="I1974">
        <v>19</v>
      </c>
    </row>
    <row r="1975" spans="1:9" x14ac:dyDescent="0.3">
      <c r="A1975" s="3" t="s">
        <v>8219</v>
      </c>
      <c r="B1975" s="3">
        <v>2051</v>
      </c>
      <c r="C1975" t="str">
        <f>IF(A1975 = "successful", A1975, "")</f>
        <v>successful</v>
      </c>
      <c r="D1975">
        <f>IF(A1975 = "successful", B1975, "")</f>
        <v>2051</v>
      </c>
      <c r="E1975" t="str">
        <f>IF(A1975 = "failed", A1975, "")</f>
        <v/>
      </c>
      <c r="F1975" t="str">
        <f>IF(A1975 = "failed", B1975, "")</f>
        <v/>
      </c>
      <c r="H1975" t="s">
        <v>8219</v>
      </c>
      <c r="I1975">
        <v>41</v>
      </c>
    </row>
    <row r="1976" spans="1:9" x14ac:dyDescent="0.3">
      <c r="A1976" s="3" t="s">
        <v>8219</v>
      </c>
      <c r="B1976" s="3">
        <v>402</v>
      </c>
      <c r="C1976" t="str">
        <f>IF(A1976 = "successful", A1976, "")</f>
        <v>successful</v>
      </c>
      <c r="D1976">
        <f>IF(A1976 = "successful", B1976, "")</f>
        <v>402</v>
      </c>
      <c r="E1976" t="str">
        <f>IF(A1976 = "failed", A1976, "")</f>
        <v/>
      </c>
      <c r="F1976" t="str">
        <f>IF(A1976 = "failed", B1976, "")</f>
        <v/>
      </c>
      <c r="H1976" t="s">
        <v>8219</v>
      </c>
      <c r="I1976">
        <v>26</v>
      </c>
    </row>
    <row r="1977" spans="1:9" x14ac:dyDescent="0.3">
      <c r="A1977" s="3" t="s">
        <v>8219</v>
      </c>
      <c r="B1977" s="3">
        <v>253</v>
      </c>
      <c r="C1977" t="str">
        <f>IF(A1977 = "successful", A1977, "")</f>
        <v>successful</v>
      </c>
      <c r="D1977">
        <f>IF(A1977 = "successful", B1977, "")</f>
        <v>253</v>
      </c>
      <c r="E1977" t="str">
        <f>IF(A1977 = "failed", A1977, "")</f>
        <v/>
      </c>
      <c r="F1977" t="str">
        <f>IF(A1977 = "failed", B1977, "")</f>
        <v/>
      </c>
      <c r="H1977" t="s">
        <v>8219</v>
      </c>
      <c r="I1977">
        <v>25</v>
      </c>
    </row>
    <row r="1978" spans="1:9" x14ac:dyDescent="0.3">
      <c r="A1978" s="3" t="s">
        <v>8219</v>
      </c>
      <c r="B1978" s="3">
        <v>473</v>
      </c>
      <c r="C1978" t="str">
        <f>IF(A1978 = "successful", A1978, "")</f>
        <v>successful</v>
      </c>
      <c r="D1978">
        <f>IF(A1978 = "successful", B1978, "")</f>
        <v>473</v>
      </c>
      <c r="E1978" t="str">
        <f>IF(A1978 = "failed", A1978, "")</f>
        <v/>
      </c>
      <c r="F1978" t="str">
        <f>IF(A1978 = "failed", B1978, "")</f>
        <v/>
      </c>
      <c r="H1978" t="s">
        <v>8219</v>
      </c>
      <c r="I1978">
        <v>9</v>
      </c>
    </row>
    <row r="1979" spans="1:9" x14ac:dyDescent="0.3">
      <c r="A1979" s="3" t="s">
        <v>8219</v>
      </c>
      <c r="B1979" s="3">
        <v>821</v>
      </c>
      <c r="C1979" t="str">
        <f>IF(A1979 = "successful", A1979, "")</f>
        <v>successful</v>
      </c>
      <c r="D1979">
        <f>IF(A1979 = "successful", B1979, "")</f>
        <v>821</v>
      </c>
      <c r="E1979" t="str">
        <f>IF(A1979 = "failed", A1979, "")</f>
        <v/>
      </c>
      <c r="F1979" t="str">
        <f>IF(A1979 = "failed", B1979, "")</f>
        <v/>
      </c>
      <c r="H1979" t="s">
        <v>8219</v>
      </c>
      <c r="I1979">
        <v>78</v>
      </c>
    </row>
    <row r="1980" spans="1:9" x14ac:dyDescent="0.3">
      <c r="A1980" s="3" t="s">
        <v>8219</v>
      </c>
      <c r="B1980" s="3">
        <v>388</v>
      </c>
      <c r="C1980" t="str">
        <f>IF(A1980 = "successful", A1980, "")</f>
        <v>successful</v>
      </c>
      <c r="D1980">
        <f>IF(A1980 = "successful", B1980, "")</f>
        <v>388</v>
      </c>
      <c r="E1980" t="str">
        <f>IF(A1980 = "failed", A1980, "")</f>
        <v/>
      </c>
      <c r="F1980" t="str">
        <f>IF(A1980 = "failed", B1980, "")</f>
        <v/>
      </c>
      <c r="H1980" t="s">
        <v>8219</v>
      </c>
      <c r="I1980">
        <v>45</v>
      </c>
    </row>
    <row r="1981" spans="1:9" x14ac:dyDescent="0.3">
      <c r="A1981" s="3" t="s">
        <v>8219</v>
      </c>
      <c r="B1981" s="3">
        <v>813</v>
      </c>
      <c r="C1981" t="str">
        <f>IF(A1981 = "successful", A1981, "")</f>
        <v>successful</v>
      </c>
      <c r="D1981">
        <f>IF(A1981 = "successful", B1981, "")</f>
        <v>813</v>
      </c>
      <c r="E1981" t="str">
        <f>IF(A1981 = "failed", A1981, "")</f>
        <v/>
      </c>
      <c r="F1981" t="str">
        <f>IF(A1981 = "failed", B1981, "")</f>
        <v/>
      </c>
      <c r="H1981" t="s">
        <v>8219</v>
      </c>
      <c r="I1981">
        <v>102</v>
      </c>
    </row>
    <row r="1982" spans="1:9" x14ac:dyDescent="0.3">
      <c r="A1982" s="3" t="s">
        <v>8219</v>
      </c>
      <c r="B1982" s="3">
        <v>1945</v>
      </c>
      <c r="C1982" t="str">
        <f>IF(A1982 = "successful", A1982, "")</f>
        <v>successful</v>
      </c>
      <c r="D1982">
        <f>IF(A1982 = "successful", B1982, "")</f>
        <v>1945</v>
      </c>
      <c r="E1982" t="str">
        <f>IF(A1982 = "failed", A1982, "")</f>
        <v/>
      </c>
      <c r="F1982" t="str">
        <f>IF(A1982 = "failed", B1982, "")</f>
        <v/>
      </c>
      <c r="H1982" t="s">
        <v>8219</v>
      </c>
      <c r="I1982">
        <v>5</v>
      </c>
    </row>
    <row r="1983" spans="1:9" x14ac:dyDescent="0.3">
      <c r="A1983" s="3" t="s">
        <v>8221</v>
      </c>
      <c r="B1983" s="3">
        <v>12</v>
      </c>
      <c r="C1983" t="str">
        <f>IF(A1983 = "successful", A1983, "")</f>
        <v/>
      </c>
      <c r="D1983" t="str">
        <f>IF(A1983 = "successful", B1983, "")</f>
        <v/>
      </c>
      <c r="E1983" t="str">
        <f>IF(A1983 = "failed", A1983, "")</f>
        <v>failed</v>
      </c>
      <c r="F1983">
        <f>IF(A1983 = "failed", B1983, "")</f>
        <v>12</v>
      </c>
      <c r="H1983" t="s">
        <v>8219</v>
      </c>
      <c r="I1983">
        <v>27</v>
      </c>
    </row>
    <row r="1984" spans="1:9" x14ac:dyDescent="0.3">
      <c r="A1984" s="3" t="s">
        <v>8221</v>
      </c>
      <c r="B1984" s="3">
        <v>0</v>
      </c>
      <c r="C1984" t="str">
        <f>IF(A1984 = "successful", A1984, "")</f>
        <v/>
      </c>
      <c r="D1984" t="str">
        <f>IF(A1984 = "successful", B1984, "")</f>
        <v/>
      </c>
      <c r="E1984" t="str">
        <f>IF(A1984 = "failed", A1984, "")</f>
        <v>failed</v>
      </c>
      <c r="F1984">
        <f>IF(A1984 = "failed", B1984, "")</f>
        <v>0</v>
      </c>
      <c r="H1984" t="s">
        <v>8219</v>
      </c>
      <c r="I1984">
        <v>37</v>
      </c>
    </row>
    <row r="1985" spans="1:9" x14ac:dyDescent="0.3">
      <c r="A1985" s="3" t="s">
        <v>8221</v>
      </c>
      <c r="B1985" s="3">
        <v>16</v>
      </c>
      <c r="C1985" t="str">
        <f>IF(A1985 = "successful", A1985, "")</f>
        <v/>
      </c>
      <c r="D1985" t="str">
        <f>IF(A1985 = "successful", B1985, "")</f>
        <v/>
      </c>
      <c r="E1985" t="str">
        <f>IF(A1985 = "failed", A1985, "")</f>
        <v>failed</v>
      </c>
      <c r="F1985">
        <f>IF(A1985 = "failed", B1985, "")</f>
        <v>16</v>
      </c>
      <c r="H1985" t="s">
        <v>8219</v>
      </c>
      <c r="I1985">
        <v>14</v>
      </c>
    </row>
    <row r="1986" spans="1:9" x14ac:dyDescent="0.3">
      <c r="A1986" s="3" t="s">
        <v>8221</v>
      </c>
      <c r="B1986" s="3">
        <v>7</v>
      </c>
      <c r="C1986" t="str">
        <f>IF(A1986 = "successful", A1986, "")</f>
        <v/>
      </c>
      <c r="D1986" t="str">
        <f>IF(A1986 = "successful", B1986, "")</f>
        <v/>
      </c>
      <c r="E1986" t="str">
        <f>IF(A1986 = "failed", A1986, "")</f>
        <v>failed</v>
      </c>
      <c r="F1986">
        <f>IF(A1986 = "failed", B1986, "")</f>
        <v>7</v>
      </c>
      <c r="H1986" t="s">
        <v>8219</v>
      </c>
      <c r="I1986">
        <v>27</v>
      </c>
    </row>
    <row r="1987" spans="1:9" x14ac:dyDescent="0.3">
      <c r="A1987" s="3" t="s">
        <v>8221</v>
      </c>
      <c r="B1987" s="3">
        <v>4</v>
      </c>
      <c r="C1987" t="str">
        <f>IF(A1987 = "successful", A1987, "")</f>
        <v/>
      </c>
      <c r="D1987" t="str">
        <f>IF(A1987 = "successful", B1987, "")</f>
        <v/>
      </c>
      <c r="E1987" t="str">
        <f>IF(A1987 = "failed", A1987, "")</f>
        <v>failed</v>
      </c>
      <c r="F1987">
        <f>IF(A1987 = "failed", B1987, "")</f>
        <v>4</v>
      </c>
      <c r="H1987" t="s">
        <v>8219</v>
      </c>
      <c r="I1987">
        <v>45</v>
      </c>
    </row>
    <row r="1988" spans="1:9" x14ac:dyDescent="0.3">
      <c r="A1988" s="3" t="s">
        <v>8221</v>
      </c>
      <c r="B1988" s="3">
        <v>1</v>
      </c>
      <c r="C1988" t="str">
        <f>IF(A1988 = "successful", A1988, "")</f>
        <v/>
      </c>
      <c r="D1988" t="str">
        <f>IF(A1988 = "successful", B1988, "")</f>
        <v/>
      </c>
      <c r="E1988" t="str">
        <f>IF(A1988 = "failed", A1988, "")</f>
        <v>failed</v>
      </c>
      <c r="F1988">
        <f>IF(A1988 = "failed", B1988, "")</f>
        <v>1</v>
      </c>
      <c r="H1988" t="s">
        <v>8219</v>
      </c>
      <c r="I1988">
        <v>49</v>
      </c>
    </row>
    <row r="1989" spans="1:9" x14ac:dyDescent="0.3">
      <c r="A1989" s="3" t="s">
        <v>8221</v>
      </c>
      <c r="B1989" s="3">
        <v>28</v>
      </c>
      <c r="C1989" t="str">
        <f>IF(A1989 = "successful", A1989, "")</f>
        <v/>
      </c>
      <c r="D1989" t="str">
        <f>IF(A1989 = "successful", B1989, "")</f>
        <v/>
      </c>
      <c r="E1989" t="str">
        <f>IF(A1989 = "failed", A1989, "")</f>
        <v>failed</v>
      </c>
      <c r="F1989">
        <f>IF(A1989 = "failed", B1989, "")</f>
        <v>28</v>
      </c>
      <c r="H1989" t="s">
        <v>8219</v>
      </c>
      <c r="I1989">
        <v>24</v>
      </c>
    </row>
    <row r="1990" spans="1:9" x14ac:dyDescent="0.3">
      <c r="A1990" s="3" t="s">
        <v>8221</v>
      </c>
      <c r="B1990" s="3">
        <v>1</v>
      </c>
      <c r="C1990" t="str">
        <f>IF(A1990 = "successful", A1990, "")</f>
        <v/>
      </c>
      <c r="D1990" t="str">
        <f>IF(A1990 = "successful", B1990, "")</f>
        <v/>
      </c>
      <c r="E1990" t="str">
        <f>IF(A1990 = "failed", A1990, "")</f>
        <v>failed</v>
      </c>
      <c r="F1990">
        <f>IF(A1990 = "failed", B1990, "")</f>
        <v>1</v>
      </c>
      <c r="H1990" t="s">
        <v>8219</v>
      </c>
      <c r="I1990">
        <v>112</v>
      </c>
    </row>
    <row r="1991" spans="1:9" x14ac:dyDescent="0.3">
      <c r="A1991" s="3" t="s">
        <v>8221</v>
      </c>
      <c r="B1991" s="3">
        <v>1</v>
      </c>
      <c r="C1991" t="str">
        <f>IF(A1991 = "successful", A1991, "")</f>
        <v/>
      </c>
      <c r="D1991" t="str">
        <f>IF(A1991 = "successful", B1991, "")</f>
        <v/>
      </c>
      <c r="E1991" t="str">
        <f>IF(A1991 = "failed", A1991, "")</f>
        <v>failed</v>
      </c>
      <c r="F1991">
        <f>IF(A1991 = "failed", B1991, "")</f>
        <v>1</v>
      </c>
      <c r="H1991" t="s">
        <v>8219</v>
      </c>
      <c r="I1991">
        <v>23</v>
      </c>
    </row>
    <row r="1992" spans="1:9" x14ac:dyDescent="0.3">
      <c r="A1992" s="3" t="s">
        <v>8221</v>
      </c>
      <c r="B1992" s="3">
        <v>5</v>
      </c>
      <c r="C1992" t="str">
        <f>IF(A1992 = "successful", A1992, "")</f>
        <v/>
      </c>
      <c r="D1992" t="str">
        <f>IF(A1992 = "successful", B1992, "")</f>
        <v/>
      </c>
      <c r="E1992" t="str">
        <f>IF(A1992 = "failed", A1992, "")</f>
        <v>failed</v>
      </c>
      <c r="F1992">
        <f>IF(A1992 = "failed", B1992, "")</f>
        <v>5</v>
      </c>
      <c r="H1992" t="s">
        <v>8219</v>
      </c>
      <c r="I1992">
        <v>54</v>
      </c>
    </row>
    <row r="1993" spans="1:9" x14ac:dyDescent="0.3">
      <c r="A1993" s="3" t="s">
        <v>8221</v>
      </c>
      <c r="B1993" s="3">
        <v>3</v>
      </c>
      <c r="C1993" t="str">
        <f>IF(A1993 = "successful", A1993, "")</f>
        <v/>
      </c>
      <c r="D1993" t="str">
        <f>IF(A1993 = "successful", B1993, "")</f>
        <v/>
      </c>
      <c r="E1993" t="str">
        <f>IF(A1993 = "failed", A1993, "")</f>
        <v>failed</v>
      </c>
      <c r="F1993">
        <f>IF(A1993 = "failed", B1993, "")</f>
        <v>3</v>
      </c>
      <c r="H1993" t="s">
        <v>8219</v>
      </c>
      <c r="I1993">
        <v>28</v>
      </c>
    </row>
    <row r="1994" spans="1:9" x14ac:dyDescent="0.3">
      <c r="A1994" s="3" t="s">
        <v>8221</v>
      </c>
      <c r="B1994" s="3">
        <v>2</v>
      </c>
      <c r="C1994" t="str">
        <f>IF(A1994 = "successful", A1994, "")</f>
        <v/>
      </c>
      <c r="D1994" t="str">
        <f>IF(A1994 = "successful", B1994, "")</f>
        <v/>
      </c>
      <c r="E1994" t="str">
        <f>IF(A1994 = "failed", A1994, "")</f>
        <v>failed</v>
      </c>
      <c r="F1994">
        <f>IF(A1994 = "failed", B1994, "")</f>
        <v>2</v>
      </c>
      <c r="H1994" t="s">
        <v>8219</v>
      </c>
      <c r="I1994">
        <v>11</v>
      </c>
    </row>
    <row r="1995" spans="1:9" x14ac:dyDescent="0.3">
      <c r="A1995" s="3" t="s">
        <v>8221</v>
      </c>
      <c r="B1995" s="3">
        <v>0</v>
      </c>
      <c r="C1995" t="str">
        <f>IF(A1995 = "successful", A1995, "")</f>
        <v/>
      </c>
      <c r="D1995" t="str">
        <f>IF(A1995 = "successful", B1995, "")</f>
        <v/>
      </c>
      <c r="E1995" t="str">
        <f>IF(A1995 = "failed", A1995, "")</f>
        <v>failed</v>
      </c>
      <c r="F1995">
        <f>IF(A1995 = "failed", B1995, "")</f>
        <v>0</v>
      </c>
      <c r="H1995" t="s">
        <v>8219</v>
      </c>
      <c r="I1995">
        <v>62</v>
      </c>
    </row>
    <row r="1996" spans="1:9" x14ac:dyDescent="0.3">
      <c r="A1996" s="3" t="s">
        <v>8221</v>
      </c>
      <c r="B1996" s="3">
        <v>0</v>
      </c>
      <c r="C1996" t="str">
        <f>IF(A1996 = "successful", A1996, "")</f>
        <v/>
      </c>
      <c r="D1996" t="str">
        <f>IF(A1996 = "successful", B1996, "")</f>
        <v/>
      </c>
      <c r="E1996" t="str">
        <f>IF(A1996 = "failed", A1996, "")</f>
        <v>failed</v>
      </c>
      <c r="F1996">
        <f>IF(A1996 = "failed", B1996, "")</f>
        <v>0</v>
      </c>
      <c r="H1996" t="s">
        <v>8219</v>
      </c>
      <c r="I1996">
        <v>73</v>
      </c>
    </row>
    <row r="1997" spans="1:9" x14ac:dyDescent="0.3">
      <c r="A1997" s="3" t="s">
        <v>8221</v>
      </c>
      <c r="B1997" s="3">
        <v>3</v>
      </c>
      <c r="C1997" t="str">
        <f>IF(A1997 = "successful", A1997, "")</f>
        <v/>
      </c>
      <c r="D1997" t="str">
        <f>IF(A1997 = "successful", B1997, "")</f>
        <v/>
      </c>
      <c r="E1997" t="str">
        <f>IF(A1997 = "failed", A1997, "")</f>
        <v>failed</v>
      </c>
      <c r="F1997">
        <f>IF(A1997 = "failed", B1997, "")</f>
        <v>3</v>
      </c>
      <c r="H1997" t="s">
        <v>8219</v>
      </c>
      <c r="I1997">
        <v>18</v>
      </c>
    </row>
    <row r="1998" spans="1:9" x14ac:dyDescent="0.3">
      <c r="A1998" s="3" t="s">
        <v>8221</v>
      </c>
      <c r="B1998" s="3">
        <v>0</v>
      </c>
      <c r="C1998" t="str">
        <f>IF(A1998 = "successful", A1998, "")</f>
        <v/>
      </c>
      <c r="D1998" t="str">
        <f>IF(A1998 = "successful", B1998, "")</f>
        <v/>
      </c>
      <c r="E1998" t="str">
        <f>IF(A1998 = "failed", A1998, "")</f>
        <v>failed</v>
      </c>
      <c r="F1998">
        <f>IF(A1998 = "failed", B1998, "")</f>
        <v>0</v>
      </c>
      <c r="H1998" t="s">
        <v>8219</v>
      </c>
      <c r="I1998">
        <v>35</v>
      </c>
    </row>
    <row r="1999" spans="1:9" x14ac:dyDescent="0.3">
      <c r="A1999" s="3" t="s">
        <v>8221</v>
      </c>
      <c r="B1999" s="3">
        <v>0</v>
      </c>
      <c r="C1999" t="str">
        <f>IF(A1999 = "successful", A1999, "")</f>
        <v/>
      </c>
      <c r="D1999" t="str">
        <f>IF(A1999 = "successful", B1999, "")</f>
        <v/>
      </c>
      <c r="E1999" t="str">
        <f>IF(A1999 = "failed", A1999, "")</f>
        <v>failed</v>
      </c>
      <c r="F1999">
        <f>IF(A1999 = "failed", B1999, "")</f>
        <v>0</v>
      </c>
      <c r="H1999" t="s">
        <v>8219</v>
      </c>
      <c r="I1999">
        <v>43</v>
      </c>
    </row>
    <row r="2000" spans="1:9" x14ac:dyDescent="0.3">
      <c r="A2000" s="3" t="s">
        <v>8221</v>
      </c>
      <c r="B2000" s="3">
        <v>3</v>
      </c>
      <c r="C2000" t="str">
        <f>IF(A2000 = "successful", A2000, "")</f>
        <v/>
      </c>
      <c r="D2000" t="str">
        <f>IF(A2000 = "successful", B2000, "")</f>
        <v/>
      </c>
      <c r="E2000" t="str">
        <f>IF(A2000 = "failed", A2000, "")</f>
        <v>failed</v>
      </c>
      <c r="F2000">
        <f>IF(A2000 = "failed", B2000, "")</f>
        <v>3</v>
      </c>
      <c r="H2000" t="s">
        <v>8219</v>
      </c>
      <c r="I2000">
        <v>36</v>
      </c>
    </row>
    <row r="2001" spans="1:9" x14ac:dyDescent="0.3">
      <c r="A2001" s="3" t="s">
        <v>8221</v>
      </c>
      <c r="B2001" s="3">
        <v>7</v>
      </c>
      <c r="C2001" t="str">
        <f>IF(A2001 = "successful", A2001, "")</f>
        <v/>
      </c>
      <c r="D2001" t="str">
        <f>IF(A2001 = "successful", B2001, "")</f>
        <v/>
      </c>
      <c r="E2001" t="str">
        <f>IF(A2001 = "failed", A2001, "")</f>
        <v>failed</v>
      </c>
      <c r="F2001">
        <f>IF(A2001 = "failed", B2001, "")</f>
        <v>7</v>
      </c>
      <c r="H2001" t="s">
        <v>8219</v>
      </c>
      <c r="I2001">
        <v>62</v>
      </c>
    </row>
    <row r="2002" spans="1:9" x14ac:dyDescent="0.3">
      <c r="A2002" s="3" t="s">
        <v>8221</v>
      </c>
      <c r="B2002" s="3">
        <v>25</v>
      </c>
      <c r="C2002" t="str">
        <f>IF(A2002 = "successful", A2002, "")</f>
        <v/>
      </c>
      <c r="D2002" t="str">
        <f>IF(A2002 = "successful", B2002, "")</f>
        <v/>
      </c>
      <c r="E2002" t="str">
        <f>IF(A2002 = "failed", A2002, "")</f>
        <v>failed</v>
      </c>
      <c r="F2002">
        <f>IF(A2002 = "failed", B2002, "")</f>
        <v>25</v>
      </c>
      <c r="H2002" t="s">
        <v>8219</v>
      </c>
      <c r="I2002">
        <v>15</v>
      </c>
    </row>
    <row r="2003" spans="1:9" x14ac:dyDescent="0.3">
      <c r="A2003" s="3" t="s">
        <v>8219</v>
      </c>
      <c r="B2003" s="3">
        <v>1637</v>
      </c>
      <c r="C2003" t="str">
        <f>IF(A2003 = "successful", A2003, "")</f>
        <v>successful</v>
      </c>
      <c r="D2003">
        <f>IF(A2003 = "successful", B2003, "")</f>
        <v>1637</v>
      </c>
      <c r="E2003" t="str">
        <f>IF(A2003 = "failed", A2003, "")</f>
        <v/>
      </c>
      <c r="F2003" t="str">
        <f>IF(A2003 = "failed", B2003, "")</f>
        <v/>
      </c>
      <c r="H2003" t="s">
        <v>8219</v>
      </c>
      <c r="I2003">
        <v>33</v>
      </c>
    </row>
    <row r="2004" spans="1:9" x14ac:dyDescent="0.3">
      <c r="A2004" s="3" t="s">
        <v>8219</v>
      </c>
      <c r="B2004" s="3">
        <v>1375</v>
      </c>
      <c r="C2004" t="str">
        <f>IF(A2004 = "successful", A2004, "")</f>
        <v>successful</v>
      </c>
      <c r="D2004">
        <f>IF(A2004 = "successful", B2004, "")</f>
        <v>1375</v>
      </c>
      <c r="E2004" t="str">
        <f>IF(A2004 = "failed", A2004, "")</f>
        <v/>
      </c>
      <c r="F2004" t="str">
        <f>IF(A2004 = "failed", B2004, "")</f>
        <v/>
      </c>
      <c r="H2004" t="s">
        <v>8219</v>
      </c>
      <c r="I2004">
        <v>27</v>
      </c>
    </row>
    <row r="2005" spans="1:9" x14ac:dyDescent="0.3">
      <c r="A2005" s="3" t="s">
        <v>8219</v>
      </c>
      <c r="B2005" s="3">
        <v>17</v>
      </c>
      <c r="C2005" t="str">
        <f>IF(A2005 = "successful", A2005, "")</f>
        <v>successful</v>
      </c>
      <c r="D2005">
        <f>IF(A2005 = "successful", B2005, "")</f>
        <v>17</v>
      </c>
      <c r="E2005" t="str">
        <f>IF(A2005 = "failed", A2005, "")</f>
        <v/>
      </c>
      <c r="F2005" t="str">
        <f>IF(A2005 = "failed", B2005, "")</f>
        <v/>
      </c>
      <c r="H2005" t="s">
        <v>8219</v>
      </c>
      <c r="I2005">
        <v>17</v>
      </c>
    </row>
    <row r="2006" spans="1:9" x14ac:dyDescent="0.3">
      <c r="A2006" s="3" t="s">
        <v>8219</v>
      </c>
      <c r="B2006" s="3">
        <v>354</v>
      </c>
      <c r="C2006" t="str">
        <f>IF(A2006 = "successful", A2006, "")</f>
        <v>successful</v>
      </c>
      <c r="D2006">
        <f>IF(A2006 = "successful", B2006, "")</f>
        <v>354</v>
      </c>
      <c r="E2006" t="str">
        <f>IF(A2006 = "failed", A2006, "")</f>
        <v/>
      </c>
      <c r="F2006" t="str">
        <f>IF(A2006 = "failed", B2006, "")</f>
        <v/>
      </c>
      <c r="H2006" t="s">
        <v>8219</v>
      </c>
      <c r="I2006">
        <v>4</v>
      </c>
    </row>
    <row r="2007" spans="1:9" x14ac:dyDescent="0.3">
      <c r="A2007" s="3" t="s">
        <v>8219</v>
      </c>
      <c r="B2007" s="3">
        <v>191</v>
      </c>
      <c r="C2007" t="str">
        <f>IF(A2007 = "successful", A2007, "")</f>
        <v>successful</v>
      </c>
      <c r="D2007">
        <f>IF(A2007 = "successful", B2007, "")</f>
        <v>191</v>
      </c>
      <c r="E2007" t="str">
        <f>IF(A2007 = "failed", A2007, "")</f>
        <v/>
      </c>
      <c r="F2007" t="str">
        <f>IF(A2007 = "failed", B2007, "")</f>
        <v/>
      </c>
      <c r="H2007" t="s">
        <v>8219</v>
      </c>
      <c r="I2007">
        <v>53</v>
      </c>
    </row>
    <row r="2008" spans="1:9" x14ac:dyDescent="0.3">
      <c r="A2008" s="3" t="s">
        <v>8219</v>
      </c>
      <c r="B2008" s="3">
        <v>303</v>
      </c>
      <c r="C2008" t="str">
        <f>IF(A2008 = "successful", A2008, "")</f>
        <v>successful</v>
      </c>
      <c r="D2008">
        <f>IF(A2008 = "successful", B2008, "")</f>
        <v>303</v>
      </c>
      <c r="E2008" t="str">
        <f>IF(A2008 = "failed", A2008, "")</f>
        <v/>
      </c>
      <c r="F2008" t="str">
        <f>IF(A2008 = "failed", B2008, "")</f>
        <v/>
      </c>
      <c r="H2008" t="s">
        <v>8219</v>
      </c>
      <c r="I2008">
        <v>49</v>
      </c>
    </row>
    <row r="2009" spans="1:9" x14ac:dyDescent="0.3">
      <c r="A2009" s="3" t="s">
        <v>8219</v>
      </c>
      <c r="B2009" s="3">
        <v>137</v>
      </c>
      <c r="C2009" t="str">
        <f>IF(A2009 = "successful", A2009, "")</f>
        <v>successful</v>
      </c>
      <c r="D2009">
        <f>IF(A2009 = "successful", B2009, "")</f>
        <v>137</v>
      </c>
      <c r="E2009" t="str">
        <f>IF(A2009 = "failed", A2009, "")</f>
        <v/>
      </c>
      <c r="F2009" t="str">
        <f>IF(A2009 = "failed", B2009, "")</f>
        <v/>
      </c>
      <c r="H2009" t="s">
        <v>8219</v>
      </c>
      <c r="I2009">
        <v>57</v>
      </c>
    </row>
    <row r="2010" spans="1:9" x14ac:dyDescent="0.3">
      <c r="A2010" s="3" t="s">
        <v>8219</v>
      </c>
      <c r="B2010" s="3">
        <v>41</v>
      </c>
      <c r="C2010" t="str">
        <f>IF(A2010 = "successful", A2010, "")</f>
        <v>successful</v>
      </c>
      <c r="D2010">
        <f>IF(A2010 = "successful", B2010, "")</f>
        <v>41</v>
      </c>
      <c r="E2010" t="str">
        <f>IF(A2010 = "failed", A2010, "")</f>
        <v/>
      </c>
      <c r="F2010" t="str">
        <f>IF(A2010 = "failed", B2010, "")</f>
        <v/>
      </c>
      <c r="H2010" t="s">
        <v>8219</v>
      </c>
      <c r="I2010">
        <v>69</v>
      </c>
    </row>
    <row r="2011" spans="1:9" x14ac:dyDescent="0.3">
      <c r="A2011" s="3" t="s">
        <v>8219</v>
      </c>
      <c r="B2011" s="3">
        <v>398</v>
      </c>
      <c r="C2011" t="str">
        <f>IF(A2011 = "successful", A2011, "")</f>
        <v>successful</v>
      </c>
      <c r="D2011">
        <f>IF(A2011 = "successful", B2011, "")</f>
        <v>398</v>
      </c>
      <c r="E2011" t="str">
        <f>IF(A2011 = "failed", A2011, "")</f>
        <v/>
      </c>
      <c r="F2011" t="str">
        <f>IF(A2011 = "failed", B2011, "")</f>
        <v/>
      </c>
      <c r="H2011" t="s">
        <v>8219</v>
      </c>
      <c r="I2011">
        <v>15</v>
      </c>
    </row>
    <row r="2012" spans="1:9" x14ac:dyDescent="0.3">
      <c r="A2012" s="3" t="s">
        <v>8219</v>
      </c>
      <c r="B2012" s="3">
        <v>1737</v>
      </c>
      <c r="C2012" t="str">
        <f>IF(A2012 = "successful", A2012, "")</f>
        <v>successful</v>
      </c>
      <c r="D2012">
        <f>IF(A2012 = "successful", B2012, "")</f>
        <v>1737</v>
      </c>
      <c r="E2012" t="str">
        <f>IF(A2012 = "failed", A2012, "")</f>
        <v/>
      </c>
      <c r="F2012" t="str">
        <f>IF(A2012 = "failed", B2012, "")</f>
        <v/>
      </c>
      <c r="H2012" t="s">
        <v>8219</v>
      </c>
      <c r="I2012">
        <v>64</v>
      </c>
    </row>
    <row r="2013" spans="1:9" x14ac:dyDescent="0.3">
      <c r="A2013" s="3" t="s">
        <v>8219</v>
      </c>
      <c r="B2013" s="3">
        <v>971</v>
      </c>
      <c r="C2013" t="str">
        <f>IF(A2013 = "successful", A2013, "")</f>
        <v>successful</v>
      </c>
      <c r="D2013">
        <f>IF(A2013 = "successful", B2013, "")</f>
        <v>971</v>
      </c>
      <c r="E2013" t="str">
        <f>IF(A2013 = "failed", A2013, "")</f>
        <v/>
      </c>
      <c r="F2013" t="str">
        <f>IF(A2013 = "failed", B2013, "")</f>
        <v/>
      </c>
      <c r="H2013" t="s">
        <v>8219</v>
      </c>
      <c r="I2013">
        <v>20</v>
      </c>
    </row>
    <row r="2014" spans="1:9" x14ac:dyDescent="0.3">
      <c r="A2014" s="3" t="s">
        <v>8219</v>
      </c>
      <c r="B2014" s="3">
        <v>183</v>
      </c>
      <c r="C2014" t="str">
        <f>IF(A2014 = "successful", A2014, "")</f>
        <v>successful</v>
      </c>
      <c r="D2014">
        <f>IF(A2014 = "successful", B2014, "")</f>
        <v>183</v>
      </c>
      <c r="E2014" t="str">
        <f>IF(A2014 = "failed", A2014, "")</f>
        <v/>
      </c>
      <c r="F2014" t="str">
        <f>IF(A2014 = "failed", B2014, "")</f>
        <v/>
      </c>
      <c r="H2014" t="s">
        <v>8219</v>
      </c>
      <c r="I2014">
        <v>27</v>
      </c>
    </row>
    <row r="2015" spans="1:9" x14ac:dyDescent="0.3">
      <c r="A2015" s="3" t="s">
        <v>8219</v>
      </c>
      <c r="B2015" s="3">
        <v>4562</v>
      </c>
      <c r="C2015" t="str">
        <f>IF(A2015 = "successful", A2015, "")</f>
        <v>successful</v>
      </c>
      <c r="D2015">
        <f>IF(A2015 = "successful", B2015, "")</f>
        <v>4562</v>
      </c>
      <c r="E2015" t="str">
        <f>IF(A2015 = "failed", A2015, "")</f>
        <v/>
      </c>
      <c r="F2015" t="str">
        <f>IF(A2015 = "failed", B2015, "")</f>
        <v/>
      </c>
      <c r="H2015" t="s">
        <v>8219</v>
      </c>
      <c r="I2015">
        <v>21</v>
      </c>
    </row>
    <row r="2016" spans="1:9" x14ac:dyDescent="0.3">
      <c r="A2016" s="3" t="s">
        <v>8219</v>
      </c>
      <c r="B2016" s="3">
        <v>26457</v>
      </c>
      <c r="C2016" t="str">
        <f>IF(A2016 = "successful", A2016, "")</f>
        <v>successful</v>
      </c>
      <c r="D2016">
        <f>IF(A2016 = "successful", B2016, "")</f>
        <v>26457</v>
      </c>
      <c r="E2016" t="str">
        <f>IF(A2016 = "failed", A2016, "")</f>
        <v/>
      </c>
      <c r="F2016" t="str">
        <f>IF(A2016 = "failed", B2016, "")</f>
        <v/>
      </c>
      <c r="H2016" t="s">
        <v>8219</v>
      </c>
      <c r="I2016">
        <v>31</v>
      </c>
    </row>
    <row r="2017" spans="1:9" x14ac:dyDescent="0.3">
      <c r="A2017" s="3" t="s">
        <v>8219</v>
      </c>
      <c r="B2017" s="3">
        <v>162</v>
      </c>
      <c r="C2017" t="str">
        <f>IF(A2017 = "successful", A2017, "")</f>
        <v>successful</v>
      </c>
      <c r="D2017">
        <f>IF(A2017 = "successful", B2017, "")</f>
        <v>162</v>
      </c>
      <c r="E2017" t="str">
        <f>IF(A2017 = "failed", A2017, "")</f>
        <v/>
      </c>
      <c r="F2017" t="str">
        <f>IF(A2017 = "failed", B2017, "")</f>
        <v/>
      </c>
      <c r="H2017" t="s">
        <v>8219</v>
      </c>
      <c r="I2017">
        <v>51</v>
      </c>
    </row>
    <row r="2018" spans="1:9" x14ac:dyDescent="0.3">
      <c r="A2018" s="3" t="s">
        <v>8219</v>
      </c>
      <c r="B2018" s="3">
        <v>479</v>
      </c>
      <c r="C2018" t="str">
        <f>IF(A2018 = "successful", A2018, "")</f>
        <v>successful</v>
      </c>
      <c r="D2018">
        <f>IF(A2018 = "successful", B2018, "")</f>
        <v>479</v>
      </c>
      <c r="E2018" t="str">
        <f>IF(A2018 = "failed", A2018, "")</f>
        <v/>
      </c>
      <c r="F2018" t="str">
        <f>IF(A2018 = "failed", B2018, "")</f>
        <v/>
      </c>
      <c r="H2018" t="s">
        <v>8219</v>
      </c>
      <c r="I2018">
        <v>57</v>
      </c>
    </row>
    <row r="2019" spans="1:9" x14ac:dyDescent="0.3">
      <c r="A2019" s="3" t="s">
        <v>8219</v>
      </c>
      <c r="B2019" s="3">
        <v>426</v>
      </c>
      <c r="C2019" t="str">
        <f>IF(A2019 = "successful", A2019, "")</f>
        <v>successful</v>
      </c>
      <c r="D2019">
        <f>IF(A2019 = "successful", B2019, "")</f>
        <v>426</v>
      </c>
      <c r="E2019" t="str">
        <f>IF(A2019 = "failed", A2019, "")</f>
        <v/>
      </c>
      <c r="F2019" t="str">
        <f>IF(A2019 = "failed", B2019, "")</f>
        <v/>
      </c>
      <c r="H2019" t="s">
        <v>8219</v>
      </c>
      <c r="I2019">
        <v>20</v>
      </c>
    </row>
    <row r="2020" spans="1:9" x14ac:dyDescent="0.3">
      <c r="A2020" s="3" t="s">
        <v>8219</v>
      </c>
      <c r="B2020" s="3">
        <v>450</v>
      </c>
      <c r="C2020" t="str">
        <f>IF(A2020 = "successful", A2020, "")</f>
        <v>successful</v>
      </c>
      <c r="D2020">
        <f>IF(A2020 = "successful", B2020, "")</f>
        <v>450</v>
      </c>
      <c r="E2020" t="str">
        <f>IF(A2020 = "failed", A2020, "")</f>
        <v/>
      </c>
      <c r="F2020" t="str">
        <f>IF(A2020 = "failed", B2020, "")</f>
        <v/>
      </c>
      <c r="H2020" t="s">
        <v>8219</v>
      </c>
      <c r="I2020">
        <v>71</v>
      </c>
    </row>
    <row r="2021" spans="1:9" x14ac:dyDescent="0.3">
      <c r="A2021" s="3" t="s">
        <v>8219</v>
      </c>
      <c r="B2021" s="3">
        <v>1780</v>
      </c>
      <c r="C2021" t="str">
        <f>IF(A2021 = "successful", A2021, "")</f>
        <v>successful</v>
      </c>
      <c r="D2021">
        <f>IF(A2021 = "successful", B2021, "")</f>
        <v>1780</v>
      </c>
      <c r="E2021" t="str">
        <f>IF(A2021 = "failed", A2021, "")</f>
        <v/>
      </c>
      <c r="F2021" t="str">
        <f>IF(A2021 = "failed", B2021, "")</f>
        <v/>
      </c>
      <c r="H2021" t="s">
        <v>8219</v>
      </c>
      <c r="I2021">
        <v>72</v>
      </c>
    </row>
    <row r="2022" spans="1:9" x14ac:dyDescent="0.3">
      <c r="A2022" s="3" t="s">
        <v>8219</v>
      </c>
      <c r="B2022" s="3">
        <v>122</v>
      </c>
      <c r="C2022" t="str">
        <f>IF(A2022 = "successful", A2022, "")</f>
        <v>successful</v>
      </c>
      <c r="D2022">
        <f>IF(A2022 = "successful", B2022, "")</f>
        <v>122</v>
      </c>
      <c r="E2022" t="str">
        <f>IF(A2022 = "failed", A2022, "")</f>
        <v/>
      </c>
      <c r="F2022" t="str">
        <f>IF(A2022 = "failed", B2022, "")</f>
        <v/>
      </c>
      <c r="H2022" t="s">
        <v>8219</v>
      </c>
      <c r="I2022">
        <v>45</v>
      </c>
    </row>
    <row r="2023" spans="1:9" x14ac:dyDescent="0.3">
      <c r="A2023" s="3" t="s">
        <v>8219</v>
      </c>
      <c r="B2023" s="3">
        <v>95</v>
      </c>
      <c r="C2023" t="str">
        <f>IF(A2023 = "successful", A2023, "")</f>
        <v>successful</v>
      </c>
      <c r="D2023">
        <f>IF(A2023 = "successful", B2023, "")</f>
        <v>95</v>
      </c>
      <c r="E2023" t="str">
        <f>IF(A2023 = "failed", A2023, "")</f>
        <v/>
      </c>
      <c r="F2023" t="str">
        <f>IF(A2023 = "failed", B2023, "")</f>
        <v/>
      </c>
      <c r="H2023" t="s">
        <v>8219</v>
      </c>
      <c r="I2023">
        <v>51</v>
      </c>
    </row>
    <row r="2024" spans="1:9" x14ac:dyDescent="0.3">
      <c r="A2024" s="3" t="s">
        <v>8219</v>
      </c>
      <c r="B2024" s="3">
        <v>325</v>
      </c>
      <c r="C2024" t="str">
        <f>IF(A2024 = "successful", A2024, "")</f>
        <v>successful</v>
      </c>
      <c r="D2024">
        <f>IF(A2024 = "successful", B2024, "")</f>
        <v>325</v>
      </c>
      <c r="E2024" t="str">
        <f>IF(A2024 = "failed", A2024, "")</f>
        <v/>
      </c>
      <c r="F2024" t="str">
        <f>IF(A2024 = "failed", B2024, "")</f>
        <v/>
      </c>
      <c r="H2024" t="s">
        <v>8219</v>
      </c>
      <c r="I2024">
        <v>56</v>
      </c>
    </row>
    <row r="2025" spans="1:9" x14ac:dyDescent="0.3">
      <c r="A2025" s="3" t="s">
        <v>8219</v>
      </c>
      <c r="B2025" s="3">
        <v>353</v>
      </c>
      <c r="C2025" t="str">
        <f>IF(A2025 = "successful", A2025, "")</f>
        <v>successful</v>
      </c>
      <c r="D2025">
        <f>IF(A2025 = "successful", B2025, "")</f>
        <v>353</v>
      </c>
      <c r="E2025" t="str">
        <f>IF(A2025 = "failed", A2025, "")</f>
        <v/>
      </c>
      <c r="F2025" t="str">
        <f>IF(A2025 = "failed", B2025, "")</f>
        <v/>
      </c>
      <c r="H2025" t="s">
        <v>8219</v>
      </c>
      <c r="I2025">
        <v>17</v>
      </c>
    </row>
    <row r="2026" spans="1:9" x14ac:dyDescent="0.3">
      <c r="A2026" s="3" t="s">
        <v>8219</v>
      </c>
      <c r="B2026" s="3">
        <v>105</v>
      </c>
      <c r="C2026" t="str">
        <f>IF(A2026 = "successful", A2026, "")</f>
        <v>successful</v>
      </c>
      <c r="D2026">
        <f>IF(A2026 = "successful", B2026, "")</f>
        <v>105</v>
      </c>
      <c r="E2026" t="str">
        <f>IF(A2026 = "failed", A2026, "")</f>
        <v/>
      </c>
      <c r="F2026" t="str">
        <f>IF(A2026 = "failed", B2026, "")</f>
        <v/>
      </c>
      <c r="H2026" t="s">
        <v>8219</v>
      </c>
      <c r="I2026">
        <v>197</v>
      </c>
    </row>
    <row r="2027" spans="1:9" x14ac:dyDescent="0.3">
      <c r="A2027" s="3" t="s">
        <v>8219</v>
      </c>
      <c r="B2027" s="3">
        <v>729</v>
      </c>
      <c r="C2027" t="str">
        <f>IF(A2027 = "successful", A2027, "")</f>
        <v>successful</v>
      </c>
      <c r="D2027">
        <f>IF(A2027 = "successful", B2027, "")</f>
        <v>729</v>
      </c>
      <c r="E2027" t="str">
        <f>IF(A2027 = "failed", A2027, "")</f>
        <v/>
      </c>
      <c r="F2027" t="str">
        <f>IF(A2027 = "failed", B2027, "")</f>
        <v/>
      </c>
      <c r="H2027" t="s">
        <v>8219</v>
      </c>
      <c r="I2027">
        <v>70</v>
      </c>
    </row>
    <row r="2028" spans="1:9" x14ac:dyDescent="0.3">
      <c r="A2028" s="3" t="s">
        <v>8219</v>
      </c>
      <c r="B2028" s="3">
        <v>454</v>
      </c>
      <c r="C2028" t="str">
        <f>IF(A2028 = "successful", A2028, "")</f>
        <v>successful</v>
      </c>
      <c r="D2028">
        <f>IF(A2028 = "successful", B2028, "")</f>
        <v>454</v>
      </c>
      <c r="E2028" t="str">
        <f>IF(A2028 = "failed", A2028, "")</f>
        <v/>
      </c>
      <c r="F2028" t="str">
        <f>IF(A2028 = "failed", B2028, "")</f>
        <v/>
      </c>
      <c r="H2028" t="s">
        <v>8219</v>
      </c>
      <c r="I2028">
        <v>21</v>
      </c>
    </row>
    <row r="2029" spans="1:9" x14ac:dyDescent="0.3">
      <c r="A2029" s="3" t="s">
        <v>8219</v>
      </c>
      <c r="B2029" s="3">
        <v>539</v>
      </c>
      <c r="C2029" t="str">
        <f>IF(A2029 = "successful", A2029, "")</f>
        <v>successful</v>
      </c>
      <c r="D2029">
        <f>IF(A2029 = "successful", B2029, "")</f>
        <v>539</v>
      </c>
      <c r="E2029" t="str">
        <f>IF(A2029 = "failed", A2029, "")</f>
        <v/>
      </c>
      <c r="F2029" t="str">
        <f>IF(A2029 = "failed", B2029, "")</f>
        <v/>
      </c>
      <c r="H2029" t="s">
        <v>8219</v>
      </c>
      <c r="I2029">
        <v>34</v>
      </c>
    </row>
    <row r="2030" spans="1:9" x14ac:dyDescent="0.3">
      <c r="A2030" s="3" t="s">
        <v>8219</v>
      </c>
      <c r="B2030" s="3">
        <v>79</v>
      </c>
      <c r="C2030" t="str">
        <f>IF(A2030 = "successful", A2030, "")</f>
        <v>successful</v>
      </c>
      <c r="D2030">
        <f>IF(A2030 = "successful", B2030, "")</f>
        <v>79</v>
      </c>
      <c r="E2030" t="str">
        <f>IF(A2030 = "failed", A2030, "")</f>
        <v/>
      </c>
      <c r="F2030" t="str">
        <f>IF(A2030 = "failed", B2030, "")</f>
        <v/>
      </c>
      <c r="H2030" t="s">
        <v>8219</v>
      </c>
      <c r="I2030">
        <v>39</v>
      </c>
    </row>
    <row r="2031" spans="1:9" x14ac:dyDescent="0.3">
      <c r="A2031" s="3" t="s">
        <v>8219</v>
      </c>
      <c r="B2031" s="3">
        <v>94</v>
      </c>
      <c r="C2031" t="str">
        <f>IF(A2031 = "successful", A2031, "")</f>
        <v>successful</v>
      </c>
      <c r="D2031">
        <f>IF(A2031 = "successful", B2031, "")</f>
        <v>94</v>
      </c>
      <c r="E2031" t="str">
        <f>IF(A2031 = "failed", A2031, "")</f>
        <v/>
      </c>
      <c r="F2031" t="str">
        <f>IF(A2031 = "failed", B2031, "")</f>
        <v/>
      </c>
      <c r="H2031" t="s">
        <v>8219</v>
      </c>
      <c r="I2031">
        <v>78</v>
      </c>
    </row>
    <row r="2032" spans="1:9" x14ac:dyDescent="0.3">
      <c r="A2032" s="3" t="s">
        <v>8219</v>
      </c>
      <c r="B2032" s="3">
        <v>625</v>
      </c>
      <c r="C2032" t="str">
        <f>IF(A2032 = "successful", A2032, "")</f>
        <v>successful</v>
      </c>
      <c r="D2032">
        <f>IF(A2032 = "successful", B2032, "")</f>
        <v>625</v>
      </c>
      <c r="E2032" t="str">
        <f>IF(A2032 = "failed", A2032, "")</f>
        <v/>
      </c>
      <c r="F2032" t="str">
        <f>IF(A2032 = "failed", B2032, "")</f>
        <v/>
      </c>
      <c r="H2032" t="s">
        <v>8219</v>
      </c>
      <c r="I2032">
        <v>48</v>
      </c>
    </row>
    <row r="2033" spans="1:9" x14ac:dyDescent="0.3">
      <c r="A2033" s="3" t="s">
        <v>8219</v>
      </c>
      <c r="B2033" s="3">
        <v>508</v>
      </c>
      <c r="C2033" t="str">
        <f>IF(A2033 = "successful", A2033, "")</f>
        <v>successful</v>
      </c>
      <c r="D2033">
        <f>IF(A2033 = "successful", B2033, "")</f>
        <v>508</v>
      </c>
      <c r="E2033" t="str">
        <f>IF(A2033 = "failed", A2033, "")</f>
        <v/>
      </c>
      <c r="F2033" t="str">
        <f>IF(A2033 = "failed", B2033, "")</f>
        <v/>
      </c>
      <c r="H2033" t="s">
        <v>8219</v>
      </c>
      <c r="I2033">
        <v>29</v>
      </c>
    </row>
    <row r="2034" spans="1:9" x14ac:dyDescent="0.3">
      <c r="A2034" s="3" t="s">
        <v>8219</v>
      </c>
      <c r="B2034" s="3">
        <v>531</v>
      </c>
      <c r="C2034" t="str">
        <f>IF(A2034 = "successful", A2034, "")</f>
        <v>successful</v>
      </c>
      <c r="D2034">
        <f>IF(A2034 = "successful", B2034, "")</f>
        <v>531</v>
      </c>
      <c r="E2034" t="str">
        <f>IF(A2034 = "failed", A2034, "")</f>
        <v/>
      </c>
      <c r="F2034" t="str">
        <f>IF(A2034 = "failed", B2034, "")</f>
        <v/>
      </c>
      <c r="H2034" t="s">
        <v>8219</v>
      </c>
      <c r="I2034">
        <v>73</v>
      </c>
    </row>
    <row r="2035" spans="1:9" x14ac:dyDescent="0.3">
      <c r="A2035" s="3" t="s">
        <v>8219</v>
      </c>
      <c r="B2035" s="3">
        <v>158</v>
      </c>
      <c r="C2035" t="str">
        <f>IF(A2035 = "successful", A2035, "")</f>
        <v>successful</v>
      </c>
      <c r="D2035">
        <f>IF(A2035 = "successful", B2035, "")</f>
        <v>158</v>
      </c>
      <c r="E2035" t="str">
        <f>IF(A2035 = "failed", A2035, "")</f>
        <v/>
      </c>
      <c r="F2035" t="str">
        <f>IF(A2035 = "failed", B2035, "")</f>
        <v/>
      </c>
      <c r="H2035" t="s">
        <v>8219</v>
      </c>
      <c r="I2035">
        <v>8</v>
      </c>
    </row>
    <row r="2036" spans="1:9" x14ac:dyDescent="0.3">
      <c r="A2036" s="3" t="s">
        <v>8219</v>
      </c>
      <c r="B2036" s="3">
        <v>508</v>
      </c>
      <c r="C2036" t="str">
        <f>IF(A2036 = "successful", A2036, "")</f>
        <v>successful</v>
      </c>
      <c r="D2036">
        <f>IF(A2036 = "successful", B2036, "")</f>
        <v>508</v>
      </c>
      <c r="E2036" t="str">
        <f>IF(A2036 = "failed", A2036, "")</f>
        <v/>
      </c>
      <c r="F2036" t="str">
        <f>IF(A2036 = "failed", B2036, "")</f>
        <v/>
      </c>
      <c r="H2036" t="s">
        <v>8219</v>
      </c>
      <c r="I2036">
        <v>17</v>
      </c>
    </row>
    <row r="2037" spans="1:9" x14ac:dyDescent="0.3">
      <c r="A2037" s="3" t="s">
        <v>8219</v>
      </c>
      <c r="B2037" s="3">
        <v>644</v>
      </c>
      <c r="C2037" t="str">
        <f>IF(A2037 = "successful", A2037, "")</f>
        <v>successful</v>
      </c>
      <c r="D2037">
        <f>IF(A2037 = "successful", B2037, "")</f>
        <v>644</v>
      </c>
      <c r="E2037" t="str">
        <f>IF(A2037 = "failed", A2037, "")</f>
        <v/>
      </c>
      <c r="F2037" t="str">
        <f>IF(A2037 = "failed", B2037, "")</f>
        <v/>
      </c>
      <c r="H2037" t="s">
        <v>8219</v>
      </c>
      <c r="I2037">
        <v>9</v>
      </c>
    </row>
    <row r="2038" spans="1:9" x14ac:dyDescent="0.3">
      <c r="A2038" s="3" t="s">
        <v>8219</v>
      </c>
      <c r="B2038" s="3">
        <v>848</v>
      </c>
      <c r="C2038" t="str">
        <f>IF(A2038 = "successful", A2038, "")</f>
        <v>successful</v>
      </c>
      <c r="D2038">
        <f>IF(A2038 = "successful", B2038, "")</f>
        <v>848</v>
      </c>
      <c r="E2038" t="str">
        <f>IF(A2038 = "failed", A2038, "")</f>
        <v/>
      </c>
      <c r="F2038" t="str">
        <f>IF(A2038 = "failed", B2038, "")</f>
        <v/>
      </c>
      <c r="H2038" t="s">
        <v>8219</v>
      </c>
      <c r="I2038">
        <v>17</v>
      </c>
    </row>
    <row r="2039" spans="1:9" x14ac:dyDescent="0.3">
      <c r="A2039" s="3" t="s">
        <v>8219</v>
      </c>
      <c r="B2039" s="3">
        <v>429</v>
      </c>
      <c r="C2039" t="str">
        <f>IF(A2039 = "successful", A2039, "")</f>
        <v>successful</v>
      </c>
      <c r="D2039">
        <f>IF(A2039 = "successful", B2039, "")</f>
        <v>429</v>
      </c>
      <c r="E2039" t="str">
        <f>IF(A2039 = "failed", A2039, "")</f>
        <v/>
      </c>
      <c r="F2039" t="str">
        <f>IF(A2039 = "failed", B2039, "")</f>
        <v/>
      </c>
      <c r="H2039" t="s">
        <v>8219</v>
      </c>
      <c r="I2039">
        <v>33</v>
      </c>
    </row>
    <row r="2040" spans="1:9" x14ac:dyDescent="0.3">
      <c r="A2040" s="3" t="s">
        <v>8219</v>
      </c>
      <c r="B2040" s="3">
        <v>204</v>
      </c>
      <c r="C2040" t="str">
        <f>IF(A2040 = "successful", A2040, "")</f>
        <v>successful</v>
      </c>
      <c r="D2040">
        <f>IF(A2040 = "successful", B2040, "")</f>
        <v>204</v>
      </c>
      <c r="E2040" t="str">
        <f>IF(A2040 = "failed", A2040, "")</f>
        <v/>
      </c>
      <c r="F2040" t="str">
        <f>IF(A2040 = "failed", B2040, "")</f>
        <v/>
      </c>
      <c r="H2040" t="s">
        <v>8219</v>
      </c>
      <c r="I2040">
        <v>38</v>
      </c>
    </row>
    <row r="2041" spans="1:9" x14ac:dyDescent="0.3">
      <c r="A2041" s="3" t="s">
        <v>8219</v>
      </c>
      <c r="B2041" s="3">
        <v>379</v>
      </c>
      <c r="C2041" t="str">
        <f>IF(A2041 = "successful", A2041, "")</f>
        <v>successful</v>
      </c>
      <c r="D2041">
        <f>IF(A2041 = "successful", B2041, "")</f>
        <v>379</v>
      </c>
      <c r="E2041" t="str">
        <f>IF(A2041 = "failed", A2041, "")</f>
        <v/>
      </c>
      <c r="F2041" t="str">
        <f>IF(A2041 = "failed", B2041, "")</f>
        <v/>
      </c>
      <c r="H2041" t="s">
        <v>8219</v>
      </c>
      <c r="I2041">
        <v>79</v>
      </c>
    </row>
    <row r="2042" spans="1:9" x14ac:dyDescent="0.3">
      <c r="A2042" s="3" t="s">
        <v>8219</v>
      </c>
      <c r="B2042" s="3">
        <v>271</v>
      </c>
      <c r="C2042" t="str">
        <f>IF(A2042 = "successful", A2042, "")</f>
        <v>successful</v>
      </c>
      <c r="D2042">
        <f>IF(A2042 = "successful", B2042, "")</f>
        <v>271</v>
      </c>
      <c r="E2042" t="str">
        <f>IF(A2042 = "failed", A2042, "")</f>
        <v/>
      </c>
      <c r="F2042" t="str">
        <f>IF(A2042 = "failed", B2042, "")</f>
        <v/>
      </c>
      <c r="H2042" t="s">
        <v>8219</v>
      </c>
      <c r="I2042">
        <v>46</v>
      </c>
    </row>
    <row r="2043" spans="1:9" x14ac:dyDescent="0.3">
      <c r="A2043" s="3" t="s">
        <v>8219</v>
      </c>
      <c r="B2043" s="3">
        <v>120</v>
      </c>
      <c r="C2043" t="str">
        <f>IF(A2043 = "successful", A2043, "")</f>
        <v>successful</v>
      </c>
      <c r="D2043">
        <f>IF(A2043 = "successful", B2043, "")</f>
        <v>120</v>
      </c>
      <c r="E2043" t="str">
        <f>IF(A2043 = "failed", A2043, "")</f>
        <v/>
      </c>
      <c r="F2043" t="str">
        <f>IF(A2043 = "failed", B2043, "")</f>
        <v/>
      </c>
      <c r="H2043" t="s">
        <v>8219</v>
      </c>
      <c r="I2043">
        <v>20</v>
      </c>
    </row>
    <row r="2044" spans="1:9" x14ac:dyDescent="0.3">
      <c r="A2044" s="3" t="s">
        <v>8219</v>
      </c>
      <c r="B2044" s="3">
        <v>140</v>
      </c>
      <c r="C2044" t="str">
        <f>IF(A2044 = "successful", A2044, "")</f>
        <v>successful</v>
      </c>
      <c r="D2044">
        <f>IF(A2044 = "successful", B2044, "")</f>
        <v>140</v>
      </c>
      <c r="E2044" t="str">
        <f>IF(A2044 = "failed", A2044, "")</f>
        <v/>
      </c>
      <c r="F2044" t="str">
        <f>IF(A2044 = "failed", B2044, "")</f>
        <v/>
      </c>
      <c r="H2044" t="s">
        <v>8219</v>
      </c>
      <c r="I2044">
        <v>20</v>
      </c>
    </row>
    <row r="2045" spans="1:9" x14ac:dyDescent="0.3">
      <c r="A2045" s="3" t="s">
        <v>8219</v>
      </c>
      <c r="B2045" s="3">
        <v>193</v>
      </c>
      <c r="C2045" t="str">
        <f>IF(A2045 = "successful", A2045, "")</f>
        <v>successful</v>
      </c>
      <c r="D2045">
        <f>IF(A2045 = "successful", B2045, "")</f>
        <v>193</v>
      </c>
      <c r="E2045" t="str">
        <f>IF(A2045 = "failed", A2045, "")</f>
        <v/>
      </c>
      <c r="F2045" t="str">
        <f>IF(A2045 = "failed", B2045, "")</f>
        <v/>
      </c>
      <c r="H2045" t="s">
        <v>8219</v>
      </c>
      <c r="I2045">
        <v>13</v>
      </c>
    </row>
    <row r="2046" spans="1:9" x14ac:dyDescent="0.3">
      <c r="A2046" s="3" t="s">
        <v>8219</v>
      </c>
      <c r="B2046" s="3">
        <v>180</v>
      </c>
      <c r="C2046" t="str">
        <f>IF(A2046 = "successful", A2046, "")</f>
        <v>successful</v>
      </c>
      <c r="D2046">
        <f>IF(A2046 = "successful", B2046, "")</f>
        <v>180</v>
      </c>
      <c r="E2046" t="str">
        <f>IF(A2046 = "failed", A2046, "")</f>
        <v/>
      </c>
      <c r="F2046" t="str">
        <f>IF(A2046 = "failed", B2046, "")</f>
        <v/>
      </c>
      <c r="H2046" t="s">
        <v>8219</v>
      </c>
      <c r="I2046">
        <v>22</v>
      </c>
    </row>
    <row r="2047" spans="1:9" x14ac:dyDescent="0.3">
      <c r="A2047" s="3" t="s">
        <v>8219</v>
      </c>
      <c r="B2047" s="3">
        <v>263</v>
      </c>
      <c r="C2047" t="str">
        <f>IF(A2047 = "successful", A2047, "")</f>
        <v>successful</v>
      </c>
      <c r="D2047">
        <f>IF(A2047 = "successful", B2047, "")</f>
        <v>263</v>
      </c>
      <c r="E2047" t="str">
        <f>IF(A2047 = "failed", A2047, "")</f>
        <v/>
      </c>
      <c r="F2047" t="str">
        <f>IF(A2047 = "failed", B2047, "")</f>
        <v/>
      </c>
      <c r="H2047" t="s">
        <v>8219</v>
      </c>
      <c r="I2047">
        <v>36</v>
      </c>
    </row>
    <row r="2048" spans="1:9" x14ac:dyDescent="0.3">
      <c r="A2048" s="3" t="s">
        <v>8219</v>
      </c>
      <c r="B2048" s="3">
        <v>217</v>
      </c>
      <c r="C2048" t="str">
        <f>IF(A2048 = "successful", A2048, "")</f>
        <v>successful</v>
      </c>
      <c r="D2048">
        <f>IF(A2048 = "successful", B2048, "")</f>
        <v>217</v>
      </c>
      <c r="E2048" t="str">
        <f>IF(A2048 = "failed", A2048, "")</f>
        <v/>
      </c>
      <c r="F2048" t="str">
        <f>IF(A2048 = "failed", B2048, "")</f>
        <v/>
      </c>
      <c r="H2048" t="s">
        <v>8219</v>
      </c>
      <c r="I2048">
        <v>40</v>
      </c>
    </row>
    <row r="2049" spans="1:9" x14ac:dyDescent="0.3">
      <c r="A2049" s="3" t="s">
        <v>8219</v>
      </c>
      <c r="B2049" s="3">
        <v>443</v>
      </c>
      <c r="C2049" t="str">
        <f>IF(A2049 = "successful", A2049, "")</f>
        <v>successful</v>
      </c>
      <c r="D2049">
        <f>IF(A2049 = "successful", B2049, "")</f>
        <v>443</v>
      </c>
      <c r="E2049" t="str">
        <f>IF(A2049 = "failed", A2049, "")</f>
        <v/>
      </c>
      <c r="F2049" t="str">
        <f>IF(A2049 = "failed", B2049, "")</f>
        <v/>
      </c>
      <c r="H2049" t="s">
        <v>8219</v>
      </c>
      <c r="I2049">
        <v>9</v>
      </c>
    </row>
    <row r="2050" spans="1:9" x14ac:dyDescent="0.3">
      <c r="A2050" s="3" t="s">
        <v>8219</v>
      </c>
      <c r="B2050" s="3">
        <v>1373</v>
      </c>
      <c r="C2050" t="str">
        <f>IF(A2050 = "successful", A2050, "")</f>
        <v>successful</v>
      </c>
      <c r="D2050">
        <f>IF(A2050 = "successful", B2050, "")</f>
        <v>1373</v>
      </c>
      <c r="E2050" t="str">
        <f>IF(A2050 = "failed", A2050, "")</f>
        <v/>
      </c>
      <c r="F2050" t="str">
        <f>IF(A2050 = "failed", B2050, "")</f>
        <v/>
      </c>
      <c r="H2050" t="s">
        <v>8219</v>
      </c>
      <c r="I2050">
        <v>19</v>
      </c>
    </row>
    <row r="2051" spans="1:9" x14ac:dyDescent="0.3">
      <c r="A2051" s="3" t="s">
        <v>8219</v>
      </c>
      <c r="B2051" s="3">
        <v>742</v>
      </c>
      <c r="C2051" t="str">
        <f>IF(A2051 = "successful", A2051, "")</f>
        <v>successful</v>
      </c>
      <c r="D2051">
        <f>IF(A2051 = "successful", B2051, "")</f>
        <v>742</v>
      </c>
      <c r="E2051" t="str">
        <f>IF(A2051 = "failed", A2051, "")</f>
        <v/>
      </c>
      <c r="F2051" t="str">
        <f>IF(A2051 = "failed", B2051, "")</f>
        <v/>
      </c>
      <c r="H2051" t="s">
        <v>8219</v>
      </c>
      <c r="I2051">
        <v>14</v>
      </c>
    </row>
    <row r="2052" spans="1:9" x14ac:dyDescent="0.3">
      <c r="A2052" s="3" t="s">
        <v>8219</v>
      </c>
      <c r="B2052" s="3">
        <v>170</v>
      </c>
      <c r="C2052" t="str">
        <f>IF(A2052 = "successful", A2052, "")</f>
        <v>successful</v>
      </c>
      <c r="D2052">
        <f>IF(A2052 = "successful", B2052, "")</f>
        <v>170</v>
      </c>
      <c r="E2052" t="str">
        <f>IF(A2052 = "failed", A2052, "")</f>
        <v/>
      </c>
      <c r="F2052" t="str">
        <f>IF(A2052 = "failed", B2052, "")</f>
        <v/>
      </c>
      <c r="H2052" t="s">
        <v>8219</v>
      </c>
      <c r="I2052">
        <v>38</v>
      </c>
    </row>
    <row r="2053" spans="1:9" x14ac:dyDescent="0.3">
      <c r="A2053" s="3" t="s">
        <v>8219</v>
      </c>
      <c r="B2053" s="3">
        <v>242</v>
      </c>
      <c r="C2053" t="str">
        <f>IF(A2053 = "successful", A2053, "")</f>
        <v>successful</v>
      </c>
      <c r="D2053">
        <f>IF(A2053 = "successful", B2053, "")</f>
        <v>242</v>
      </c>
      <c r="E2053" t="str">
        <f>IF(A2053 = "failed", A2053, "")</f>
        <v/>
      </c>
      <c r="F2053" t="str">
        <f>IF(A2053 = "failed", B2053, "")</f>
        <v/>
      </c>
      <c r="H2053" t="s">
        <v>8219</v>
      </c>
      <c r="I2053">
        <v>58</v>
      </c>
    </row>
    <row r="2054" spans="1:9" x14ac:dyDescent="0.3">
      <c r="A2054" s="3" t="s">
        <v>8219</v>
      </c>
      <c r="B2054" s="3">
        <v>541</v>
      </c>
      <c r="C2054" t="str">
        <f>IF(A2054 = "successful", A2054, "")</f>
        <v>successful</v>
      </c>
      <c r="D2054">
        <f>IF(A2054 = "successful", B2054, "")</f>
        <v>541</v>
      </c>
      <c r="E2054" t="str">
        <f>IF(A2054 = "failed", A2054, "")</f>
        <v/>
      </c>
      <c r="F2054" t="str">
        <f>IF(A2054 = "failed", B2054, "")</f>
        <v/>
      </c>
      <c r="H2054" t="s">
        <v>8219</v>
      </c>
      <c r="I2054">
        <v>28</v>
      </c>
    </row>
    <row r="2055" spans="1:9" x14ac:dyDescent="0.3">
      <c r="A2055" s="3" t="s">
        <v>8219</v>
      </c>
      <c r="B2055" s="3">
        <v>121</v>
      </c>
      <c r="C2055" t="str">
        <f>IF(A2055 = "successful", A2055, "")</f>
        <v>successful</v>
      </c>
      <c r="D2055">
        <f>IF(A2055 = "successful", B2055, "")</f>
        <v>121</v>
      </c>
      <c r="E2055" t="str">
        <f>IF(A2055 = "failed", A2055, "")</f>
        <v/>
      </c>
      <c r="F2055" t="str">
        <f>IF(A2055 = "failed", B2055, "")</f>
        <v/>
      </c>
      <c r="H2055" t="s">
        <v>8219</v>
      </c>
      <c r="I2055">
        <v>17</v>
      </c>
    </row>
    <row r="2056" spans="1:9" x14ac:dyDescent="0.3">
      <c r="A2056" s="3" t="s">
        <v>8219</v>
      </c>
      <c r="B2056" s="3">
        <v>621</v>
      </c>
      <c r="C2056" t="str">
        <f>IF(A2056 = "successful", A2056, "")</f>
        <v>successful</v>
      </c>
      <c r="D2056">
        <f>IF(A2056 = "successful", B2056, "")</f>
        <v>621</v>
      </c>
      <c r="E2056" t="str">
        <f>IF(A2056 = "failed", A2056, "")</f>
        <v/>
      </c>
      <c r="F2056" t="str">
        <f>IF(A2056 = "failed", B2056, "")</f>
        <v/>
      </c>
      <c r="H2056" t="s">
        <v>8219</v>
      </c>
      <c r="I2056">
        <v>12</v>
      </c>
    </row>
    <row r="2057" spans="1:9" x14ac:dyDescent="0.3">
      <c r="A2057" s="3" t="s">
        <v>8219</v>
      </c>
      <c r="B2057" s="3">
        <v>101</v>
      </c>
      <c r="C2057" t="str">
        <f>IF(A2057 = "successful", A2057, "")</f>
        <v>successful</v>
      </c>
      <c r="D2057">
        <f>IF(A2057 = "successful", B2057, "")</f>
        <v>101</v>
      </c>
      <c r="E2057" t="str">
        <f>IF(A2057 = "failed", A2057, "")</f>
        <v/>
      </c>
      <c r="F2057" t="str">
        <f>IF(A2057 = "failed", B2057, "")</f>
        <v/>
      </c>
      <c r="H2057" t="s">
        <v>8219</v>
      </c>
      <c r="I2057">
        <v>40</v>
      </c>
    </row>
    <row r="2058" spans="1:9" x14ac:dyDescent="0.3">
      <c r="A2058" s="3" t="s">
        <v>8219</v>
      </c>
      <c r="B2058" s="3">
        <v>554</v>
      </c>
      <c r="C2058" t="str">
        <f>IF(A2058 = "successful", A2058, "")</f>
        <v>successful</v>
      </c>
      <c r="D2058">
        <f>IF(A2058 = "successful", B2058, "")</f>
        <v>554</v>
      </c>
      <c r="E2058" t="str">
        <f>IF(A2058 = "failed", A2058, "")</f>
        <v/>
      </c>
      <c r="F2058" t="str">
        <f>IF(A2058 = "failed", B2058, "")</f>
        <v/>
      </c>
      <c r="H2058" t="s">
        <v>8219</v>
      </c>
      <c r="I2058">
        <v>57</v>
      </c>
    </row>
    <row r="2059" spans="1:9" x14ac:dyDescent="0.3">
      <c r="A2059" s="3" t="s">
        <v>8219</v>
      </c>
      <c r="B2059" s="3">
        <v>666</v>
      </c>
      <c r="C2059" t="str">
        <f>IF(A2059 = "successful", A2059, "")</f>
        <v>successful</v>
      </c>
      <c r="D2059">
        <f>IF(A2059 = "successful", B2059, "")</f>
        <v>666</v>
      </c>
      <c r="E2059" t="str">
        <f>IF(A2059 = "failed", A2059, "")</f>
        <v/>
      </c>
      <c r="F2059" t="str">
        <f>IF(A2059 = "failed", B2059, "")</f>
        <v/>
      </c>
      <c r="H2059" t="s">
        <v>8219</v>
      </c>
      <c r="I2059">
        <v>114</v>
      </c>
    </row>
    <row r="2060" spans="1:9" x14ac:dyDescent="0.3">
      <c r="A2060" s="3" t="s">
        <v>8219</v>
      </c>
      <c r="B2060" s="3">
        <v>410</v>
      </c>
      <c r="C2060" t="str">
        <f>IF(A2060 = "successful", A2060, "")</f>
        <v>successful</v>
      </c>
      <c r="D2060">
        <f>IF(A2060 = "successful", B2060, "")</f>
        <v>410</v>
      </c>
      <c r="E2060" t="str">
        <f>IF(A2060 = "failed", A2060, "")</f>
        <v/>
      </c>
      <c r="F2060" t="str">
        <f>IF(A2060 = "failed", B2060, "")</f>
        <v/>
      </c>
      <c r="H2060" t="s">
        <v>8219</v>
      </c>
      <c r="I2060">
        <v>31</v>
      </c>
    </row>
    <row r="2061" spans="1:9" x14ac:dyDescent="0.3">
      <c r="A2061" s="3" t="s">
        <v>8219</v>
      </c>
      <c r="B2061" s="3">
        <v>375</v>
      </c>
      <c r="C2061" t="str">
        <f>IF(A2061 = "successful", A2061, "")</f>
        <v>successful</v>
      </c>
      <c r="D2061">
        <f>IF(A2061 = "successful", B2061, "")</f>
        <v>375</v>
      </c>
      <c r="E2061" t="str">
        <f>IF(A2061 = "failed", A2061, "")</f>
        <v/>
      </c>
      <c r="F2061" t="str">
        <f>IF(A2061 = "failed", B2061, "")</f>
        <v/>
      </c>
      <c r="H2061" t="s">
        <v>8219</v>
      </c>
      <c r="I2061">
        <v>3</v>
      </c>
    </row>
    <row r="2062" spans="1:9" x14ac:dyDescent="0.3">
      <c r="A2062" s="3" t="s">
        <v>8219</v>
      </c>
      <c r="B2062" s="3">
        <v>1364</v>
      </c>
      <c r="C2062" t="str">
        <f>IF(A2062 = "successful", A2062, "")</f>
        <v>successful</v>
      </c>
      <c r="D2062">
        <f>IF(A2062 = "successful", B2062, "")</f>
        <v>1364</v>
      </c>
      <c r="E2062" t="str">
        <f>IF(A2062 = "failed", A2062, "")</f>
        <v/>
      </c>
      <c r="F2062" t="str">
        <f>IF(A2062 = "failed", B2062, "")</f>
        <v/>
      </c>
      <c r="H2062" t="s">
        <v>8219</v>
      </c>
      <c r="I2062">
        <v>16</v>
      </c>
    </row>
    <row r="2063" spans="1:9" x14ac:dyDescent="0.3">
      <c r="A2063" s="3" t="s">
        <v>8219</v>
      </c>
      <c r="B2063" s="3">
        <v>35</v>
      </c>
      <c r="C2063" t="str">
        <f>IF(A2063 = "successful", A2063, "")</f>
        <v>successful</v>
      </c>
      <c r="D2063">
        <f>IF(A2063 = "successful", B2063, "")</f>
        <v>35</v>
      </c>
      <c r="E2063" t="str">
        <f>IF(A2063 = "failed", A2063, "")</f>
        <v/>
      </c>
      <c r="F2063" t="str">
        <f>IF(A2063 = "failed", B2063, "")</f>
        <v/>
      </c>
      <c r="H2063" t="s">
        <v>8219</v>
      </c>
      <c r="I2063">
        <v>199</v>
      </c>
    </row>
    <row r="2064" spans="1:9" x14ac:dyDescent="0.3">
      <c r="A2064" s="3" t="s">
        <v>8219</v>
      </c>
      <c r="B2064" s="3">
        <v>203</v>
      </c>
      <c r="C2064" t="str">
        <f>IF(A2064 = "successful", A2064, "")</f>
        <v>successful</v>
      </c>
      <c r="D2064">
        <f>IF(A2064 = "successful", B2064, "")</f>
        <v>203</v>
      </c>
      <c r="E2064" t="str">
        <f>IF(A2064 = "failed", A2064, "")</f>
        <v/>
      </c>
      <c r="F2064" t="str">
        <f>IF(A2064 = "failed", B2064, "")</f>
        <v/>
      </c>
      <c r="H2064" t="s">
        <v>8219</v>
      </c>
      <c r="I2064">
        <v>31</v>
      </c>
    </row>
    <row r="2065" spans="1:9" x14ac:dyDescent="0.3">
      <c r="A2065" s="3" t="s">
        <v>8219</v>
      </c>
      <c r="B2065" s="3">
        <v>49</v>
      </c>
      <c r="C2065" t="str">
        <f>IF(A2065 = "successful", A2065, "")</f>
        <v>successful</v>
      </c>
      <c r="D2065">
        <f>IF(A2065 = "successful", B2065, "")</f>
        <v>49</v>
      </c>
      <c r="E2065" t="str">
        <f>IF(A2065 = "failed", A2065, "")</f>
        <v/>
      </c>
      <c r="F2065" t="str">
        <f>IF(A2065 = "failed", B2065, "")</f>
        <v/>
      </c>
      <c r="H2065" t="s">
        <v>8219</v>
      </c>
      <c r="I2065">
        <v>30</v>
      </c>
    </row>
    <row r="2066" spans="1:9" x14ac:dyDescent="0.3">
      <c r="A2066" s="3" t="s">
        <v>8219</v>
      </c>
      <c r="B2066" s="3">
        <v>5812</v>
      </c>
      <c r="C2066" t="str">
        <f>IF(A2066 = "successful", A2066, "")</f>
        <v>successful</v>
      </c>
      <c r="D2066">
        <f>IF(A2066 = "successful", B2066, "")</f>
        <v>5812</v>
      </c>
      <c r="E2066" t="str">
        <f>IF(A2066 = "failed", A2066, "")</f>
        <v/>
      </c>
      <c r="F2066" t="str">
        <f>IF(A2066 = "failed", B2066, "")</f>
        <v/>
      </c>
      <c r="H2066" t="s">
        <v>8219</v>
      </c>
      <c r="I2066">
        <v>34</v>
      </c>
    </row>
    <row r="2067" spans="1:9" x14ac:dyDescent="0.3">
      <c r="A2067" s="3" t="s">
        <v>8219</v>
      </c>
      <c r="B2067" s="3">
        <v>1556</v>
      </c>
      <c r="C2067" t="str">
        <f>IF(A2067 = "successful", A2067, "")</f>
        <v>successful</v>
      </c>
      <c r="D2067">
        <f>IF(A2067 = "successful", B2067, "")</f>
        <v>1556</v>
      </c>
      <c r="E2067" t="str">
        <f>IF(A2067 = "failed", A2067, "")</f>
        <v/>
      </c>
      <c r="F2067" t="str">
        <f>IF(A2067 = "failed", B2067, "")</f>
        <v/>
      </c>
      <c r="H2067" t="s">
        <v>8219</v>
      </c>
      <c r="I2067">
        <v>18</v>
      </c>
    </row>
    <row r="2068" spans="1:9" x14ac:dyDescent="0.3">
      <c r="A2068" s="3" t="s">
        <v>8219</v>
      </c>
      <c r="B2068" s="3">
        <v>65</v>
      </c>
      <c r="C2068" t="str">
        <f>IF(A2068 = "successful", A2068, "")</f>
        <v>successful</v>
      </c>
      <c r="D2068">
        <f>IF(A2068 = "successful", B2068, "")</f>
        <v>65</v>
      </c>
      <c r="E2068" t="str">
        <f>IF(A2068 = "failed", A2068, "")</f>
        <v/>
      </c>
      <c r="F2068" t="str">
        <f>IF(A2068 = "failed", B2068, "")</f>
        <v/>
      </c>
      <c r="H2068" t="s">
        <v>8219</v>
      </c>
      <c r="I2068">
        <v>67</v>
      </c>
    </row>
    <row r="2069" spans="1:9" x14ac:dyDescent="0.3">
      <c r="A2069" s="3" t="s">
        <v>8219</v>
      </c>
      <c r="B2069" s="3">
        <v>10</v>
      </c>
      <c r="C2069" t="str">
        <f>IF(A2069 = "successful", A2069, "")</f>
        <v>successful</v>
      </c>
      <c r="D2069">
        <f>IF(A2069 = "successful", B2069, "")</f>
        <v>10</v>
      </c>
      <c r="E2069" t="str">
        <f>IF(A2069 = "failed", A2069, "")</f>
        <v/>
      </c>
      <c r="F2069" t="str">
        <f>IF(A2069 = "failed", B2069, "")</f>
        <v/>
      </c>
      <c r="H2069" t="s">
        <v>8219</v>
      </c>
      <c r="I2069">
        <v>66</v>
      </c>
    </row>
    <row r="2070" spans="1:9" x14ac:dyDescent="0.3">
      <c r="A2070" s="3" t="s">
        <v>8219</v>
      </c>
      <c r="B2070" s="3">
        <v>76</v>
      </c>
      <c r="C2070" t="str">
        <f>IF(A2070 = "successful", A2070, "")</f>
        <v>successful</v>
      </c>
      <c r="D2070">
        <f>IF(A2070 = "successful", B2070, "")</f>
        <v>76</v>
      </c>
      <c r="E2070" t="str">
        <f>IF(A2070 = "failed", A2070, "")</f>
        <v/>
      </c>
      <c r="F2070" t="str">
        <f>IF(A2070 = "failed", B2070, "")</f>
        <v/>
      </c>
      <c r="H2070" t="s">
        <v>8219</v>
      </c>
      <c r="I2070">
        <v>23</v>
      </c>
    </row>
    <row r="2071" spans="1:9" x14ac:dyDescent="0.3">
      <c r="A2071" s="3" t="s">
        <v>8219</v>
      </c>
      <c r="B2071" s="3">
        <v>263</v>
      </c>
      <c r="C2071" t="str">
        <f>IF(A2071 = "successful", A2071, "")</f>
        <v>successful</v>
      </c>
      <c r="D2071">
        <f>IF(A2071 = "successful", B2071, "")</f>
        <v>263</v>
      </c>
      <c r="E2071" t="str">
        <f>IF(A2071 = "failed", A2071, "")</f>
        <v/>
      </c>
      <c r="F2071" t="str">
        <f>IF(A2071 = "failed", B2071, "")</f>
        <v/>
      </c>
      <c r="H2071" t="s">
        <v>8219</v>
      </c>
      <c r="I2071">
        <v>126</v>
      </c>
    </row>
    <row r="2072" spans="1:9" x14ac:dyDescent="0.3">
      <c r="A2072" s="3" t="s">
        <v>8219</v>
      </c>
      <c r="B2072" s="3">
        <v>1530</v>
      </c>
      <c r="C2072" t="str">
        <f>IF(A2072 = "successful", A2072, "")</f>
        <v>successful</v>
      </c>
      <c r="D2072">
        <f>IF(A2072 = "successful", B2072, "")</f>
        <v>1530</v>
      </c>
      <c r="E2072" t="str">
        <f>IF(A2072 = "failed", A2072, "")</f>
        <v/>
      </c>
      <c r="F2072" t="str">
        <f>IF(A2072 = "failed", B2072, "")</f>
        <v/>
      </c>
      <c r="H2072" t="s">
        <v>8219</v>
      </c>
      <c r="I2072">
        <v>6</v>
      </c>
    </row>
    <row r="2073" spans="1:9" x14ac:dyDescent="0.3">
      <c r="A2073" s="3" t="s">
        <v>8219</v>
      </c>
      <c r="B2073" s="3">
        <v>278</v>
      </c>
      <c r="C2073" t="str">
        <f>IF(A2073 = "successful", A2073, "")</f>
        <v>successful</v>
      </c>
      <c r="D2073">
        <f>IF(A2073 = "successful", B2073, "")</f>
        <v>278</v>
      </c>
      <c r="E2073" t="str">
        <f>IF(A2073 = "failed", A2073, "")</f>
        <v/>
      </c>
      <c r="F2073" t="str">
        <f>IF(A2073 = "failed", B2073, "")</f>
        <v/>
      </c>
      <c r="H2073" t="s">
        <v>8219</v>
      </c>
      <c r="I2073">
        <v>25</v>
      </c>
    </row>
    <row r="2074" spans="1:9" x14ac:dyDescent="0.3">
      <c r="A2074" s="3" t="s">
        <v>8219</v>
      </c>
      <c r="B2074" s="3">
        <v>350</v>
      </c>
      <c r="C2074" t="str">
        <f>IF(A2074 = "successful", A2074, "")</f>
        <v>successful</v>
      </c>
      <c r="D2074">
        <f>IF(A2074 = "successful", B2074, "")</f>
        <v>350</v>
      </c>
      <c r="E2074" t="str">
        <f>IF(A2074 = "failed", A2074, "")</f>
        <v/>
      </c>
      <c r="F2074" t="str">
        <f>IF(A2074 = "failed", B2074, "")</f>
        <v/>
      </c>
      <c r="H2074" t="s">
        <v>8219</v>
      </c>
      <c r="I2074">
        <v>39</v>
      </c>
    </row>
    <row r="2075" spans="1:9" x14ac:dyDescent="0.3">
      <c r="A2075" s="3" t="s">
        <v>8219</v>
      </c>
      <c r="B2075" s="3">
        <v>470</v>
      </c>
      <c r="C2075" t="str">
        <f>IF(A2075 = "successful", A2075, "")</f>
        <v>successful</v>
      </c>
      <c r="D2075">
        <f>IF(A2075 = "successful", B2075, "")</f>
        <v>470</v>
      </c>
      <c r="E2075" t="str">
        <f>IF(A2075 = "failed", A2075, "")</f>
        <v/>
      </c>
      <c r="F2075" t="str">
        <f>IF(A2075 = "failed", B2075, "")</f>
        <v/>
      </c>
      <c r="H2075" t="s">
        <v>8219</v>
      </c>
      <c r="I2075">
        <v>62</v>
      </c>
    </row>
    <row r="2076" spans="1:9" x14ac:dyDescent="0.3">
      <c r="A2076" s="3" t="s">
        <v>8219</v>
      </c>
      <c r="B2076" s="3">
        <v>3</v>
      </c>
      <c r="C2076" t="str">
        <f>IF(A2076 = "successful", A2076, "")</f>
        <v>successful</v>
      </c>
      <c r="D2076">
        <f>IF(A2076 = "successful", B2076, "")</f>
        <v>3</v>
      </c>
      <c r="E2076" t="str">
        <f>IF(A2076 = "failed", A2076, "")</f>
        <v/>
      </c>
      <c r="F2076" t="str">
        <f>IF(A2076 = "failed", B2076, "")</f>
        <v/>
      </c>
      <c r="H2076" t="s">
        <v>8219</v>
      </c>
      <c r="I2076">
        <v>31</v>
      </c>
    </row>
    <row r="2077" spans="1:9" x14ac:dyDescent="0.3">
      <c r="A2077" s="3" t="s">
        <v>8219</v>
      </c>
      <c r="B2077" s="3">
        <v>8200</v>
      </c>
      <c r="C2077" t="str">
        <f>IF(A2077 = "successful", A2077, "")</f>
        <v>successful</v>
      </c>
      <c r="D2077">
        <f>IF(A2077 = "successful", B2077, "")</f>
        <v>8200</v>
      </c>
      <c r="E2077" t="str">
        <f>IF(A2077 = "failed", A2077, "")</f>
        <v/>
      </c>
      <c r="F2077" t="str">
        <f>IF(A2077 = "failed", B2077, "")</f>
        <v/>
      </c>
      <c r="H2077" t="s">
        <v>8219</v>
      </c>
      <c r="I2077">
        <v>274</v>
      </c>
    </row>
    <row r="2078" spans="1:9" x14ac:dyDescent="0.3">
      <c r="A2078" s="3" t="s">
        <v>8219</v>
      </c>
      <c r="B2078" s="3">
        <v>8359</v>
      </c>
      <c r="C2078" t="str">
        <f>IF(A2078 = "successful", A2078, "")</f>
        <v>successful</v>
      </c>
      <c r="D2078">
        <f>IF(A2078 = "successful", B2078, "")</f>
        <v>8359</v>
      </c>
      <c r="E2078" t="str">
        <f>IF(A2078 = "failed", A2078, "")</f>
        <v/>
      </c>
      <c r="F2078" t="str">
        <f>IF(A2078 = "failed", B2078, "")</f>
        <v/>
      </c>
      <c r="H2078" t="s">
        <v>8219</v>
      </c>
      <c r="I2078">
        <v>17</v>
      </c>
    </row>
    <row r="2079" spans="1:9" x14ac:dyDescent="0.3">
      <c r="A2079" s="3" t="s">
        <v>8219</v>
      </c>
      <c r="B2079" s="3">
        <v>188</v>
      </c>
      <c r="C2079" t="str">
        <f>IF(A2079 = "successful", A2079, "")</f>
        <v>successful</v>
      </c>
      <c r="D2079">
        <f>IF(A2079 = "successful", B2079, "")</f>
        <v>188</v>
      </c>
      <c r="E2079" t="str">
        <f>IF(A2079 = "failed", A2079, "")</f>
        <v/>
      </c>
      <c r="F2079" t="str">
        <f>IF(A2079 = "failed", B2079, "")</f>
        <v/>
      </c>
      <c r="H2079" t="s">
        <v>8219</v>
      </c>
      <c r="I2079">
        <v>14</v>
      </c>
    </row>
    <row r="2080" spans="1:9" x14ac:dyDescent="0.3">
      <c r="A2080" s="3" t="s">
        <v>8219</v>
      </c>
      <c r="B2080" s="3">
        <v>48</v>
      </c>
      <c r="C2080" t="str">
        <f>IF(A2080 = "successful", A2080, "")</f>
        <v>successful</v>
      </c>
      <c r="D2080">
        <f>IF(A2080 = "successful", B2080, "")</f>
        <v>48</v>
      </c>
      <c r="E2080" t="str">
        <f>IF(A2080 = "failed", A2080, "")</f>
        <v/>
      </c>
      <c r="F2080" t="str">
        <f>IF(A2080 = "failed", B2080, "")</f>
        <v/>
      </c>
      <c r="H2080" t="s">
        <v>8219</v>
      </c>
      <c r="I2080">
        <v>60</v>
      </c>
    </row>
    <row r="2081" spans="1:9" x14ac:dyDescent="0.3">
      <c r="A2081" s="3" t="s">
        <v>8219</v>
      </c>
      <c r="B2081" s="3">
        <v>607</v>
      </c>
      <c r="C2081" t="str">
        <f>IF(A2081 = "successful", A2081, "")</f>
        <v>successful</v>
      </c>
      <c r="D2081">
        <f>IF(A2081 = "successful", B2081, "")</f>
        <v>607</v>
      </c>
      <c r="E2081" t="str">
        <f>IF(A2081 = "failed", A2081, "")</f>
        <v/>
      </c>
      <c r="F2081" t="str">
        <f>IF(A2081 = "failed", B2081, "")</f>
        <v/>
      </c>
      <c r="H2081" t="s">
        <v>8219</v>
      </c>
      <c r="I2081">
        <v>33</v>
      </c>
    </row>
    <row r="2082" spans="1:9" x14ac:dyDescent="0.3">
      <c r="A2082" s="3" t="s">
        <v>8219</v>
      </c>
      <c r="B2082" s="3">
        <v>50</v>
      </c>
      <c r="C2082" t="str">
        <f>IF(A2082 = "successful", A2082, "")</f>
        <v>successful</v>
      </c>
      <c r="D2082">
        <f>IF(A2082 = "successful", B2082, "")</f>
        <v>50</v>
      </c>
      <c r="E2082" t="str">
        <f>IF(A2082 = "failed", A2082, "")</f>
        <v/>
      </c>
      <c r="F2082" t="str">
        <f>IF(A2082 = "failed", B2082, "")</f>
        <v/>
      </c>
      <c r="H2082" t="s">
        <v>8219</v>
      </c>
      <c r="I2082">
        <v>78</v>
      </c>
    </row>
    <row r="2083" spans="1:9" x14ac:dyDescent="0.3">
      <c r="A2083" s="3" t="s">
        <v>8219</v>
      </c>
      <c r="B2083" s="3">
        <v>55</v>
      </c>
      <c r="C2083" t="str">
        <f>IF(A2083 = "successful", A2083, "")</f>
        <v>successful</v>
      </c>
      <c r="D2083">
        <f>IF(A2083 = "successful", B2083, "")</f>
        <v>55</v>
      </c>
      <c r="E2083" t="str">
        <f>IF(A2083 = "failed", A2083, "")</f>
        <v/>
      </c>
      <c r="F2083" t="str">
        <f>IF(A2083 = "failed", B2083, "")</f>
        <v/>
      </c>
      <c r="H2083" t="s">
        <v>8219</v>
      </c>
      <c r="I2083">
        <v>30</v>
      </c>
    </row>
    <row r="2084" spans="1:9" x14ac:dyDescent="0.3">
      <c r="A2084" s="3" t="s">
        <v>8219</v>
      </c>
      <c r="B2084" s="3">
        <v>38</v>
      </c>
      <c r="C2084" t="str">
        <f>IF(A2084 = "successful", A2084, "")</f>
        <v>successful</v>
      </c>
      <c r="D2084">
        <f>IF(A2084 = "successful", B2084, "")</f>
        <v>38</v>
      </c>
      <c r="E2084" t="str">
        <f>IF(A2084 = "failed", A2084, "")</f>
        <v/>
      </c>
      <c r="F2084" t="str">
        <f>IF(A2084 = "failed", B2084, "")</f>
        <v/>
      </c>
      <c r="H2084" t="s">
        <v>8219</v>
      </c>
      <c r="I2084">
        <v>136</v>
      </c>
    </row>
    <row r="2085" spans="1:9" x14ac:dyDescent="0.3">
      <c r="A2085" s="3" t="s">
        <v>8219</v>
      </c>
      <c r="B2085" s="3">
        <v>25</v>
      </c>
      <c r="C2085" t="str">
        <f>IF(A2085 = "successful", A2085, "")</f>
        <v>successful</v>
      </c>
      <c r="D2085">
        <f>IF(A2085 = "successful", B2085, "")</f>
        <v>25</v>
      </c>
      <c r="E2085" t="str">
        <f>IF(A2085 = "failed", A2085, "")</f>
        <v/>
      </c>
      <c r="F2085" t="str">
        <f>IF(A2085 = "failed", B2085, "")</f>
        <v/>
      </c>
      <c r="H2085" t="s">
        <v>8219</v>
      </c>
      <c r="I2085">
        <v>40</v>
      </c>
    </row>
    <row r="2086" spans="1:9" x14ac:dyDescent="0.3">
      <c r="A2086" s="3" t="s">
        <v>8219</v>
      </c>
      <c r="B2086" s="3">
        <v>46</v>
      </c>
      <c r="C2086" t="str">
        <f>IF(A2086 = "successful", A2086, "")</f>
        <v>successful</v>
      </c>
      <c r="D2086">
        <f>IF(A2086 = "successful", B2086, "")</f>
        <v>46</v>
      </c>
      <c r="E2086" t="str">
        <f>IF(A2086 = "failed", A2086, "")</f>
        <v/>
      </c>
      <c r="F2086" t="str">
        <f>IF(A2086 = "failed", B2086, "")</f>
        <v/>
      </c>
      <c r="H2086" t="s">
        <v>8219</v>
      </c>
      <c r="I2086">
        <v>18</v>
      </c>
    </row>
    <row r="2087" spans="1:9" x14ac:dyDescent="0.3">
      <c r="A2087" s="3" t="s">
        <v>8219</v>
      </c>
      <c r="B2087" s="3">
        <v>83</v>
      </c>
      <c r="C2087" t="str">
        <f>IF(A2087 = "successful", A2087, "")</f>
        <v>successful</v>
      </c>
      <c r="D2087">
        <f>IF(A2087 = "successful", B2087, "")</f>
        <v>83</v>
      </c>
      <c r="E2087" t="str">
        <f>IF(A2087 = "failed", A2087, "")</f>
        <v/>
      </c>
      <c r="F2087" t="str">
        <f>IF(A2087 = "failed", B2087, "")</f>
        <v/>
      </c>
      <c r="H2087" t="s">
        <v>8219</v>
      </c>
      <c r="I2087">
        <v>39</v>
      </c>
    </row>
    <row r="2088" spans="1:9" x14ac:dyDescent="0.3">
      <c r="A2088" s="3" t="s">
        <v>8219</v>
      </c>
      <c r="B2088" s="3">
        <v>35</v>
      </c>
      <c r="C2088" t="str">
        <f>IF(A2088 = "successful", A2088, "")</f>
        <v>successful</v>
      </c>
      <c r="D2088">
        <f>IF(A2088 = "successful", B2088, "")</f>
        <v>35</v>
      </c>
      <c r="E2088" t="str">
        <f>IF(A2088 = "failed", A2088, "")</f>
        <v/>
      </c>
      <c r="F2088" t="str">
        <f>IF(A2088 = "failed", B2088, "")</f>
        <v/>
      </c>
      <c r="H2088" t="s">
        <v>8219</v>
      </c>
      <c r="I2088">
        <v>21</v>
      </c>
    </row>
    <row r="2089" spans="1:9" x14ac:dyDescent="0.3">
      <c r="A2089" s="3" t="s">
        <v>8219</v>
      </c>
      <c r="B2089" s="3">
        <v>25</v>
      </c>
      <c r="C2089" t="str">
        <f>IF(A2089 = "successful", A2089, "")</f>
        <v>successful</v>
      </c>
      <c r="D2089">
        <f>IF(A2089 = "successful", B2089, "")</f>
        <v>25</v>
      </c>
      <c r="E2089" t="str">
        <f>IF(A2089 = "failed", A2089, "")</f>
        <v/>
      </c>
      <c r="F2089" t="str">
        <f>IF(A2089 = "failed", B2089, "")</f>
        <v/>
      </c>
      <c r="H2089" t="s">
        <v>8219</v>
      </c>
      <c r="I2089">
        <v>30</v>
      </c>
    </row>
    <row r="2090" spans="1:9" x14ac:dyDescent="0.3">
      <c r="A2090" s="3" t="s">
        <v>8219</v>
      </c>
      <c r="B2090" s="3">
        <v>75</v>
      </c>
      <c r="C2090" t="str">
        <f>IF(A2090 = "successful", A2090, "")</f>
        <v>successful</v>
      </c>
      <c r="D2090">
        <f>IF(A2090 = "successful", B2090, "")</f>
        <v>75</v>
      </c>
      <c r="E2090" t="str">
        <f>IF(A2090 = "failed", A2090, "")</f>
        <v/>
      </c>
      <c r="F2090" t="str">
        <f>IF(A2090 = "failed", B2090, "")</f>
        <v/>
      </c>
      <c r="H2090" t="s">
        <v>8219</v>
      </c>
      <c r="I2090">
        <v>27</v>
      </c>
    </row>
    <row r="2091" spans="1:9" x14ac:dyDescent="0.3">
      <c r="A2091" s="3" t="s">
        <v>8219</v>
      </c>
      <c r="B2091" s="3">
        <v>62</v>
      </c>
      <c r="C2091" t="str">
        <f>IF(A2091 = "successful", A2091, "")</f>
        <v>successful</v>
      </c>
      <c r="D2091">
        <f>IF(A2091 = "successful", B2091, "")</f>
        <v>62</v>
      </c>
      <c r="E2091" t="str">
        <f>IF(A2091 = "failed", A2091, "")</f>
        <v/>
      </c>
      <c r="F2091" t="str">
        <f>IF(A2091 = "failed", B2091, "")</f>
        <v/>
      </c>
      <c r="H2091" t="s">
        <v>8219</v>
      </c>
      <c r="I2091">
        <v>35</v>
      </c>
    </row>
    <row r="2092" spans="1:9" x14ac:dyDescent="0.3">
      <c r="A2092" s="3" t="s">
        <v>8219</v>
      </c>
      <c r="B2092" s="3">
        <v>160</v>
      </c>
      <c r="C2092" t="str">
        <f>IF(A2092 = "successful", A2092, "")</f>
        <v>successful</v>
      </c>
      <c r="D2092">
        <f>IF(A2092 = "successful", B2092, "")</f>
        <v>160</v>
      </c>
      <c r="E2092" t="str">
        <f>IF(A2092 = "failed", A2092, "")</f>
        <v/>
      </c>
      <c r="F2092" t="str">
        <f>IF(A2092 = "failed", B2092, "")</f>
        <v/>
      </c>
      <c r="H2092" t="s">
        <v>8219</v>
      </c>
      <c r="I2092">
        <v>13</v>
      </c>
    </row>
    <row r="2093" spans="1:9" x14ac:dyDescent="0.3">
      <c r="A2093" s="3" t="s">
        <v>8219</v>
      </c>
      <c r="B2093" s="3">
        <v>246</v>
      </c>
      <c r="C2093" t="str">
        <f>IF(A2093 = "successful", A2093, "")</f>
        <v>successful</v>
      </c>
      <c r="D2093">
        <f>IF(A2093 = "successful", B2093, "")</f>
        <v>246</v>
      </c>
      <c r="E2093" t="str">
        <f>IF(A2093 = "failed", A2093, "")</f>
        <v/>
      </c>
      <c r="F2093" t="str">
        <f>IF(A2093 = "failed", B2093, "")</f>
        <v/>
      </c>
      <c r="H2093" t="s">
        <v>8219</v>
      </c>
      <c r="I2093">
        <v>23</v>
      </c>
    </row>
    <row r="2094" spans="1:9" x14ac:dyDescent="0.3">
      <c r="A2094" s="3" t="s">
        <v>8219</v>
      </c>
      <c r="B2094" s="3">
        <v>55</v>
      </c>
      <c r="C2094" t="str">
        <f>IF(A2094 = "successful", A2094, "")</f>
        <v>successful</v>
      </c>
      <c r="D2094">
        <f>IF(A2094 = "successful", B2094, "")</f>
        <v>55</v>
      </c>
      <c r="E2094" t="str">
        <f>IF(A2094 = "failed", A2094, "")</f>
        <v/>
      </c>
      <c r="F2094" t="str">
        <f>IF(A2094 = "failed", B2094, "")</f>
        <v/>
      </c>
      <c r="H2094" t="s">
        <v>8219</v>
      </c>
      <c r="I2094">
        <v>39</v>
      </c>
    </row>
    <row r="2095" spans="1:9" x14ac:dyDescent="0.3">
      <c r="A2095" s="3" t="s">
        <v>8219</v>
      </c>
      <c r="B2095" s="3">
        <v>23</v>
      </c>
      <c r="C2095" t="str">
        <f>IF(A2095 = "successful", A2095, "")</f>
        <v>successful</v>
      </c>
      <c r="D2095">
        <f>IF(A2095 = "successful", B2095, "")</f>
        <v>23</v>
      </c>
      <c r="E2095" t="str">
        <f>IF(A2095 = "failed", A2095, "")</f>
        <v/>
      </c>
      <c r="F2095" t="str">
        <f>IF(A2095 = "failed", B2095, "")</f>
        <v/>
      </c>
      <c r="H2095" t="s">
        <v>8219</v>
      </c>
      <c r="I2095">
        <v>35</v>
      </c>
    </row>
    <row r="2096" spans="1:9" x14ac:dyDescent="0.3">
      <c r="A2096" s="3" t="s">
        <v>8219</v>
      </c>
      <c r="B2096" s="3">
        <v>72</v>
      </c>
      <c r="C2096" t="str">
        <f>IF(A2096 = "successful", A2096, "")</f>
        <v>successful</v>
      </c>
      <c r="D2096">
        <f>IF(A2096 = "successful", B2096, "")</f>
        <v>72</v>
      </c>
      <c r="E2096" t="str">
        <f>IF(A2096 = "failed", A2096, "")</f>
        <v/>
      </c>
      <c r="F2096" t="str">
        <f>IF(A2096 = "failed", B2096, "")</f>
        <v/>
      </c>
      <c r="H2096" t="s">
        <v>8219</v>
      </c>
      <c r="I2096">
        <v>27</v>
      </c>
    </row>
    <row r="2097" spans="1:9" x14ac:dyDescent="0.3">
      <c r="A2097" s="3" t="s">
        <v>8219</v>
      </c>
      <c r="B2097" s="3">
        <v>22</v>
      </c>
      <c r="C2097" t="str">
        <f>IF(A2097 = "successful", A2097, "")</f>
        <v>successful</v>
      </c>
      <c r="D2097">
        <f>IF(A2097 = "successful", B2097, "")</f>
        <v>22</v>
      </c>
      <c r="E2097" t="str">
        <f>IF(A2097 = "failed", A2097, "")</f>
        <v/>
      </c>
      <c r="F2097" t="str">
        <f>IF(A2097 = "failed", B2097, "")</f>
        <v/>
      </c>
      <c r="H2097" t="s">
        <v>8219</v>
      </c>
      <c r="I2097">
        <v>21</v>
      </c>
    </row>
    <row r="2098" spans="1:9" x14ac:dyDescent="0.3">
      <c r="A2098" s="3" t="s">
        <v>8219</v>
      </c>
      <c r="B2098" s="3">
        <v>14</v>
      </c>
      <c r="C2098" t="str">
        <f>IF(A2098 = "successful", A2098, "")</f>
        <v>successful</v>
      </c>
      <c r="D2098">
        <f>IF(A2098 = "successful", B2098, "")</f>
        <v>14</v>
      </c>
      <c r="E2098" t="str">
        <f>IF(A2098 = "failed", A2098, "")</f>
        <v/>
      </c>
      <c r="F2098" t="str">
        <f>IF(A2098 = "failed", B2098, "")</f>
        <v/>
      </c>
      <c r="H2098" t="s">
        <v>8219</v>
      </c>
      <c r="I2098">
        <v>104</v>
      </c>
    </row>
    <row r="2099" spans="1:9" x14ac:dyDescent="0.3">
      <c r="A2099" s="3" t="s">
        <v>8219</v>
      </c>
      <c r="B2099" s="3">
        <v>38</v>
      </c>
      <c r="C2099" t="str">
        <f>IF(A2099 = "successful", A2099, "")</f>
        <v>successful</v>
      </c>
      <c r="D2099">
        <f>IF(A2099 = "successful", B2099, "")</f>
        <v>38</v>
      </c>
      <c r="E2099" t="str">
        <f>IF(A2099 = "failed", A2099, "")</f>
        <v/>
      </c>
      <c r="F2099" t="str">
        <f>IF(A2099 = "failed", B2099, "")</f>
        <v/>
      </c>
      <c r="H2099" t="s">
        <v>8219</v>
      </c>
      <c r="I2099">
        <v>19</v>
      </c>
    </row>
    <row r="2100" spans="1:9" x14ac:dyDescent="0.3">
      <c r="A2100" s="3" t="s">
        <v>8219</v>
      </c>
      <c r="B2100" s="3">
        <v>32</v>
      </c>
      <c r="C2100" t="str">
        <f>IF(A2100 = "successful", A2100, "")</f>
        <v>successful</v>
      </c>
      <c r="D2100">
        <f>IF(A2100 = "successful", B2100, "")</f>
        <v>32</v>
      </c>
      <c r="E2100" t="str">
        <f>IF(A2100 = "failed", A2100, "")</f>
        <v/>
      </c>
      <c r="F2100" t="str">
        <f>IF(A2100 = "failed", B2100, "")</f>
        <v/>
      </c>
      <c r="H2100" t="s">
        <v>8219</v>
      </c>
      <c r="I2100">
        <v>97</v>
      </c>
    </row>
    <row r="2101" spans="1:9" x14ac:dyDescent="0.3">
      <c r="A2101" s="3" t="s">
        <v>8219</v>
      </c>
      <c r="B2101" s="3">
        <v>63</v>
      </c>
      <c r="C2101" t="str">
        <f>IF(A2101 = "successful", A2101, "")</f>
        <v>successful</v>
      </c>
      <c r="D2101">
        <f>IF(A2101 = "successful", B2101, "")</f>
        <v>63</v>
      </c>
      <c r="E2101" t="str">
        <f>IF(A2101 = "failed", A2101, "")</f>
        <v/>
      </c>
      <c r="F2101" t="str">
        <f>IF(A2101 = "failed", B2101, "")</f>
        <v/>
      </c>
      <c r="H2101" t="s">
        <v>8219</v>
      </c>
      <c r="I2101">
        <v>27</v>
      </c>
    </row>
    <row r="2102" spans="1:9" x14ac:dyDescent="0.3">
      <c r="A2102" s="3" t="s">
        <v>8219</v>
      </c>
      <c r="B2102" s="3">
        <v>27</v>
      </c>
      <c r="C2102" t="str">
        <f>IF(A2102 = "successful", A2102, "")</f>
        <v>successful</v>
      </c>
      <c r="D2102">
        <f>IF(A2102 = "successful", B2102, "")</f>
        <v>27</v>
      </c>
      <c r="E2102" t="str">
        <f>IF(A2102 = "failed", A2102, "")</f>
        <v/>
      </c>
      <c r="F2102" t="str">
        <f>IF(A2102 = "failed", B2102, "")</f>
        <v/>
      </c>
      <c r="H2102" t="s">
        <v>8219</v>
      </c>
      <c r="I2102">
        <v>24</v>
      </c>
    </row>
    <row r="2103" spans="1:9" x14ac:dyDescent="0.3">
      <c r="A2103" s="3" t="s">
        <v>8219</v>
      </c>
      <c r="B2103" s="3">
        <v>44</v>
      </c>
      <c r="C2103" t="str">
        <f>IF(A2103 = "successful", A2103, "")</f>
        <v>successful</v>
      </c>
      <c r="D2103">
        <f>IF(A2103 = "successful", B2103, "")</f>
        <v>44</v>
      </c>
      <c r="E2103" t="str">
        <f>IF(A2103 = "failed", A2103, "")</f>
        <v/>
      </c>
      <c r="F2103" t="str">
        <f>IF(A2103 = "failed", B2103, "")</f>
        <v/>
      </c>
      <c r="H2103" t="s">
        <v>8219</v>
      </c>
      <c r="I2103">
        <v>13</v>
      </c>
    </row>
    <row r="2104" spans="1:9" x14ac:dyDescent="0.3">
      <c r="A2104" s="3" t="s">
        <v>8219</v>
      </c>
      <c r="B2104" s="3">
        <v>38</v>
      </c>
      <c r="C2104" t="str">
        <f>IF(A2104 = "successful", A2104, "")</f>
        <v>successful</v>
      </c>
      <c r="D2104">
        <f>IF(A2104 = "successful", B2104, "")</f>
        <v>38</v>
      </c>
      <c r="E2104" t="str">
        <f>IF(A2104 = "failed", A2104, "")</f>
        <v/>
      </c>
      <c r="F2104" t="str">
        <f>IF(A2104 = "failed", B2104, "")</f>
        <v/>
      </c>
      <c r="H2104" t="s">
        <v>8219</v>
      </c>
      <c r="I2104">
        <v>46</v>
      </c>
    </row>
    <row r="2105" spans="1:9" x14ac:dyDescent="0.3">
      <c r="A2105" s="3" t="s">
        <v>8219</v>
      </c>
      <c r="B2105" s="3">
        <v>115</v>
      </c>
      <c r="C2105" t="str">
        <f>IF(A2105 = "successful", A2105, "")</f>
        <v>successful</v>
      </c>
      <c r="D2105">
        <f>IF(A2105 = "successful", B2105, "")</f>
        <v>115</v>
      </c>
      <c r="E2105" t="str">
        <f>IF(A2105 = "failed", A2105, "")</f>
        <v/>
      </c>
      <c r="F2105" t="str">
        <f>IF(A2105 = "failed", B2105, "")</f>
        <v/>
      </c>
      <c r="H2105" t="s">
        <v>8219</v>
      </c>
      <c r="I2105">
        <v>4</v>
      </c>
    </row>
    <row r="2106" spans="1:9" x14ac:dyDescent="0.3">
      <c r="A2106" s="3" t="s">
        <v>8219</v>
      </c>
      <c r="B2106" s="3">
        <v>37</v>
      </c>
      <c r="C2106" t="str">
        <f>IF(A2106 = "successful", A2106, "")</f>
        <v>successful</v>
      </c>
      <c r="D2106">
        <f>IF(A2106 = "successful", B2106, "")</f>
        <v>37</v>
      </c>
      <c r="E2106" t="str">
        <f>IF(A2106 = "failed", A2106, "")</f>
        <v/>
      </c>
      <c r="F2106" t="str">
        <f>IF(A2106 = "failed", B2106, "")</f>
        <v/>
      </c>
      <c r="H2106" t="s">
        <v>8219</v>
      </c>
      <c r="I2106">
        <v>40</v>
      </c>
    </row>
    <row r="2107" spans="1:9" x14ac:dyDescent="0.3">
      <c r="A2107" s="3" t="s">
        <v>8219</v>
      </c>
      <c r="B2107" s="3">
        <v>99</v>
      </c>
      <c r="C2107" t="str">
        <f>IF(A2107 = "successful", A2107, "")</f>
        <v>successful</v>
      </c>
      <c r="D2107">
        <f>IF(A2107 = "successful", B2107, "")</f>
        <v>99</v>
      </c>
      <c r="E2107" t="str">
        <f>IF(A2107 = "failed", A2107, "")</f>
        <v/>
      </c>
      <c r="F2107" t="str">
        <f>IF(A2107 = "failed", B2107, "")</f>
        <v/>
      </c>
      <c r="H2107" t="s">
        <v>8219</v>
      </c>
      <c r="I2107">
        <v>44</v>
      </c>
    </row>
    <row r="2108" spans="1:9" x14ac:dyDescent="0.3">
      <c r="A2108" s="3" t="s">
        <v>8219</v>
      </c>
      <c r="B2108" s="3">
        <v>44</v>
      </c>
      <c r="C2108" t="str">
        <f>IF(A2108 = "successful", A2108, "")</f>
        <v>successful</v>
      </c>
      <c r="D2108">
        <f>IF(A2108 = "successful", B2108, "")</f>
        <v>44</v>
      </c>
      <c r="E2108" t="str">
        <f>IF(A2108 = "failed", A2108, "")</f>
        <v/>
      </c>
      <c r="F2108" t="str">
        <f>IF(A2108 = "failed", B2108, "")</f>
        <v/>
      </c>
      <c r="H2108" t="s">
        <v>8219</v>
      </c>
      <c r="I2108">
        <v>35</v>
      </c>
    </row>
    <row r="2109" spans="1:9" x14ac:dyDescent="0.3">
      <c r="A2109" s="3" t="s">
        <v>8219</v>
      </c>
      <c r="B2109" s="3">
        <v>58</v>
      </c>
      <c r="C2109" t="str">
        <f>IF(A2109 = "successful", A2109, "")</f>
        <v>successful</v>
      </c>
      <c r="D2109">
        <f>IF(A2109 = "successful", B2109, "")</f>
        <v>58</v>
      </c>
      <c r="E2109" t="str">
        <f>IF(A2109 = "failed", A2109, "")</f>
        <v/>
      </c>
      <c r="F2109" t="str">
        <f>IF(A2109 = "failed", B2109, "")</f>
        <v/>
      </c>
      <c r="H2109" t="s">
        <v>8219</v>
      </c>
      <c r="I2109">
        <v>63</v>
      </c>
    </row>
    <row r="2110" spans="1:9" x14ac:dyDescent="0.3">
      <c r="A2110" s="3" t="s">
        <v>8219</v>
      </c>
      <c r="B2110" s="3">
        <v>191</v>
      </c>
      <c r="C2110" t="str">
        <f>IF(A2110 = "successful", A2110, "")</f>
        <v>successful</v>
      </c>
      <c r="D2110">
        <f>IF(A2110 = "successful", B2110, "")</f>
        <v>191</v>
      </c>
      <c r="E2110" t="str">
        <f>IF(A2110 = "failed", A2110, "")</f>
        <v/>
      </c>
      <c r="F2110" t="str">
        <f>IF(A2110 = "failed", B2110, "")</f>
        <v/>
      </c>
      <c r="H2110" t="s">
        <v>8219</v>
      </c>
      <c r="I2110">
        <v>89</v>
      </c>
    </row>
    <row r="2111" spans="1:9" x14ac:dyDescent="0.3">
      <c r="A2111" s="3" t="s">
        <v>8219</v>
      </c>
      <c r="B2111" s="3">
        <v>40</v>
      </c>
      <c r="C2111" t="str">
        <f>IF(A2111 = "successful", A2111, "")</f>
        <v>successful</v>
      </c>
      <c r="D2111">
        <f>IF(A2111 = "successful", B2111, "")</f>
        <v>40</v>
      </c>
      <c r="E2111" t="str">
        <f>IF(A2111 = "failed", A2111, "")</f>
        <v/>
      </c>
      <c r="F2111" t="str">
        <f>IF(A2111 = "failed", B2111, "")</f>
        <v/>
      </c>
      <c r="H2111" t="s">
        <v>8219</v>
      </c>
      <c r="I2111">
        <v>15</v>
      </c>
    </row>
    <row r="2112" spans="1:9" x14ac:dyDescent="0.3">
      <c r="A2112" s="3" t="s">
        <v>8219</v>
      </c>
      <c r="B2112" s="3">
        <v>38</v>
      </c>
      <c r="C2112" t="str">
        <f>IF(A2112 = "successful", A2112, "")</f>
        <v>successful</v>
      </c>
      <c r="D2112">
        <f>IF(A2112 = "successful", B2112, "")</f>
        <v>38</v>
      </c>
      <c r="E2112" t="str">
        <f>IF(A2112 = "failed", A2112, "")</f>
        <v/>
      </c>
      <c r="F2112" t="str">
        <f>IF(A2112 = "failed", B2112, "")</f>
        <v/>
      </c>
      <c r="H2112" t="s">
        <v>8219</v>
      </c>
      <c r="I2112">
        <v>46</v>
      </c>
    </row>
    <row r="2113" spans="1:9" x14ac:dyDescent="0.3">
      <c r="A2113" s="3" t="s">
        <v>8219</v>
      </c>
      <c r="B2113" s="3">
        <v>39</v>
      </c>
      <c r="C2113" t="str">
        <f>IF(A2113 = "successful", A2113, "")</f>
        <v>successful</v>
      </c>
      <c r="D2113">
        <f>IF(A2113 = "successful", B2113, "")</f>
        <v>39</v>
      </c>
      <c r="E2113" t="str">
        <f>IF(A2113 = "failed", A2113, "")</f>
        <v/>
      </c>
      <c r="F2113" t="str">
        <f>IF(A2113 = "failed", B2113, "")</f>
        <v/>
      </c>
      <c r="H2113" t="s">
        <v>8219</v>
      </c>
      <c r="I2113">
        <v>33</v>
      </c>
    </row>
    <row r="2114" spans="1:9" x14ac:dyDescent="0.3">
      <c r="A2114" s="3" t="s">
        <v>8219</v>
      </c>
      <c r="B2114" s="3">
        <v>11</v>
      </c>
      <c r="C2114" t="str">
        <f>IF(A2114 = "successful", A2114, "")</f>
        <v>successful</v>
      </c>
      <c r="D2114">
        <f>IF(A2114 = "successful", B2114, "")</f>
        <v>11</v>
      </c>
      <c r="E2114" t="str">
        <f>IF(A2114 = "failed", A2114, "")</f>
        <v/>
      </c>
      <c r="F2114" t="str">
        <f>IF(A2114 = "failed", B2114, "")</f>
        <v/>
      </c>
      <c r="H2114" t="s">
        <v>8219</v>
      </c>
      <c r="I2114">
        <v>52</v>
      </c>
    </row>
    <row r="2115" spans="1:9" x14ac:dyDescent="0.3">
      <c r="A2115" s="3" t="s">
        <v>8219</v>
      </c>
      <c r="B2115" s="3">
        <v>107</v>
      </c>
      <c r="C2115" t="str">
        <f>IF(A2115 = "successful", A2115, "")</f>
        <v>successful</v>
      </c>
      <c r="D2115">
        <f>IF(A2115 = "successful", B2115, "")</f>
        <v>107</v>
      </c>
      <c r="E2115" t="str">
        <f>IF(A2115 = "failed", A2115, "")</f>
        <v/>
      </c>
      <c r="F2115" t="str">
        <f>IF(A2115 = "failed", B2115, "")</f>
        <v/>
      </c>
      <c r="H2115" t="s">
        <v>8219</v>
      </c>
      <c r="I2115">
        <v>7</v>
      </c>
    </row>
    <row r="2116" spans="1:9" x14ac:dyDescent="0.3">
      <c r="A2116" s="3" t="s">
        <v>8219</v>
      </c>
      <c r="B2116" s="3">
        <v>147</v>
      </c>
      <c r="C2116" t="str">
        <f>IF(A2116 = "successful", A2116, "")</f>
        <v>successful</v>
      </c>
      <c r="D2116">
        <f>IF(A2116 = "successful", B2116, "")</f>
        <v>147</v>
      </c>
      <c r="E2116" t="str">
        <f>IF(A2116 = "failed", A2116, "")</f>
        <v/>
      </c>
      <c r="F2116" t="str">
        <f>IF(A2116 = "failed", B2116, "")</f>
        <v/>
      </c>
      <c r="H2116" t="s">
        <v>8219</v>
      </c>
      <c r="I2116">
        <v>28</v>
      </c>
    </row>
    <row r="2117" spans="1:9" x14ac:dyDescent="0.3">
      <c r="A2117" s="3" t="s">
        <v>8219</v>
      </c>
      <c r="B2117" s="3">
        <v>36</v>
      </c>
      <c r="C2117" t="str">
        <f>IF(A2117 = "successful", A2117, "")</f>
        <v>successful</v>
      </c>
      <c r="D2117">
        <f>IF(A2117 = "successful", B2117, "")</f>
        <v>36</v>
      </c>
      <c r="E2117" t="str">
        <f>IF(A2117 = "failed", A2117, "")</f>
        <v/>
      </c>
      <c r="F2117" t="str">
        <f>IF(A2117 = "failed", B2117, "")</f>
        <v/>
      </c>
      <c r="H2117" t="s">
        <v>8219</v>
      </c>
      <c r="I2117">
        <v>11</v>
      </c>
    </row>
    <row r="2118" spans="1:9" x14ac:dyDescent="0.3">
      <c r="A2118" s="3" t="s">
        <v>8219</v>
      </c>
      <c r="B2118" s="3">
        <v>92</v>
      </c>
      <c r="C2118" t="str">
        <f>IF(A2118 = "successful", A2118, "")</f>
        <v>successful</v>
      </c>
      <c r="D2118">
        <f>IF(A2118 = "successful", B2118, "")</f>
        <v>92</v>
      </c>
      <c r="E2118" t="str">
        <f>IF(A2118 = "failed", A2118, "")</f>
        <v/>
      </c>
      <c r="F2118" t="str">
        <f>IF(A2118 = "failed", B2118, "")</f>
        <v/>
      </c>
      <c r="H2118" t="s">
        <v>8219</v>
      </c>
      <c r="I2118">
        <v>15</v>
      </c>
    </row>
    <row r="2119" spans="1:9" x14ac:dyDescent="0.3">
      <c r="A2119" s="3" t="s">
        <v>8219</v>
      </c>
      <c r="B2119" s="3">
        <v>35</v>
      </c>
      <c r="C2119" t="str">
        <f>IF(A2119 = "successful", A2119, "")</f>
        <v>successful</v>
      </c>
      <c r="D2119">
        <f>IF(A2119 = "successful", B2119, "")</f>
        <v>35</v>
      </c>
      <c r="E2119" t="str">
        <f>IF(A2119 = "failed", A2119, "")</f>
        <v/>
      </c>
      <c r="F2119" t="str">
        <f>IF(A2119 = "failed", B2119, "")</f>
        <v/>
      </c>
      <c r="H2119" t="s">
        <v>8219</v>
      </c>
      <c r="I2119">
        <v>30</v>
      </c>
    </row>
    <row r="2120" spans="1:9" x14ac:dyDescent="0.3">
      <c r="A2120" s="3" t="s">
        <v>8219</v>
      </c>
      <c r="B2120" s="3">
        <v>17</v>
      </c>
      <c r="C2120" t="str">
        <f>IF(A2120 = "successful", A2120, "")</f>
        <v>successful</v>
      </c>
      <c r="D2120">
        <f>IF(A2120 = "successful", B2120, "")</f>
        <v>17</v>
      </c>
      <c r="E2120" t="str">
        <f>IF(A2120 = "failed", A2120, "")</f>
        <v/>
      </c>
      <c r="F2120" t="str">
        <f>IF(A2120 = "failed", B2120, "")</f>
        <v/>
      </c>
      <c r="H2120" t="s">
        <v>8219</v>
      </c>
      <c r="I2120">
        <v>27</v>
      </c>
    </row>
    <row r="2121" spans="1:9" x14ac:dyDescent="0.3">
      <c r="A2121" s="3" t="s">
        <v>8219</v>
      </c>
      <c r="B2121" s="3">
        <v>22</v>
      </c>
      <c r="C2121" t="str">
        <f>IF(A2121 = "successful", A2121, "")</f>
        <v>successful</v>
      </c>
      <c r="D2121">
        <f>IF(A2121 = "successful", B2121, "")</f>
        <v>22</v>
      </c>
      <c r="E2121" t="str">
        <f>IF(A2121 = "failed", A2121, "")</f>
        <v/>
      </c>
      <c r="F2121" t="str">
        <f>IF(A2121 = "failed", B2121, "")</f>
        <v/>
      </c>
      <c r="H2121" t="s">
        <v>8219</v>
      </c>
      <c r="I2121">
        <v>28</v>
      </c>
    </row>
    <row r="2122" spans="1:9" x14ac:dyDescent="0.3">
      <c r="A2122" s="3" t="s">
        <v>8219</v>
      </c>
      <c r="B2122" s="3">
        <v>69</v>
      </c>
      <c r="C2122" t="str">
        <f>IF(A2122 = "successful", A2122, "")</f>
        <v>successful</v>
      </c>
      <c r="D2122">
        <f>IF(A2122 = "successful", B2122, "")</f>
        <v>69</v>
      </c>
      <c r="E2122" t="str">
        <f>IF(A2122 = "failed", A2122, "")</f>
        <v/>
      </c>
      <c r="F2122" t="str">
        <f>IF(A2122 = "failed", B2122, "")</f>
        <v/>
      </c>
      <c r="H2122" t="s">
        <v>8219</v>
      </c>
      <c r="I2122">
        <v>17</v>
      </c>
    </row>
    <row r="2123" spans="1:9" x14ac:dyDescent="0.3">
      <c r="A2123" s="3" t="s">
        <v>8221</v>
      </c>
      <c r="B2123" s="3">
        <v>10</v>
      </c>
      <c r="C2123" t="str">
        <f>IF(A2123 = "successful", A2123, "")</f>
        <v/>
      </c>
      <c r="D2123" t="str">
        <f>IF(A2123 = "successful", B2123, "")</f>
        <v/>
      </c>
      <c r="E2123" t="str">
        <f>IF(A2123 = "failed", A2123, "")</f>
        <v>failed</v>
      </c>
      <c r="F2123">
        <f>IF(A2123 = "failed", B2123, "")</f>
        <v>10</v>
      </c>
      <c r="H2123" t="s">
        <v>8219</v>
      </c>
      <c r="I2123">
        <v>50</v>
      </c>
    </row>
    <row r="2124" spans="1:9" x14ac:dyDescent="0.3">
      <c r="A2124" s="3" t="s">
        <v>8221</v>
      </c>
      <c r="B2124" s="3">
        <v>3</v>
      </c>
      <c r="C2124" t="str">
        <f>IF(A2124 = "successful", A2124, "")</f>
        <v/>
      </c>
      <c r="D2124" t="str">
        <f>IF(A2124 = "successful", B2124, "")</f>
        <v/>
      </c>
      <c r="E2124" t="str">
        <f>IF(A2124 = "failed", A2124, "")</f>
        <v>failed</v>
      </c>
      <c r="F2124">
        <f>IF(A2124 = "failed", B2124, "")</f>
        <v>3</v>
      </c>
      <c r="H2124" t="s">
        <v>8219</v>
      </c>
      <c r="I2124">
        <v>26</v>
      </c>
    </row>
    <row r="2125" spans="1:9" x14ac:dyDescent="0.3">
      <c r="A2125" s="3" t="s">
        <v>8221</v>
      </c>
      <c r="B2125" s="3">
        <v>5</v>
      </c>
      <c r="C2125" t="str">
        <f>IF(A2125 = "successful", A2125, "")</f>
        <v/>
      </c>
      <c r="D2125" t="str">
        <f>IF(A2125 = "successful", B2125, "")</f>
        <v/>
      </c>
      <c r="E2125" t="str">
        <f>IF(A2125 = "failed", A2125, "")</f>
        <v>failed</v>
      </c>
      <c r="F2125">
        <f>IF(A2125 = "failed", B2125, "")</f>
        <v>5</v>
      </c>
      <c r="H2125" t="s">
        <v>8219</v>
      </c>
      <c r="I2125">
        <v>88</v>
      </c>
    </row>
    <row r="2126" spans="1:9" x14ac:dyDescent="0.3">
      <c r="A2126" s="3" t="s">
        <v>8221</v>
      </c>
      <c r="B2126" s="3">
        <v>5</v>
      </c>
      <c r="C2126" t="str">
        <f>IF(A2126 = "successful", A2126, "")</f>
        <v/>
      </c>
      <c r="D2126" t="str">
        <f>IF(A2126 = "successful", B2126, "")</f>
        <v/>
      </c>
      <c r="E2126" t="str">
        <f>IF(A2126 = "failed", A2126, "")</f>
        <v>failed</v>
      </c>
      <c r="F2126">
        <f>IF(A2126 = "failed", B2126, "")</f>
        <v>5</v>
      </c>
      <c r="H2126" t="s">
        <v>8219</v>
      </c>
      <c r="I2126">
        <v>91</v>
      </c>
    </row>
    <row r="2127" spans="1:9" x14ac:dyDescent="0.3">
      <c r="A2127" s="3" t="s">
        <v>8221</v>
      </c>
      <c r="B2127" s="3">
        <v>27</v>
      </c>
      <c r="C2127" t="str">
        <f>IF(A2127 = "successful", A2127, "")</f>
        <v/>
      </c>
      <c r="D2127" t="str">
        <f>IF(A2127 = "successful", B2127, "")</f>
        <v/>
      </c>
      <c r="E2127" t="str">
        <f>IF(A2127 = "failed", A2127, "")</f>
        <v>failed</v>
      </c>
      <c r="F2127">
        <f>IF(A2127 = "failed", B2127, "")</f>
        <v>27</v>
      </c>
      <c r="H2127" t="s">
        <v>8219</v>
      </c>
      <c r="I2127">
        <v>3</v>
      </c>
    </row>
    <row r="2128" spans="1:9" x14ac:dyDescent="0.3">
      <c r="A2128" s="3" t="s">
        <v>8221</v>
      </c>
      <c r="B2128" s="3">
        <v>2</v>
      </c>
      <c r="C2128" t="str">
        <f>IF(A2128 = "successful", A2128, "")</f>
        <v/>
      </c>
      <c r="D2128" t="str">
        <f>IF(A2128 = "successful", B2128, "")</f>
        <v/>
      </c>
      <c r="E2128" t="str">
        <f>IF(A2128 = "failed", A2128, "")</f>
        <v>failed</v>
      </c>
      <c r="F2128">
        <f>IF(A2128 = "failed", B2128, "")</f>
        <v>2</v>
      </c>
      <c r="H2128" t="s">
        <v>8219</v>
      </c>
      <c r="I2128">
        <v>28</v>
      </c>
    </row>
    <row r="2129" spans="1:9" x14ac:dyDescent="0.3">
      <c r="A2129" s="3" t="s">
        <v>8221</v>
      </c>
      <c r="B2129" s="3">
        <v>236</v>
      </c>
      <c r="C2129" t="str">
        <f>IF(A2129 = "successful", A2129, "")</f>
        <v/>
      </c>
      <c r="D2129" t="str">
        <f>IF(A2129 = "successful", B2129, "")</f>
        <v/>
      </c>
      <c r="E2129" t="str">
        <f>IF(A2129 = "failed", A2129, "")</f>
        <v>failed</v>
      </c>
      <c r="F2129">
        <f>IF(A2129 = "failed", B2129, "")</f>
        <v>236</v>
      </c>
      <c r="H2129" t="s">
        <v>8219</v>
      </c>
      <c r="I2129">
        <v>77</v>
      </c>
    </row>
    <row r="2130" spans="1:9" x14ac:dyDescent="0.3">
      <c r="A2130" s="3" t="s">
        <v>8221</v>
      </c>
      <c r="B2130" s="3">
        <v>1</v>
      </c>
      <c r="C2130" t="str">
        <f>IF(A2130 = "successful", A2130, "")</f>
        <v/>
      </c>
      <c r="D2130" t="str">
        <f>IF(A2130 = "successful", B2130, "")</f>
        <v/>
      </c>
      <c r="E2130" t="str">
        <f>IF(A2130 = "failed", A2130, "")</f>
        <v>failed</v>
      </c>
      <c r="F2130">
        <f>IF(A2130 = "failed", B2130, "")</f>
        <v>1</v>
      </c>
      <c r="H2130" t="s">
        <v>8219</v>
      </c>
      <c r="I2130">
        <v>27</v>
      </c>
    </row>
    <row r="2131" spans="1:9" x14ac:dyDescent="0.3">
      <c r="A2131" s="3" t="s">
        <v>8221</v>
      </c>
      <c r="B2131" s="3">
        <v>12</v>
      </c>
      <c r="C2131" t="str">
        <f>IF(A2131 = "successful", A2131, "")</f>
        <v/>
      </c>
      <c r="D2131" t="str">
        <f>IF(A2131 = "successful", B2131, "")</f>
        <v/>
      </c>
      <c r="E2131" t="str">
        <f>IF(A2131 = "failed", A2131, "")</f>
        <v>failed</v>
      </c>
      <c r="F2131">
        <f>IF(A2131 = "failed", B2131, "")</f>
        <v>12</v>
      </c>
      <c r="H2131" t="s">
        <v>8219</v>
      </c>
      <c r="I2131">
        <v>107</v>
      </c>
    </row>
    <row r="2132" spans="1:9" x14ac:dyDescent="0.3">
      <c r="A2132" s="3" t="s">
        <v>8221</v>
      </c>
      <c r="B2132" s="3">
        <v>4</v>
      </c>
      <c r="C2132" t="str">
        <f>IF(A2132 = "successful", A2132, "")</f>
        <v/>
      </c>
      <c r="D2132" t="str">
        <f>IF(A2132 = "successful", B2132, "")</f>
        <v/>
      </c>
      <c r="E2132" t="str">
        <f>IF(A2132 = "failed", A2132, "")</f>
        <v>failed</v>
      </c>
      <c r="F2132">
        <f>IF(A2132 = "failed", B2132, "")</f>
        <v>4</v>
      </c>
      <c r="H2132" t="s">
        <v>8219</v>
      </c>
      <c r="I2132">
        <v>96</v>
      </c>
    </row>
    <row r="2133" spans="1:9" x14ac:dyDescent="0.3">
      <c r="A2133" s="3" t="s">
        <v>8221</v>
      </c>
      <c r="B2133" s="3">
        <v>3</v>
      </c>
      <c r="C2133" t="str">
        <f>IF(A2133 = "successful", A2133, "")</f>
        <v/>
      </c>
      <c r="D2133" t="str">
        <f>IF(A2133 = "successful", B2133, "")</f>
        <v/>
      </c>
      <c r="E2133" t="str">
        <f>IF(A2133 = "failed", A2133, "")</f>
        <v>failed</v>
      </c>
      <c r="F2133">
        <f>IF(A2133 = "failed", B2133, "")</f>
        <v>3</v>
      </c>
      <c r="H2133" t="s">
        <v>8219</v>
      </c>
      <c r="I2133">
        <v>56</v>
      </c>
    </row>
    <row r="2134" spans="1:9" x14ac:dyDescent="0.3">
      <c r="A2134" s="3" t="s">
        <v>8221</v>
      </c>
      <c r="B2134" s="3">
        <v>99</v>
      </c>
      <c r="C2134" t="str">
        <f>IF(A2134 = "successful", A2134, "")</f>
        <v/>
      </c>
      <c r="D2134" t="str">
        <f>IF(A2134 = "successful", B2134, "")</f>
        <v/>
      </c>
      <c r="E2134" t="str">
        <f>IF(A2134 = "failed", A2134, "")</f>
        <v>failed</v>
      </c>
      <c r="F2134">
        <f>IF(A2134 = "failed", B2134, "")</f>
        <v>99</v>
      </c>
      <c r="H2134" t="s">
        <v>8219</v>
      </c>
      <c r="I2134">
        <v>58</v>
      </c>
    </row>
    <row r="2135" spans="1:9" x14ac:dyDescent="0.3">
      <c r="A2135" s="3" t="s">
        <v>8221</v>
      </c>
      <c r="B2135" s="3">
        <v>3</v>
      </c>
      <c r="C2135" t="str">
        <f>IF(A2135 = "successful", A2135, "")</f>
        <v/>
      </c>
      <c r="D2135" t="str">
        <f>IF(A2135 = "successful", B2135, "")</f>
        <v/>
      </c>
      <c r="E2135" t="str">
        <f>IF(A2135 = "failed", A2135, "")</f>
        <v>failed</v>
      </c>
      <c r="F2135">
        <f>IF(A2135 = "failed", B2135, "")</f>
        <v>3</v>
      </c>
      <c r="H2135" t="s">
        <v>8219</v>
      </c>
      <c r="I2135">
        <v>15</v>
      </c>
    </row>
    <row r="2136" spans="1:9" x14ac:dyDescent="0.3">
      <c r="A2136" s="3" t="s">
        <v>8221</v>
      </c>
      <c r="B2136" s="3">
        <v>3</v>
      </c>
      <c r="C2136" t="str">
        <f>IF(A2136 = "successful", A2136, "")</f>
        <v/>
      </c>
      <c r="D2136" t="str">
        <f>IF(A2136 = "successful", B2136, "")</f>
        <v/>
      </c>
      <c r="E2136" t="str">
        <f>IF(A2136 = "failed", A2136, "")</f>
        <v>failed</v>
      </c>
      <c r="F2136">
        <f>IF(A2136 = "failed", B2136, "")</f>
        <v>3</v>
      </c>
      <c r="H2136" t="s">
        <v>8219</v>
      </c>
      <c r="I2136">
        <v>20</v>
      </c>
    </row>
    <row r="2137" spans="1:9" x14ac:dyDescent="0.3">
      <c r="A2137" s="3" t="s">
        <v>8221</v>
      </c>
      <c r="B2137" s="3">
        <v>22</v>
      </c>
      <c r="C2137" t="str">
        <f>IF(A2137 = "successful", A2137, "")</f>
        <v/>
      </c>
      <c r="D2137" t="str">
        <f>IF(A2137 = "successful", B2137, "")</f>
        <v/>
      </c>
      <c r="E2137" t="str">
        <f>IF(A2137 = "failed", A2137, "")</f>
        <v>failed</v>
      </c>
      <c r="F2137">
        <f>IF(A2137 = "failed", B2137, "")</f>
        <v>22</v>
      </c>
      <c r="H2137" t="s">
        <v>8219</v>
      </c>
      <c r="I2137">
        <v>38</v>
      </c>
    </row>
    <row r="2138" spans="1:9" x14ac:dyDescent="0.3">
      <c r="A2138" s="3" t="s">
        <v>8221</v>
      </c>
      <c r="B2138" s="3">
        <v>4</v>
      </c>
      <c r="C2138" t="str">
        <f>IF(A2138 = "successful", A2138, "")</f>
        <v/>
      </c>
      <c r="D2138" t="str">
        <f>IF(A2138 = "successful", B2138, "")</f>
        <v/>
      </c>
      <c r="E2138" t="str">
        <f>IF(A2138 = "failed", A2138, "")</f>
        <v>failed</v>
      </c>
      <c r="F2138">
        <f>IF(A2138 = "failed", B2138, "")</f>
        <v>4</v>
      </c>
      <c r="H2138" t="s">
        <v>8219</v>
      </c>
      <c r="I2138">
        <v>33</v>
      </c>
    </row>
    <row r="2139" spans="1:9" x14ac:dyDescent="0.3">
      <c r="A2139" s="3" t="s">
        <v>8221</v>
      </c>
      <c r="B2139" s="3">
        <v>534</v>
      </c>
      <c r="C2139" t="str">
        <f>IF(A2139 = "successful", A2139, "")</f>
        <v/>
      </c>
      <c r="D2139" t="str">
        <f>IF(A2139 = "successful", B2139, "")</f>
        <v/>
      </c>
      <c r="E2139" t="str">
        <f>IF(A2139 = "failed", A2139, "")</f>
        <v>failed</v>
      </c>
      <c r="F2139">
        <f>IF(A2139 = "failed", B2139, "")</f>
        <v>534</v>
      </c>
      <c r="H2139" t="s">
        <v>8219</v>
      </c>
      <c r="I2139">
        <v>57</v>
      </c>
    </row>
    <row r="2140" spans="1:9" x14ac:dyDescent="0.3">
      <c r="A2140" s="3" t="s">
        <v>8221</v>
      </c>
      <c r="B2140" s="3">
        <v>12</v>
      </c>
      <c r="C2140" t="str">
        <f>IF(A2140 = "successful", A2140, "")</f>
        <v/>
      </c>
      <c r="D2140" t="str">
        <f>IF(A2140 = "successful", B2140, "")</f>
        <v/>
      </c>
      <c r="E2140" t="str">
        <f>IF(A2140 = "failed", A2140, "")</f>
        <v>failed</v>
      </c>
      <c r="F2140">
        <f>IF(A2140 = "failed", B2140, "")</f>
        <v>12</v>
      </c>
      <c r="H2140" t="s">
        <v>8219</v>
      </c>
      <c r="I2140">
        <v>25</v>
      </c>
    </row>
    <row r="2141" spans="1:9" x14ac:dyDescent="0.3">
      <c r="A2141" s="3" t="s">
        <v>8221</v>
      </c>
      <c r="B2141" s="3">
        <v>56</v>
      </c>
      <c r="C2141" t="str">
        <f>IF(A2141 = "successful", A2141, "")</f>
        <v/>
      </c>
      <c r="D2141" t="str">
        <f>IF(A2141 = "successful", B2141, "")</f>
        <v/>
      </c>
      <c r="E2141" t="str">
        <f>IF(A2141 = "failed", A2141, "")</f>
        <v>failed</v>
      </c>
      <c r="F2141">
        <f>IF(A2141 = "failed", B2141, "")</f>
        <v>56</v>
      </c>
      <c r="H2141" t="s">
        <v>8219</v>
      </c>
      <c r="I2141">
        <v>14</v>
      </c>
    </row>
    <row r="2142" spans="1:9" x14ac:dyDescent="0.3">
      <c r="A2142" s="3" t="s">
        <v>8221</v>
      </c>
      <c r="B2142" s="3">
        <v>11</v>
      </c>
      <c r="C2142" t="str">
        <f>IF(A2142 = "successful", A2142, "")</f>
        <v/>
      </c>
      <c r="D2142" t="str">
        <f>IF(A2142 = "successful", B2142, "")</f>
        <v/>
      </c>
      <c r="E2142" t="str">
        <f>IF(A2142 = "failed", A2142, "")</f>
        <v>failed</v>
      </c>
      <c r="F2142">
        <f>IF(A2142 = "failed", B2142, "")</f>
        <v>11</v>
      </c>
      <c r="H2142" t="s">
        <v>8219</v>
      </c>
      <c r="I2142">
        <v>94</v>
      </c>
    </row>
    <row r="2143" spans="1:9" x14ac:dyDescent="0.3">
      <c r="A2143" s="3" t="s">
        <v>8221</v>
      </c>
      <c r="B2143" s="3">
        <v>0</v>
      </c>
      <c r="C2143" t="str">
        <f>IF(A2143 = "successful", A2143, "")</f>
        <v/>
      </c>
      <c r="D2143" t="str">
        <f>IF(A2143 = "successful", B2143, "")</f>
        <v/>
      </c>
      <c r="E2143" t="str">
        <f>IF(A2143 = "failed", A2143, "")</f>
        <v>failed</v>
      </c>
      <c r="F2143">
        <f>IF(A2143 = "failed", B2143, "")</f>
        <v>0</v>
      </c>
      <c r="H2143" t="s">
        <v>8219</v>
      </c>
      <c r="I2143">
        <v>59</v>
      </c>
    </row>
    <row r="2144" spans="1:9" x14ac:dyDescent="0.3">
      <c r="A2144" s="3" t="s">
        <v>8221</v>
      </c>
      <c r="B2144" s="3">
        <v>12</v>
      </c>
      <c r="C2144" t="str">
        <f>IF(A2144 = "successful", A2144, "")</f>
        <v/>
      </c>
      <c r="D2144" t="str">
        <f>IF(A2144 = "successful", B2144, "")</f>
        <v/>
      </c>
      <c r="E2144" t="str">
        <f>IF(A2144 = "failed", A2144, "")</f>
        <v>failed</v>
      </c>
      <c r="F2144">
        <f>IF(A2144 = "failed", B2144, "")</f>
        <v>12</v>
      </c>
      <c r="H2144" t="s">
        <v>8219</v>
      </c>
      <c r="I2144">
        <v>36</v>
      </c>
    </row>
    <row r="2145" spans="1:9" x14ac:dyDescent="0.3">
      <c r="A2145" s="3" t="s">
        <v>8221</v>
      </c>
      <c r="B2145" s="3">
        <v>5</v>
      </c>
      <c r="C2145" t="str">
        <f>IF(A2145 = "successful", A2145, "")</f>
        <v/>
      </c>
      <c r="D2145" t="str">
        <f>IF(A2145 = "successful", B2145, "")</f>
        <v/>
      </c>
      <c r="E2145" t="str">
        <f>IF(A2145 = "failed", A2145, "")</f>
        <v>failed</v>
      </c>
      <c r="F2145">
        <f>IF(A2145 = "failed", B2145, "")</f>
        <v>5</v>
      </c>
      <c r="H2145" t="s">
        <v>8219</v>
      </c>
      <c r="I2145">
        <v>115</v>
      </c>
    </row>
    <row r="2146" spans="1:9" x14ac:dyDescent="0.3">
      <c r="A2146" s="3" t="s">
        <v>8221</v>
      </c>
      <c r="B2146" s="3">
        <v>24</v>
      </c>
      <c r="C2146" t="str">
        <f>IF(A2146 = "successful", A2146, "")</f>
        <v/>
      </c>
      <c r="D2146" t="str">
        <f>IF(A2146 = "successful", B2146, "")</f>
        <v/>
      </c>
      <c r="E2146" t="str">
        <f>IF(A2146 = "failed", A2146, "")</f>
        <v>failed</v>
      </c>
      <c r="F2146">
        <f>IF(A2146 = "failed", B2146, "")</f>
        <v>24</v>
      </c>
      <c r="H2146" t="s">
        <v>8219</v>
      </c>
      <c r="I2146">
        <v>30</v>
      </c>
    </row>
    <row r="2147" spans="1:9" x14ac:dyDescent="0.3">
      <c r="A2147" s="3" t="s">
        <v>8221</v>
      </c>
      <c r="B2147" s="3">
        <v>89</v>
      </c>
      <c r="C2147" t="str">
        <f>IF(A2147 = "successful", A2147, "")</f>
        <v/>
      </c>
      <c r="D2147" t="str">
        <f>IF(A2147 = "successful", B2147, "")</f>
        <v/>
      </c>
      <c r="E2147" t="str">
        <f>IF(A2147 = "failed", A2147, "")</f>
        <v>failed</v>
      </c>
      <c r="F2147">
        <f>IF(A2147 = "failed", B2147, "")</f>
        <v>89</v>
      </c>
      <c r="H2147" t="s">
        <v>8219</v>
      </c>
      <c r="I2147">
        <v>52</v>
      </c>
    </row>
    <row r="2148" spans="1:9" x14ac:dyDescent="0.3">
      <c r="A2148" s="3" t="s">
        <v>8221</v>
      </c>
      <c r="B2148" s="3">
        <v>1</v>
      </c>
      <c r="C2148" t="str">
        <f>IF(A2148 = "successful", A2148, "")</f>
        <v/>
      </c>
      <c r="D2148" t="str">
        <f>IF(A2148 = "successful", B2148, "")</f>
        <v/>
      </c>
      <c r="E2148" t="str">
        <f>IF(A2148 = "failed", A2148, "")</f>
        <v>failed</v>
      </c>
      <c r="F2148">
        <f>IF(A2148 = "failed", B2148, "")</f>
        <v>1</v>
      </c>
      <c r="H2148" t="s">
        <v>8219</v>
      </c>
      <c r="I2148">
        <v>27</v>
      </c>
    </row>
    <row r="2149" spans="1:9" x14ac:dyDescent="0.3">
      <c r="A2149" s="3" t="s">
        <v>8221</v>
      </c>
      <c r="B2149" s="3">
        <v>55</v>
      </c>
      <c r="C2149" t="str">
        <f>IF(A2149 = "successful", A2149, "")</f>
        <v/>
      </c>
      <c r="D2149" t="str">
        <f>IF(A2149 = "successful", B2149, "")</f>
        <v/>
      </c>
      <c r="E2149" t="str">
        <f>IF(A2149 = "failed", A2149, "")</f>
        <v>failed</v>
      </c>
      <c r="F2149">
        <f>IF(A2149 = "failed", B2149, "")</f>
        <v>55</v>
      </c>
      <c r="H2149" t="s">
        <v>8219</v>
      </c>
      <c r="I2149">
        <v>24</v>
      </c>
    </row>
    <row r="2150" spans="1:9" x14ac:dyDescent="0.3">
      <c r="A2150" s="3" t="s">
        <v>8221</v>
      </c>
      <c r="B2150" s="3">
        <v>2</v>
      </c>
      <c r="C2150" t="str">
        <f>IF(A2150 = "successful", A2150, "")</f>
        <v/>
      </c>
      <c r="D2150" t="str">
        <f>IF(A2150 = "successful", B2150, "")</f>
        <v/>
      </c>
      <c r="E2150" t="str">
        <f>IF(A2150 = "failed", A2150, "")</f>
        <v>failed</v>
      </c>
      <c r="F2150">
        <f>IF(A2150 = "failed", B2150, "")</f>
        <v>2</v>
      </c>
      <c r="H2150" t="s">
        <v>8219</v>
      </c>
      <c r="I2150">
        <v>10</v>
      </c>
    </row>
    <row r="2151" spans="1:9" x14ac:dyDescent="0.3">
      <c r="A2151" s="3" t="s">
        <v>8221</v>
      </c>
      <c r="B2151" s="3">
        <v>0</v>
      </c>
      <c r="C2151" t="str">
        <f>IF(A2151 = "successful", A2151, "")</f>
        <v/>
      </c>
      <c r="D2151" t="str">
        <f>IF(A2151 = "successful", B2151, "")</f>
        <v/>
      </c>
      <c r="E2151" t="str">
        <f>IF(A2151 = "failed", A2151, "")</f>
        <v>failed</v>
      </c>
      <c r="F2151">
        <f>IF(A2151 = "failed", B2151, "")</f>
        <v>0</v>
      </c>
      <c r="H2151" t="s">
        <v>8219</v>
      </c>
      <c r="I2151">
        <v>30</v>
      </c>
    </row>
    <row r="2152" spans="1:9" x14ac:dyDescent="0.3">
      <c r="A2152" s="3" t="s">
        <v>8221</v>
      </c>
      <c r="B2152" s="3">
        <v>4</v>
      </c>
      <c r="C2152" t="str">
        <f>IF(A2152 = "successful", A2152, "")</f>
        <v/>
      </c>
      <c r="D2152" t="str">
        <f>IF(A2152 = "successful", B2152, "")</f>
        <v/>
      </c>
      <c r="E2152" t="str">
        <f>IF(A2152 = "failed", A2152, "")</f>
        <v>failed</v>
      </c>
      <c r="F2152">
        <f>IF(A2152 = "failed", B2152, "")</f>
        <v>4</v>
      </c>
      <c r="H2152" t="s">
        <v>8219</v>
      </c>
      <c r="I2152">
        <v>71</v>
      </c>
    </row>
    <row r="2153" spans="1:9" x14ac:dyDescent="0.3">
      <c r="A2153" s="3" t="s">
        <v>8221</v>
      </c>
      <c r="B2153" s="3">
        <v>6</v>
      </c>
      <c r="C2153" t="str">
        <f>IF(A2153 = "successful", A2153, "")</f>
        <v/>
      </c>
      <c r="D2153" t="str">
        <f>IF(A2153 = "successful", B2153, "")</f>
        <v/>
      </c>
      <c r="E2153" t="str">
        <f>IF(A2153 = "failed", A2153, "")</f>
        <v>failed</v>
      </c>
      <c r="F2153">
        <f>IF(A2153 = "failed", B2153, "")</f>
        <v>6</v>
      </c>
      <c r="H2153" t="s">
        <v>8219</v>
      </c>
      <c r="I2153">
        <v>10</v>
      </c>
    </row>
    <row r="2154" spans="1:9" x14ac:dyDescent="0.3">
      <c r="A2154" s="3" t="s">
        <v>8221</v>
      </c>
      <c r="B2154" s="3">
        <v>4</v>
      </c>
      <c r="C2154" t="str">
        <f>IF(A2154 = "successful", A2154, "")</f>
        <v/>
      </c>
      <c r="D2154" t="str">
        <f>IF(A2154 = "successful", B2154, "")</f>
        <v/>
      </c>
      <c r="E2154" t="str">
        <f>IF(A2154 = "failed", A2154, "")</f>
        <v>failed</v>
      </c>
      <c r="F2154">
        <f>IF(A2154 = "failed", B2154, "")</f>
        <v>4</v>
      </c>
      <c r="H2154" t="s">
        <v>8219</v>
      </c>
      <c r="I2154">
        <v>24</v>
      </c>
    </row>
    <row r="2155" spans="1:9" x14ac:dyDescent="0.3">
      <c r="A2155" s="3" t="s">
        <v>8221</v>
      </c>
      <c r="B2155" s="3">
        <v>4</v>
      </c>
      <c r="C2155" t="str">
        <f>IF(A2155 = "successful", A2155, "")</f>
        <v/>
      </c>
      <c r="D2155" t="str">
        <f>IF(A2155 = "successful", B2155, "")</f>
        <v/>
      </c>
      <c r="E2155" t="str">
        <f>IF(A2155 = "failed", A2155, "")</f>
        <v>failed</v>
      </c>
      <c r="F2155">
        <f>IF(A2155 = "failed", B2155, "")</f>
        <v>4</v>
      </c>
      <c r="H2155" t="s">
        <v>8219</v>
      </c>
      <c r="I2155">
        <v>38</v>
      </c>
    </row>
    <row r="2156" spans="1:9" x14ac:dyDescent="0.3">
      <c r="A2156" s="3" t="s">
        <v>8221</v>
      </c>
      <c r="B2156" s="3">
        <v>2</v>
      </c>
      <c r="C2156" t="str">
        <f>IF(A2156 = "successful", A2156, "")</f>
        <v/>
      </c>
      <c r="D2156" t="str">
        <f>IF(A2156 = "successful", B2156, "")</f>
        <v/>
      </c>
      <c r="E2156" t="str">
        <f>IF(A2156 = "failed", A2156, "")</f>
        <v>failed</v>
      </c>
      <c r="F2156">
        <f>IF(A2156 = "failed", B2156, "")</f>
        <v>2</v>
      </c>
      <c r="H2156" t="s">
        <v>8219</v>
      </c>
      <c r="I2156">
        <v>26</v>
      </c>
    </row>
    <row r="2157" spans="1:9" x14ac:dyDescent="0.3">
      <c r="A2157" s="3" t="s">
        <v>8221</v>
      </c>
      <c r="B2157" s="3">
        <v>5</v>
      </c>
      <c r="C2157" t="str">
        <f>IF(A2157 = "successful", A2157, "")</f>
        <v/>
      </c>
      <c r="D2157" t="str">
        <f>IF(A2157 = "successful", B2157, "")</f>
        <v/>
      </c>
      <c r="E2157" t="str">
        <f>IF(A2157 = "failed", A2157, "")</f>
        <v>failed</v>
      </c>
      <c r="F2157">
        <f>IF(A2157 = "failed", B2157, "")</f>
        <v>5</v>
      </c>
      <c r="H2157" t="s">
        <v>8219</v>
      </c>
      <c r="I2157">
        <v>19</v>
      </c>
    </row>
    <row r="2158" spans="1:9" x14ac:dyDescent="0.3">
      <c r="A2158" s="3" t="s">
        <v>8221</v>
      </c>
      <c r="B2158" s="3">
        <v>83</v>
      </c>
      <c r="C2158" t="str">
        <f>IF(A2158 = "successful", A2158, "")</f>
        <v/>
      </c>
      <c r="D2158" t="str">
        <f>IF(A2158 = "successful", B2158, "")</f>
        <v/>
      </c>
      <c r="E2158" t="str">
        <f>IF(A2158 = "failed", A2158, "")</f>
        <v>failed</v>
      </c>
      <c r="F2158">
        <f>IF(A2158 = "failed", B2158, "")</f>
        <v>83</v>
      </c>
      <c r="H2158" t="s">
        <v>8219</v>
      </c>
      <c r="I2158">
        <v>11</v>
      </c>
    </row>
    <row r="2159" spans="1:9" x14ac:dyDescent="0.3">
      <c r="A2159" s="3" t="s">
        <v>8221</v>
      </c>
      <c r="B2159" s="3">
        <v>57</v>
      </c>
      <c r="C2159" t="str">
        <f>IF(A2159 = "successful", A2159, "")</f>
        <v/>
      </c>
      <c r="D2159" t="str">
        <f>IF(A2159 = "successful", B2159, "")</f>
        <v/>
      </c>
      <c r="E2159" t="str">
        <f>IF(A2159 = "failed", A2159, "")</f>
        <v>failed</v>
      </c>
      <c r="F2159">
        <f>IF(A2159 = "failed", B2159, "")</f>
        <v>57</v>
      </c>
      <c r="H2159" t="s">
        <v>8219</v>
      </c>
      <c r="I2159">
        <v>27</v>
      </c>
    </row>
    <row r="2160" spans="1:9" x14ac:dyDescent="0.3">
      <c r="A2160" s="3" t="s">
        <v>8221</v>
      </c>
      <c r="B2160" s="3">
        <v>311</v>
      </c>
      <c r="C2160" t="str">
        <f>IF(A2160 = "successful", A2160, "")</f>
        <v/>
      </c>
      <c r="D2160" t="str">
        <f>IF(A2160 = "successful", B2160, "")</f>
        <v/>
      </c>
      <c r="E2160" t="str">
        <f>IF(A2160 = "failed", A2160, "")</f>
        <v>failed</v>
      </c>
      <c r="F2160">
        <f>IF(A2160 = "failed", B2160, "")</f>
        <v>311</v>
      </c>
      <c r="H2160" t="s">
        <v>8219</v>
      </c>
      <c r="I2160">
        <v>34</v>
      </c>
    </row>
    <row r="2161" spans="1:9" x14ac:dyDescent="0.3">
      <c r="A2161" s="3" t="s">
        <v>8221</v>
      </c>
      <c r="B2161" s="3">
        <v>2</v>
      </c>
      <c r="C2161" t="str">
        <f>IF(A2161 = "successful", A2161, "")</f>
        <v/>
      </c>
      <c r="D2161" t="str">
        <f>IF(A2161 = "successful", B2161, "")</f>
        <v/>
      </c>
      <c r="E2161" t="str">
        <f>IF(A2161 = "failed", A2161, "")</f>
        <v>failed</v>
      </c>
      <c r="F2161">
        <f>IF(A2161 = "failed", B2161, "")</f>
        <v>2</v>
      </c>
      <c r="H2161" t="s">
        <v>8219</v>
      </c>
      <c r="I2161">
        <v>20</v>
      </c>
    </row>
    <row r="2162" spans="1:9" x14ac:dyDescent="0.3">
      <c r="A2162" s="3" t="s">
        <v>8221</v>
      </c>
      <c r="B2162" s="3">
        <v>16</v>
      </c>
      <c r="C2162" t="str">
        <f>IF(A2162 = "successful", A2162, "")</f>
        <v/>
      </c>
      <c r="D2162" t="str">
        <f>IF(A2162 = "successful", B2162, "")</f>
        <v/>
      </c>
      <c r="E2162" t="str">
        <f>IF(A2162 = "failed", A2162, "")</f>
        <v>failed</v>
      </c>
      <c r="F2162">
        <f>IF(A2162 = "failed", B2162, "")</f>
        <v>16</v>
      </c>
      <c r="H2162" t="s">
        <v>8219</v>
      </c>
      <c r="I2162">
        <v>37</v>
      </c>
    </row>
    <row r="2163" spans="1:9" x14ac:dyDescent="0.3">
      <c r="A2163" s="3" t="s">
        <v>8219</v>
      </c>
      <c r="B2163" s="3">
        <v>13</v>
      </c>
      <c r="C2163" t="str">
        <f>IF(A2163 = "successful", A2163, "")</f>
        <v>successful</v>
      </c>
      <c r="D2163">
        <f>IF(A2163 = "successful", B2163, "")</f>
        <v>13</v>
      </c>
      <c r="E2163" t="str">
        <f>IF(A2163 = "failed", A2163, "")</f>
        <v/>
      </c>
      <c r="F2163" t="str">
        <f>IF(A2163 = "failed", B2163, "")</f>
        <v/>
      </c>
      <c r="H2163" t="s">
        <v>8219</v>
      </c>
      <c r="I2163">
        <v>20</v>
      </c>
    </row>
    <row r="2164" spans="1:9" x14ac:dyDescent="0.3">
      <c r="A2164" s="3" t="s">
        <v>8219</v>
      </c>
      <c r="B2164" s="3">
        <v>58</v>
      </c>
      <c r="C2164" t="str">
        <f>IF(A2164 = "successful", A2164, "")</f>
        <v>successful</v>
      </c>
      <c r="D2164">
        <f>IF(A2164 = "successful", B2164, "")</f>
        <v>58</v>
      </c>
      <c r="E2164" t="str">
        <f>IF(A2164 = "failed", A2164, "")</f>
        <v/>
      </c>
      <c r="F2164" t="str">
        <f>IF(A2164 = "failed", B2164, "")</f>
        <v/>
      </c>
      <c r="H2164" t="s">
        <v>8219</v>
      </c>
      <c r="I2164">
        <v>10</v>
      </c>
    </row>
    <row r="2165" spans="1:9" x14ac:dyDescent="0.3">
      <c r="A2165" s="3" t="s">
        <v>8219</v>
      </c>
      <c r="B2165" s="3">
        <v>44</v>
      </c>
      <c r="C2165" t="str">
        <f>IF(A2165 = "successful", A2165, "")</f>
        <v>successful</v>
      </c>
      <c r="D2165">
        <f>IF(A2165 = "successful", B2165, "")</f>
        <v>44</v>
      </c>
      <c r="E2165" t="str">
        <f>IF(A2165 = "failed", A2165, "")</f>
        <v/>
      </c>
      <c r="F2165" t="str">
        <f>IF(A2165 = "failed", B2165, "")</f>
        <v/>
      </c>
      <c r="H2165" t="s">
        <v>8219</v>
      </c>
      <c r="I2165">
        <v>26</v>
      </c>
    </row>
    <row r="2166" spans="1:9" x14ac:dyDescent="0.3">
      <c r="A2166" s="3" t="s">
        <v>8219</v>
      </c>
      <c r="B2166" s="3">
        <v>83</v>
      </c>
      <c r="C2166" t="str">
        <f>IF(A2166 = "successful", A2166, "")</f>
        <v>successful</v>
      </c>
      <c r="D2166">
        <f>IF(A2166 = "successful", B2166, "")</f>
        <v>83</v>
      </c>
      <c r="E2166" t="str">
        <f>IF(A2166 = "failed", A2166, "")</f>
        <v/>
      </c>
      <c r="F2166" t="str">
        <f>IF(A2166 = "failed", B2166, "")</f>
        <v/>
      </c>
      <c r="H2166" t="s">
        <v>8219</v>
      </c>
      <c r="I2166">
        <v>20</v>
      </c>
    </row>
    <row r="2167" spans="1:9" x14ac:dyDescent="0.3">
      <c r="A2167" s="3" t="s">
        <v>8219</v>
      </c>
      <c r="B2167" s="3">
        <v>117</v>
      </c>
      <c r="C2167" t="str">
        <f>IF(A2167 = "successful", A2167, "")</f>
        <v>successful</v>
      </c>
      <c r="D2167">
        <f>IF(A2167 = "successful", B2167, "")</f>
        <v>117</v>
      </c>
      <c r="E2167" t="str">
        <f>IF(A2167 = "failed", A2167, "")</f>
        <v/>
      </c>
      <c r="F2167" t="str">
        <f>IF(A2167 = "failed", B2167, "")</f>
        <v/>
      </c>
      <c r="H2167" t="s">
        <v>8219</v>
      </c>
      <c r="I2167">
        <v>46</v>
      </c>
    </row>
    <row r="2168" spans="1:9" x14ac:dyDescent="0.3">
      <c r="A2168" s="3" t="s">
        <v>8219</v>
      </c>
      <c r="B2168" s="3">
        <v>32</v>
      </c>
      <c r="C2168" t="str">
        <f>IF(A2168 = "successful", A2168, "")</f>
        <v>successful</v>
      </c>
      <c r="D2168">
        <f>IF(A2168 = "successful", B2168, "")</f>
        <v>32</v>
      </c>
      <c r="E2168" t="str">
        <f>IF(A2168 = "failed", A2168, "")</f>
        <v/>
      </c>
      <c r="F2168" t="str">
        <f>IF(A2168 = "failed", B2168, "")</f>
        <v/>
      </c>
      <c r="H2168" t="s">
        <v>8219</v>
      </c>
      <c r="I2168">
        <v>76</v>
      </c>
    </row>
    <row r="2169" spans="1:9" x14ac:dyDescent="0.3">
      <c r="A2169" s="3" t="s">
        <v>8219</v>
      </c>
      <c r="B2169" s="3">
        <v>8</v>
      </c>
      <c r="C2169" t="str">
        <f>IF(A2169 = "successful", A2169, "")</f>
        <v>successful</v>
      </c>
      <c r="D2169">
        <f>IF(A2169 = "successful", B2169, "")</f>
        <v>8</v>
      </c>
      <c r="E2169" t="str">
        <f>IF(A2169 = "failed", A2169, "")</f>
        <v/>
      </c>
      <c r="F2169" t="str">
        <f>IF(A2169 = "failed", B2169, "")</f>
        <v/>
      </c>
      <c r="H2169" t="s">
        <v>8219</v>
      </c>
      <c r="I2169">
        <v>41</v>
      </c>
    </row>
    <row r="2170" spans="1:9" x14ac:dyDescent="0.3">
      <c r="A2170" s="3" t="s">
        <v>8219</v>
      </c>
      <c r="B2170" s="3">
        <v>340</v>
      </c>
      <c r="C2170" t="str">
        <f>IF(A2170 = "successful", A2170, "")</f>
        <v>successful</v>
      </c>
      <c r="D2170">
        <f>IF(A2170 = "successful", B2170, "")</f>
        <v>340</v>
      </c>
      <c r="E2170" t="str">
        <f>IF(A2170 = "failed", A2170, "")</f>
        <v/>
      </c>
      <c r="F2170" t="str">
        <f>IF(A2170 = "failed", B2170, "")</f>
        <v/>
      </c>
      <c r="H2170" t="s">
        <v>8219</v>
      </c>
      <c r="I2170">
        <v>7</v>
      </c>
    </row>
    <row r="2171" spans="1:9" x14ac:dyDescent="0.3">
      <c r="A2171" s="3" t="s">
        <v>8219</v>
      </c>
      <c r="B2171" s="3">
        <v>7</v>
      </c>
      <c r="C2171" t="str">
        <f>IF(A2171 = "successful", A2171, "")</f>
        <v>successful</v>
      </c>
      <c r="D2171">
        <f>IF(A2171 = "successful", B2171, "")</f>
        <v>7</v>
      </c>
      <c r="E2171" t="str">
        <f>IF(A2171 = "failed", A2171, "")</f>
        <v/>
      </c>
      <c r="F2171" t="str">
        <f>IF(A2171 = "failed", B2171, "")</f>
        <v/>
      </c>
      <c r="H2171" t="s">
        <v>8219</v>
      </c>
      <c r="I2171">
        <v>49</v>
      </c>
    </row>
    <row r="2172" spans="1:9" x14ac:dyDescent="0.3">
      <c r="A2172" s="3" t="s">
        <v>8219</v>
      </c>
      <c r="B2172" s="3">
        <v>19</v>
      </c>
      <c r="C2172" t="str">
        <f>IF(A2172 = "successful", A2172, "")</f>
        <v>successful</v>
      </c>
      <c r="D2172">
        <f>IF(A2172 = "successful", B2172, "")</f>
        <v>19</v>
      </c>
      <c r="E2172" t="str">
        <f>IF(A2172 = "failed", A2172, "")</f>
        <v/>
      </c>
      <c r="F2172" t="str">
        <f>IF(A2172 = "failed", B2172, "")</f>
        <v/>
      </c>
      <c r="H2172" t="s">
        <v>8219</v>
      </c>
      <c r="I2172">
        <v>26</v>
      </c>
    </row>
    <row r="2173" spans="1:9" x14ac:dyDescent="0.3">
      <c r="A2173" s="3" t="s">
        <v>8219</v>
      </c>
      <c r="B2173" s="3">
        <v>47</v>
      </c>
      <c r="C2173" t="str">
        <f>IF(A2173 = "successful", A2173, "")</f>
        <v>successful</v>
      </c>
      <c r="D2173">
        <f>IF(A2173 = "successful", B2173, "")</f>
        <v>47</v>
      </c>
      <c r="E2173" t="str">
        <f>IF(A2173 = "failed", A2173, "")</f>
        <v/>
      </c>
      <c r="F2173" t="str">
        <f>IF(A2173 = "failed", B2173, "")</f>
        <v/>
      </c>
      <c r="H2173" t="s">
        <v>8219</v>
      </c>
      <c r="I2173">
        <v>65</v>
      </c>
    </row>
    <row r="2174" spans="1:9" x14ac:dyDescent="0.3">
      <c r="A2174" s="3" t="s">
        <v>8219</v>
      </c>
      <c r="B2174" s="3">
        <v>13</v>
      </c>
      <c r="C2174" t="str">
        <f>IF(A2174 = "successful", A2174, "")</f>
        <v>successful</v>
      </c>
      <c r="D2174">
        <f>IF(A2174 = "successful", B2174, "")</f>
        <v>13</v>
      </c>
      <c r="E2174" t="str">
        <f>IF(A2174 = "failed", A2174, "")</f>
        <v/>
      </c>
      <c r="F2174" t="str">
        <f>IF(A2174 = "failed", B2174, "")</f>
        <v/>
      </c>
      <c r="H2174" t="s">
        <v>8219</v>
      </c>
      <c r="I2174">
        <v>28</v>
      </c>
    </row>
    <row r="2175" spans="1:9" x14ac:dyDescent="0.3">
      <c r="A2175" s="3" t="s">
        <v>8219</v>
      </c>
      <c r="B2175" s="3">
        <v>90</v>
      </c>
      <c r="C2175" t="str">
        <f>IF(A2175 = "successful", A2175, "")</f>
        <v>successful</v>
      </c>
      <c r="D2175">
        <f>IF(A2175 = "successful", B2175, "")</f>
        <v>90</v>
      </c>
      <c r="E2175" t="str">
        <f>IF(A2175 = "failed", A2175, "")</f>
        <v/>
      </c>
      <c r="F2175" t="str">
        <f>IF(A2175 = "failed", B2175, "")</f>
        <v/>
      </c>
      <c r="H2175" t="s">
        <v>8219</v>
      </c>
      <c r="I2175">
        <v>8</v>
      </c>
    </row>
    <row r="2176" spans="1:9" x14ac:dyDescent="0.3">
      <c r="A2176" s="3" t="s">
        <v>8219</v>
      </c>
      <c r="B2176" s="3">
        <v>63</v>
      </c>
      <c r="C2176" t="str">
        <f>IF(A2176 = "successful", A2176, "")</f>
        <v>successful</v>
      </c>
      <c r="D2176">
        <f>IF(A2176 = "successful", B2176, "")</f>
        <v>63</v>
      </c>
      <c r="E2176" t="str">
        <f>IF(A2176 = "failed", A2176, "")</f>
        <v/>
      </c>
      <c r="F2176" t="str">
        <f>IF(A2176 = "failed", B2176, "")</f>
        <v/>
      </c>
      <c r="H2176" t="s">
        <v>8219</v>
      </c>
      <c r="I2176">
        <v>3</v>
      </c>
    </row>
    <row r="2177" spans="1:9" x14ac:dyDescent="0.3">
      <c r="A2177" s="3" t="s">
        <v>8219</v>
      </c>
      <c r="B2177" s="3">
        <v>26</v>
      </c>
      <c r="C2177" t="str">
        <f>IF(A2177 = "successful", A2177, "")</f>
        <v>successful</v>
      </c>
      <c r="D2177">
        <f>IF(A2177 = "successful", B2177, "")</f>
        <v>26</v>
      </c>
      <c r="E2177" t="str">
        <f>IF(A2177 = "failed", A2177, "")</f>
        <v/>
      </c>
      <c r="F2177" t="str">
        <f>IF(A2177 = "failed", B2177, "")</f>
        <v/>
      </c>
      <c r="H2177" t="s">
        <v>8219</v>
      </c>
      <c r="I2177">
        <v>9</v>
      </c>
    </row>
    <row r="2178" spans="1:9" x14ac:dyDescent="0.3">
      <c r="A2178" s="3" t="s">
        <v>8219</v>
      </c>
      <c r="B2178" s="3">
        <v>71</v>
      </c>
      <c r="C2178" t="str">
        <f>IF(A2178 = "successful", A2178, "")</f>
        <v>successful</v>
      </c>
      <c r="D2178">
        <f>IF(A2178 = "successful", B2178, "")</f>
        <v>71</v>
      </c>
      <c r="E2178" t="str">
        <f>IF(A2178 = "failed", A2178, "")</f>
        <v/>
      </c>
      <c r="F2178" t="str">
        <f>IF(A2178 = "failed", B2178, "")</f>
        <v/>
      </c>
      <c r="H2178" t="s">
        <v>8219</v>
      </c>
      <c r="I2178">
        <v>9</v>
      </c>
    </row>
    <row r="2179" spans="1:9" x14ac:dyDescent="0.3">
      <c r="A2179" s="3" t="s">
        <v>8219</v>
      </c>
      <c r="B2179" s="3">
        <v>38</v>
      </c>
      <c r="C2179" t="str">
        <f>IF(A2179 = "successful", A2179, "")</f>
        <v>successful</v>
      </c>
      <c r="D2179">
        <f>IF(A2179 = "successful", B2179, "")</f>
        <v>38</v>
      </c>
      <c r="E2179" t="str">
        <f>IF(A2179 = "failed", A2179, "")</f>
        <v/>
      </c>
      <c r="F2179" t="str">
        <f>IF(A2179 = "failed", B2179, "")</f>
        <v/>
      </c>
      <c r="H2179" t="s">
        <v>8219</v>
      </c>
      <c r="I2179">
        <v>20</v>
      </c>
    </row>
    <row r="2180" spans="1:9" x14ac:dyDescent="0.3">
      <c r="A2180" s="3" t="s">
        <v>8219</v>
      </c>
      <c r="B2180" s="3">
        <v>859</v>
      </c>
      <c r="C2180" t="str">
        <f>IF(A2180 = "successful", A2180, "")</f>
        <v>successful</v>
      </c>
      <c r="D2180">
        <f>IF(A2180 = "successful", B2180, "")</f>
        <v>859</v>
      </c>
      <c r="E2180" t="str">
        <f>IF(A2180 = "failed", A2180, "")</f>
        <v/>
      </c>
      <c r="F2180" t="str">
        <f>IF(A2180 = "failed", B2180, "")</f>
        <v/>
      </c>
      <c r="H2180" t="s">
        <v>8219</v>
      </c>
      <c r="I2180">
        <v>57</v>
      </c>
    </row>
    <row r="2181" spans="1:9" x14ac:dyDescent="0.3">
      <c r="A2181" s="3" t="s">
        <v>8219</v>
      </c>
      <c r="B2181" s="3">
        <v>21</v>
      </c>
      <c r="C2181" t="str">
        <f>IF(A2181 = "successful", A2181, "")</f>
        <v>successful</v>
      </c>
      <c r="D2181">
        <f>IF(A2181 = "successful", B2181, "")</f>
        <v>21</v>
      </c>
      <c r="E2181" t="str">
        <f>IF(A2181 = "failed", A2181, "")</f>
        <v/>
      </c>
      <c r="F2181" t="str">
        <f>IF(A2181 = "failed", B2181, "")</f>
        <v/>
      </c>
      <c r="H2181" t="s">
        <v>8219</v>
      </c>
      <c r="I2181">
        <v>8</v>
      </c>
    </row>
    <row r="2182" spans="1:9" x14ac:dyDescent="0.3">
      <c r="A2182" s="3" t="s">
        <v>8219</v>
      </c>
      <c r="B2182" s="3">
        <v>78</v>
      </c>
      <c r="C2182" t="str">
        <f>IF(A2182 = "successful", A2182, "")</f>
        <v>successful</v>
      </c>
      <c r="D2182">
        <f>IF(A2182 = "successful", B2182, "")</f>
        <v>78</v>
      </c>
      <c r="E2182" t="str">
        <f>IF(A2182 = "failed", A2182, "")</f>
        <v/>
      </c>
      <c r="F2182" t="str">
        <f>IF(A2182 = "failed", B2182, "")</f>
        <v/>
      </c>
      <c r="H2182" t="s">
        <v>8219</v>
      </c>
      <c r="I2182">
        <v>14</v>
      </c>
    </row>
    <row r="2183" spans="1:9" x14ac:dyDescent="0.3">
      <c r="A2183" s="3" t="s">
        <v>8219</v>
      </c>
      <c r="B2183" s="3">
        <v>53</v>
      </c>
      <c r="C2183" t="str">
        <f>IF(A2183 = "successful", A2183, "")</f>
        <v>successful</v>
      </c>
      <c r="D2183">
        <f>IF(A2183 = "successful", B2183, "")</f>
        <v>53</v>
      </c>
      <c r="E2183" t="str">
        <f>IF(A2183 = "failed", A2183, "")</f>
        <v/>
      </c>
      <c r="F2183" t="str">
        <f>IF(A2183 = "failed", B2183, "")</f>
        <v/>
      </c>
      <c r="H2183" t="s">
        <v>8219</v>
      </c>
      <c r="I2183">
        <v>17</v>
      </c>
    </row>
    <row r="2184" spans="1:9" x14ac:dyDescent="0.3">
      <c r="A2184" s="3" t="s">
        <v>8219</v>
      </c>
      <c r="B2184" s="3">
        <v>356</v>
      </c>
      <c r="C2184" t="str">
        <f>IF(A2184 = "successful", A2184, "")</f>
        <v>successful</v>
      </c>
      <c r="D2184">
        <f>IF(A2184 = "successful", B2184, "")</f>
        <v>356</v>
      </c>
      <c r="E2184" t="str">
        <f>IF(A2184 = "failed", A2184, "")</f>
        <v/>
      </c>
      <c r="F2184" t="str">
        <f>IF(A2184 = "failed", B2184, "")</f>
        <v/>
      </c>
      <c r="H2184" t="s">
        <v>8219</v>
      </c>
      <c r="I2184">
        <v>100</v>
      </c>
    </row>
    <row r="2185" spans="1:9" x14ac:dyDescent="0.3">
      <c r="A2185" s="3" t="s">
        <v>8219</v>
      </c>
      <c r="B2185" s="3">
        <v>279</v>
      </c>
      <c r="C2185" t="str">
        <f>IF(A2185 = "successful", A2185, "")</f>
        <v>successful</v>
      </c>
      <c r="D2185">
        <f>IF(A2185 = "successful", B2185, "")</f>
        <v>279</v>
      </c>
      <c r="E2185" t="str">
        <f>IF(A2185 = "failed", A2185, "")</f>
        <v/>
      </c>
      <c r="F2185" t="str">
        <f>IF(A2185 = "failed", B2185, "")</f>
        <v/>
      </c>
      <c r="H2185" t="s">
        <v>8219</v>
      </c>
      <c r="I2185">
        <v>32</v>
      </c>
    </row>
    <row r="2186" spans="1:9" x14ac:dyDescent="0.3">
      <c r="A2186" s="3" t="s">
        <v>8219</v>
      </c>
      <c r="B2186" s="3">
        <v>266</v>
      </c>
      <c r="C2186" t="str">
        <f>IF(A2186 = "successful", A2186, "")</f>
        <v>successful</v>
      </c>
      <c r="D2186">
        <f>IF(A2186 = "successful", B2186, "")</f>
        <v>266</v>
      </c>
      <c r="E2186" t="str">
        <f>IF(A2186 = "failed", A2186, "")</f>
        <v/>
      </c>
      <c r="F2186" t="str">
        <f>IF(A2186 = "failed", B2186, "")</f>
        <v/>
      </c>
      <c r="H2186" t="s">
        <v>8219</v>
      </c>
      <c r="I2186">
        <v>3</v>
      </c>
    </row>
    <row r="2187" spans="1:9" x14ac:dyDescent="0.3">
      <c r="A2187" s="3" t="s">
        <v>8219</v>
      </c>
      <c r="B2187" s="3">
        <v>623</v>
      </c>
      <c r="C2187" t="str">
        <f>IF(A2187 = "successful", A2187, "")</f>
        <v>successful</v>
      </c>
      <c r="D2187">
        <f>IF(A2187 = "successful", B2187, "")</f>
        <v>623</v>
      </c>
      <c r="E2187" t="str">
        <f>IF(A2187 = "failed", A2187, "")</f>
        <v/>
      </c>
      <c r="F2187" t="str">
        <f>IF(A2187 = "failed", B2187, "")</f>
        <v/>
      </c>
    </row>
    <row r="2188" spans="1:9" x14ac:dyDescent="0.3">
      <c r="A2188" s="3" t="s">
        <v>8219</v>
      </c>
      <c r="B2188" s="3">
        <v>392</v>
      </c>
      <c r="C2188" t="str">
        <f>IF(A2188 = "successful", A2188, "")</f>
        <v>successful</v>
      </c>
      <c r="D2188">
        <f>IF(A2188 = "successful", B2188, "")</f>
        <v>392</v>
      </c>
      <c r="E2188" t="str">
        <f>IF(A2188 = "failed", A2188, "")</f>
        <v/>
      </c>
      <c r="F2188" t="str">
        <f>IF(A2188 = "failed", B2188, "")</f>
        <v/>
      </c>
    </row>
    <row r="2189" spans="1:9" x14ac:dyDescent="0.3">
      <c r="A2189" s="3" t="s">
        <v>8219</v>
      </c>
      <c r="B2189" s="3">
        <v>3562</v>
      </c>
      <c r="C2189" t="str">
        <f>IF(A2189 = "successful", A2189, "")</f>
        <v>successful</v>
      </c>
      <c r="D2189">
        <f>IF(A2189 = "successful", B2189, "")</f>
        <v>3562</v>
      </c>
      <c r="E2189" t="str">
        <f>IF(A2189 = "failed", A2189, "")</f>
        <v/>
      </c>
      <c r="F2189" t="str">
        <f>IF(A2189 = "failed", B2189, "")</f>
        <v/>
      </c>
    </row>
    <row r="2190" spans="1:9" x14ac:dyDescent="0.3">
      <c r="A2190" s="3" t="s">
        <v>8219</v>
      </c>
      <c r="B2190" s="3">
        <v>514</v>
      </c>
      <c r="C2190" t="str">
        <f>IF(A2190 = "successful", A2190, "")</f>
        <v>successful</v>
      </c>
      <c r="D2190">
        <f>IF(A2190 = "successful", B2190, "")</f>
        <v>514</v>
      </c>
      <c r="E2190" t="str">
        <f>IF(A2190 = "failed", A2190, "")</f>
        <v/>
      </c>
      <c r="F2190" t="str">
        <f>IF(A2190 = "failed", B2190, "")</f>
        <v/>
      </c>
    </row>
    <row r="2191" spans="1:9" x14ac:dyDescent="0.3">
      <c r="A2191" s="3" t="s">
        <v>8219</v>
      </c>
      <c r="B2191" s="3">
        <v>88</v>
      </c>
      <c r="C2191" t="str">
        <f>IF(A2191 = "successful", A2191, "")</f>
        <v>successful</v>
      </c>
      <c r="D2191">
        <f>IF(A2191 = "successful", B2191, "")</f>
        <v>88</v>
      </c>
      <c r="E2191" t="str">
        <f>IF(A2191 = "failed", A2191, "")</f>
        <v/>
      </c>
      <c r="F2191" t="str">
        <f>IF(A2191 = "failed", B2191, "")</f>
        <v/>
      </c>
    </row>
    <row r="2192" spans="1:9" x14ac:dyDescent="0.3">
      <c r="A2192" s="3" t="s">
        <v>8219</v>
      </c>
      <c r="B2192" s="3">
        <v>537</v>
      </c>
      <c r="C2192" t="str">
        <f>IF(A2192 = "successful", A2192, "")</f>
        <v>successful</v>
      </c>
      <c r="D2192">
        <f>IF(A2192 = "successful", B2192, "")</f>
        <v>537</v>
      </c>
      <c r="E2192" t="str">
        <f>IF(A2192 = "failed", A2192, "")</f>
        <v/>
      </c>
      <c r="F2192" t="str">
        <f>IF(A2192 = "failed", B2192, "")</f>
        <v/>
      </c>
    </row>
    <row r="2193" spans="1:6" x14ac:dyDescent="0.3">
      <c r="A2193" s="3" t="s">
        <v>8219</v>
      </c>
      <c r="B2193" s="3">
        <v>25</v>
      </c>
      <c r="C2193" t="str">
        <f>IF(A2193 = "successful", A2193, "")</f>
        <v>successful</v>
      </c>
      <c r="D2193">
        <f>IF(A2193 = "successful", B2193, "")</f>
        <v>25</v>
      </c>
      <c r="E2193" t="str">
        <f>IF(A2193 = "failed", A2193, "")</f>
        <v/>
      </c>
      <c r="F2193" t="str">
        <f>IF(A2193 = "failed", B2193, "")</f>
        <v/>
      </c>
    </row>
    <row r="2194" spans="1:6" x14ac:dyDescent="0.3">
      <c r="A2194" s="3" t="s">
        <v>8219</v>
      </c>
      <c r="B2194" s="3">
        <v>3238</v>
      </c>
      <c r="C2194" t="str">
        <f>IF(A2194 = "successful", A2194, "")</f>
        <v>successful</v>
      </c>
      <c r="D2194">
        <f>IF(A2194 = "successful", B2194, "")</f>
        <v>3238</v>
      </c>
      <c r="E2194" t="str">
        <f>IF(A2194 = "failed", A2194, "")</f>
        <v/>
      </c>
      <c r="F2194" t="str">
        <f>IF(A2194 = "failed", B2194, "")</f>
        <v/>
      </c>
    </row>
    <row r="2195" spans="1:6" x14ac:dyDescent="0.3">
      <c r="A2195" s="3" t="s">
        <v>8219</v>
      </c>
      <c r="B2195" s="3">
        <v>897</v>
      </c>
      <c r="C2195" t="str">
        <f>IF(A2195 = "successful", A2195, "")</f>
        <v>successful</v>
      </c>
      <c r="D2195">
        <f>IF(A2195 = "successful", B2195, "")</f>
        <v>897</v>
      </c>
      <c r="E2195" t="str">
        <f>IF(A2195 = "failed", A2195, "")</f>
        <v/>
      </c>
      <c r="F2195" t="str">
        <f>IF(A2195 = "failed", B2195, "")</f>
        <v/>
      </c>
    </row>
    <row r="2196" spans="1:6" x14ac:dyDescent="0.3">
      <c r="A2196" s="3" t="s">
        <v>8219</v>
      </c>
      <c r="B2196" s="3">
        <v>878</v>
      </c>
      <c r="C2196" t="str">
        <f>IF(A2196 = "successful", A2196, "")</f>
        <v>successful</v>
      </c>
      <c r="D2196">
        <f>IF(A2196 = "successful", B2196, "")</f>
        <v>878</v>
      </c>
      <c r="E2196" t="str">
        <f>IF(A2196 = "failed", A2196, "")</f>
        <v/>
      </c>
      <c r="F2196" t="str">
        <f>IF(A2196 = "failed", B2196, "")</f>
        <v/>
      </c>
    </row>
    <row r="2197" spans="1:6" x14ac:dyDescent="0.3">
      <c r="A2197" s="3" t="s">
        <v>8219</v>
      </c>
      <c r="B2197" s="3">
        <v>115</v>
      </c>
      <c r="C2197" t="str">
        <f>IF(A2197 = "successful", A2197, "")</f>
        <v>successful</v>
      </c>
      <c r="D2197">
        <f>IF(A2197 = "successful", B2197, "")</f>
        <v>115</v>
      </c>
      <c r="E2197" t="str">
        <f>IF(A2197 = "failed", A2197, "")</f>
        <v/>
      </c>
      <c r="F2197" t="str">
        <f>IF(A2197 = "failed", B2197, "")</f>
        <v/>
      </c>
    </row>
    <row r="2198" spans="1:6" x14ac:dyDescent="0.3">
      <c r="A2198" s="3" t="s">
        <v>8219</v>
      </c>
      <c r="B2198" s="3">
        <v>234</v>
      </c>
      <c r="C2198" t="str">
        <f>IF(A2198 = "successful", A2198, "")</f>
        <v>successful</v>
      </c>
      <c r="D2198">
        <f>IF(A2198 = "successful", B2198, "")</f>
        <v>234</v>
      </c>
      <c r="E2198" t="str">
        <f>IF(A2198 = "failed", A2198, "")</f>
        <v/>
      </c>
      <c r="F2198" t="str">
        <f>IF(A2198 = "failed", B2198, "")</f>
        <v/>
      </c>
    </row>
    <row r="2199" spans="1:6" x14ac:dyDescent="0.3">
      <c r="A2199" s="3" t="s">
        <v>8219</v>
      </c>
      <c r="B2199" s="3">
        <v>4330</v>
      </c>
      <c r="C2199" t="str">
        <f>IF(A2199 = "successful", A2199, "")</f>
        <v>successful</v>
      </c>
      <c r="D2199">
        <f>IF(A2199 = "successful", B2199, "")</f>
        <v>4330</v>
      </c>
      <c r="E2199" t="str">
        <f>IF(A2199 = "failed", A2199, "")</f>
        <v/>
      </c>
      <c r="F2199" t="str">
        <f>IF(A2199 = "failed", B2199, "")</f>
        <v/>
      </c>
    </row>
    <row r="2200" spans="1:6" x14ac:dyDescent="0.3">
      <c r="A2200" s="3" t="s">
        <v>8219</v>
      </c>
      <c r="B2200" s="3">
        <v>651</v>
      </c>
      <c r="C2200" t="str">
        <f>IF(A2200 = "successful", A2200, "")</f>
        <v>successful</v>
      </c>
      <c r="D2200">
        <f>IF(A2200 = "successful", B2200, "")</f>
        <v>651</v>
      </c>
      <c r="E2200" t="str">
        <f>IF(A2200 = "failed", A2200, "")</f>
        <v/>
      </c>
      <c r="F2200" t="str">
        <f>IF(A2200 = "failed", B2200, "")</f>
        <v/>
      </c>
    </row>
    <row r="2201" spans="1:6" x14ac:dyDescent="0.3">
      <c r="A2201" s="3" t="s">
        <v>8219</v>
      </c>
      <c r="B2201" s="3">
        <v>251</v>
      </c>
      <c r="C2201" t="str">
        <f>IF(A2201 = "successful", A2201, "")</f>
        <v>successful</v>
      </c>
      <c r="D2201">
        <f>IF(A2201 = "successful", B2201, "")</f>
        <v>251</v>
      </c>
      <c r="E2201" t="str">
        <f>IF(A2201 = "failed", A2201, "")</f>
        <v/>
      </c>
      <c r="F2201" t="str">
        <f>IF(A2201 = "failed", B2201, "")</f>
        <v/>
      </c>
    </row>
    <row r="2202" spans="1:6" x14ac:dyDescent="0.3">
      <c r="A2202" s="3" t="s">
        <v>8219</v>
      </c>
      <c r="B2202" s="3">
        <v>263</v>
      </c>
      <c r="C2202" t="str">
        <f>IF(A2202 = "successful", A2202, "")</f>
        <v>successful</v>
      </c>
      <c r="D2202">
        <f>IF(A2202 = "successful", B2202, "")</f>
        <v>263</v>
      </c>
      <c r="E2202" t="str">
        <f>IF(A2202 = "failed", A2202, "")</f>
        <v/>
      </c>
      <c r="F2202" t="str">
        <f>IF(A2202 = "failed", B2202, "")</f>
        <v/>
      </c>
    </row>
    <row r="2203" spans="1:6" x14ac:dyDescent="0.3">
      <c r="A2203" s="3" t="s">
        <v>8219</v>
      </c>
      <c r="B2203" s="3">
        <v>28</v>
      </c>
      <c r="C2203" t="str">
        <f>IF(A2203 = "successful", A2203, "")</f>
        <v>successful</v>
      </c>
      <c r="D2203">
        <f>IF(A2203 = "successful", B2203, "")</f>
        <v>28</v>
      </c>
      <c r="E2203" t="str">
        <f>IF(A2203 = "failed", A2203, "")</f>
        <v/>
      </c>
      <c r="F2203" t="str">
        <f>IF(A2203 = "failed", B2203, "")</f>
        <v/>
      </c>
    </row>
    <row r="2204" spans="1:6" x14ac:dyDescent="0.3">
      <c r="A2204" s="3" t="s">
        <v>8219</v>
      </c>
      <c r="B2204" s="3">
        <v>721</v>
      </c>
      <c r="C2204" t="str">
        <f>IF(A2204 = "successful", A2204, "")</f>
        <v>successful</v>
      </c>
      <c r="D2204">
        <f>IF(A2204 = "successful", B2204, "")</f>
        <v>721</v>
      </c>
      <c r="E2204" t="str">
        <f>IF(A2204 = "failed", A2204, "")</f>
        <v/>
      </c>
      <c r="F2204" t="str">
        <f>IF(A2204 = "failed", B2204, "")</f>
        <v/>
      </c>
    </row>
    <row r="2205" spans="1:6" x14ac:dyDescent="0.3">
      <c r="A2205" s="3" t="s">
        <v>8219</v>
      </c>
      <c r="B2205" s="3">
        <v>50</v>
      </c>
      <c r="C2205" t="str">
        <f>IF(A2205 = "successful", A2205, "")</f>
        <v>successful</v>
      </c>
      <c r="D2205">
        <f>IF(A2205 = "successful", B2205, "")</f>
        <v>50</v>
      </c>
      <c r="E2205" t="str">
        <f>IF(A2205 = "failed", A2205, "")</f>
        <v/>
      </c>
      <c r="F2205" t="str">
        <f>IF(A2205 = "failed", B2205, "")</f>
        <v/>
      </c>
    </row>
    <row r="2206" spans="1:6" x14ac:dyDescent="0.3">
      <c r="A2206" s="3" t="s">
        <v>8219</v>
      </c>
      <c r="B2206" s="3">
        <v>73</v>
      </c>
      <c r="C2206" t="str">
        <f>IF(A2206 = "successful", A2206, "")</f>
        <v>successful</v>
      </c>
      <c r="D2206">
        <f>IF(A2206 = "successful", B2206, "")</f>
        <v>73</v>
      </c>
      <c r="E2206" t="str">
        <f>IF(A2206 = "failed", A2206, "")</f>
        <v/>
      </c>
      <c r="F2206" t="str">
        <f>IF(A2206 = "failed", B2206, "")</f>
        <v/>
      </c>
    </row>
    <row r="2207" spans="1:6" x14ac:dyDescent="0.3">
      <c r="A2207" s="3" t="s">
        <v>8219</v>
      </c>
      <c r="B2207" s="3">
        <v>27</v>
      </c>
      <c r="C2207" t="str">
        <f>IF(A2207 = "successful", A2207, "")</f>
        <v>successful</v>
      </c>
      <c r="D2207">
        <f>IF(A2207 = "successful", B2207, "")</f>
        <v>27</v>
      </c>
      <c r="E2207" t="str">
        <f>IF(A2207 = "failed", A2207, "")</f>
        <v/>
      </c>
      <c r="F2207" t="str">
        <f>IF(A2207 = "failed", B2207, "")</f>
        <v/>
      </c>
    </row>
    <row r="2208" spans="1:6" x14ac:dyDescent="0.3">
      <c r="A2208" s="3" t="s">
        <v>8219</v>
      </c>
      <c r="B2208" s="3">
        <v>34</v>
      </c>
      <c r="C2208" t="str">
        <f>IF(A2208 = "successful", A2208, "")</f>
        <v>successful</v>
      </c>
      <c r="D2208">
        <f>IF(A2208 = "successful", B2208, "")</f>
        <v>34</v>
      </c>
      <c r="E2208" t="str">
        <f>IF(A2208 = "failed", A2208, "")</f>
        <v/>
      </c>
      <c r="F2208" t="str">
        <f>IF(A2208 = "failed", B2208, "")</f>
        <v/>
      </c>
    </row>
    <row r="2209" spans="1:6" x14ac:dyDescent="0.3">
      <c r="A2209" s="3" t="s">
        <v>8219</v>
      </c>
      <c r="B2209" s="3">
        <v>7</v>
      </c>
      <c r="C2209" t="str">
        <f>IF(A2209 = "successful", A2209, "")</f>
        <v>successful</v>
      </c>
      <c r="D2209">
        <f>IF(A2209 = "successful", B2209, "")</f>
        <v>7</v>
      </c>
      <c r="E2209" t="str">
        <f>IF(A2209 = "failed", A2209, "")</f>
        <v/>
      </c>
      <c r="F2209" t="str">
        <f>IF(A2209 = "failed", B2209, "")</f>
        <v/>
      </c>
    </row>
    <row r="2210" spans="1:6" x14ac:dyDescent="0.3">
      <c r="A2210" s="3" t="s">
        <v>8219</v>
      </c>
      <c r="B2210" s="3">
        <v>24</v>
      </c>
      <c r="C2210" t="str">
        <f>IF(A2210 = "successful", A2210, "")</f>
        <v>successful</v>
      </c>
      <c r="D2210">
        <f>IF(A2210 = "successful", B2210, "")</f>
        <v>24</v>
      </c>
      <c r="E2210" t="str">
        <f>IF(A2210 = "failed", A2210, "")</f>
        <v/>
      </c>
      <c r="F2210" t="str">
        <f>IF(A2210 = "failed", B2210, "")</f>
        <v/>
      </c>
    </row>
    <row r="2211" spans="1:6" x14ac:dyDescent="0.3">
      <c r="A2211" s="3" t="s">
        <v>8219</v>
      </c>
      <c r="B2211" s="3">
        <v>15</v>
      </c>
      <c r="C2211" t="str">
        <f>IF(A2211 = "successful", A2211, "")</f>
        <v>successful</v>
      </c>
      <c r="D2211">
        <f>IF(A2211 = "successful", B2211, "")</f>
        <v>15</v>
      </c>
      <c r="E2211" t="str">
        <f>IF(A2211 = "failed", A2211, "")</f>
        <v/>
      </c>
      <c r="F2211" t="str">
        <f>IF(A2211 = "failed", B2211, "")</f>
        <v/>
      </c>
    </row>
    <row r="2212" spans="1:6" x14ac:dyDescent="0.3">
      <c r="A2212" s="3" t="s">
        <v>8219</v>
      </c>
      <c r="B2212" s="3">
        <v>72</v>
      </c>
      <c r="C2212" t="str">
        <f>IF(A2212 = "successful", A2212, "")</f>
        <v>successful</v>
      </c>
      <c r="D2212">
        <f>IF(A2212 = "successful", B2212, "")</f>
        <v>72</v>
      </c>
      <c r="E2212" t="str">
        <f>IF(A2212 = "failed", A2212, "")</f>
        <v/>
      </c>
      <c r="F2212" t="str">
        <f>IF(A2212 = "failed", B2212, "")</f>
        <v/>
      </c>
    </row>
    <row r="2213" spans="1:6" x14ac:dyDescent="0.3">
      <c r="A2213" s="3" t="s">
        <v>8219</v>
      </c>
      <c r="B2213" s="3">
        <v>120</v>
      </c>
      <c r="C2213" t="str">
        <f>IF(A2213 = "successful", A2213, "")</f>
        <v>successful</v>
      </c>
      <c r="D2213">
        <f>IF(A2213 = "successful", B2213, "")</f>
        <v>120</v>
      </c>
      <c r="E2213" t="str">
        <f>IF(A2213 = "failed", A2213, "")</f>
        <v/>
      </c>
      <c r="F2213" t="str">
        <f>IF(A2213 = "failed", B2213, "")</f>
        <v/>
      </c>
    </row>
    <row r="2214" spans="1:6" x14ac:dyDescent="0.3">
      <c r="A2214" s="3" t="s">
        <v>8219</v>
      </c>
      <c r="B2214" s="3">
        <v>123</v>
      </c>
      <c r="C2214" t="str">
        <f>IF(A2214 = "successful", A2214, "")</f>
        <v>successful</v>
      </c>
      <c r="D2214">
        <f>IF(A2214 = "successful", B2214, "")</f>
        <v>123</v>
      </c>
      <c r="E2214" t="str">
        <f>IF(A2214 = "failed", A2214, "")</f>
        <v/>
      </c>
      <c r="F2214" t="str">
        <f>IF(A2214 = "failed", B2214, "")</f>
        <v/>
      </c>
    </row>
    <row r="2215" spans="1:6" x14ac:dyDescent="0.3">
      <c r="A2215" s="3" t="s">
        <v>8219</v>
      </c>
      <c r="B2215" s="3">
        <v>1</v>
      </c>
      <c r="C2215" t="str">
        <f>IF(A2215 = "successful", A2215, "")</f>
        <v>successful</v>
      </c>
      <c r="D2215">
        <f>IF(A2215 = "successful", B2215, "")</f>
        <v>1</v>
      </c>
      <c r="E2215" t="str">
        <f>IF(A2215 = "failed", A2215, "")</f>
        <v/>
      </c>
      <c r="F2215" t="str">
        <f>IF(A2215 = "failed", B2215, "")</f>
        <v/>
      </c>
    </row>
    <row r="2216" spans="1:6" x14ac:dyDescent="0.3">
      <c r="A2216" s="3" t="s">
        <v>8219</v>
      </c>
      <c r="B2216" s="3">
        <v>24</v>
      </c>
      <c r="C2216" t="str">
        <f>IF(A2216 = "successful", A2216, "")</f>
        <v>successful</v>
      </c>
      <c r="D2216">
        <f>IF(A2216 = "successful", B2216, "")</f>
        <v>24</v>
      </c>
      <c r="E2216" t="str">
        <f>IF(A2216 = "failed", A2216, "")</f>
        <v/>
      </c>
      <c r="F2216" t="str">
        <f>IF(A2216 = "failed", B2216, "")</f>
        <v/>
      </c>
    </row>
    <row r="2217" spans="1:6" x14ac:dyDescent="0.3">
      <c r="A2217" s="3" t="s">
        <v>8219</v>
      </c>
      <c r="B2217" s="3">
        <v>33</v>
      </c>
      <c r="C2217" t="str">
        <f>IF(A2217 = "successful", A2217, "")</f>
        <v>successful</v>
      </c>
      <c r="D2217">
        <f>IF(A2217 = "successful", B2217, "")</f>
        <v>33</v>
      </c>
      <c r="E2217" t="str">
        <f>IF(A2217 = "failed", A2217, "")</f>
        <v/>
      </c>
      <c r="F2217" t="str">
        <f>IF(A2217 = "failed", B2217, "")</f>
        <v/>
      </c>
    </row>
    <row r="2218" spans="1:6" x14ac:dyDescent="0.3">
      <c r="A2218" s="3" t="s">
        <v>8219</v>
      </c>
      <c r="B2218" s="3">
        <v>14</v>
      </c>
      <c r="C2218" t="str">
        <f>IF(A2218 = "successful", A2218, "")</f>
        <v>successful</v>
      </c>
      <c r="D2218">
        <f>IF(A2218 = "successful", B2218, "")</f>
        <v>14</v>
      </c>
      <c r="E2218" t="str">
        <f>IF(A2218 = "failed", A2218, "")</f>
        <v/>
      </c>
      <c r="F2218" t="str">
        <f>IF(A2218 = "failed", B2218, "")</f>
        <v/>
      </c>
    </row>
    <row r="2219" spans="1:6" x14ac:dyDescent="0.3">
      <c r="A2219" s="3" t="s">
        <v>8219</v>
      </c>
      <c r="B2219" s="3">
        <v>9</v>
      </c>
      <c r="C2219" t="str">
        <f>IF(A2219 = "successful", A2219, "")</f>
        <v>successful</v>
      </c>
      <c r="D2219">
        <f>IF(A2219 = "successful", B2219, "")</f>
        <v>9</v>
      </c>
      <c r="E2219" t="str">
        <f>IF(A2219 = "failed", A2219, "")</f>
        <v/>
      </c>
      <c r="F2219" t="str">
        <f>IF(A2219 = "failed", B2219, "")</f>
        <v/>
      </c>
    </row>
    <row r="2220" spans="1:6" x14ac:dyDescent="0.3">
      <c r="A2220" s="3" t="s">
        <v>8219</v>
      </c>
      <c r="B2220" s="3">
        <v>76</v>
      </c>
      <c r="C2220" t="str">
        <f>IF(A2220 = "successful", A2220, "")</f>
        <v>successful</v>
      </c>
      <c r="D2220">
        <f>IF(A2220 = "successful", B2220, "")</f>
        <v>76</v>
      </c>
      <c r="E2220" t="str">
        <f>IF(A2220 = "failed", A2220, "")</f>
        <v/>
      </c>
      <c r="F2220" t="str">
        <f>IF(A2220 = "failed", B2220, "")</f>
        <v/>
      </c>
    </row>
    <row r="2221" spans="1:6" x14ac:dyDescent="0.3">
      <c r="A2221" s="3" t="s">
        <v>8219</v>
      </c>
      <c r="B2221" s="3">
        <v>19</v>
      </c>
      <c r="C2221" t="str">
        <f>IF(A2221 = "successful", A2221, "")</f>
        <v>successful</v>
      </c>
      <c r="D2221">
        <f>IF(A2221 = "successful", B2221, "")</f>
        <v>19</v>
      </c>
      <c r="E2221" t="str">
        <f>IF(A2221 = "failed", A2221, "")</f>
        <v/>
      </c>
      <c r="F2221" t="str">
        <f>IF(A2221 = "failed", B2221, "")</f>
        <v/>
      </c>
    </row>
    <row r="2222" spans="1:6" x14ac:dyDescent="0.3">
      <c r="A2222" s="3" t="s">
        <v>8219</v>
      </c>
      <c r="B2222" s="3">
        <v>69</v>
      </c>
      <c r="C2222" t="str">
        <f>IF(A2222 = "successful", A2222, "")</f>
        <v>successful</v>
      </c>
      <c r="D2222">
        <f>IF(A2222 = "successful", B2222, "")</f>
        <v>69</v>
      </c>
      <c r="E2222" t="str">
        <f>IF(A2222 = "failed", A2222, "")</f>
        <v/>
      </c>
      <c r="F2222" t="str">
        <f>IF(A2222 = "failed", B2222, "")</f>
        <v/>
      </c>
    </row>
    <row r="2223" spans="1:6" x14ac:dyDescent="0.3">
      <c r="A2223" s="3" t="s">
        <v>8219</v>
      </c>
      <c r="B2223" s="3">
        <v>218</v>
      </c>
      <c r="C2223" t="str">
        <f>IF(A2223 = "successful", A2223, "")</f>
        <v>successful</v>
      </c>
      <c r="D2223">
        <f>IF(A2223 = "successful", B2223, "")</f>
        <v>218</v>
      </c>
      <c r="E2223" t="str">
        <f>IF(A2223 = "failed", A2223, "")</f>
        <v/>
      </c>
      <c r="F2223" t="str">
        <f>IF(A2223 = "failed", B2223, "")</f>
        <v/>
      </c>
    </row>
    <row r="2224" spans="1:6" x14ac:dyDescent="0.3">
      <c r="A2224" s="3" t="s">
        <v>8219</v>
      </c>
      <c r="B2224" s="3">
        <v>30</v>
      </c>
      <c r="C2224" t="str">
        <f>IF(A2224 = "successful", A2224, "")</f>
        <v>successful</v>
      </c>
      <c r="D2224">
        <f>IF(A2224 = "successful", B2224, "")</f>
        <v>30</v>
      </c>
      <c r="E2224" t="str">
        <f>IF(A2224 = "failed", A2224, "")</f>
        <v/>
      </c>
      <c r="F2224" t="str">
        <f>IF(A2224 = "failed", B2224, "")</f>
        <v/>
      </c>
    </row>
    <row r="2225" spans="1:6" x14ac:dyDescent="0.3">
      <c r="A2225" s="3" t="s">
        <v>8219</v>
      </c>
      <c r="B2225" s="3">
        <v>100</v>
      </c>
      <c r="C2225" t="str">
        <f>IF(A2225 = "successful", A2225, "")</f>
        <v>successful</v>
      </c>
      <c r="D2225">
        <f>IF(A2225 = "successful", B2225, "")</f>
        <v>100</v>
      </c>
      <c r="E2225" t="str">
        <f>IF(A2225 = "failed", A2225, "")</f>
        <v/>
      </c>
      <c r="F2225" t="str">
        <f>IF(A2225 = "failed", B2225, "")</f>
        <v/>
      </c>
    </row>
    <row r="2226" spans="1:6" x14ac:dyDescent="0.3">
      <c r="A2226" s="3" t="s">
        <v>8219</v>
      </c>
      <c r="B2226" s="3">
        <v>296</v>
      </c>
      <c r="C2226" t="str">
        <f>IF(A2226 = "successful", A2226, "")</f>
        <v>successful</v>
      </c>
      <c r="D2226">
        <f>IF(A2226 = "successful", B2226, "")</f>
        <v>296</v>
      </c>
      <c r="E2226" t="str">
        <f>IF(A2226 = "failed", A2226, "")</f>
        <v/>
      </c>
      <c r="F2226" t="str">
        <f>IF(A2226 = "failed", B2226, "")</f>
        <v/>
      </c>
    </row>
    <row r="2227" spans="1:6" x14ac:dyDescent="0.3">
      <c r="A2227" s="3" t="s">
        <v>8219</v>
      </c>
      <c r="B2227" s="3">
        <v>1204</v>
      </c>
      <c r="C2227" t="str">
        <f>IF(A2227 = "successful", A2227, "")</f>
        <v>successful</v>
      </c>
      <c r="D2227">
        <f>IF(A2227 = "successful", B2227, "")</f>
        <v>1204</v>
      </c>
      <c r="E2227" t="str">
        <f>IF(A2227 = "failed", A2227, "")</f>
        <v/>
      </c>
      <c r="F2227" t="str">
        <f>IF(A2227 = "failed", B2227, "")</f>
        <v/>
      </c>
    </row>
    <row r="2228" spans="1:6" x14ac:dyDescent="0.3">
      <c r="A2228" s="3" t="s">
        <v>8219</v>
      </c>
      <c r="B2228" s="3">
        <v>321</v>
      </c>
      <c r="C2228" t="str">
        <f>IF(A2228 = "successful", A2228, "")</f>
        <v>successful</v>
      </c>
      <c r="D2228">
        <f>IF(A2228 = "successful", B2228, "")</f>
        <v>321</v>
      </c>
      <c r="E2228" t="str">
        <f>IF(A2228 = "failed", A2228, "")</f>
        <v/>
      </c>
      <c r="F2228" t="str">
        <f>IF(A2228 = "failed", B2228, "")</f>
        <v/>
      </c>
    </row>
    <row r="2229" spans="1:6" x14ac:dyDescent="0.3">
      <c r="A2229" s="3" t="s">
        <v>8219</v>
      </c>
      <c r="B2229" s="3">
        <v>301</v>
      </c>
      <c r="C2229" t="str">
        <f>IF(A2229 = "successful", A2229, "")</f>
        <v>successful</v>
      </c>
      <c r="D2229">
        <f>IF(A2229 = "successful", B2229, "")</f>
        <v>301</v>
      </c>
      <c r="E2229" t="str">
        <f>IF(A2229 = "failed", A2229, "")</f>
        <v/>
      </c>
      <c r="F2229" t="str">
        <f>IF(A2229 = "failed", B2229, "")</f>
        <v/>
      </c>
    </row>
    <row r="2230" spans="1:6" x14ac:dyDescent="0.3">
      <c r="A2230" s="3" t="s">
        <v>8219</v>
      </c>
      <c r="B2230" s="3">
        <v>144</v>
      </c>
      <c r="C2230" t="str">
        <f>IF(A2230 = "successful", A2230, "")</f>
        <v>successful</v>
      </c>
      <c r="D2230">
        <f>IF(A2230 = "successful", B2230, "")</f>
        <v>144</v>
      </c>
      <c r="E2230" t="str">
        <f>IF(A2230 = "failed", A2230, "")</f>
        <v/>
      </c>
      <c r="F2230" t="str">
        <f>IF(A2230 = "failed", B2230, "")</f>
        <v/>
      </c>
    </row>
    <row r="2231" spans="1:6" x14ac:dyDescent="0.3">
      <c r="A2231" s="3" t="s">
        <v>8219</v>
      </c>
      <c r="B2231" s="3">
        <v>539</v>
      </c>
      <c r="C2231" t="str">
        <f>IF(A2231 = "successful", A2231, "")</f>
        <v>successful</v>
      </c>
      <c r="D2231">
        <f>IF(A2231 = "successful", B2231, "")</f>
        <v>539</v>
      </c>
      <c r="E2231" t="str">
        <f>IF(A2231 = "failed", A2231, "")</f>
        <v/>
      </c>
      <c r="F2231" t="str">
        <f>IF(A2231 = "failed", B2231, "")</f>
        <v/>
      </c>
    </row>
    <row r="2232" spans="1:6" x14ac:dyDescent="0.3">
      <c r="A2232" s="3" t="s">
        <v>8219</v>
      </c>
      <c r="B2232" s="3">
        <v>498</v>
      </c>
      <c r="C2232" t="str">
        <f>IF(A2232 = "successful", A2232, "")</f>
        <v>successful</v>
      </c>
      <c r="D2232">
        <f>IF(A2232 = "successful", B2232, "")</f>
        <v>498</v>
      </c>
      <c r="E2232" t="str">
        <f>IF(A2232 = "failed", A2232, "")</f>
        <v/>
      </c>
      <c r="F2232" t="str">
        <f>IF(A2232 = "failed", B2232, "")</f>
        <v/>
      </c>
    </row>
    <row r="2233" spans="1:6" x14ac:dyDescent="0.3">
      <c r="A2233" s="3" t="s">
        <v>8219</v>
      </c>
      <c r="B2233" s="3">
        <v>1113</v>
      </c>
      <c r="C2233" t="str">
        <f>IF(A2233 = "successful", A2233, "")</f>
        <v>successful</v>
      </c>
      <c r="D2233">
        <f>IF(A2233 = "successful", B2233, "")</f>
        <v>1113</v>
      </c>
      <c r="E2233" t="str">
        <f>IF(A2233 = "failed", A2233, "")</f>
        <v/>
      </c>
      <c r="F2233" t="str">
        <f>IF(A2233 = "failed", B2233, "")</f>
        <v/>
      </c>
    </row>
    <row r="2234" spans="1:6" x14ac:dyDescent="0.3">
      <c r="A2234" s="3" t="s">
        <v>8219</v>
      </c>
      <c r="B2234" s="3">
        <v>988</v>
      </c>
      <c r="C2234" t="str">
        <f>IF(A2234 = "successful", A2234, "")</f>
        <v>successful</v>
      </c>
      <c r="D2234">
        <f>IF(A2234 = "successful", B2234, "")</f>
        <v>988</v>
      </c>
      <c r="E2234" t="str">
        <f>IF(A2234 = "failed", A2234, "")</f>
        <v/>
      </c>
      <c r="F2234" t="str">
        <f>IF(A2234 = "failed", B2234, "")</f>
        <v/>
      </c>
    </row>
    <row r="2235" spans="1:6" x14ac:dyDescent="0.3">
      <c r="A2235" s="3" t="s">
        <v>8219</v>
      </c>
      <c r="B2235" s="3">
        <v>391</v>
      </c>
      <c r="C2235" t="str">
        <f>IF(A2235 = "successful", A2235, "")</f>
        <v>successful</v>
      </c>
      <c r="D2235">
        <f>IF(A2235 = "successful", B2235, "")</f>
        <v>391</v>
      </c>
      <c r="E2235" t="str">
        <f>IF(A2235 = "failed", A2235, "")</f>
        <v/>
      </c>
      <c r="F2235" t="str">
        <f>IF(A2235 = "failed", B2235, "")</f>
        <v/>
      </c>
    </row>
    <row r="2236" spans="1:6" x14ac:dyDescent="0.3">
      <c r="A2236" s="3" t="s">
        <v>8219</v>
      </c>
      <c r="B2236" s="3">
        <v>28</v>
      </c>
      <c r="C2236" t="str">
        <f>IF(A2236 = "successful", A2236, "")</f>
        <v>successful</v>
      </c>
      <c r="D2236">
        <f>IF(A2236 = "successful", B2236, "")</f>
        <v>28</v>
      </c>
      <c r="E2236" t="str">
        <f>IF(A2236 = "failed", A2236, "")</f>
        <v/>
      </c>
      <c r="F2236" t="str">
        <f>IF(A2236 = "failed", B2236, "")</f>
        <v/>
      </c>
    </row>
    <row r="2237" spans="1:6" x14ac:dyDescent="0.3">
      <c r="A2237" s="3" t="s">
        <v>8219</v>
      </c>
      <c r="B2237" s="3">
        <v>147</v>
      </c>
      <c r="C2237" t="str">
        <f>IF(A2237 = "successful", A2237, "")</f>
        <v>successful</v>
      </c>
      <c r="D2237">
        <f>IF(A2237 = "successful", B2237, "")</f>
        <v>147</v>
      </c>
      <c r="E2237" t="str">
        <f>IF(A2237 = "failed", A2237, "")</f>
        <v/>
      </c>
      <c r="F2237" t="str">
        <f>IF(A2237 = "failed", B2237, "")</f>
        <v/>
      </c>
    </row>
    <row r="2238" spans="1:6" x14ac:dyDescent="0.3">
      <c r="A2238" s="3" t="s">
        <v>8219</v>
      </c>
      <c r="B2238" s="3">
        <v>680</v>
      </c>
      <c r="C2238" t="str">
        <f>IF(A2238 = "successful", A2238, "")</f>
        <v>successful</v>
      </c>
      <c r="D2238">
        <f>IF(A2238 = "successful", B2238, "")</f>
        <v>680</v>
      </c>
      <c r="E2238" t="str">
        <f>IF(A2238 = "failed", A2238, "")</f>
        <v/>
      </c>
      <c r="F2238" t="str">
        <f>IF(A2238 = "failed", B2238, "")</f>
        <v/>
      </c>
    </row>
    <row r="2239" spans="1:6" x14ac:dyDescent="0.3">
      <c r="A2239" s="3" t="s">
        <v>8219</v>
      </c>
      <c r="B2239" s="3">
        <v>983</v>
      </c>
      <c r="C2239" t="str">
        <f>IF(A2239 = "successful", A2239, "")</f>
        <v>successful</v>
      </c>
      <c r="D2239">
        <f>IF(A2239 = "successful", B2239, "")</f>
        <v>983</v>
      </c>
      <c r="E2239" t="str">
        <f>IF(A2239 = "failed", A2239, "")</f>
        <v/>
      </c>
      <c r="F2239" t="str">
        <f>IF(A2239 = "failed", B2239, "")</f>
        <v/>
      </c>
    </row>
    <row r="2240" spans="1:6" x14ac:dyDescent="0.3">
      <c r="A2240" s="3" t="s">
        <v>8219</v>
      </c>
      <c r="B2240" s="3">
        <v>79</v>
      </c>
      <c r="C2240" t="str">
        <f>IF(A2240 = "successful", A2240, "")</f>
        <v>successful</v>
      </c>
      <c r="D2240">
        <f>IF(A2240 = "successful", B2240, "")</f>
        <v>79</v>
      </c>
      <c r="E2240" t="str">
        <f>IF(A2240 = "failed", A2240, "")</f>
        <v/>
      </c>
      <c r="F2240" t="str">
        <f>IF(A2240 = "failed", B2240, "")</f>
        <v/>
      </c>
    </row>
    <row r="2241" spans="1:6" x14ac:dyDescent="0.3">
      <c r="A2241" s="3" t="s">
        <v>8219</v>
      </c>
      <c r="B2241" s="3">
        <v>426</v>
      </c>
      <c r="C2241" t="str">
        <f>IF(A2241 = "successful", A2241, "")</f>
        <v>successful</v>
      </c>
      <c r="D2241">
        <f>IF(A2241 = "successful", B2241, "")</f>
        <v>426</v>
      </c>
      <c r="E2241" t="str">
        <f>IF(A2241 = "failed", A2241, "")</f>
        <v/>
      </c>
      <c r="F2241" t="str">
        <f>IF(A2241 = "failed", B2241, "")</f>
        <v/>
      </c>
    </row>
    <row r="2242" spans="1:6" x14ac:dyDescent="0.3">
      <c r="A2242" s="3" t="s">
        <v>8219</v>
      </c>
      <c r="B2242" s="3">
        <v>96</v>
      </c>
      <c r="C2242" t="str">
        <f>IF(A2242 = "successful", A2242, "")</f>
        <v>successful</v>
      </c>
      <c r="D2242">
        <f>IF(A2242 = "successful", B2242, "")</f>
        <v>96</v>
      </c>
      <c r="E2242" t="str">
        <f>IF(A2242 = "failed", A2242, "")</f>
        <v/>
      </c>
      <c r="F2242" t="str">
        <f>IF(A2242 = "failed", B2242, "")</f>
        <v/>
      </c>
    </row>
    <row r="2243" spans="1:6" x14ac:dyDescent="0.3">
      <c r="A2243" s="3" t="s">
        <v>8219</v>
      </c>
      <c r="B2243" s="3">
        <v>163</v>
      </c>
      <c r="C2243" t="str">
        <f>IF(A2243 = "successful", A2243, "")</f>
        <v>successful</v>
      </c>
      <c r="D2243">
        <f>IF(A2243 = "successful", B2243, "")</f>
        <v>163</v>
      </c>
      <c r="E2243" t="str">
        <f>IF(A2243 = "failed", A2243, "")</f>
        <v/>
      </c>
      <c r="F2243" t="str">
        <f>IF(A2243 = "failed", B2243, "")</f>
        <v/>
      </c>
    </row>
    <row r="2244" spans="1:6" x14ac:dyDescent="0.3">
      <c r="A2244" s="3" t="s">
        <v>8219</v>
      </c>
      <c r="B2244" s="3">
        <v>2525</v>
      </c>
      <c r="C2244" t="str">
        <f>IF(A2244 = "successful", A2244, "")</f>
        <v>successful</v>
      </c>
      <c r="D2244">
        <f>IF(A2244 = "successful", B2244, "")</f>
        <v>2525</v>
      </c>
      <c r="E2244" t="str">
        <f>IF(A2244 = "failed", A2244, "")</f>
        <v/>
      </c>
      <c r="F2244" t="str">
        <f>IF(A2244 = "failed", B2244, "")</f>
        <v/>
      </c>
    </row>
    <row r="2245" spans="1:6" x14ac:dyDescent="0.3">
      <c r="A2245" s="3" t="s">
        <v>8219</v>
      </c>
      <c r="B2245" s="3">
        <v>2035</v>
      </c>
      <c r="C2245" t="str">
        <f>IF(A2245 = "successful", A2245, "")</f>
        <v>successful</v>
      </c>
      <c r="D2245">
        <f>IF(A2245 = "successful", B2245, "")</f>
        <v>2035</v>
      </c>
      <c r="E2245" t="str">
        <f>IF(A2245 = "failed", A2245, "")</f>
        <v/>
      </c>
      <c r="F2245" t="str">
        <f>IF(A2245 = "failed", B2245, "")</f>
        <v/>
      </c>
    </row>
    <row r="2246" spans="1:6" x14ac:dyDescent="0.3">
      <c r="A2246" s="3" t="s">
        <v>8219</v>
      </c>
      <c r="B2246" s="3">
        <v>290</v>
      </c>
      <c r="C2246" t="str">
        <f>IF(A2246 = "successful", A2246, "")</f>
        <v>successful</v>
      </c>
      <c r="D2246">
        <f>IF(A2246 = "successful", B2246, "")</f>
        <v>290</v>
      </c>
      <c r="E2246" t="str">
        <f>IF(A2246 = "failed", A2246, "")</f>
        <v/>
      </c>
      <c r="F2246" t="str">
        <f>IF(A2246 = "failed", B2246, "")</f>
        <v/>
      </c>
    </row>
    <row r="2247" spans="1:6" x14ac:dyDescent="0.3">
      <c r="A2247" s="3" t="s">
        <v>8219</v>
      </c>
      <c r="B2247" s="3">
        <v>1980</v>
      </c>
      <c r="C2247" t="str">
        <f>IF(A2247 = "successful", A2247, "")</f>
        <v>successful</v>
      </c>
      <c r="D2247">
        <f>IF(A2247 = "successful", B2247, "")</f>
        <v>1980</v>
      </c>
      <c r="E2247" t="str">
        <f>IF(A2247 = "failed", A2247, "")</f>
        <v/>
      </c>
      <c r="F2247" t="str">
        <f>IF(A2247 = "failed", B2247, "")</f>
        <v/>
      </c>
    </row>
    <row r="2248" spans="1:6" x14ac:dyDescent="0.3">
      <c r="A2248" s="3" t="s">
        <v>8219</v>
      </c>
      <c r="B2248" s="3">
        <v>57</v>
      </c>
      <c r="C2248" t="str">
        <f>IF(A2248 = "successful", A2248, "")</f>
        <v>successful</v>
      </c>
      <c r="D2248">
        <f>IF(A2248 = "successful", B2248, "")</f>
        <v>57</v>
      </c>
      <c r="E2248" t="str">
        <f>IF(A2248 = "failed", A2248, "")</f>
        <v/>
      </c>
      <c r="F2248" t="str">
        <f>IF(A2248 = "failed", B2248, "")</f>
        <v/>
      </c>
    </row>
    <row r="2249" spans="1:6" x14ac:dyDescent="0.3">
      <c r="A2249" s="3" t="s">
        <v>8219</v>
      </c>
      <c r="B2249" s="3">
        <v>380</v>
      </c>
      <c r="C2249" t="str">
        <f>IF(A2249 = "successful", A2249, "")</f>
        <v>successful</v>
      </c>
      <c r="D2249">
        <f>IF(A2249 = "successful", B2249, "")</f>
        <v>380</v>
      </c>
      <c r="E2249" t="str">
        <f>IF(A2249 = "failed", A2249, "")</f>
        <v/>
      </c>
      <c r="F2249" t="str">
        <f>IF(A2249 = "failed", B2249, "")</f>
        <v/>
      </c>
    </row>
    <row r="2250" spans="1:6" x14ac:dyDescent="0.3">
      <c r="A2250" s="3" t="s">
        <v>8219</v>
      </c>
      <c r="B2250" s="3">
        <v>128</v>
      </c>
      <c r="C2250" t="str">
        <f>IF(A2250 = "successful", A2250, "")</f>
        <v>successful</v>
      </c>
      <c r="D2250">
        <f>IF(A2250 = "successful", B2250, "")</f>
        <v>128</v>
      </c>
      <c r="E2250" t="str">
        <f>IF(A2250 = "failed", A2250, "")</f>
        <v/>
      </c>
      <c r="F2250" t="str">
        <f>IF(A2250 = "failed", B2250, "")</f>
        <v/>
      </c>
    </row>
    <row r="2251" spans="1:6" x14ac:dyDescent="0.3">
      <c r="A2251" s="3" t="s">
        <v>8219</v>
      </c>
      <c r="B2251" s="3">
        <v>180</v>
      </c>
      <c r="C2251" t="str">
        <f>IF(A2251 = "successful", A2251, "")</f>
        <v>successful</v>
      </c>
      <c r="D2251">
        <f>IF(A2251 = "successful", B2251, "")</f>
        <v>180</v>
      </c>
      <c r="E2251" t="str">
        <f>IF(A2251 = "failed", A2251, "")</f>
        <v/>
      </c>
      <c r="F2251" t="str">
        <f>IF(A2251 = "failed", B2251, "")</f>
        <v/>
      </c>
    </row>
    <row r="2252" spans="1:6" x14ac:dyDescent="0.3">
      <c r="A2252" s="3" t="s">
        <v>8219</v>
      </c>
      <c r="B2252" s="3">
        <v>571</v>
      </c>
      <c r="C2252" t="str">
        <f>IF(A2252 = "successful", A2252, "")</f>
        <v>successful</v>
      </c>
      <c r="D2252">
        <f>IF(A2252 = "successful", B2252, "")</f>
        <v>571</v>
      </c>
      <c r="E2252" t="str">
        <f>IF(A2252 = "failed", A2252, "")</f>
        <v/>
      </c>
      <c r="F2252" t="str">
        <f>IF(A2252 = "failed", B2252, "")</f>
        <v/>
      </c>
    </row>
    <row r="2253" spans="1:6" x14ac:dyDescent="0.3">
      <c r="A2253" s="3" t="s">
        <v>8219</v>
      </c>
      <c r="B2253" s="3">
        <v>480</v>
      </c>
      <c r="C2253" t="str">
        <f>IF(A2253 = "successful", A2253, "")</f>
        <v>successful</v>
      </c>
      <c r="D2253">
        <f>IF(A2253 = "successful", B2253, "")</f>
        <v>480</v>
      </c>
      <c r="E2253" t="str">
        <f>IF(A2253 = "failed", A2253, "")</f>
        <v/>
      </c>
      <c r="F2253" t="str">
        <f>IF(A2253 = "failed", B2253, "")</f>
        <v/>
      </c>
    </row>
    <row r="2254" spans="1:6" x14ac:dyDescent="0.3">
      <c r="A2254" s="3" t="s">
        <v>8219</v>
      </c>
      <c r="B2254" s="3">
        <v>249</v>
      </c>
      <c r="C2254" t="str">
        <f>IF(A2254 = "successful", A2254, "")</f>
        <v>successful</v>
      </c>
      <c r="D2254">
        <f>IF(A2254 = "successful", B2254, "")</f>
        <v>249</v>
      </c>
      <c r="E2254" t="str">
        <f>IF(A2254 = "failed", A2254, "")</f>
        <v/>
      </c>
      <c r="F2254" t="str">
        <f>IF(A2254 = "failed", B2254, "")</f>
        <v/>
      </c>
    </row>
    <row r="2255" spans="1:6" x14ac:dyDescent="0.3">
      <c r="A2255" s="3" t="s">
        <v>8219</v>
      </c>
      <c r="B2255" s="3">
        <v>84</v>
      </c>
      <c r="C2255" t="str">
        <f>IF(A2255 = "successful", A2255, "")</f>
        <v>successful</v>
      </c>
      <c r="D2255">
        <f>IF(A2255 = "successful", B2255, "")</f>
        <v>84</v>
      </c>
      <c r="E2255" t="str">
        <f>IF(A2255 = "failed", A2255, "")</f>
        <v/>
      </c>
      <c r="F2255" t="str">
        <f>IF(A2255 = "failed", B2255, "")</f>
        <v/>
      </c>
    </row>
    <row r="2256" spans="1:6" x14ac:dyDescent="0.3">
      <c r="A2256" s="3" t="s">
        <v>8219</v>
      </c>
      <c r="B2256" s="3">
        <v>197</v>
      </c>
      <c r="C2256" t="str">
        <f>IF(A2256 = "successful", A2256, "")</f>
        <v>successful</v>
      </c>
      <c r="D2256">
        <f>IF(A2256 = "successful", B2256, "")</f>
        <v>197</v>
      </c>
      <c r="E2256" t="str">
        <f>IF(A2256 = "failed", A2256, "")</f>
        <v/>
      </c>
      <c r="F2256" t="str">
        <f>IF(A2256 = "failed", B2256, "")</f>
        <v/>
      </c>
    </row>
    <row r="2257" spans="1:6" x14ac:dyDescent="0.3">
      <c r="A2257" s="3" t="s">
        <v>8219</v>
      </c>
      <c r="B2257" s="3">
        <v>271</v>
      </c>
      <c r="C2257" t="str">
        <f>IF(A2257 = "successful", A2257, "")</f>
        <v>successful</v>
      </c>
      <c r="D2257">
        <f>IF(A2257 = "successful", B2257, "")</f>
        <v>271</v>
      </c>
      <c r="E2257" t="str">
        <f>IF(A2257 = "failed", A2257, "")</f>
        <v/>
      </c>
      <c r="F2257" t="str">
        <f>IF(A2257 = "failed", B2257, "")</f>
        <v/>
      </c>
    </row>
    <row r="2258" spans="1:6" x14ac:dyDescent="0.3">
      <c r="A2258" s="3" t="s">
        <v>8219</v>
      </c>
      <c r="B2258" s="3">
        <v>50</v>
      </c>
      <c r="C2258" t="str">
        <f>IF(A2258 = "successful", A2258, "")</f>
        <v>successful</v>
      </c>
      <c r="D2258">
        <f>IF(A2258 = "successful", B2258, "")</f>
        <v>50</v>
      </c>
      <c r="E2258" t="str">
        <f>IF(A2258 = "failed", A2258, "")</f>
        <v/>
      </c>
      <c r="F2258" t="str">
        <f>IF(A2258 = "failed", B2258, "")</f>
        <v/>
      </c>
    </row>
    <row r="2259" spans="1:6" x14ac:dyDescent="0.3">
      <c r="A2259" s="3" t="s">
        <v>8219</v>
      </c>
      <c r="B2259" s="3">
        <v>169</v>
      </c>
      <c r="C2259" t="str">
        <f>IF(A2259 = "successful", A2259, "")</f>
        <v>successful</v>
      </c>
      <c r="D2259">
        <f>IF(A2259 = "successful", B2259, "")</f>
        <v>169</v>
      </c>
      <c r="E2259" t="str">
        <f>IF(A2259 = "failed", A2259, "")</f>
        <v/>
      </c>
      <c r="F2259" t="str">
        <f>IF(A2259 = "failed", B2259, "")</f>
        <v/>
      </c>
    </row>
    <row r="2260" spans="1:6" x14ac:dyDescent="0.3">
      <c r="A2260" s="3" t="s">
        <v>8219</v>
      </c>
      <c r="B2260" s="3">
        <v>205</v>
      </c>
      <c r="C2260" t="str">
        <f>IF(A2260 = "successful", A2260, "")</f>
        <v>successful</v>
      </c>
      <c r="D2260">
        <f>IF(A2260 = "successful", B2260, "")</f>
        <v>205</v>
      </c>
      <c r="E2260" t="str">
        <f>IF(A2260 = "failed", A2260, "")</f>
        <v/>
      </c>
      <c r="F2260" t="str">
        <f>IF(A2260 = "failed", B2260, "")</f>
        <v/>
      </c>
    </row>
    <row r="2261" spans="1:6" x14ac:dyDescent="0.3">
      <c r="A2261" s="3" t="s">
        <v>8219</v>
      </c>
      <c r="B2261" s="3">
        <v>206</v>
      </c>
      <c r="C2261" t="str">
        <f>IF(A2261 = "successful", A2261, "")</f>
        <v>successful</v>
      </c>
      <c r="D2261">
        <f>IF(A2261 = "successful", B2261, "")</f>
        <v>206</v>
      </c>
      <c r="E2261" t="str">
        <f>IF(A2261 = "failed", A2261, "")</f>
        <v/>
      </c>
      <c r="F2261" t="str">
        <f>IF(A2261 = "failed", B2261, "")</f>
        <v/>
      </c>
    </row>
    <row r="2262" spans="1:6" x14ac:dyDescent="0.3">
      <c r="A2262" s="3" t="s">
        <v>8219</v>
      </c>
      <c r="B2262" s="3">
        <v>84</v>
      </c>
      <c r="C2262" t="str">
        <f>IF(A2262 = "successful", A2262, "")</f>
        <v>successful</v>
      </c>
      <c r="D2262">
        <f>IF(A2262 = "successful", B2262, "")</f>
        <v>84</v>
      </c>
      <c r="E2262" t="str">
        <f>IF(A2262 = "failed", A2262, "")</f>
        <v/>
      </c>
      <c r="F2262" t="str">
        <f>IF(A2262 = "failed", B2262, "")</f>
        <v/>
      </c>
    </row>
    <row r="2263" spans="1:6" x14ac:dyDescent="0.3">
      <c r="A2263" s="3" t="s">
        <v>8219</v>
      </c>
      <c r="B2263" s="3">
        <v>210</v>
      </c>
      <c r="C2263" t="str">
        <f>IF(A2263 = "successful", A2263, "")</f>
        <v>successful</v>
      </c>
      <c r="D2263">
        <f>IF(A2263 = "successful", B2263, "")</f>
        <v>210</v>
      </c>
      <c r="E2263" t="str">
        <f>IF(A2263 = "failed", A2263, "")</f>
        <v/>
      </c>
      <c r="F2263" t="str">
        <f>IF(A2263 = "failed", B2263, "")</f>
        <v/>
      </c>
    </row>
    <row r="2264" spans="1:6" x14ac:dyDescent="0.3">
      <c r="A2264" s="3" t="s">
        <v>8219</v>
      </c>
      <c r="B2264" s="3">
        <v>181</v>
      </c>
      <c r="C2264" t="str">
        <f>IF(A2264 = "successful", A2264, "")</f>
        <v>successful</v>
      </c>
      <c r="D2264">
        <f>IF(A2264 = "successful", B2264, "")</f>
        <v>181</v>
      </c>
      <c r="E2264" t="str">
        <f>IF(A2264 = "failed", A2264, "")</f>
        <v/>
      </c>
      <c r="F2264" t="str">
        <f>IF(A2264 = "failed", B2264, "")</f>
        <v/>
      </c>
    </row>
    <row r="2265" spans="1:6" x14ac:dyDescent="0.3">
      <c r="A2265" s="3" t="s">
        <v>8219</v>
      </c>
      <c r="B2265" s="3">
        <v>60</v>
      </c>
      <c r="C2265" t="str">
        <f>IF(A2265 = "successful", A2265, "")</f>
        <v>successful</v>
      </c>
      <c r="D2265">
        <f>IF(A2265 = "successful", B2265, "")</f>
        <v>60</v>
      </c>
      <c r="E2265" t="str">
        <f>IF(A2265 = "failed", A2265, "")</f>
        <v/>
      </c>
      <c r="F2265" t="str">
        <f>IF(A2265 = "failed", B2265, "")</f>
        <v/>
      </c>
    </row>
    <row r="2266" spans="1:6" x14ac:dyDescent="0.3">
      <c r="A2266" s="3" t="s">
        <v>8219</v>
      </c>
      <c r="B2266" s="3">
        <v>445</v>
      </c>
      <c r="C2266" t="str">
        <f>IF(A2266 = "successful", A2266, "")</f>
        <v>successful</v>
      </c>
      <c r="D2266">
        <f>IF(A2266 = "successful", B2266, "")</f>
        <v>445</v>
      </c>
      <c r="E2266" t="str">
        <f>IF(A2266 = "failed", A2266, "")</f>
        <v/>
      </c>
      <c r="F2266" t="str">
        <f>IF(A2266 = "failed", B2266, "")</f>
        <v/>
      </c>
    </row>
    <row r="2267" spans="1:6" x14ac:dyDescent="0.3">
      <c r="A2267" s="3" t="s">
        <v>8219</v>
      </c>
      <c r="B2267" s="3">
        <v>17</v>
      </c>
      <c r="C2267" t="str">
        <f>IF(A2267 = "successful", A2267, "")</f>
        <v>successful</v>
      </c>
      <c r="D2267">
        <f>IF(A2267 = "successful", B2267, "")</f>
        <v>17</v>
      </c>
      <c r="E2267" t="str">
        <f>IF(A2267 = "failed", A2267, "")</f>
        <v/>
      </c>
      <c r="F2267" t="str">
        <f>IF(A2267 = "failed", B2267, "")</f>
        <v/>
      </c>
    </row>
    <row r="2268" spans="1:6" x14ac:dyDescent="0.3">
      <c r="A2268" s="3" t="s">
        <v>8219</v>
      </c>
      <c r="B2268" s="3">
        <v>194</v>
      </c>
      <c r="C2268" t="str">
        <f>IF(A2268 = "successful", A2268, "")</f>
        <v>successful</v>
      </c>
      <c r="D2268">
        <f>IF(A2268 = "successful", B2268, "")</f>
        <v>194</v>
      </c>
      <c r="E2268" t="str">
        <f>IF(A2268 = "failed", A2268, "")</f>
        <v/>
      </c>
      <c r="F2268" t="str">
        <f>IF(A2268 = "failed", B2268, "")</f>
        <v/>
      </c>
    </row>
    <row r="2269" spans="1:6" x14ac:dyDescent="0.3">
      <c r="A2269" s="3" t="s">
        <v>8219</v>
      </c>
      <c r="B2269" s="3">
        <v>404</v>
      </c>
      <c r="C2269" t="str">
        <f>IF(A2269 = "successful", A2269, "")</f>
        <v>successful</v>
      </c>
      <c r="D2269">
        <f>IF(A2269 = "successful", B2269, "")</f>
        <v>404</v>
      </c>
      <c r="E2269" t="str">
        <f>IF(A2269 = "failed", A2269, "")</f>
        <v/>
      </c>
      <c r="F2269" t="str">
        <f>IF(A2269 = "failed", B2269, "")</f>
        <v/>
      </c>
    </row>
    <row r="2270" spans="1:6" x14ac:dyDescent="0.3">
      <c r="A2270" s="3" t="s">
        <v>8219</v>
      </c>
      <c r="B2270" s="3">
        <v>194</v>
      </c>
      <c r="C2270" t="str">
        <f>IF(A2270 = "successful", A2270, "")</f>
        <v>successful</v>
      </c>
      <c r="D2270">
        <f>IF(A2270 = "successful", B2270, "")</f>
        <v>194</v>
      </c>
      <c r="E2270" t="str">
        <f>IF(A2270 = "failed", A2270, "")</f>
        <v/>
      </c>
      <c r="F2270" t="str">
        <f>IF(A2270 = "failed", B2270, "")</f>
        <v/>
      </c>
    </row>
    <row r="2271" spans="1:6" x14ac:dyDescent="0.3">
      <c r="A2271" s="3" t="s">
        <v>8219</v>
      </c>
      <c r="B2271" s="3">
        <v>902</v>
      </c>
      <c r="C2271" t="str">
        <f>IF(A2271 = "successful", A2271, "")</f>
        <v>successful</v>
      </c>
      <c r="D2271">
        <f>IF(A2271 = "successful", B2271, "")</f>
        <v>902</v>
      </c>
      <c r="E2271" t="str">
        <f>IF(A2271 = "failed", A2271, "")</f>
        <v/>
      </c>
      <c r="F2271" t="str">
        <f>IF(A2271 = "failed", B2271, "")</f>
        <v/>
      </c>
    </row>
    <row r="2272" spans="1:6" x14ac:dyDescent="0.3">
      <c r="A2272" s="3" t="s">
        <v>8219</v>
      </c>
      <c r="B2272" s="3">
        <v>1670</v>
      </c>
      <c r="C2272" t="str">
        <f>IF(A2272 = "successful", A2272, "")</f>
        <v>successful</v>
      </c>
      <c r="D2272">
        <f>IF(A2272 = "successful", B2272, "")</f>
        <v>1670</v>
      </c>
      <c r="E2272" t="str">
        <f>IF(A2272 = "failed", A2272, "")</f>
        <v/>
      </c>
      <c r="F2272" t="str">
        <f>IF(A2272 = "failed", B2272, "")</f>
        <v/>
      </c>
    </row>
    <row r="2273" spans="1:6" x14ac:dyDescent="0.3">
      <c r="A2273" s="3" t="s">
        <v>8219</v>
      </c>
      <c r="B2273" s="3">
        <v>1328</v>
      </c>
      <c r="C2273" t="str">
        <f>IF(A2273 = "successful", A2273, "")</f>
        <v>successful</v>
      </c>
      <c r="D2273">
        <f>IF(A2273 = "successful", B2273, "")</f>
        <v>1328</v>
      </c>
      <c r="E2273" t="str">
        <f>IF(A2273 = "failed", A2273, "")</f>
        <v/>
      </c>
      <c r="F2273" t="str">
        <f>IF(A2273 = "failed", B2273, "")</f>
        <v/>
      </c>
    </row>
    <row r="2274" spans="1:6" x14ac:dyDescent="0.3">
      <c r="A2274" s="3" t="s">
        <v>8219</v>
      </c>
      <c r="B2274" s="3">
        <v>944</v>
      </c>
      <c r="C2274" t="str">
        <f>IF(A2274 = "successful", A2274, "")</f>
        <v>successful</v>
      </c>
      <c r="D2274">
        <f>IF(A2274 = "successful", B2274, "")</f>
        <v>944</v>
      </c>
      <c r="E2274" t="str">
        <f>IF(A2274 = "failed", A2274, "")</f>
        <v/>
      </c>
      <c r="F2274" t="str">
        <f>IF(A2274 = "failed", B2274, "")</f>
        <v/>
      </c>
    </row>
    <row r="2275" spans="1:6" x14ac:dyDescent="0.3">
      <c r="A2275" s="3" t="s">
        <v>8219</v>
      </c>
      <c r="B2275" s="3">
        <v>147</v>
      </c>
      <c r="C2275" t="str">
        <f>IF(A2275 = "successful", A2275, "")</f>
        <v>successful</v>
      </c>
      <c r="D2275">
        <f>IF(A2275 = "successful", B2275, "")</f>
        <v>147</v>
      </c>
      <c r="E2275" t="str">
        <f>IF(A2275 = "failed", A2275, "")</f>
        <v/>
      </c>
      <c r="F2275" t="str">
        <f>IF(A2275 = "failed", B2275, "")</f>
        <v/>
      </c>
    </row>
    <row r="2276" spans="1:6" x14ac:dyDescent="0.3">
      <c r="A2276" s="3" t="s">
        <v>8219</v>
      </c>
      <c r="B2276" s="3">
        <v>99</v>
      </c>
      <c r="C2276" t="str">
        <f>IF(A2276 = "successful", A2276, "")</f>
        <v>successful</v>
      </c>
      <c r="D2276">
        <f>IF(A2276 = "successful", B2276, "")</f>
        <v>99</v>
      </c>
      <c r="E2276" t="str">
        <f>IF(A2276 = "failed", A2276, "")</f>
        <v/>
      </c>
      <c r="F2276" t="str">
        <f>IF(A2276 = "failed", B2276, "")</f>
        <v/>
      </c>
    </row>
    <row r="2277" spans="1:6" x14ac:dyDescent="0.3">
      <c r="A2277" s="3" t="s">
        <v>8219</v>
      </c>
      <c r="B2277" s="3">
        <v>79</v>
      </c>
      <c r="C2277" t="str">
        <f>IF(A2277 = "successful", A2277, "")</f>
        <v>successful</v>
      </c>
      <c r="D2277">
        <f>IF(A2277 = "successful", B2277, "")</f>
        <v>79</v>
      </c>
      <c r="E2277" t="str">
        <f>IF(A2277 = "failed", A2277, "")</f>
        <v/>
      </c>
      <c r="F2277" t="str">
        <f>IF(A2277 = "failed", B2277, "")</f>
        <v/>
      </c>
    </row>
    <row r="2278" spans="1:6" x14ac:dyDescent="0.3">
      <c r="A2278" s="3" t="s">
        <v>8219</v>
      </c>
      <c r="B2278" s="3">
        <v>75</v>
      </c>
      <c r="C2278" t="str">
        <f>IF(A2278 = "successful", A2278, "")</f>
        <v>successful</v>
      </c>
      <c r="D2278">
        <f>IF(A2278 = "successful", B2278, "")</f>
        <v>75</v>
      </c>
      <c r="E2278" t="str">
        <f>IF(A2278 = "failed", A2278, "")</f>
        <v/>
      </c>
      <c r="F2278" t="str">
        <f>IF(A2278 = "failed", B2278, "")</f>
        <v/>
      </c>
    </row>
    <row r="2279" spans="1:6" x14ac:dyDescent="0.3">
      <c r="A2279" s="3" t="s">
        <v>8219</v>
      </c>
      <c r="B2279" s="3">
        <v>207</v>
      </c>
      <c r="C2279" t="str">
        <f>IF(A2279 = "successful", A2279, "")</f>
        <v>successful</v>
      </c>
      <c r="D2279">
        <f>IF(A2279 = "successful", B2279, "")</f>
        <v>207</v>
      </c>
      <c r="E2279" t="str">
        <f>IF(A2279 = "failed", A2279, "")</f>
        <v/>
      </c>
      <c r="F2279" t="str">
        <f>IF(A2279 = "failed", B2279, "")</f>
        <v/>
      </c>
    </row>
    <row r="2280" spans="1:6" x14ac:dyDescent="0.3">
      <c r="A2280" s="3" t="s">
        <v>8219</v>
      </c>
      <c r="B2280" s="3">
        <v>102</v>
      </c>
      <c r="C2280" t="str">
        <f>IF(A2280 = "successful", A2280, "")</f>
        <v>successful</v>
      </c>
      <c r="D2280">
        <f>IF(A2280 = "successful", B2280, "")</f>
        <v>102</v>
      </c>
      <c r="E2280" t="str">
        <f>IF(A2280 = "failed", A2280, "")</f>
        <v/>
      </c>
      <c r="F2280" t="str">
        <f>IF(A2280 = "failed", B2280, "")</f>
        <v/>
      </c>
    </row>
    <row r="2281" spans="1:6" x14ac:dyDescent="0.3">
      <c r="A2281" s="3" t="s">
        <v>8219</v>
      </c>
      <c r="B2281" s="3">
        <v>32</v>
      </c>
      <c r="C2281" t="str">
        <f>IF(A2281 = "successful", A2281, "")</f>
        <v>successful</v>
      </c>
      <c r="D2281">
        <f>IF(A2281 = "successful", B2281, "")</f>
        <v>32</v>
      </c>
      <c r="E2281" t="str">
        <f>IF(A2281 = "failed", A2281, "")</f>
        <v/>
      </c>
      <c r="F2281" t="str">
        <f>IF(A2281 = "failed", B2281, "")</f>
        <v/>
      </c>
    </row>
    <row r="2282" spans="1:6" x14ac:dyDescent="0.3">
      <c r="A2282" s="3" t="s">
        <v>8219</v>
      </c>
      <c r="B2282" s="3">
        <v>480</v>
      </c>
      <c r="C2282" t="str">
        <f>IF(A2282 = "successful", A2282, "")</f>
        <v>successful</v>
      </c>
      <c r="D2282">
        <f>IF(A2282 = "successful", B2282, "")</f>
        <v>480</v>
      </c>
      <c r="E2282" t="str">
        <f>IF(A2282 = "failed", A2282, "")</f>
        <v/>
      </c>
      <c r="F2282" t="str">
        <f>IF(A2282 = "failed", B2282, "")</f>
        <v/>
      </c>
    </row>
    <row r="2283" spans="1:6" x14ac:dyDescent="0.3">
      <c r="A2283" s="3" t="s">
        <v>8219</v>
      </c>
      <c r="B2283" s="3">
        <v>11</v>
      </c>
      <c r="C2283" t="str">
        <f>IF(A2283 = "successful", A2283, "")</f>
        <v>successful</v>
      </c>
      <c r="D2283">
        <f>IF(A2283 = "successful", B2283, "")</f>
        <v>11</v>
      </c>
      <c r="E2283" t="str">
        <f>IF(A2283 = "failed", A2283, "")</f>
        <v/>
      </c>
      <c r="F2283" t="str">
        <f>IF(A2283 = "failed", B2283, "")</f>
        <v/>
      </c>
    </row>
    <row r="2284" spans="1:6" x14ac:dyDescent="0.3">
      <c r="A2284" s="3" t="s">
        <v>8219</v>
      </c>
      <c r="B2284" s="3">
        <v>12</v>
      </c>
      <c r="C2284" t="str">
        <f>IF(A2284 = "successful", A2284, "")</f>
        <v>successful</v>
      </c>
      <c r="D2284">
        <f>IF(A2284 = "successful", B2284, "")</f>
        <v>12</v>
      </c>
      <c r="E2284" t="str">
        <f>IF(A2284 = "failed", A2284, "")</f>
        <v/>
      </c>
      <c r="F2284" t="str">
        <f>IF(A2284 = "failed", B2284, "")</f>
        <v/>
      </c>
    </row>
    <row r="2285" spans="1:6" x14ac:dyDescent="0.3">
      <c r="A2285" s="3" t="s">
        <v>8219</v>
      </c>
      <c r="B2285" s="3">
        <v>48</v>
      </c>
      <c r="C2285" t="str">
        <f>IF(A2285 = "successful", A2285, "")</f>
        <v>successful</v>
      </c>
      <c r="D2285">
        <f>IF(A2285 = "successful", B2285, "")</f>
        <v>48</v>
      </c>
      <c r="E2285" t="str">
        <f>IF(A2285 = "failed", A2285, "")</f>
        <v/>
      </c>
      <c r="F2285" t="str">
        <f>IF(A2285 = "failed", B2285, "")</f>
        <v/>
      </c>
    </row>
    <row r="2286" spans="1:6" x14ac:dyDescent="0.3">
      <c r="A2286" s="3" t="s">
        <v>8219</v>
      </c>
      <c r="B2286" s="3">
        <v>59</v>
      </c>
      <c r="C2286" t="str">
        <f>IF(A2286 = "successful", A2286, "")</f>
        <v>successful</v>
      </c>
      <c r="D2286">
        <f>IF(A2286 = "successful", B2286, "")</f>
        <v>59</v>
      </c>
      <c r="E2286" t="str">
        <f>IF(A2286 = "failed", A2286, "")</f>
        <v/>
      </c>
      <c r="F2286" t="str">
        <f>IF(A2286 = "failed", B2286, "")</f>
        <v/>
      </c>
    </row>
    <row r="2287" spans="1:6" x14ac:dyDescent="0.3">
      <c r="A2287" s="3" t="s">
        <v>8219</v>
      </c>
      <c r="B2287" s="3">
        <v>79</v>
      </c>
      <c r="C2287" t="str">
        <f>IF(A2287 = "successful", A2287, "")</f>
        <v>successful</v>
      </c>
      <c r="D2287">
        <f>IF(A2287 = "successful", B2287, "")</f>
        <v>79</v>
      </c>
      <c r="E2287" t="str">
        <f>IF(A2287 = "failed", A2287, "")</f>
        <v/>
      </c>
      <c r="F2287" t="str">
        <f>IF(A2287 = "failed", B2287, "")</f>
        <v/>
      </c>
    </row>
    <row r="2288" spans="1:6" x14ac:dyDescent="0.3">
      <c r="A2288" s="3" t="s">
        <v>8219</v>
      </c>
      <c r="B2288" s="3">
        <v>14</v>
      </c>
      <c r="C2288" t="str">
        <f>IF(A2288 = "successful", A2288, "")</f>
        <v>successful</v>
      </c>
      <c r="D2288">
        <f>IF(A2288 = "successful", B2288, "")</f>
        <v>14</v>
      </c>
      <c r="E2288" t="str">
        <f>IF(A2288 = "failed", A2288, "")</f>
        <v/>
      </c>
      <c r="F2288" t="str">
        <f>IF(A2288 = "failed", B2288, "")</f>
        <v/>
      </c>
    </row>
    <row r="2289" spans="1:6" x14ac:dyDescent="0.3">
      <c r="A2289" s="3" t="s">
        <v>8219</v>
      </c>
      <c r="B2289" s="3">
        <v>106</v>
      </c>
      <c r="C2289" t="str">
        <f>IF(A2289 = "successful", A2289, "")</f>
        <v>successful</v>
      </c>
      <c r="D2289">
        <f>IF(A2289 = "successful", B2289, "")</f>
        <v>106</v>
      </c>
      <c r="E2289" t="str">
        <f>IF(A2289 = "failed", A2289, "")</f>
        <v/>
      </c>
      <c r="F2289" t="str">
        <f>IF(A2289 = "failed", B2289, "")</f>
        <v/>
      </c>
    </row>
    <row r="2290" spans="1:6" x14ac:dyDescent="0.3">
      <c r="A2290" s="3" t="s">
        <v>8219</v>
      </c>
      <c r="B2290" s="3">
        <v>25</v>
      </c>
      <c r="C2290" t="str">
        <f>IF(A2290 = "successful", A2290, "")</f>
        <v>successful</v>
      </c>
      <c r="D2290">
        <f>IF(A2290 = "successful", B2290, "")</f>
        <v>25</v>
      </c>
      <c r="E2290" t="str">
        <f>IF(A2290 = "failed", A2290, "")</f>
        <v/>
      </c>
      <c r="F2290" t="str">
        <f>IF(A2290 = "failed", B2290, "")</f>
        <v/>
      </c>
    </row>
    <row r="2291" spans="1:6" x14ac:dyDescent="0.3">
      <c r="A2291" s="3" t="s">
        <v>8219</v>
      </c>
      <c r="B2291" s="3">
        <v>25</v>
      </c>
      <c r="C2291" t="str">
        <f>IF(A2291 = "successful", A2291, "")</f>
        <v>successful</v>
      </c>
      <c r="D2291">
        <f>IF(A2291 = "successful", B2291, "")</f>
        <v>25</v>
      </c>
      <c r="E2291" t="str">
        <f>IF(A2291 = "failed", A2291, "")</f>
        <v/>
      </c>
      <c r="F2291" t="str">
        <f>IF(A2291 = "failed", B2291, "")</f>
        <v/>
      </c>
    </row>
    <row r="2292" spans="1:6" x14ac:dyDescent="0.3">
      <c r="A2292" s="3" t="s">
        <v>8219</v>
      </c>
      <c r="B2292" s="3">
        <v>29</v>
      </c>
      <c r="C2292" t="str">
        <f>IF(A2292 = "successful", A2292, "")</f>
        <v>successful</v>
      </c>
      <c r="D2292">
        <f>IF(A2292 = "successful", B2292, "")</f>
        <v>29</v>
      </c>
      <c r="E2292" t="str">
        <f>IF(A2292 = "failed", A2292, "")</f>
        <v/>
      </c>
      <c r="F2292" t="str">
        <f>IF(A2292 = "failed", B2292, "")</f>
        <v/>
      </c>
    </row>
    <row r="2293" spans="1:6" x14ac:dyDescent="0.3">
      <c r="A2293" s="3" t="s">
        <v>8219</v>
      </c>
      <c r="B2293" s="3">
        <v>43</v>
      </c>
      <c r="C2293" t="str">
        <f>IF(A2293 = "successful", A2293, "")</f>
        <v>successful</v>
      </c>
      <c r="D2293">
        <f>IF(A2293 = "successful", B2293, "")</f>
        <v>43</v>
      </c>
      <c r="E2293" t="str">
        <f>IF(A2293 = "failed", A2293, "")</f>
        <v/>
      </c>
      <c r="F2293" t="str">
        <f>IF(A2293 = "failed", B2293, "")</f>
        <v/>
      </c>
    </row>
    <row r="2294" spans="1:6" x14ac:dyDescent="0.3">
      <c r="A2294" s="3" t="s">
        <v>8219</v>
      </c>
      <c r="B2294" s="3">
        <v>46</v>
      </c>
      <c r="C2294" t="str">
        <f>IF(A2294 = "successful", A2294, "")</f>
        <v>successful</v>
      </c>
      <c r="D2294">
        <f>IF(A2294 = "successful", B2294, "")</f>
        <v>46</v>
      </c>
      <c r="E2294" t="str">
        <f>IF(A2294 = "failed", A2294, "")</f>
        <v/>
      </c>
      <c r="F2294" t="str">
        <f>IF(A2294 = "failed", B2294, "")</f>
        <v/>
      </c>
    </row>
    <row r="2295" spans="1:6" x14ac:dyDescent="0.3">
      <c r="A2295" s="3" t="s">
        <v>8219</v>
      </c>
      <c r="B2295" s="3">
        <v>27</v>
      </c>
      <c r="C2295" t="str">
        <f>IF(A2295 = "successful", A2295, "")</f>
        <v>successful</v>
      </c>
      <c r="D2295">
        <f>IF(A2295 = "successful", B2295, "")</f>
        <v>27</v>
      </c>
      <c r="E2295" t="str">
        <f>IF(A2295 = "failed", A2295, "")</f>
        <v/>
      </c>
      <c r="F2295" t="str">
        <f>IF(A2295 = "failed", B2295, "")</f>
        <v/>
      </c>
    </row>
    <row r="2296" spans="1:6" x14ac:dyDescent="0.3">
      <c r="A2296" s="3" t="s">
        <v>8219</v>
      </c>
      <c r="B2296" s="3">
        <v>112</v>
      </c>
      <c r="C2296" t="str">
        <f>IF(A2296 = "successful", A2296, "")</f>
        <v>successful</v>
      </c>
      <c r="D2296">
        <f>IF(A2296 = "successful", B2296, "")</f>
        <v>112</v>
      </c>
      <c r="E2296" t="str">
        <f>IF(A2296 = "failed", A2296, "")</f>
        <v/>
      </c>
      <c r="F2296" t="str">
        <f>IF(A2296 = "failed", B2296, "")</f>
        <v/>
      </c>
    </row>
    <row r="2297" spans="1:6" x14ac:dyDescent="0.3">
      <c r="A2297" s="3" t="s">
        <v>8219</v>
      </c>
      <c r="B2297" s="3">
        <v>34</v>
      </c>
      <c r="C2297" t="str">
        <f>IF(A2297 = "successful", A2297, "")</f>
        <v>successful</v>
      </c>
      <c r="D2297">
        <f>IF(A2297 = "successful", B2297, "")</f>
        <v>34</v>
      </c>
      <c r="E2297" t="str">
        <f>IF(A2297 = "failed", A2297, "")</f>
        <v/>
      </c>
      <c r="F2297" t="str">
        <f>IF(A2297 = "failed", B2297, "")</f>
        <v/>
      </c>
    </row>
    <row r="2298" spans="1:6" x14ac:dyDescent="0.3">
      <c r="A2298" s="3" t="s">
        <v>8219</v>
      </c>
      <c r="B2298" s="3">
        <v>145</v>
      </c>
      <c r="C2298" t="str">
        <f>IF(A2298 = "successful", A2298, "")</f>
        <v>successful</v>
      </c>
      <c r="D2298">
        <f>IF(A2298 = "successful", B2298, "")</f>
        <v>145</v>
      </c>
      <c r="E2298" t="str">
        <f>IF(A2298 = "failed", A2298, "")</f>
        <v/>
      </c>
      <c r="F2298" t="str">
        <f>IF(A2298 = "failed", B2298, "")</f>
        <v/>
      </c>
    </row>
    <row r="2299" spans="1:6" x14ac:dyDescent="0.3">
      <c r="A2299" s="3" t="s">
        <v>8219</v>
      </c>
      <c r="B2299" s="3">
        <v>19</v>
      </c>
      <c r="C2299" t="str">
        <f>IF(A2299 = "successful", A2299, "")</f>
        <v>successful</v>
      </c>
      <c r="D2299">
        <f>IF(A2299 = "successful", B2299, "")</f>
        <v>19</v>
      </c>
      <c r="E2299" t="str">
        <f>IF(A2299 = "failed", A2299, "")</f>
        <v/>
      </c>
      <c r="F2299" t="str">
        <f>IF(A2299 = "failed", B2299, "")</f>
        <v/>
      </c>
    </row>
    <row r="2300" spans="1:6" x14ac:dyDescent="0.3">
      <c r="A2300" s="3" t="s">
        <v>8219</v>
      </c>
      <c r="B2300" s="3">
        <v>288</v>
      </c>
      <c r="C2300" t="str">
        <f>IF(A2300 = "successful", A2300, "")</f>
        <v>successful</v>
      </c>
      <c r="D2300">
        <f>IF(A2300 = "successful", B2300, "")</f>
        <v>288</v>
      </c>
      <c r="E2300" t="str">
        <f>IF(A2300 = "failed", A2300, "")</f>
        <v/>
      </c>
      <c r="F2300" t="str">
        <f>IF(A2300 = "failed", B2300, "")</f>
        <v/>
      </c>
    </row>
    <row r="2301" spans="1:6" x14ac:dyDescent="0.3">
      <c r="A2301" s="3" t="s">
        <v>8219</v>
      </c>
      <c r="B2301" s="3">
        <v>14</v>
      </c>
      <c r="C2301" t="str">
        <f>IF(A2301 = "successful", A2301, "")</f>
        <v>successful</v>
      </c>
      <c r="D2301">
        <f>IF(A2301 = "successful", B2301, "")</f>
        <v>14</v>
      </c>
      <c r="E2301" t="str">
        <f>IF(A2301 = "failed", A2301, "")</f>
        <v/>
      </c>
      <c r="F2301" t="str">
        <f>IF(A2301 = "failed", B2301, "")</f>
        <v/>
      </c>
    </row>
    <row r="2302" spans="1:6" x14ac:dyDescent="0.3">
      <c r="A2302" s="3" t="s">
        <v>8219</v>
      </c>
      <c r="B2302" s="3">
        <v>7</v>
      </c>
      <c r="C2302" t="str">
        <f>IF(A2302 = "successful", A2302, "")</f>
        <v>successful</v>
      </c>
      <c r="D2302">
        <f>IF(A2302 = "successful", B2302, "")</f>
        <v>7</v>
      </c>
      <c r="E2302" t="str">
        <f>IF(A2302 = "failed", A2302, "")</f>
        <v/>
      </c>
      <c r="F2302" t="str">
        <f>IF(A2302 = "failed", B2302, "")</f>
        <v/>
      </c>
    </row>
    <row r="2303" spans="1:6" x14ac:dyDescent="0.3">
      <c r="A2303" s="3" t="s">
        <v>8219</v>
      </c>
      <c r="B2303" s="3">
        <v>211</v>
      </c>
      <c r="C2303" t="str">
        <f>IF(A2303 = "successful", A2303, "")</f>
        <v>successful</v>
      </c>
      <c r="D2303">
        <f>IF(A2303 = "successful", B2303, "")</f>
        <v>211</v>
      </c>
      <c r="E2303" t="str">
        <f>IF(A2303 = "failed", A2303, "")</f>
        <v/>
      </c>
      <c r="F2303" t="str">
        <f>IF(A2303 = "failed", B2303, "")</f>
        <v/>
      </c>
    </row>
    <row r="2304" spans="1:6" x14ac:dyDescent="0.3">
      <c r="A2304" s="3" t="s">
        <v>8219</v>
      </c>
      <c r="B2304" s="3">
        <v>85</v>
      </c>
      <c r="C2304" t="str">
        <f>IF(A2304 = "successful", A2304, "")</f>
        <v>successful</v>
      </c>
      <c r="D2304">
        <f>IF(A2304 = "successful", B2304, "")</f>
        <v>85</v>
      </c>
      <c r="E2304" t="str">
        <f>IF(A2304 = "failed", A2304, "")</f>
        <v/>
      </c>
      <c r="F2304" t="str">
        <f>IF(A2304 = "failed", B2304, "")</f>
        <v/>
      </c>
    </row>
    <row r="2305" spans="1:6" x14ac:dyDescent="0.3">
      <c r="A2305" s="3" t="s">
        <v>8219</v>
      </c>
      <c r="B2305" s="3">
        <v>103</v>
      </c>
      <c r="C2305" t="str">
        <f>IF(A2305 = "successful", A2305, "")</f>
        <v>successful</v>
      </c>
      <c r="D2305">
        <f>IF(A2305 = "successful", B2305, "")</f>
        <v>103</v>
      </c>
      <c r="E2305" t="str">
        <f>IF(A2305 = "failed", A2305, "")</f>
        <v/>
      </c>
      <c r="F2305" t="str">
        <f>IF(A2305 = "failed", B2305, "")</f>
        <v/>
      </c>
    </row>
    <row r="2306" spans="1:6" x14ac:dyDescent="0.3">
      <c r="A2306" s="3" t="s">
        <v>8219</v>
      </c>
      <c r="B2306" s="3">
        <v>113</v>
      </c>
      <c r="C2306" t="str">
        <f>IF(A2306 = "successful", A2306, "")</f>
        <v>successful</v>
      </c>
      <c r="D2306">
        <f>IF(A2306 = "successful", B2306, "")</f>
        <v>113</v>
      </c>
      <c r="E2306" t="str">
        <f>IF(A2306 = "failed", A2306, "")</f>
        <v/>
      </c>
      <c r="F2306" t="str">
        <f>IF(A2306 = "failed", B2306, "")</f>
        <v/>
      </c>
    </row>
    <row r="2307" spans="1:6" x14ac:dyDescent="0.3">
      <c r="A2307" s="3" t="s">
        <v>8219</v>
      </c>
      <c r="B2307" s="3">
        <v>167</v>
      </c>
      <c r="C2307" t="str">
        <f>IF(A2307 = "successful", A2307, "")</f>
        <v>successful</v>
      </c>
      <c r="D2307">
        <f>IF(A2307 = "successful", B2307, "")</f>
        <v>167</v>
      </c>
      <c r="E2307" t="str">
        <f>IF(A2307 = "failed", A2307, "")</f>
        <v/>
      </c>
      <c r="F2307" t="str">
        <f>IF(A2307 = "failed", B2307, "")</f>
        <v/>
      </c>
    </row>
    <row r="2308" spans="1:6" x14ac:dyDescent="0.3">
      <c r="A2308" s="3" t="s">
        <v>8219</v>
      </c>
      <c r="B2308" s="3">
        <v>73</v>
      </c>
      <c r="C2308" t="str">
        <f>IF(A2308 = "successful", A2308, "")</f>
        <v>successful</v>
      </c>
      <c r="D2308">
        <f>IF(A2308 = "successful", B2308, "")</f>
        <v>73</v>
      </c>
      <c r="E2308" t="str">
        <f>IF(A2308 = "failed", A2308, "")</f>
        <v/>
      </c>
      <c r="F2308" t="str">
        <f>IF(A2308 = "failed", B2308, "")</f>
        <v/>
      </c>
    </row>
    <row r="2309" spans="1:6" x14ac:dyDescent="0.3">
      <c r="A2309" s="3" t="s">
        <v>8219</v>
      </c>
      <c r="B2309" s="3">
        <v>75</v>
      </c>
      <c r="C2309" t="str">
        <f>IF(A2309 = "successful", A2309, "")</f>
        <v>successful</v>
      </c>
      <c r="D2309">
        <f>IF(A2309 = "successful", B2309, "")</f>
        <v>75</v>
      </c>
      <c r="E2309" t="str">
        <f>IF(A2309 = "failed", A2309, "")</f>
        <v/>
      </c>
      <c r="F2309" t="str">
        <f>IF(A2309 = "failed", B2309, "")</f>
        <v/>
      </c>
    </row>
    <row r="2310" spans="1:6" x14ac:dyDescent="0.3">
      <c r="A2310" s="3" t="s">
        <v>8219</v>
      </c>
      <c r="B2310" s="3">
        <v>614</v>
      </c>
      <c r="C2310" t="str">
        <f>IF(A2310 = "successful", A2310, "")</f>
        <v>successful</v>
      </c>
      <c r="D2310">
        <f>IF(A2310 = "successful", B2310, "")</f>
        <v>614</v>
      </c>
      <c r="E2310" t="str">
        <f>IF(A2310 = "failed", A2310, "")</f>
        <v/>
      </c>
      <c r="F2310" t="str">
        <f>IF(A2310 = "failed", B2310, "")</f>
        <v/>
      </c>
    </row>
    <row r="2311" spans="1:6" x14ac:dyDescent="0.3">
      <c r="A2311" s="3" t="s">
        <v>8219</v>
      </c>
      <c r="B2311" s="3">
        <v>107</v>
      </c>
      <c r="C2311" t="str">
        <f>IF(A2311 = "successful", A2311, "")</f>
        <v>successful</v>
      </c>
      <c r="D2311">
        <f>IF(A2311 = "successful", B2311, "")</f>
        <v>107</v>
      </c>
      <c r="E2311" t="str">
        <f>IF(A2311 = "failed", A2311, "")</f>
        <v/>
      </c>
      <c r="F2311" t="str">
        <f>IF(A2311 = "failed", B2311, "")</f>
        <v/>
      </c>
    </row>
    <row r="2312" spans="1:6" x14ac:dyDescent="0.3">
      <c r="A2312" s="3" t="s">
        <v>8219</v>
      </c>
      <c r="B2312" s="3">
        <v>1224</v>
      </c>
      <c r="C2312" t="str">
        <f>IF(A2312 = "successful", A2312, "")</f>
        <v>successful</v>
      </c>
      <c r="D2312">
        <f>IF(A2312 = "successful", B2312, "")</f>
        <v>1224</v>
      </c>
      <c r="E2312" t="str">
        <f>IF(A2312 = "failed", A2312, "")</f>
        <v/>
      </c>
      <c r="F2312" t="str">
        <f>IF(A2312 = "failed", B2312, "")</f>
        <v/>
      </c>
    </row>
    <row r="2313" spans="1:6" x14ac:dyDescent="0.3">
      <c r="A2313" s="3" t="s">
        <v>8219</v>
      </c>
      <c r="B2313" s="3">
        <v>104</v>
      </c>
      <c r="C2313" t="str">
        <f>IF(A2313 = "successful", A2313, "")</f>
        <v>successful</v>
      </c>
      <c r="D2313">
        <f>IF(A2313 = "successful", B2313, "")</f>
        <v>104</v>
      </c>
      <c r="E2313" t="str">
        <f>IF(A2313 = "failed", A2313, "")</f>
        <v/>
      </c>
      <c r="F2313" t="str">
        <f>IF(A2313 = "failed", B2313, "")</f>
        <v/>
      </c>
    </row>
    <row r="2314" spans="1:6" x14ac:dyDescent="0.3">
      <c r="A2314" s="3" t="s">
        <v>8219</v>
      </c>
      <c r="B2314" s="3">
        <v>79</v>
      </c>
      <c r="C2314" t="str">
        <f>IF(A2314 = "successful", A2314, "")</f>
        <v>successful</v>
      </c>
      <c r="D2314">
        <f>IF(A2314 = "successful", B2314, "")</f>
        <v>79</v>
      </c>
      <c r="E2314" t="str">
        <f>IF(A2314 = "failed", A2314, "")</f>
        <v/>
      </c>
      <c r="F2314" t="str">
        <f>IF(A2314 = "failed", B2314, "")</f>
        <v/>
      </c>
    </row>
    <row r="2315" spans="1:6" x14ac:dyDescent="0.3">
      <c r="A2315" s="3" t="s">
        <v>8219</v>
      </c>
      <c r="B2315" s="3">
        <v>157</v>
      </c>
      <c r="C2315" t="str">
        <f>IF(A2315 = "successful", A2315, "")</f>
        <v>successful</v>
      </c>
      <c r="D2315">
        <f>IF(A2315 = "successful", B2315, "")</f>
        <v>157</v>
      </c>
      <c r="E2315" t="str">
        <f>IF(A2315 = "failed", A2315, "")</f>
        <v/>
      </c>
      <c r="F2315" t="str">
        <f>IF(A2315 = "failed", B2315, "")</f>
        <v/>
      </c>
    </row>
    <row r="2316" spans="1:6" x14ac:dyDescent="0.3">
      <c r="A2316" s="3" t="s">
        <v>8219</v>
      </c>
      <c r="B2316" s="3">
        <v>50</v>
      </c>
      <c r="C2316" t="str">
        <f>IF(A2316 = "successful", A2316, "")</f>
        <v>successful</v>
      </c>
      <c r="D2316">
        <f>IF(A2316 = "successful", B2316, "")</f>
        <v>50</v>
      </c>
      <c r="E2316" t="str">
        <f>IF(A2316 = "failed", A2316, "")</f>
        <v/>
      </c>
      <c r="F2316" t="str">
        <f>IF(A2316 = "failed", B2316, "")</f>
        <v/>
      </c>
    </row>
    <row r="2317" spans="1:6" x14ac:dyDescent="0.3">
      <c r="A2317" s="3" t="s">
        <v>8219</v>
      </c>
      <c r="B2317" s="3">
        <v>64</v>
      </c>
      <c r="C2317" t="str">
        <f>IF(A2317 = "successful", A2317, "")</f>
        <v>successful</v>
      </c>
      <c r="D2317">
        <f>IF(A2317 = "successful", B2317, "")</f>
        <v>64</v>
      </c>
      <c r="E2317" t="str">
        <f>IF(A2317 = "failed", A2317, "")</f>
        <v/>
      </c>
      <c r="F2317" t="str">
        <f>IF(A2317 = "failed", B2317, "")</f>
        <v/>
      </c>
    </row>
    <row r="2318" spans="1:6" x14ac:dyDescent="0.3">
      <c r="A2318" s="3" t="s">
        <v>8219</v>
      </c>
      <c r="B2318" s="3">
        <v>200</v>
      </c>
      <c r="C2318" t="str">
        <f>IF(A2318 = "successful", A2318, "")</f>
        <v>successful</v>
      </c>
      <c r="D2318">
        <f>IF(A2318 = "successful", B2318, "")</f>
        <v>200</v>
      </c>
      <c r="E2318" t="str">
        <f>IF(A2318 = "failed", A2318, "")</f>
        <v/>
      </c>
      <c r="F2318" t="str">
        <f>IF(A2318 = "failed", B2318, "")</f>
        <v/>
      </c>
    </row>
    <row r="2319" spans="1:6" x14ac:dyDescent="0.3">
      <c r="A2319" s="3" t="s">
        <v>8219</v>
      </c>
      <c r="B2319" s="3">
        <v>22</v>
      </c>
      <c r="C2319" t="str">
        <f>IF(A2319 = "successful", A2319, "")</f>
        <v>successful</v>
      </c>
      <c r="D2319">
        <f>IF(A2319 = "successful", B2319, "")</f>
        <v>22</v>
      </c>
      <c r="E2319" t="str">
        <f>IF(A2319 = "failed", A2319, "")</f>
        <v/>
      </c>
      <c r="F2319" t="str">
        <f>IF(A2319 = "failed", B2319, "")</f>
        <v/>
      </c>
    </row>
    <row r="2320" spans="1:6" x14ac:dyDescent="0.3">
      <c r="A2320" s="3" t="s">
        <v>8219</v>
      </c>
      <c r="B2320" s="3">
        <v>163</v>
      </c>
      <c r="C2320" t="str">
        <f>IF(A2320 = "successful", A2320, "")</f>
        <v>successful</v>
      </c>
      <c r="D2320">
        <f>IF(A2320 = "successful", B2320, "")</f>
        <v>163</v>
      </c>
      <c r="E2320" t="str">
        <f>IF(A2320 = "failed", A2320, "")</f>
        <v/>
      </c>
      <c r="F2320" t="str">
        <f>IF(A2320 = "failed", B2320, "")</f>
        <v/>
      </c>
    </row>
    <row r="2321" spans="1:6" x14ac:dyDescent="0.3">
      <c r="A2321" s="3" t="s">
        <v>8219</v>
      </c>
      <c r="B2321" s="3">
        <v>77</v>
      </c>
      <c r="C2321" t="str">
        <f>IF(A2321 = "successful", A2321, "")</f>
        <v>successful</v>
      </c>
      <c r="D2321">
        <f>IF(A2321 = "successful", B2321, "")</f>
        <v>77</v>
      </c>
      <c r="E2321" t="str">
        <f>IF(A2321 = "failed", A2321, "")</f>
        <v/>
      </c>
      <c r="F2321" t="str">
        <f>IF(A2321 = "failed", B2321, "")</f>
        <v/>
      </c>
    </row>
    <row r="2322" spans="1:6" x14ac:dyDescent="0.3">
      <c r="A2322" s="3" t="s">
        <v>8219</v>
      </c>
      <c r="B2322" s="3">
        <v>89</v>
      </c>
      <c r="C2322" t="str">
        <f>IF(A2322 = "successful", A2322, "")</f>
        <v>successful</v>
      </c>
      <c r="D2322">
        <f>IF(A2322 = "successful", B2322, "")</f>
        <v>89</v>
      </c>
      <c r="E2322" t="str">
        <f>IF(A2322 = "failed", A2322, "")</f>
        <v/>
      </c>
      <c r="F2322" t="str">
        <f>IF(A2322 = "failed", B2322, "")</f>
        <v/>
      </c>
    </row>
    <row r="2323" spans="1:6" x14ac:dyDescent="0.3">
      <c r="A2323" s="3" t="s">
        <v>8222</v>
      </c>
      <c r="B2323" s="3">
        <v>64</v>
      </c>
      <c r="C2323" t="str">
        <f>IF(A2323 = "successful", A2323, "")</f>
        <v/>
      </c>
      <c r="D2323" t="str">
        <f>IF(A2323 = "successful", B2323, "")</f>
        <v/>
      </c>
      <c r="E2323" t="str">
        <f>IF(A2323 = "failed", A2323, "")</f>
        <v/>
      </c>
      <c r="F2323" t="str">
        <f>IF(A2323 = "failed", B2323, "")</f>
        <v/>
      </c>
    </row>
    <row r="2324" spans="1:6" x14ac:dyDescent="0.3">
      <c r="A2324" s="3" t="s">
        <v>8222</v>
      </c>
      <c r="B2324" s="3">
        <v>4</v>
      </c>
      <c r="C2324" t="str">
        <f>IF(A2324 = "successful", A2324, "")</f>
        <v/>
      </c>
      <c r="D2324" t="str">
        <f>IF(A2324 = "successful", B2324, "")</f>
        <v/>
      </c>
      <c r="E2324" t="str">
        <f>IF(A2324 = "failed", A2324, "")</f>
        <v/>
      </c>
      <c r="F2324" t="str">
        <f>IF(A2324 = "failed", B2324, "")</f>
        <v/>
      </c>
    </row>
    <row r="2325" spans="1:6" x14ac:dyDescent="0.3">
      <c r="A2325" s="3" t="s">
        <v>8222</v>
      </c>
      <c r="B2325" s="3">
        <v>4</v>
      </c>
      <c r="C2325" t="str">
        <f>IF(A2325 = "successful", A2325, "")</f>
        <v/>
      </c>
      <c r="D2325" t="str">
        <f>IF(A2325 = "successful", B2325, "")</f>
        <v/>
      </c>
      <c r="E2325" t="str">
        <f>IF(A2325 = "failed", A2325, "")</f>
        <v/>
      </c>
      <c r="F2325" t="str">
        <f>IF(A2325 = "failed", B2325, "")</f>
        <v/>
      </c>
    </row>
    <row r="2326" spans="1:6" x14ac:dyDescent="0.3">
      <c r="A2326" s="3" t="s">
        <v>8222</v>
      </c>
      <c r="B2326" s="3">
        <v>61</v>
      </c>
      <c r="C2326" t="str">
        <f>IF(A2326 = "successful", A2326, "")</f>
        <v/>
      </c>
      <c r="D2326" t="str">
        <f>IF(A2326 = "successful", B2326, "")</f>
        <v/>
      </c>
      <c r="E2326" t="str">
        <f>IF(A2326 = "failed", A2326, "")</f>
        <v/>
      </c>
      <c r="F2326" t="str">
        <f>IF(A2326 = "failed", B2326, "")</f>
        <v/>
      </c>
    </row>
    <row r="2327" spans="1:6" x14ac:dyDescent="0.3">
      <c r="A2327" s="3" t="s">
        <v>8222</v>
      </c>
      <c r="B2327" s="3">
        <v>7</v>
      </c>
      <c r="C2327" t="str">
        <f>IF(A2327 = "successful", A2327, "")</f>
        <v/>
      </c>
      <c r="D2327" t="str">
        <f>IF(A2327 = "successful", B2327, "")</f>
        <v/>
      </c>
      <c r="E2327" t="str">
        <f>IF(A2327 = "failed", A2327, "")</f>
        <v/>
      </c>
      <c r="F2327" t="str">
        <f>IF(A2327 = "failed", B2327, "")</f>
        <v/>
      </c>
    </row>
    <row r="2328" spans="1:6" x14ac:dyDescent="0.3">
      <c r="A2328" s="3" t="s">
        <v>8222</v>
      </c>
      <c r="B2328" s="3">
        <v>1</v>
      </c>
      <c r="C2328" t="str">
        <f>IF(A2328 = "successful", A2328, "")</f>
        <v/>
      </c>
      <c r="D2328" t="str">
        <f>IF(A2328 = "successful", B2328, "")</f>
        <v/>
      </c>
      <c r="E2328" t="str">
        <f>IF(A2328 = "failed", A2328, "")</f>
        <v/>
      </c>
      <c r="F2328" t="str">
        <f>IF(A2328 = "failed", B2328, "")</f>
        <v/>
      </c>
    </row>
    <row r="2329" spans="1:6" x14ac:dyDescent="0.3">
      <c r="A2329" s="3" t="s">
        <v>8219</v>
      </c>
      <c r="B2329" s="3">
        <v>3355</v>
      </c>
      <c r="C2329" t="str">
        <f>IF(A2329 = "successful", A2329, "")</f>
        <v>successful</v>
      </c>
      <c r="D2329">
        <f>IF(A2329 = "successful", B2329, "")</f>
        <v>3355</v>
      </c>
      <c r="E2329" t="str">
        <f>IF(A2329 = "failed", A2329, "")</f>
        <v/>
      </c>
      <c r="F2329" t="str">
        <f>IF(A2329 = "failed", B2329, "")</f>
        <v/>
      </c>
    </row>
    <row r="2330" spans="1:6" x14ac:dyDescent="0.3">
      <c r="A2330" s="3" t="s">
        <v>8219</v>
      </c>
      <c r="B2330" s="3">
        <v>537</v>
      </c>
      <c r="C2330" t="str">
        <f>IF(A2330 = "successful", A2330, "")</f>
        <v>successful</v>
      </c>
      <c r="D2330">
        <f>IF(A2330 = "successful", B2330, "")</f>
        <v>537</v>
      </c>
      <c r="E2330" t="str">
        <f>IF(A2330 = "failed", A2330, "")</f>
        <v/>
      </c>
      <c r="F2330" t="str">
        <f>IF(A2330 = "failed", B2330, "")</f>
        <v/>
      </c>
    </row>
    <row r="2331" spans="1:6" x14ac:dyDescent="0.3">
      <c r="A2331" s="3" t="s">
        <v>8219</v>
      </c>
      <c r="B2331" s="3">
        <v>125</v>
      </c>
      <c r="C2331" t="str">
        <f>IF(A2331 = "successful", A2331, "")</f>
        <v>successful</v>
      </c>
      <c r="D2331">
        <f>IF(A2331 = "successful", B2331, "")</f>
        <v>125</v>
      </c>
      <c r="E2331" t="str">
        <f>IF(A2331 = "failed", A2331, "")</f>
        <v/>
      </c>
      <c r="F2331" t="str">
        <f>IF(A2331 = "failed", B2331, "")</f>
        <v/>
      </c>
    </row>
    <row r="2332" spans="1:6" x14ac:dyDescent="0.3">
      <c r="A2332" s="3" t="s">
        <v>8219</v>
      </c>
      <c r="B2332" s="3">
        <v>163</v>
      </c>
      <c r="C2332" t="str">
        <f>IF(A2332 = "successful", A2332, "")</f>
        <v>successful</v>
      </c>
      <c r="D2332">
        <f>IF(A2332 = "successful", B2332, "")</f>
        <v>163</v>
      </c>
      <c r="E2332" t="str">
        <f>IF(A2332 = "failed", A2332, "")</f>
        <v/>
      </c>
      <c r="F2332" t="str">
        <f>IF(A2332 = "failed", B2332, "")</f>
        <v/>
      </c>
    </row>
    <row r="2333" spans="1:6" x14ac:dyDescent="0.3">
      <c r="A2333" s="3" t="s">
        <v>8219</v>
      </c>
      <c r="B2333" s="3">
        <v>283</v>
      </c>
      <c r="C2333" t="str">
        <f>IF(A2333 = "successful", A2333, "")</f>
        <v>successful</v>
      </c>
      <c r="D2333">
        <f>IF(A2333 = "successful", B2333, "")</f>
        <v>283</v>
      </c>
      <c r="E2333" t="str">
        <f>IF(A2333 = "failed", A2333, "")</f>
        <v/>
      </c>
      <c r="F2333" t="str">
        <f>IF(A2333 = "failed", B2333, "")</f>
        <v/>
      </c>
    </row>
    <row r="2334" spans="1:6" x14ac:dyDescent="0.3">
      <c r="A2334" s="3" t="s">
        <v>8219</v>
      </c>
      <c r="B2334" s="3">
        <v>352</v>
      </c>
      <c r="C2334" t="str">
        <f>IF(A2334 = "successful", A2334, "")</f>
        <v>successful</v>
      </c>
      <c r="D2334">
        <f>IF(A2334 = "successful", B2334, "")</f>
        <v>352</v>
      </c>
      <c r="E2334" t="str">
        <f>IF(A2334 = "failed", A2334, "")</f>
        <v/>
      </c>
      <c r="F2334" t="str">
        <f>IF(A2334 = "failed", B2334, "")</f>
        <v/>
      </c>
    </row>
    <row r="2335" spans="1:6" x14ac:dyDescent="0.3">
      <c r="A2335" s="3" t="s">
        <v>8219</v>
      </c>
      <c r="B2335" s="3">
        <v>94</v>
      </c>
      <c r="C2335" t="str">
        <f>IF(A2335 = "successful", A2335, "")</f>
        <v>successful</v>
      </c>
      <c r="D2335">
        <f>IF(A2335 = "successful", B2335, "")</f>
        <v>94</v>
      </c>
      <c r="E2335" t="str">
        <f>IF(A2335 = "failed", A2335, "")</f>
        <v/>
      </c>
      <c r="F2335" t="str">
        <f>IF(A2335 = "failed", B2335, "")</f>
        <v/>
      </c>
    </row>
    <row r="2336" spans="1:6" x14ac:dyDescent="0.3">
      <c r="A2336" s="3" t="s">
        <v>8219</v>
      </c>
      <c r="B2336" s="3">
        <v>67</v>
      </c>
      <c r="C2336" t="str">
        <f>IF(A2336 = "successful", A2336, "")</f>
        <v>successful</v>
      </c>
      <c r="D2336">
        <f>IF(A2336 = "successful", B2336, "")</f>
        <v>67</v>
      </c>
      <c r="E2336" t="str">
        <f>IF(A2336 = "failed", A2336, "")</f>
        <v/>
      </c>
      <c r="F2336" t="str">
        <f>IF(A2336 = "failed", B2336, "")</f>
        <v/>
      </c>
    </row>
    <row r="2337" spans="1:6" x14ac:dyDescent="0.3">
      <c r="A2337" s="3" t="s">
        <v>8219</v>
      </c>
      <c r="B2337" s="3">
        <v>221</v>
      </c>
      <c r="C2337" t="str">
        <f>IF(A2337 = "successful", A2337, "")</f>
        <v>successful</v>
      </c>
      <c r="D2337">
        <f>IF(A2337 = "successful", B2337, "")</f>
        <v>221</v>
      </c>
      <c r="E2337" t="str">
        <f>IF(A2337 = "failed", A2337, "")</f>
        <v/>
      </c>
      <c r="F2337" t="str">
        <f>IF(A2337 = "failed", B2337, "")</f>
        <v/>
      </c>
    </row>
    <row r="2338" spans="1:6" x14ac:dyDescent="0.3">
      <c r="A2338" s="3" t="s">
        <v>8219</v>
      </c>
      <c r="B2338" s="3">
        <v>2165</v>
      </c>
      <c r="C2338" t="str">
        <f>IF(A2338 = "successful", A2338, "")</f>
        <v>successful</v>
      </c>
      <c r="D2338">
        <f>IF(A2338 = "successful", B2338, "")</f>
        <v>2165</v>
      </c>
      <c r="E2338" t="str">
        <f>IF(A2338 = "failed", A2338, "")</f>
        <v/>
      </c>
      <c r="F2338" t="str">
        <f>IF(A2338 = "failed", B2338, "")</f>
        <v/>
      </c>
    </row>
    <row r="2339" spans="1:6" x14ac:dyDescent="0.3">
      <c r="A2339" s="3" t="s">
        <v>8219</v>
      </c>
      <c r="B2339" s="3">
        <v>179</v>
      </c>
      <c r="C2339" t="str">
        <f>IF(A2339 = "successful", A2339, "")</f>
        <v>successful</v>
      </c>
      <c r="D2339">
        <f>IF(A2339 = "successful", B2339, "")</f>
        <v>179</v>
      </c>
      <c r="E2339" t="str">
        <f>IF(A2339 = "failed", A2339, "")</f>
        <v/>
      </c>
      <c r="F2339" t="str">
        <f>IF(A2339 = "failed", B2339, "")</f>
        <v/>
      </c>
    </row>
    <row r="2340" spans="1:6" x14ac:dyDescent="0.3">
      <c r="A2340" s="3" t="s">
        <v>8219</v>
      </c>
      <c r="B2340" s="3">
        <v>123</v>
      </c>
      <c r="C2340" t="str">
        <f>IF(A2340 = "successful", A2340, "")</f>
        <v>successful</v>
      </c>
      <c r="D2340">
        <f>IF(A2340 = "successful", B2340, "")</f>
        <v>123</v>
      </c>
      <c r="E2340" t="str">
        <f>IF(A2340 = "failed", A2340, "")</f>
        <v/>
      </c>
      <c r="F2340" t="str">
        <f>IF(A2340 = "failed", B2340, "")</f>
        <v/>
      </c>
    </row>
    <row r="2341" spans="1:6" x14ac:dyDescent="0.3">
      <c r="A2341" s="3" t="s">
        <v>8219</v>
      </c>
      <c r="B2341" s="3">
        <v>1104</v>
      </c>
      <c r="C2341" t="str">
        <f>IF(A2341 = "successful", A2341, "")</f>
        <v>successful</v>
      </c>
      <c r="D2341">
        <f>IF(A2341 = "successful", B2341, "")</f>
        <v>1104</v>
      </c>
      <c r="E2341" t="str">
        <f>IF(A2341 = "failed", A2341, "")</f>
        <v/>
      </c>
      <c r="F2341" t="str">
        <f>IF(A2341 = "failed", B2341, "")</f>
        <v/>
      </c>
    </row>
    <row r="2342" spans="1:6" x14ac:dyDescent="0.3">
      <c r="A2342" s="3" t="s">
        <v>8219</v>
      </c>
      <c r="B2342" s="3">
        <v>403</v>
      </c>
      <c r="C2342" t="str">
        <f>IF(A2342 = "successful", A2342, "")</f>
        <v>successful</v>
      </c>
      <c r="D2342">
        <f>IF(A2342 = "successful", B2342, "")</f>
        <v>403</v>
      </c>
      <c r="E2342" t="str">
        <f>IF(A2342 = "failed", A2342, "")</f>
        <v/>
      </c>
      <c r="F2342" t="str">
        <f>IF(A2342 = "failed", B2342, "")</f>
        <v/>
      </c>
    </row>
    <row r="2343" spans="1:6" x14ac:dyDescent="0.3">
      <c r="A2343" s="3" t="s">
        <v>8220</v>
      </c>
      <c r="B2343" s="3">
        <v>0</v>
      </c>
      <c r="C2343" t="str">
        <f>IF(A2343 = "successful", A2343, "")</f>
        <v/>
      </c>
      <c r="D2343" t="str">
        <f>IF(A2343 = "successful", B2343, "")</f>
        <v/>
      </c>
      <c r="E2343" t="str">
        <f>IF(A2343 = "failed", A2343, "")</f>
        <v/>
      </c>
      <c r="F2343" t="str">
        <f>IF(A2343 = "failed", B2343, "")</f>
        <v/>
      </c>
    </row>
    <row r="2344" spans="1:6" x14ac:dyDescent="0.3">
      <c r="A2344" s="3" t="s">
        <v>8220</v>
      </c>
      <c r="B2344" s="3">
        <v>0</v>
      </c>
      <c r="C2344" t="str">
        <f>IF(A2344 = "successful", A2344, "")</f>
        <v/>
      </c>
      <c r="D2344" t="str">
        <f>IF(A2344 = "successful", B2344, "")</f>
        <v/>
      </c>
      <c r="E2344" t="str">
        <f>IF(A2344 = "failed", A2344, "")</f>
        <v/>
      </c>
      <c r="F2344" t="str">
        <f>IF(A2344 = "failed", B2344, "")</f>
        <v/>
      </c>
    </row>
    <row r="2345" spans="1:6" x14ac:dyDescent="0.3">
      <c r="A2345" s="3" t="s">
        <v>8220</v>
      </c>
      <c r="B2345" s="3">
        <v>1</v>
      </c>
      <c r="C2345" t="str">
        <f>IF(A2345 = "successful", A2345, "")</f>
        <v/>
      </c>
      <c r="D2345" t="str">
        <f>IF(A2345 = "successful", B2345, "")</f>
        <v/>
      </c>
      <c r="E2345" t="str">
        <f>IF(A2345 = "failed", A2345, "")</f>
        <v/>
      </c>
      <c r="F2345" t="str">
        <f>IF(A2345 = "failed", B2345, "")</f>
        <v/>
      </c>
    </row>
    <row r="2346" spans="1:6" x14ac:dyDescent="0.3">
      <c r="A2346" s="3" t="s">
        <v>8220</v>
      </c>
      <c r="B2346" s="3">
        <v>1</v>
      </c>
      <c r="C2346" t="str">
        <f>IF(A2346 = "successful", A2346, "")</f>
        <v/>
      </c>
      <c r="D2346" t="str">
        <f>IF(A2346 = "successful", B2346, "")</f>
        <v/>
      </c>
      <c r="E2346" t="str">
        <f>IF(A2346 = "failed", A2346, "")</f>
        <v/>
      </c>
      <c r="F2346" t="str">
        <f>IF(A2346 = "failed", B2346, "")</f>
        <v/>
      </c>
    </row>
    <row r="2347" spans="1:6" x14ac:dyDescent="0.3">
      <c r="A2347" s="3" t="s">
        <v>8220</v>
      </c>
      <c r="B2347" s="3">
        <v>0</v>
      </c>
      <c r="C2347" t="str">
        <f>IF(A2347 = "successful", A2347, "")</f>
        <v/>
      </c>
      <c r="D2347" t="str">
        <f>IF(A2347 = "successful", B2347, "")</f>
        <v/>
      </c>
      <c r="E2347" t="str">
        <f>IF(A2347 = "failed", A2347, "")</f>
        <v/>
      </c>
      <c r="F2347" t="str">
        <f>IF(A2347 = "failed", B2347, "")</f>
        <v/>
      </c>
    </row>
    <row r="2348" spans="1:6" x14ac:dyDescent="0.3">
      <c r="A2348" s="3" t="s">
        <v>8220</v>
      </c>
      <c r="B2348" s="3">
        <v>3</v>
      </c>
      <c r="C2348" t="str">
        <f>IF(A2348 = "successful", A2348, "")</f>
        <v/>
      </c>
      <c r="D2348" t="str">
        <f>IF(A2348 = "successful", B2348, "")</f>
        <v/>
      </c>
      <c r="E2348" t="str">
        <f>IF(A2348 = "failed", A2348, "")</f>
        <v/>
      </c>
      <c r="F2348" t="str">
        <f>IF(A2348 = "failed", B2348, "")</f>
        <v/>
      </c>
    </row>
    <row r="2349" spans="1:6" x14ac:dyDescent="0.3">
      <c r="A2349" s="3" t="s">
        <v>8220</v>
      </c>
      <c r="B2349" s="3">
        <v>1</v>
      </c>
      <c r="C2349" t="str">
        <f>IF(A2349 = "successful", A2349, "")</f>
        <v/>
      </c>
      <c r="D2349" t="str">
        <f>IF(A2349 = "successful", B2349, "")</f>
        <v/>
      </c>
      <c r="E2349" t="str">
        <f>IF(A2349 = "failed", A2349, "")</f>
        <v/>
      </c>
      <c r="F2349" t="str">
        <f>IF(A2349 = "failed", B2349, "")</f>
        <v/>
      </c>
    </row>
    <row r="2350" spans="1:6" x14ac:dyDescent="0.3">
      <c r="A2350" s="3" t="s">
        <v>8220</v>
      </c>
      <c r="B2350" s="3">
        <v>5</v>
      </c>
      <c r="C2350" t="str">
        <f>IF(A2350 = "successful", A2350, "")</f>
        <v/>
      </c>
      <c r="D2350" t="str">
        <f>IF(A2350 = "successful", B2350, "")</f>
        <v/>
      </c>
      <c r="E2350" t="str">
        <f>IF(A2350 = "failed", A2350, "")</f>
        <v/>
      </c>
      <c r="F2350" t="str">
        <f>IF(A2350 = "failed", B2350, "")</f>
        <v/>
      </c>
    </row>
    <row r="2351" spans="1:6" x14ac:dyDescent="0.3">
      <c r="A2351" s="3" t="s">
        <v>8220</v>
      </c>
      <c r="B2351" s="3">
        <v>0</v>
      </c>
      <c r="C2351" t="str">
        <f>IF(A2351 = "successful", A2351, "")</f>
        <v/>
      </c>
      <c r="D2351" t="str">
        <f>IF(A2351 = "successful", B2351, "")</f>
        <v/>
      </c>
      <c r="E2351" t="str">
        <f>IF(A2351 = "failed", A2351, "")</f>
        <v/>
      </c>
      <c r="F2351" t="str">
        <f>IF(A2351 = "failed", B2351, "")</f>
        <v/>
      </c>
    </row>
    <row r="2352" spans="1:6" x14ac:dyDescent="0.3">
      <c r="A2352" s="3" t="s">
        <v>8220</v>
      </c>
      <c r="B2352" s="3">
        <v>0</v>
      </c>
      <c r="C2352" t="str">
        <f>IF(A2352 = "successful", A2352, "")</f>
        <v/>
      </c>
      <c r="D2352" t="str">
        <f>IF(A2352 = "successful", B2352, "")</f>
        <v/>
      </c>
      <c r="E2352" t="str">
        <f>IF(A2352 = "failed", A2352, "")</f>
        <v/>
      </c>
      <c r="F2352" t="str">
        <f>IF(A2352 = "failed", B2352, "")</f>
        <v/>
      </c>
    </row>
    <row r="2353" spans="1:6" x14ac:dyDescent="0.3">
      <c r="A2353" s="3" t="s">
        <v>8220</v>
      </c>
      <c r="B2353" s="3">
        <v>7</v>
      </c>
      <c r="C2353" t="str">
        <f>IF(A2353 = "successful", A2353, "")</f>
        <v/>
      </c>
      <c r="D2353" t="str">
        <f>IF(A2353 = "successful", B2353, "")</f>
        <v/>
      </c>
      <c r="E2353" t="str">
        <f>IF(A2353 = "failed", A2353, "")</f>
        <v/>
      </c>
      <c r="F2353" t="str">
        <f>IF(A2353 = "failed", B2353, "")</f>
        <v/>
      </c>
    </row>
    <row r="2354" spans="1:6" x14ac:dyDescent="0.3">
      <c r="A2354" s="3" t="s">
        <v>8220</v>
      </c>
      <c r="B2354" s="3">
        <v>0</v>
      </c>
      <c r="C2354" t="str">
        <f>IF(A2354 = "successful", A2354, "")</f>
        <v/>
      </c>
      <c r="D2354" t="str">
        <f>IF(A2354 = "successful", B2354, "")</f>
        <v/>
      </c>
      <c r="E2354" t="str">
        <f>IF(A2354 = "failed", A2354, "")</f>
        <v/>
      </c>
      <c r="F2354" t="str">
        <f>IF(A2354 = "failed", B2354, "")</f>
        <v/>
      </c>
    </row>
    <row r="2355" spans="1:6" x14ac:dyDescent="0.3">
      <c r="A2355" s="3" t="s">
        <v>8220</v>
      </c>
      <c r="B2355" s="3">
        <v>0</v>
      </c>
      <c r="C2355" t="str">
        <f>IF(A2355 = "successful", A2355, "")</f>
        <v/>
      </c>
      <c r="D2355" t="str">
        <f>IF(A2355 = "successful", B2355, "")</f>
        <v/>
      </c>
      <c r="E2355" t="str">
        <f>IF(A2355 = "failed", A2355, "")</f>
        <v/>
      </c>
      <c r="F2355" t="str">
        <f>IF(A2355 = "failed", B2355, "")</f>
        <v/>
      </c>
    </row>
    <row r="2356" spans="1:6" x14ac:dyDescent="0.3">
      <c r="A2356" s="3" t="s">
        <v>8220</v>
      </c>
      <c r="B2356" s="3">
        <v>1</v>
      </c>
      <c r="C2356" t="str">
        <f>IF(A2356 = "successful", A2356, "")</f>
        <v/>
      </c>
      <c r="D2356" t="str">
        <f>IF(A2356 = "successful", B2356, "")</f>
        <v/>
      </c>
      <c r="E2356" t="str">
        <f>IF(A2356 = "failed", A2356, "")</f>
        <v/>
      </c>
      <c r="F2356" t="str">
        <f>IF(A2356 = "failed", B2356, "")</f>
        <v/>
      </c>
    </row>
    <row r="2357" spans="1:6" x14ac:dyDescent="0.3">
      <c r="A2357" s="3" t="s">
        <v>8220</v>
      </c>
      <c r="B2357" s="3">
        <v>2</v>
      </c>
      <c r="C2357" t="str">
        <f>IF(A2357 = "successful", A2357, "")</f>
        <v/>
      </c>
      <c r="D2357" t="str">
        <f>IF(A2357 = "successful", B2357, "")</f>
        <v/>
      </c>
      <c r="E2357" t="str">
        <f>IF(A2357 = "failed", A2357, "")</f>
        <v/>
      </c>
      <c r="F2357" t="str">
        <f>IF(A2357 = "failed", B2357, "")</f>
        <v/>
      </c>
    </row>
    <row r="2358" spans="1:6" x14ac:dyDescent="0.3">
      <c r="A2358" s="3" t="s">
        <v>8220</v>
      </c>
      <c r="B2358" s="3">
        <v>0</v>
      </c>
      <c r="C2358" t="str">
        <f>IF(A2358 = "successful", A2358, "")</f>
        <v/>
      </c>
      <c r="D2358" t="str">
        <f>IF(A2358 = "successful", B2358, "")</f>
        <v/>
      </c>
      <c r="E2358" t="str">
        <f>IF(A2358 = "failed", A2358, "")</f>
        <v/>
      </c>
      <c r="F2358" t="str">
        <f>IF(A2358 = "failed", B2358, "")</f>
        <v/>
      </c>
    </row>
    <row r="2359" spans="1:6" x14ac:dyDescent="0.3">
      <c r="A2359" s="3" t="s">
        <v>8220</v>
      </c>
      <c r="B2359" s="3">
        <v>0</v>
      </c>
      <c r="C2359" t="str">
        <f>IF(A2359 = "successful", A2359, "")</f>
        <v/>
      </c>
      <c r="D2359" t="str">
        <f>IF(A2359 = "successful", B2359, "")</f>
        <v/>
      </c>
      <c r="E2359" t="str">
        <f>IF(A2359 = "failed", A2359, "")</f>
        <v/>
      </c>
      <c r="F2359" t="str">
        <f>IF(A2359 = "failed", B2359, "")</f>
        <v/>
      </c>
    </row>
    <row r="2360" spans="1:6" x14ac:dyDescent="0.3">
      <c r="A2360" s="3" t="s">
        <v>8220</v>
      </c>
      <c r="B2360" s="3">
        <v>0</v>
      </c>
      <c r="C2360" t="str">
        <f>IF(A2360 = "successful", A2360, "")</f>
        <v/>
      </c>
      <c r="D2360" t="str">
        <f>IF(A2360 = "successful", B2360, "")</f>
        <v/>
      </c>
      <c r="E2360" t="str">
        <f>IF(A2360 = "failed", A2360, "")</f>
        <v/>
      </c>
      <c r="F2360" t="str">
        <f>IF(A2360 = "failed", B2360, "")</f>
        <v/>
      </c>
    </row>
    <row r="2361" spans="1:6" x14ac:dyDescent="0.3">
      <c r="A2361" s="3" t="s">
        <v>8220</v>
      </c>
      <c r="B2361" s="3">
        <v>3</v>
      </c>
      <c r="C2361" t="str">
        <f>IF(A2361 = "successful", A2361, "")</f>
        <v/>
      </c>
      <c r="D2361" t="str">
        <f>IF(A2361 = "successful", B2361, "")</f>
        <v/>
      </c>
      <c r="E2361" t="str">
        <f>IF(A2361 = "failed", A2361, "")</f>
        <v/>
      </c>
      <c r="F2361" t="str">
        <f>IF(A2361 = "failed", B2361, "")</f>
        <v/>
      </c>
    </row>
    <row r="2362" spans="1:6" x14ac:dyDescent="0.3">
      <c r="A2362" s="3" t="s">
        <v>8220</v>
      </c>
      <c r="B2362" s="3">
        <v>1</v>
      </c>
      <c r="C2362" t="str">
        <f>IF(A2362 = "successful", A2362, "")</f>
        <v/>
      </c>
      <c r="D2362" t="str">
        <f>IF(A2362 = "successful", B2362, "")</f>
        <v/>
      </c>
      <c r="E2362" t="str">
        <f>IF(A2362 = "failed", A2362, "")</f>
        <v/>
      </c>
      <c r="F2362" t="str">
        <f>IF(A2362 = "failed", B2362, "")</f>
        <v/>
      </c>
    </row>
    <row r="2363" spans="1:6" x14ac:dyDescent="0.3">
      <c r="A2363" s="3" t="s">
        <v>8220</v>
      </c>
      <c r="B2363" s="3">
        <v>0</v>
      </c>
      <c r="C2363" t="str">
        <f>IF(A2363 = "successful", A2363, "")</f>
        <v/>
      </c>
      <c r="D2363" t="str">
        <f>IF(A2363 = "successful", B2363, "")</f>
        <v/>
      </c>
      <c r="E2363" t="str">
        <f>IF(A2363 = "failed", A2363, "")</f>
        <v/>
      </c>
      <c r="F2363" t="str">
        <f>IF(A2363 = "failed", B2363, "")</f>
        <v/>
      </c>
    </row>
    <row r="2364" spans="1:6" x14ac:dyDescent="0.3">
      <c r="A2364" s="3" t="s">
        <v>8220</v>
      </c>
      <c r="B2364" s="3">
        <v>2</v>
      </c>
      <c r="C2364" t="str">
        <f>IF(A2364 = "successful", A2364, "")</f>
        <v/>
      </c>
      <c r="D2364" t="str">
        <f>IF(A2364 = "successful", B2364, "")</f>
        <v/>
      </c>
      <c r="E2364" t="str">
        <f>IF(A2364 = "failed", A2364, "")</f>
        <v/>
      </c>
      <c r="F2364" t="str">
        <f>IF(A2364 = "failed", B2364, "")</f>
        <v/>
      </c>
    </row>
    <row r="2365" spans="1:6" x14ac:dyDescent="0.3">
      <c r="A2365" s="3" t="s">
        <v>8220</v>
      </c>
      <c r="B2365" s="3">
        <v>0</v>
      </c>
      <c r="C2365" t="str">
        <f>IF(A2365 = "successful", A2365, "")</f>
        <v/>
      </c>
      <c r="D2365" t="str">
        <f>IF(A2365 = "successful", B2365, "")</f>
        <v/>
      </c>
      <c r="E2365" t="str">
        <f>IF(A2365 = "failed", A2365, "")</f>
        <v/>
      </c>
      <c r="F2365" t="str">
        <f>IF(A2365 = "failed", B2365, "")</f>
        <v/>
      </c>
    </row>
    <row r="2366" spans="1:6" x14ac:dyDescent="0.3">
      <c r="A2366" s="3" t="s">
        <v>8220</v>
      </c>
      <c r="B2366" s="3">
        <v>0</v>
      </c>
      <c r="C2366" t="str">
        <f>IF(A2366 = "successful", A2366, "")</f>
        <v/>
      </c>
      <c r="D2366" t="str">
        <f>IF(A2366 = "successful", B2366, "")</f>
        <v/>
      </c>
      <c r="E2366" t="str">
        <f>IF(A2366 = "failed", A2366, "")</f>
        <v/>
      </c>
      <c r="F2366" t="str">
        <f>IF(A2366 = "failed", B2366, "")</f>
        <v/>
      </c>
    </row>
    <row r="2367" spans="1:6" x14ac:dyDescent="0.3">
      <c r="A2367" s="3" t="s">
        <v>8220</v>
      </c>
      <c r="B2367" s="3">
        <v>0</v>
      </c>
      <c r="C2367" t="str">
        <f>IF(A2367 = "successful", A2367, "")</f>
        <v/>
      </c>
      <c r="D2367" t="str">
        <f>IF(A2367 = "successful", B2367, "")</f>
        <v/>
      </c>
      <c r="E2367" t="str">
        <f>IF(A2367 = "failed", A2367, "")</f>
        <v/>
      </c>
      <c r="F2367" t="str">
        <f>IF(A2367 = "failed", B2367, "")</f>
        <v/>
      </c>
    </row>
    <row r="2368" spans="1:6" x14ac:dyDescent="0.3">
      <c r="A2368" s="3" t="s">
        <v>8220</v>
      </c>
      <c r="B2368" s="3">
        <v>27</v>
      </c>
      <c r="C2368" t="str">
        <f>IF(A2368 = "successful", A2368, "")</f>
        <v/>
      </c>
      <c r="D2368" t="str">
        <f>IF(A2368 = "successful", B2368, "")</f>
        <v/>
      </c>
      <c r="E2368" t="str">
        <f>IF(A2368 = "failed", A2368, "")</f>
        <v/>
      </c>
      <c r="F2368" t="str">
        <f>IF(A2368 = "failed", B2368, "")</f>
        <v/>
      </c>
    </row>
    <row r="2369" spans="1:6" x14ac:dyDescent="0.3">
      <c r="A2369" s="3" t="s">
        <v>8220</v>
      </c>
      <c r="B2369" s="3">
        <v>14</v>
      </c>
      <c r="C2369" t="str">
        <f>IF(A2369 = "successful", A2369, "")</f>
        <v/>
      </c>
      <c r="D2369" t="str">
        <f>IF(A2369 = "successful", B2369, "")</f>
        <v/>
      </c>
      <c r="E2369" t="str">
        <f>IF(A2369 = "failed", A2369, "")</f>
        <v/>
      </c>
      <c r="F2369" t="str">
        <f>IF(A2369 = "failed", B2369, "")</f>
        <v/>
      </c>
    </row>
    <row r="2370" spans="1:6" x14ac:dyDescent="0.3">
      <c r="A2370" s="3" t="s">
        <v>8220</v>
      </c>
      <c r="B2370" s="3">
        <v>2</v>
      </c>
      <c r="C2370" t="str">
        <f>IF(A2370 = "successful", A2370, "")</f>
        <v/>
      </c>
      <c r="D2370" t="str">
        <f>IF(A2370 = "successful", B2370, "")</f>
        <v/>
      </c>
      <c r="E2370" t="str">
        <f>IF(A2370 = "failed", A2370, "")</f>
        <v/>
      </c>
      <c r="F2370" t="str">
        <f>IF(A2370 = "failed", B2370, "")</f>
        <v/>
      </c>
    </row>
    <row r="2371" spans="1:6" x14ac:dyDescent="0.3">
      <c r="A2371" s="3" t="s">
        <v>8220</v>
      </c>
      <c r="B2371" s="3">
        <v>0</v>
      </c>
      <c r="C2371" t="str">
        <f>IF(A2371 = "successful", A2371, "")</f>
        <v/>
      </c>
      <c r="D2371" t="str">
        <f>IF(A2371 = "successful", B2371, "")</f>
        <v/>
      </c>
      <c r="E2371" t="str">
        <f>IF(A2371 = "failed", A2371, "")</f>
        <v/>
      </c>
      <c r="F2371" t="str">
        <f>IF(A2371 = "failed", B2371, "")</f>
        <v/>
      </c>
    </row>
    <row r="2372" spans="1:6" x14ac:dyDescent="0.3">
      <c r="A2372" s="3" t="s">
        <v>8220</v>
      </c>
      <c r="B2372" s="3">
        <v>4</v>
      </c>
      <c r="C2372" t="str">
        <f>IF(A2372 = "successful", A2372, "")</f>
        <v/>
      </c>
      <c r="D2372" t="str">
        <f>IF(A2372 = "successful", B2372, "")</f>
        <v/>
      </c>
      <c r="E2372" t="str">
        <f>IF(A2372 = "failed", A2372, "")</f>
        <v/>
      </c>
      <c r="F2372" t="str">
        <f>IF(A2372 = "failed", B2372, "")</f>
        <v/>
      </c>
    </row>
    <row r="2373" spans="1:6" x14ac:dyDescent="0.3">
      <c r="A2373" s="3" t="s">
        <v>8220</v>
      </c>
      <c r="B2373" s="3">
        <v>0</v>
      </c>
      <c r="C2373" t="str">
        <f>IF(A2373 = "successful", A2373, "")</f>
        <v/>
      </c>
      <c r="D2373" t="str">
        <f>IF(A2373 = "successful", B2373, "")</f>
        <v/>
      </c>
      <c r="E2373" t="str">
        <f>IF(A2373 = "failed", A2373, "")</f>
        <v/>
      </c>
      <c r="F2373" t="str">
        <f>IF(A2373 = "failed", B2373, "")</f>
        <v/>
      </c>
    </row>
    <row r="2374" spans="1:6" x14ac:dyDescent="0.3">
      <c r="A2374" s="3" t="s">
        <v>8220</v>
      </c>
      <c r="B2374" s="3">
        <v>6</v>
      </c>
      <c r="C2374" t="str">
        <f>IF(A2374 = "successful", A2374, "")</f>
        <v/>
      </c>
      <c r="D2374" t="str">
        <f>IF(A2374 = "successful", B2374, "")</f>
        <v/>
      </c>
      <c r="E2374" t="str">
        <f>IF(A2374 = "failed", A2374, "")</f>
        <v/>
      </c>
      <c r="F2374" t="str">
        <f>IF(A2374 = "failed", B2374, "")</f>
        <v/>
      </c>
    </row>
    <row r="2375" spans="1:6" x14ac:dyDescent="0.3">
      <c r="A2375" s="3" t="s">
        <v>8220</v>
      </c>
      <c r="B2375" s="3">
        <v>1</v>
      </c>
      <c r="C2375" t="str">
        <f>IF(A2375 = "successful", A2375, "")</f>
        <v/>
      </c>
      <c r="D2375" t="str">
        <f>IF(A2375 = "successful", B2375, "")</f>
        <v/>
      </c>
      <c r="E2375" t="str">
        <f>IF(A2375 = "failed", A2375, "")</f>
        <v/>
      </c>
      <c r="F2375" t="str">
        <f>IF(A2375 = "failed", B2375, "")</f>
        <v/>
      </c>
    </row>
    <row r="2376" spans="1:6" x14ac:dyDescent="0.3">
      <c r="A2376" s="3" t="s">
        <v>8220</v>
      </c>
      <c r="B2376" s="3">
        <v>1</v>
      </c>
      <c r="C2376" t="str">
        <f>IF(A2376 = "successful", A2376, "")</f>
        <v/>
      </c>
      <c r="D2376" t="str">
        <f>IF(A2376 = "successful", B2376, "")</f>
        <v/>
      </c>
      <c r="E2376" t="str">
        <f>IF(A2376 = "failed", A2376, "")</f>
        <v/>
      </c>
      <c r="F2376" t="str">
        <f>IF(A2376 = "failed", B2376, "")</f>
        <v/>
      </c>
    </row>
    <row r="2377" spans="1:6" x14ac:dyDescent="0.3">
      <c r="A2377" s="3" t="s">
        <v>8220</v>
      </c>
      <c r="B2377" s="3">
        <v>0</v>
      </c>
      <c r="C2377" t="str">
        <f>IF(A2377 = "successful", A2377, "")</f>
        <v/>
      </c>
      <c r="D2377" t="str">
        <f>IF(A2377 = "successful", B2377, "")</f>
        <v/>
      </c>
      <c r="E2377" t="str">
        <f>IF(A2377 = "failed", A2377, "")</f>
        <v/>
      </c>
      <c r="F2377" t="str">
        <f>IF(A2377 = "failed", B2377, "")</f>
        <v/>
      </c>
    </row>
    <row r="2378" spans="1:6" x14ac:dyDescent="0.3">
      <c r="A2378" s="3" t="s">
        <v>8220</v>
      </c>
      <c r="B2378" s="3">
        <v>4</v>
      </c>
      <c r="C2378" t="str">
        <f>IF(A2378 = "successful", A2378, "")</f>
        <v/>
      </c>
      <c r="D2378" t="str">
        <f>IF(A2378 = "successful", B2378, "")</f>
        <v/>
      </c>
      <c r="E2378" t="str">
        <f>IF(A2378 = "failed", A2378, "")</f>
        <v/>
      </c>
      <c r="F2378" t="str">
        <f>IF(A2378 = "failed", B2378, "")</f>
        <v/>
      </c>
    </row>
    <row r="2379" spans="1:6" x14ac:dyDescent="0.3">
      <c r="A2379" s="3" t="s">
        <v>8220</v>
      </c>
      <c r="B2379" s="3">
        <v>0</v>
      </c>
      <c r="C2379" t="str">
        <f>IF(A2379 = "successful", A2379, "")</f>
        <v/>
      </c>
      <c r="D2379" t="str">
        <f>IF(A2379 = "successful", B2379, "")</f>
        <v/>
      </c>
      <c r="E2379" t="str">
        <f>IF(A2379 = "failed", A2379, "")</f>
        <v/>
      </c>
      <c r="F2379" t="str">
        <f>IF(A2379 = "failed", B2379, "")</f>
        <v/>
      </c>
    </row>
    <row r="2380" spans="1:6" x14ac:dyDescent="0.3">
      <c r="A2380" s="3" t="s">
        <v>8220</v>
      </c>
      <c r="B2380" s="3">
        <v>0</v>
      </c>
      <c r="C2380" t="str">
        <f>IF(A2380 = "successful", A2380, "")</f>
        <v/>
      </c>
      <c r="D2380" t="str">
        <f>IF(A2380 = "successful", B2380, "")</f>
        <v/>
      </c>
      <c r="E2380" t="str">
        <f>IF(A2380 = "failed", A2380, "")</f>
        <v/>
      </c>
      <c r="F2380" t="str">
        <f>IF(A2380 = "failed", B2380, "")</f>
        <v/>
      </c>
    </row>
    <row r="2381" spans="1:6" x14ac:dyDescent="0.3">
      <c r="A2381" s="3" t="s">
        <v>8220</v>
      </c>
      <c r="B2381" s="3">
        <v>0</v>
      </c>
      <c r="C2381" t="str">
        <f>IF(A2381 = "successful", A2381, "")</f>
        <v/>
      </c>
      <c r="D2381" t="str">
        <f>IF(A2381 = "successful", B2381, "")</f>
        <v/>
      </c>
      <c r="E2381" t="str">
        <f>IF(A2381 = "failed", A2381, "")</f>
        <v/>
      </c>
      <c r="F2381" t="str">
        <f>IF(A2381 = "failed", B2381, "")</f>
        <v/>
      </c>
    </row>
    <row r="2382" spans="1:6" x14ac:dyDescent="0.3">
      <c r="A2382" s="3" t="s">
        <v>8220</v>
      </c>
      <c r="B2382" s="3">
        <v>3</v>
      </c>
      <c r="C2382" t="str">
        <f>IF(A2382 = "successful", A2382, "")</f>
        <v/>
      </c>
      <c r="D2382" t="str">
        <f>IF(A2382 = "successful", B2382, "")</f>
        <v/>
      </c>
      <c r="E2382" t="str">
        <f>IF(A2382 = "failed", A2382, "")</f>
        <v/>
      </c>
      <c r="F2382" t="str">
        <f>IF(A2382 = "failed", B2382, "")</f>
        <v/>
      </c>
    </row>
    <row r="2383" spans="1:6" x14ac:dyDescent="0.3">
      <c r="A2383" s="3" t="s">
        <v>8220</v>
      </c>
      <c r="B2383" s="3">
        <v>7</v>
      </c>
      <c r="C2383" t="str">
        <f>IF(A2383 = "successful", A2383, "")</f>
        <v/>
      </c>
      <c r="D2383" t="str">
        <f>IF(A2383 = "successful", B2383, "")</f>
        <v/>
      </c>
      <c r="E2383" t="str">
        <f>IF(A2383 = "failed", A2383, "")</f>
        <v/>
      </c>
      <c r="F2383" t="str">
        <f>IF(A2383 = "failed", B2383, "")</f>
        <v/>
      </c>
    </row>
    <row r="2384" spans="1:6" x14ac:dyDescent="0.3">
      <c r="A2384" s="3" t="s">
        <v>8220</v>
      </c>
      <c r="B2384" s="3">
        <v>2</v>
      </c>
      <c r="C2384" t="str">
        <f>IF(A2384 = "successful", A2384, "")</f>
        <v/>
      </c>
      <c r="D2384" t="str">
        <f>IF(A2384 = "successful", B2384, "")</f>
        <v/>
      </c>
      <c r="E2384" t="str">
        <f>IF(A2384 = "failed", A2384, "")</f>
        <v/>
      </c>
      <c r="F2384" t="str">
        <f>IF(A2384 = "failed", B2384, "")</f>
        <v/>
      </c>
    </row>
    <row r="2385" spans="1:6" x14ac:dyDescent="0.3">
      <c r="A2385" s="3" t="s">
        <v>8220</v>
      </c>
      <c r="B2385" s="3">
        <v>3</v>
      </c>
      <c r="C2385" t="str">
        <f>IF(A2385 = "successful", A2385, "")</f>
        <v/>
      </c>
      <c r="D2385" t="str">
        <f>IF(A2385 = "successful", B2385, "")</f>
        <v/>
      </c>
      <c r="E2385" t="str">
        <f>IF(A2385 = "failed", A2385, "")</f>
        <v/>
      </c>
      <c r="F2385" t="str">
        <f>IF(A2385 = "failed", B2385, "")</f>
        <v/>
      </c>
    </row>
    <row r="2386" spans="1:6" x14ac:dyDescent="0.3">
      <c r="A2386" s="3" t="s">
        <v>8220</v>
      </c>
      <c r="B2386" s="3">
        <v>8</v>
      </c>
      <c r="C2386" t="str">
        <f>IF(A2386 = "successful", A2386, "")</f>
        <v/>
      </c>
      <c r="D2386" t="str">
        <f>IF(A2386 = "successful", B2386, "")</f>
        <v/>
      </c>
      <c r="E2386" t="str">
        <f>IF(A2386 = "failed", A2386, "")</f>
        <v/>
      </c>
      <c r="F2386" t="str">
        <f>IF(A2386 = "failed", B2386, "")</f>
        <v/>
      </c>
    </row>
    <row r="2387" spans="1:6" x14ac:dyDescent="0.3">
      <c r="A2387" s="3" t="s">
        <v>8220</v>
      </c>
      <c r="B2387" s="3">
        <v>7</v>
      </c>
      <c r="C2387" t="str">
        <f>IF(A2387 = "successful", A2387, "")</f>
        <v/>
      </c>
      <c r="D2387" t="str">
        <f>IF(A2387 = "successful", B2387, "")</f>
        <v/>
      </c>
      <c r="E2387" t="str">
        <f>IF(A2387 = "failed", A2387, "")</f>
        <v/>
      </c>
      <c r="F2387" t="str">
        <f>IF(A2387 = "failed", B2387, "")</f>
        <v/>
      </c>
    </row>
    <row r="2388" spans="1:6" x14ac:dyDescent="0.3">
      <c r="A2388" s="3" t="s">
        <v>8220</v>
      </c>
      <c r="B2388" s="3">
        <v>0</v>
      </c>
      <c r="C2388" t="str">
        <f>IF(A2388 = "successful", A2388, "")</f>
        <v/>
      </c>
      <c r="D2388" t="str">
        <f>IF(A2388 = "successful", B2388, "")</f>
        <v/>
      </c>
      <c r="E2388" t="str">
        <f>IF(A2388 = "failed", A2388, "")</f>
        <v/>
      </c>
      <c r="F2388" t="str">
        <f>IF(A2388 = "failed", B2388, "")</f>
        <v/>
      </c>
    </row>
    <row r="2389" spans="1:6" x14ac:dyDescent="0.3">
      <c r="A2389" s="3" t="s">
        <v>8220</v>
      </c>
      <c r="B2389" s="3">
        <v>3</v>
      </c>
      <c r="C2389" t="str">
        <f>IF(A2389 = "successful", A2389, "")</f>
        <v/>
      </c>
      <c r="D2389" t="str">
        <f>IF(A2389 = "successful", B2389, "")</f>
        <v/>
      </c>
      <c r="E2389" t="str">
        <f>IF(A2389 = "failed", A2389, "")</f>
        <v/>
      </c>
      <c r="F2389" t="str">
        <f>IF(A2389 = "failed", B2389, "")</f>
        <v/>
      </c>
    </row>
    <row r="2390" spans="1:6" x14ac:dyDescent="0.3">
      <c r="A2390" s="3" t="s">
        <v>8220</v>
      </c>
      <c r="B2390" s="3">
        <v>8</v>
      </c>
      <c r="C2390" t="str">
        <f>IF(A2390 = "successful", A2390, "")</f>
        <v/>
      </c>
      <c r="D2390" t="str">
        <f>IF(A2390 = "successful", B2390, "")</f>
        <v/>
      </c>
      <c r="E2390" t="str">
        <f>IF(A2390 = "failed", A2390, "")</f>
        <v/>
      </c>
      <c r="F2390" t="str">
        <f>IF(A2390 = "failed", B2390, "")</f>
        <v/>
      </c>
    </row>
    <row r="2391" spans="1:6" x14ac:dyDescent="0.3">
      <c r="A2391" s="3" t="s">
        <v>8220</v>
      </c>
      <c r="B2391" s="3">
        <v>1</v>
      </c>
      <c r="C2391" t="str">
        <f>IF(A2391 = "successful", A2391, "")</f>
        <v/>
      </c>
      <c r="D2391" t="str">
        <f>IF(A2391 = "successful", B2391, "")</f>
        <v/>
      </c>
      <c r="E2391" t="str">
        <f>IF(A2391 = "failed", A2391, "")</f>
        <v/>
      </c>
      <c r="F2391" t="str">
        <f>IF(A2391 = "failed", B2391, "")</f>
        <v/>
      </c>
    </row>
    <row r="2392" spans="1:6" x14ac:dyDescent="0.3">
      <c r="A2392" s="3" t="s">
        <v>8220</v>
      </c>
      <c r="B2392" s="3">
        <v>0</v>
      </c>
      <c r="C2392" t="str">
        <f>IF(A2392 = "successful", A2392, "")</f>
        <v/>
      </c>
      <c r="D2392" t="str">
        <f>IF(A2392 = "successful", B2392, "")</f>
        <v/>
      </c>
      <c r="E2392" t="str">
        <f>IF(A2392 = "failed", A2392, "")</f>
        <v/>
      </c>
      <c r="F2392" t="str">
        <f>IF(A2392 = "failed", B2392, "")</f>
        <v/>
      </c>
    </row>
    <row r="2393" spans="1:6" x14ac:dyDescent="0.3">
      <c r="A2393" s="3" t="s">
        <v>8220</v>
      </c>
      <c r="B2393" s="3">
        <v>1</v>
      </c>
      <c r="C2393" t="str">
        <f>IF(A2393 = "successful", A2393, "")</f>
        <v/>
      </c>
      <c r="D2393" t="str">
        <f>IF(A2393 = "successful", B2393, "")</f>
        <v/>
      </c>
      <c r="E2393" t="str">
        <f>IF(A2393 = "failed", A2393, "")</f>
        <v/>
      </c>
      <c r="F2393" t="str">
        <f>IF(A2393 = "failed", B2393, "")</f>
        <v/>
      </c>
    </row>
    <row r="2394" spans="1:6" x14ac:dyDescent="0.3">
      <c r="A2394" s="3" t="s">
        <v>8220</v>
      </c>
      <c r="B2394" s="3">
        <v>0</v>
      </c>
      <c r="C2394" t="str">
        <f>IF(A2394 = "successful", A2394, "")</f>
        <v/>
      </c>
      <c r="D2394" t="str">
        <f>IF(A2394 = "successful", B2394, "")</f>
        <v/>
      </c>
      <c r="E2394" t="str">
        <f>IF(A2394 = "failed", A2394, "")</f>
        <v/>
      </c>
      <c r="F2394" t="str">
        <f>IF(A2394 = "failed", B2394, "")</f>
        <v/>
      </c>
    </row>
    <row r="2395" spans="1:6" x14ac:dyDescent="0.3">
      <c r="A2395" s="3" t="s">
        <v>8220</v>
      </c>
      <c r="B2395" s="3">
        <v>1</v>
      </c>
      <c r="C2395" t="str">
        <f>IF(A2395 = "successful", A2395, "")</f>
        <v/>
      </c>
      <c r="D2395" t="str">
        <f>IF(A2395 = "successful", B2395, "")</f>
        <v/>
      </c>
      <c r="E2395" t="str">
        <f>IF(A2395 = "failed", A2395, "")</f>
        <v/>
      </c>
      <c r="F2395" t="str">
        <f>IF(A2395 = "failed", B2395, "")</f>
        <v/>
      </c>
    </row>
    <row r="2396" spans="1:6" x14ac:dyDescent="0.3">
      <c r="A2396" s="3" t="s">
        <v>8220</v>
      </c>
      <c r="B2396" s="3">
        <v>2</v>
      </c>
      <c r="C2396" t="str">
        <f>IF(A2396 = "successful", A2396, "")</f>
        <v/>
      </c>
      <c r="D2396" t="str">
        <f>IF(A2396 = "successful", B2396, "")</f>
        <v/>
      </c>
      <c r="E2396" t="str">
        <f>IF(A2396 = "failed", A2396, "")</f>
        <v/>
      </c>
      <c r="F2396" t="str">
        <f>IF(A2396 = "failed", B2396, "")</f>
        <v/>
      </c>
    </row>
    <row r="2397" spans="1:6" x14ac:dyDescent="0.3">
      <c r="A2397" s="3" t="s">
        <v>8220</v>
      </c>
      <c r="B2397" s="3">
        <v>0</v>
      </c>
      <c r="C2397" t="str">
        <f>IF(A2397 = "successful", A2397, "")</f>
        <v/>
      </c>
      <c r="D2397" t="str">
        <f>IF(A2397 = "successful", B2397, "")</f>
        <v/>
      </c>
      <c r="E2397" t="str">
        <f>IF(A2397 = "failed", A2397, "")</f>
        <v/>
      </c>
      <c r="F2397" t="str">
        <f>IF(A2397 = "failed", B2397, "")</f>
        <v/>
      </c>
    </row>
    <row r="2398" spans="1:6" x14ac:dyDescent="0.3">
      <c r="A2398" s="3" t="s">
        <v>8220</v>
      </c>
      <c r="B2398" s="3">
        <v>1</v>
      </c>
      <c r="C2398" t="str">
        <f>IF(A2398 = "successful", A2398, "")</f>
        <v/>
      </c>
      <c r="D2398" t="str">
        <f>IF(A2398 = "successful", B2398, "")</f>
        <v/>
      </c>
      <c r="E2398" t="str">
        <f>IF(A2398 = "failed", A2398, "")</f>
        <v/>
      </c>
      <c r="F2398" t="str">
        <f>IF(A2398 = "failed", B2398, "")</f>
        <v/>
      </c>
    </row>
    <row r="2399" spans="1:6" x14ac:dyDescent="0.3">
      <c r="A2399" s="3" t="s">
        <v>8220</v>
      </c>
      <c r="B2399" s="3">
        <v>0</v>
      </c>
      <c r="C2399" t="str">
        <f>IF(A2399 = "successful", A2399, "")</f>
        <v/>
      </c>
      <c r="D2399" t="str">
        <f>IF(A2399 = "successful", B2399, "")</f>
        <v/>
      </c>
      <c r="E2399" t="str">
        <f>IF(A2399 = "failed", A2399, "")</f>
        <v/>
      </c>
      <c r="F2399" t="str">
        <f>IF(A2399 = "failed", B2399, "")</f>
        <v/>
      </c>
    </row>
    <row r="2400" spans="1:6" x14ac:dyDescent="0.3">
      <c r="A2400" s="3" t="s">
        <v>8220</v>
      </c>
      <c r="B2400" s="3">
        <v>0</v>
      </c>
      <c r="C2400" t="str">
        <f>IF(A2400 = "successful", A2400, "")</f>
        <v/>
      </c>
      <c r="D2400" t="str">
        <f>IF(A2400 = "successful", B2400, "")</f>
        <v/>
      </c>
      <c r="E2400" t="str">
        <f>IF(A2400 = "failed", A2400, "")</f>
        <v/>
      </c>
      <c r="F2400" t="str">
        <f>IF(A2400 = "failed", B2400, "")</f>
        <v/>
      </c>
    </row>
    <row r="2401" spans="1:6" x14ac:dyDescent="0.3">
      <c r="A2401" s="3" t="s">
        <v>8220</v>
      </c>
      <c r="B2401" s="3">
        <v>0</v>
      </c>
      <c r="C2401" t="str">
        <f>IF(A2401 = "successful", A2401, "")</f>
        <v/>
      </c>
      <c r="D2401" t="str">
        <f>IF(A2401 = "successful", B2401, "")</f>
        <v/>
      </c>
      <c r="E2401" t="str">
        <f>IF(A2401 = "failed", A2401, "")</f>
        <v/>
      </c>
      <c r="F2401" t="str">
        <f>IF(A2401 = "failed", B2401, "")</f>
        <v/>
      </c>
    </row>
    <row r="2402" spans="1:6" x14ac:dyDescent="0.3">
      <c r="A2402" s="3" t="s">
        <v>8220</v>
      </c>
      <c r="B2402" s="3">
        <v>0</v>
      </c>
      <c r="C2402" t="str">
        <f>IF(A2402 = "successful", A2402, "")</f>
        <v/>
      </c>
      <c r="D2402" t="str">
        <f>IF(A2402 = "successful", B2402, "")</f>
        <v/>
      </c>
      <c r="E2402" t="str">
        <f>IF(A2402 = "failed", A2402, "")</f>
        <v/>
      </c>
      <c r="F2402" t="str">
        <f>IF(A2402 = "failed", B2402, "")</f>
        <v/>
      </c>
    </row>
    <row r="2403" spans="1:6" x14ac:dyDescent="0.3">
      <c r="A2403" s="3" t="s">
        <v>8221</v>
      </c>
      <c r="B2403" s="3">
        <v>9</v>
      </c>
      <c r="C2403" t="str">
        <f>IF(A2403 = "successful", A2403, "")</f>
        <v/>
      </c>
      <c r="D2403" t="str">
        <f>IF(A2403 = "successful", B2403, "")</f>
        <v/>
      </c>
      <c r="E2403" t="str">
        <f>IF(A2403 = "failed", A2403, "")</f>
        <v>failed</v>
      </c>
      <c r="F2403">
        <f>IF(A2403 = "failed", B2403, "")</f>
        <v>9</v>
      </c>
    </row>
    <row r="2404" spans="1:6" x14ac:dyDescent="0.3">
      <c r="A2404" s="3" t="s">
        <v>8221</v>
      </c>
      <c r="B2404" s="3">
        <v>1</v>
      </c>
      <c r="C2404" t="str">
        <f>IF(A2404 = "successful", A2404, "")</f>
        <v/>
      </c>
      <c r="D2404" t="str">
        <f>IF(A2404 = "successful", B2404, "")</f>
        <v/>
      </c>
      <c r="E2404" t="str">
        <f>IF(A2404 = "failed", A2404, "")</f>
        <v>failed</v>
      </c>
      <c r="F2404">
        <f>IF(A2404 = "failed", B2404, "")</f>
        <v>1</v>
      </c>
    </row>
    <row r="2405" spans="1:6" x14ac:dyDescent="0.3">
      <c r="A2405" s="3" t="s">
        <v>8221</v>
      </c>
      <c r="B2405" s="3">
        <v>12</v>
      </c>
      <c r="C2405" t="str">
        <f>IF(A2405 = "successful", A2405, "")</f>
        <v/>
      </c>
      <c r="D2405" t="str">
        <f>IF(A2405 = "successful", B2405, "")</f>
        <v/>
      </c>
      <c r="E2405" t="str">
        <f>IF(A2405 = "failed", A2405, "")</f>
        <v>failed</v>
      </c>
      <c r="F2405">
        <f>IF(A2405 = "failed", B2405, "")</f>
        <v>12</v>
      </c>
    </row>
    <row r="2406" spans="1:6" x14ac:dyDescent="0.3">
      <c r="A2406" s="3" t="s">
        <v>8221</v>
      </c>
      <c r="B2406" s="3">
        <v>0</v>
      </c>
      <c r="C2406" t="str">
        <f>IF(A2406 = "successful", A2406, "")</f>
        <v/>
      </c>
      <c r="D2406" t="str">
        <f>IF(A2406 = "successful", B2406, "")</f>
        <v/>
      </c>
      <c r="E2406" t="str">
        <f>IF(A2406 = "failed", A2406, "")</f>
        <v>failed</v>
      </c>
      <c r="F2406">
        <f>IF(A2406 = "failed", B2406, "")</f>
        <v>0</v>
      </c>
    </row>
    <row r="2407" spans="1:6" x14ac:dyDescent="0.3">
      <c r="A2407" s="3" t="s">
        <v>8221</v>
      </c>
      <c r="B2407" s="3">
        <v>20</v>
      </c>
      <c r="C2407" t="str">
        <f>IF(A2407 = "successful", A2407, "")</f>
        <v/>
      </c>
      <c r="D2407" t="str">
        <f>IF(A2407 = "successful", B2407, "")</f>
        <v/>
      </c>
      <c r="E2407" t="str">
        <f>IF(A2407 = "failed", A2407, "")</f>
        <v>failed</v>
      </c>
      <c r="F2407">
        <f>IF(A2407 = "failed", B2407, "")</f>
        <v>20</v>
      </c>
    </row>
    <row r="2408" spans="1:6" x14ac:dyDescent="0.3">
      <c r="A2408" s="3" t="s">
        <v>8221</v>
      </c>
      <c r="B2408" s="3">
        <v>16</v>
      </c>
      <c r="C2408" t="str">
        <f>IF(A2408 = "successful", A2408, "")</f>
        <v/>
      </c>
      <c r="D2408" t="str">
        <f>IF(A2408 = "successful", B2408, "")</f>
        <v/>
      </c>
      <c r="E2408" t="str">
        <f>IF(A2408 = "failed", A2408, "")</f>
        <v>failed</v>
      </c>
      <c r="F2408">
        <f>IF(A2408 = "failed", B2408, "")</f>
        <v>16</v>
      </c>
    </row>
    <row r="2409" spans="1:6" x14ac:dyDescent="0.3">
      <c r="A2409" s="3" t="s">
        <v>8221</v>
      </c>
      <c r="B2409" s="3">
        <v>33</v>
      </c>
      <c r="C2409" t="str">
        <f>IF(A2409 = "successful", A2409, "")</f>
        <v/>
      </c>
      <c r="D2409" t="str">
        <f>IF(A2409 = "successful", B2409, "")</f>
        <v/>
      </c>
      <c r="E2409" t="str">
        <f>IF(A2409 = "failed", A2409, "")</f>
        <v>failed</v>
      </c>
      <c r="F2409">
        <f>IF(A2409 = "failed", B2409, "")</f>
        <v>33</v>
      </c>
    </row>
    <row r="2410" spans="1:6" x14ac:dyDescent="0.3">
      <c r="A2410" s="3" t="s">
        <v>8221</v>
      </c>
      <c r="B2410" s="3">
        <v>2</v>
      </c>
      <c r="C2410" t="str">
        <f>IF(A2410 = "successful", A2410, "")</f>
        <v/>
      </c>
      <c r="D2410" t="str">
        <f>IF(A2410 = "successful", B2410, "")</f>
        <v/>
      </c>
      <c r="E2410" t="str">
        <f>IF(A2410 = "failed", A2410, "")</f>
        <v>failed</v>
      </c>
      <c r="F2410">
        <f>IF(A2410 = "failed", B2410, "")</f>
        <v>2</v>
      </c>
    </row>
    <row r="2411" spans="1:6" x14ac:dyDescent="0.3">
      <c r="A2411" s="3" t="s">
        <v>8221</v>
      </c>
      <c r="B2411" s="3">
        <v>6</v>
      </c>
      <c r="C2411" t="str">
        <f>IF(A2411 = "successful", A2411, "")</f>
        <v/>
      </c>
      <c r="D2411" t="str">
        <f>IF(A2411 = "successful", B2411, "")</f>
        <v/>
      </c>
      <c r="E2411" t="str">
        <f>IF(A2411 = "failed", A2411, "")</f>
        <v>failed</v>
      </c>
      <c r="F2411">
        <f>IF(A2411 = "failed", B2411, "")</f>
        <v>6</v>
      </c>
    </row>
    <row r="2412" spans="1:6" x14ac:dyDescent="0.3">
      <c r="A2412" s="3" t="s">
        <v>8221</v>
      </c>
      <c r="B2412" s="3">
        <v>0</v>
      </c>
      <c r="C2412" t="str">
        <f>IF(A2412 = "successful", A2412, "")</f>
        <v/>
      </c>
      <c r="D2412" t="str">
        <f>IF(A2412 = "successful", B2412, "")</f>
        <v/>
      </c>
      <c r="E2412" t="str">
        <f>IF(A2412 = "failed", A2412, "")</f>
        <v>failed</v>
      </c>
      <c r="F2412">
        <f>IF(A2412 = "failed", B2412, "")</f>
        <v>0</v>
      </c>
    </row>
    <row r="2413" spans="1:6" x14ac:dyDescent="0.3">
      <c r="A2413" s="3" t="s">
        <v>8221</v>
      </c>
      <c r="B2413" s="3">
        <v>3</v>
      </c>
      <c r="C2413" t="str">
        <f>IF(A2413 = "successful", A2413, "")</f>
        <v/>
      </c>
      <c r="D2413" t="str">
        <f>IF(A2413 = "successful", B2413, "")</f>
        <v/>
      </c>
      <c r="E2413" t="str">
        <f>IF(A2413 = "failed", A2413, "")</f>
        <v>failed</v>
      </c>
      <c r="F2413">
        <f>IF(A2413 = "failed", B2413, "")</f>
        <v>3</v>
      </c>
    </row>
    <row r="2414" spans="1:6" x14ac:dyDescent="0.3">
      <c r="A2414" s="3" t="s">
        <v>8221</v>
      </c>
      <c r="B2414" s="3">
        <v>0</v>
      </c>
      <c r="C2414" t="str">
        <f>IF(A2414 = "successful", A2414, "")</f>
        <v/>
      </c>
      <c r="D2414" t="str">
        <f>IF(A2414 = "successful", B2414, "")</f>
        <v/>
      </c>
      <c r="E2414" t="str">
        <f>IF(A2414 = "failed", A2414, "")</f>
        <v>failed</v>
      </c>
      <c r="F2414">
        <f>IF(A2414 = "failed", B2414, "")</f>
        <v>0</v>
      </c>
    </row>
    <row r="2415" spans="1:6" x14ac:dyDescent="0.3">
      <c r="A2415" s="3" t="s">
        <v>8221</v>
      </c>
      <c r="B2415" s="3">
        <v>3</v>
      </c>
      <c r="C2415" t="str">
        <f>IF(A2415 = "successful", A2415, "")</f>
        <v/>
      </c>
      <c r="D2415" t="str">
        <f>IF(A2415 = "successful", B2415, "")</f>
        <v/>
      </c>
      <c r="E2415" t="str">
        <f>IF(A2415 = "failed", A2415, "")</f>
        <v>failed</v>
      </c>
      <c r="F2415">
        <f>IF(A2415 = "failed", B2415, "")</f>
        <v>3</v>
      </c>
    </row>
    <row r="2416" spans="1:6" x14ac:dyDescent="0.3">
      <c r="A2416" s="3" t="s">
        <v>8221</v>
      </c>
      <c r="B2416" s="3">
        <v>13</v>
      </c>
      <c r="C2416" t="str">
        <f>IF(A2416 = "successful", A2416, "")</f>
        <v/>
      </c>
      <c r="D2416" t="str">
        <f>IF(A2416 = "successful", B2416, "")</f>
        <v/>
      </c>
      <c r="E2416" t="str">
        <f>IF(A2416 = "failed", A2416, "")</f>
        <v>failed</v>
      </c>
      <c r="F2416">
        <f>IF(A2416 = "failed", B2416, "")</f>
        <v>13</v>
      </c>
    </row>
    <row r="2417" spans="1:6" x14ac:dyDescent="0.3">
      <c r="A2417" s="3" t="s">
        <v>8221</v>
      </c>
      <c r="B2417" s="3">
        <v>6</v>
      </c>
      <c r="C2417" t="str">
        <f>IF(A2417 = "successful", A2417, "")</f>
        <v/>
      </c>
      <c r="D2417" t="str">
        <f>IF(A2417 = "successful", B2417, "")</f>
        <v/>
      </c>
      <c r="E2417" t="str">
        <f>IF(A2417 = "failed", A2417, "")</f>
        <v>failed</v>
      </c>
      <c r="F2417">
        <f>IF(A2417 = "failed", B2417, "")</f>
        <v>6</v>
      </c>
    </row>
    <row r="2418" spans="1:6" x14ac:dyDescent="0.3">
      <c r="A2418" s="3" t="s">
        <v>8221</v>
      </c>
      <c r="B2418" s="3">
        <v>1</v>
      </c>
      <c r="C2418" t="str">
        <f>IF(A2418 = "successful", A2418, "")</f>
        <v/>
      </c>
      <c r="D2418" t="str">
        <f>IF(A2418 = "successful", B2418, "")</f>
        <v/>
      </c>
      <c r="E2418" t="str">
        <f>IF(A2418 = "failed", A2418, "")</f>
        <v>failed</v>
      </c>
      <c r="F2418">
        <f>IF(A2418 = "failed", B2418, "")</f>
        <v>1</v>
      </c>
    </row>
    <row r="2419" spans="1:6" x14ac:dyDescent="0.3">
      <c r="A2419" s="3" t="s">
        <v>8221</v>
      </c>
      <c r="B2419" s="3">
        <v>0</v>
      </c>
      <c r="C2419" t="str">
        <f>IF(A2419 = "successful", A2419, "")</f>
        <v/>
      </c>
      <c r="D2419" t="str">
        <f>IF(A2419 = "successful", B2419, "")</f>
        <v/>
      </c>
      <c r="E2419" t="str">
        <f>IF(A2419 = "failed", A2419, "")</f>
        <v>failed</v>
      </c>
      <c r="F2419">
        <f>IF(A2419 = "failed", B2419, "")</f>
        <v>0</v>
      </c>
    </row>
    <row r="2420" spans="1:6" x14ac:dyDescent="0.3">
      <c r="A2420" s="3" t="s">
        <v>8221</v>
      </c>
      <c r="B2420" s="3">
        <v>5</v>
      </c>
      <c r="C2420" t="str">
        <f>IF(A2420 = "successful", A2420, "")</f>
        <v/>
      </c>
      <c r="D2420" t="str">
        <f>IF(A2420 = "successful", B2420, "")</f>
        <v/>
      </c>
      <c r="E2420" t="str">
        <f>IF(A2420 = "failed", A2420, "")</f>
        <v>failed</v>
      </c>
      <c r="F2420">
        <f>IF(A2420 = "failed", B2420, "")</f>
        <v>5</v>
      </c>
    </row>
    <row r="2421" spans="1:6" x14ac:dyDescent="0.3">
      <c r="A2421" s="3" t="s">
        <v>8221</v>
      </c>
      <c r="B2421" s="3">
        <v>0</v>
      </c>
      <c r="C2421" t="str">
        <f>IF(A2421 = "successful", A2421, "")</f>
        <v/>
      </c>
      <c r="D2421" t="str">
        <f>IF(A2421 = "successful", B2421, "")</f>
        <v/>
      </c>
      <c r="E2421" t="str">
        <f>IF(A2421 = "failed", A2421, "")</f>
        <v>failed</v>
      </c>
      <c r="F2421">
        <f>IF(A2421 = "failed", B2421, "")</f>
        <v>0</v>
      </c>
    </row>
    <row r="2422" spans="1:6" x14ac:dyDescent="0.3">
      <c r="A2422" s="3" t="s">
        <v>8221</v>
      </c>
      <c r="B2422" s="3">
        <v>36</v>
      </c>
      <c r="C2422" t="str">
        <f>IF(A2422 = "successful", A2422, "")</f>
        <v/>
      </c>
      <c r="D2422" t="str">
        <f>IF(A2422 = "successful", B2422, "")</f>
        <v/>
      </c>
      <c r="E2422" t="str">
        <f>IF(A2422 = "failed", A2422, "")</f>
        <v>failed</v>
      </c>
      <c r="F2422">
        <f>IF(A2422 = "failed", B2422, "")</f>
        <v>36</v>
      </c>
    </row>
    <row r="2423" spans="1:6" x14ac:dyDescent="0.3">
      <c r="A2423" s="3" t="s">
        <v>8221</v>
      </c>
      <c r="B2423" s="3">
        <v>1</v>
      </c>
      <c r="C2423" t="str">
        <f>IF(A2423 = "successful", A2423, "")</f>
        <v/>
      </c>
      <c r="D2423" t="str">
        <f>IF(A2423 = "successful", B2423, "")</f>
        <v/>
      </c>
      <c r="E2423" t="str">
        <f>IF(A2423 = "failed", A2423, "")</f>
        <v>failed</v>
      </c>
      <c r="F2423">
        <f>IF(A2423 = "failed", B2423, "")</f>
        <v>1</v>
      </c>
    </row>
    <row r="2424" spans="1:6" x14ac:dyDescent="0.3">
      <c r="A2424" s="3" t="s">
        <v>8221</v>
      </c>
      <c r="B2424" s="3">
        <v>1</v>
      </c>
      <c r="C2424" t="str">
        <f>IF(A2424 = "successful", A2424, "")</f>
        <v/>
      </c>
      <c r="D2424" t="str">
        <f>IF(A2424 = "successful", B2424, "")</f>
        <v/>
      </c>
      <c r="E2424" t="str">
        <f>IF(A2424 = "failed", A2424, "")</f>
        <v>failed</v>
      </c>
      <c r="F2424">
        <f>IF(A2424 = "failed", B2424, "")</f>
        <v>1</v>
      </c>
    </row>
    <row r="2425" spans="1:6" x14ac:dyDescent="0.3">
      <c r="A2425" s="3" t="s">
        <v>8221</v>
      </c>
      <c r="B2425" s="3">
        <v>1</v>
      </c>
      <c r="C2425" t="str">
        <f>IF(A2425 = "successful", A2425, "")</f>
        <v/>
      </c>
      <c r="D2425" t="str">
        <f>IF(A2425 = "successful", B2425, "")</f>
        <v/>
      </c>
      <c r="E2425" t="str">
        <f>IF(A2425 = "failed", A2425, "")</f>
        <v>failed</v>
      </c>
      <c r="F2425">
        <f>IF(A2425 = "failed", B2425, "")</f>
        <v>1</v>
      </c>
    </row>
    <row r="2426" spans="1:6" x14ac:dyDescent="0.3">
      <c r="A2426" s="3" t="s">
        <v>8221</v>
      </c>
      <c r="B2426" s="3">
        <v>9</v>
      </c>
      <c r="C2426" t="str">
        <f>IF(A2426 = "successful", A2426, "")</f>
        <v/>
      </c>
      <c r="D2426" t="str">
        <f>IF(A2426 = "successful", B2426, "")</f>
        <v/>
      </c>
      <c r="E2426" t="str">
        <f>IF(A2426 = "failed", A2426, "")</f>
        <v>failed</v>
      </c>
      <c r="F2426">
        <f>IF(A2426 = "failed", B2426, "")</f>
        <v>9</v>
      </c>
    </row>
    <row r="2427" spans="1:6" x14ac:dyDescent="0.3">
      <c r="A2427" s="3" t="s">
        <v>8221</v>
      </c>
      <c r="B2427" s="3">
        <v>1</v>
      </c>
      <c r="C2427" t="str">
        <f>IF(A2427 = "successful", A2427, "")</f>
        <v/>
      </c>
      <c r="D2427" t="str">
        <f>IF(A2427 = "successful", B2427, "")</f>
        <v/>
      </c>
      <c r="E2427" t="str">
        <f>IF(A2427 = "failed", A2427, "")</f>
        <v>failed</v>
      </c>
      <c r="F2427">
        <f>IF(A2427 = "failed", B2427, "")</f>
        <v>1</v>
      </c>
    </row>
    <row r="2428" spans="1:6" x14ac:dyDescent="0.3">
      <c r="A2428" s="3" t="s">
        <v>8221</v>
      </c>
      <c r="B2428" s="3">
        <v>0</v>
      </c>
      <c r="C2428" t="str">
        <f>IF(A2428 = "successful", A2428, "")</f>
        <v/>
      </c>
      <c r="D2428" t="str">
        <f>IF(A2428 = "successful", B2428, "")</f>
        <v/>
      </c>
      <c r="E2428" t="str">
        <f>IF(A2428 = "failed", A2428, "")</f>
        <v>failed</v>
      </c>
      <c r="F2428">
        <f>IF(A2428 = "failed", B2428, "")</f>
        <v>0</v>
      </c>
    </row>
    <row r="2429" spans="1:6" x14ac:dyDescent="0.3">
      <c r="A2429" s="3" t="s">
        <v>8221</v>
      </c>
      <c r="B2429" s="3">
        <v>1</v>
      </c>
      <c r="C2429" t="str">
        <f>IF(A2429 = "successful", A2429, "")</f>
        <v/>
      </c>
      <c r="D2429" t="str">
        <f>IF(A2429 = "successful", B2429, "")</f>
        <v/>
      </c>
      <c r="E2429" t="str">
        <f>IF(A2429 = "failed", A2429, "")</f>
        <v>failed</v>
      </c>
      <c r="F2429">
        <f>IF(A2429 = "failed", B2429, "")</f>
        <v>1</v>
      </c>
    </row>
    <row r="2430" spans="1:6" x14ac:dyDescent="0.3">
      <c r="A2430" s="3" t="s">
        <v>8221</v>
      </c>
      <c r="B2430" s="3">
        <v>1</v>
      </c>
      <c r="C2430" t="str">
        <f>IF(A2430 = "successful", A2430, "")</f>
        <v/>
      </c>
      <c r="D2430" t="str">
        <f>IF(A2430 = "successful", B2430, "")</f>
        <v/>
      </c>
      <c r="E2430" t="str">
        <f>IF(A2430 = "failed", A2430, "")</f>
        <v>failed</v>
      </c>
      <c r="F2430">
        <f>IF(A2430 = "failed", B2430, "")</f>
        <v>1</v>
      </c>
    </row>
    <row r="2431" spans="1:6" x14ac:dyDescent="0.3">
      <c r="A2431" s="3" t="s">
        <v>8221</v>
      </c>
      <c r="B2431" s="3">
        <v>4</v>
      </c>
      <c r="C2431" t="str">
        <f>IF(A2431 = "successful", A2431, "")</f>
        <v/>
      </c>
      <c r="D2431" t="str">
        <f>IF(A2431 = "successful", B2431, "")</f>
        <v/>
      </c>
      <c r="E2431" t="str">
        <f>IF(A2431 = "failed", A2431, "")</f>
        <v>failed</v>
      </c>
      <c r="F2431">
        <f>IF(A2431 = "failed", B2431, "")</f>
        <v>4</v>
      </c>
    </row>
    <row r="2432" spans="1:6" x14ac:dyDescent="0.3">
      <c r="A2432" s="3" t="s">
        <v>8221</v>
      </c>
      <c r="B2432" s="3">
        <v>2</v>
      </c>
      <c r="C2432" t="str">
        <f>IF(A2432 = "successful", A2432, "")</f>
        <v/>
      </c>
      <c r="D2432" t="str">
        <f>IF(A2432 = "successful", B2432, "")</f>
        <v/>
      </c>
      <c r="E2432" t="str">
        <f>IF(A2432 = "failed", A2432, "")</f>
        <v>failed</v>
      </c>
      <c r="F2432">
        <f>IF(A2432 = "failed", B2432, "")</f>
        <v>2</v>
      </c>
    </row>
    <row r="2433" spans="1:6" x14ac:dyDescent="0.3">
      <c r="A2433" s="3" t="s">
        <v>8221</v>
      </c>
      <c r="B2433" s="3">
        <v>2</v>
      </c>
      <c r="C2433" t="str">
        <f>IF(A2433 = "successful", A2433, "")</f>
        <v/>
      </c>
      <c r="D2433" t="str">
        <f>IF(A2433 = "successful", B2433, "")</f>
        <v/>
      </c>
      <c r="E2433" t="str">
        <f>IF(A2433 = "failed", A2433, "")</f>
        <v>failed</v>
      </c>
      <c r="F2433">
        <f>IF(A2433 = "failed", B2433, "")</f>
        <v>2</v>
      </c>
    </row>
    <row r="2434" spans="1:6" x14ac:dyDescent="0.3">
      <c r="A2434" s="3" t="s">
        <v>8221</v>
      </c>
      <c r="B2434" s="3">
        <v>2</v>
      </c>
      <c r="C2434" t="str">
        <f>IF(A2434 = "successful", A2434, "")</f>
        <v/>
      </c>
      <c r="D2434" t="str">
        <f>IF(A2434 = "successful", B2434, "")</f>
        <v/>
      </c>
      <c r="E2434" t="str">
        <f>IF(A2434 = "failed", A2434, "")</f>
        <v>failed</v>
      </c>
      <c r="F2434">
        <f>IF(A2434 = "failed", B2434, "")</f>
        <v>2</v>
      </c>
    </row>
    <row r="2435" spans="1:6" x14ac:dyDescent="0.3">
      <c r="A2435" s="3" t="s">
        <v>8221</v>
      </c>
      <c r="B2435" s="3">
        <v>0</v>
      </c>
      <c r="C2435" t="str">
        <f>IF(A2435 = "successful", A2435, "")</f>
        <v/>
      </c>
      <c r="D2435" t="str">
        <f>IF(A2435 = "successful", B2435, "")</f>
        <v/>
      </c>
      <c r="E2435" t="str">
        <f>IF(A2435 = "failed", A2435, "")</f>
        <v>failed</v>
      </c>
      <c r="F2435">
        <f>IF(A2435 = "failed", B2435, "")</f>
        <v>0</v>
      </c>
    </row>
    <row r="2436" spans="1:6" x14ac:dyDescent="0.3">
      <c r="A2436" s="3" t="s">
        <v>8221</v>
      </c>
      <c r="B2436" s="3">
        <v>2</v>
      </c>
      <c r="C2436" t="str">
        <f>IF(A2436 = "successful", A2436, "")</f>
        <v/>
      </c>
      <c r="D2436" t="str">
        <f>IF(A2436 = "successful", B2436, "")</f>
        <v/>
      </c>
      <c r="E2436" t="str">
        <f>IF(A2436 = "failed", A2436, "")</f>
        <v>failed</v>
      </c>
      <c r="F2436">
        <f>IF(A2436 = "failed", B2436, "")</f>
        <v>2</v>
      </c>
    </row>
    <row r="2437" spans="1:6" x14ac:dyDescent="0.3">
      <c r="A2437" s="3" t="s">
        <v>8221</v>
      </c>
      <c r="B2437" s="3">
        <v>4</v>
      </c>
      <c r="C2437" t="str">
        <f>IF(A2437 = "successful", A2437, "")</f>
        <v/>
      </c>
      <c r="D2437" t="str">
        <f>IF(A2437 = "successful", B2437, "")</f>
        <v/>
      </c>
      <c r="E2437" t="str">
        <f>IF(A2437 = "failed", A2437, "")</f>
        <v>failed</v>
      </c>
      <c r="F2437">
        <f>IF(A2437 = "failed", B2437, "")</f>
        <v>4</v>
      </c>
    </row>
    <row r="2438" spans="1:6" x14ac:dyDescent="0.3">
      <c r="A2438" s="3" t="s">
        <v>8221</v>
      </c>
      <c r="B2438" s="3">
        <v>2</v>
      </c>
      <c r="C2438" t="str">
        <f>IF(A2438 = "successful", A2438, "")</f>
        <v/>
      </c>
      <c r="D2438" t="str">
        <f>IF(A2438 = "successful", B2438, "")</f>
        <v/>
      </c>
      <c r="E2438" t="str">
        <f>IF(A2438 = "failed", A2438, "")</f>
        <v>failed</v>
      </c>
      <c r="F2438">
        <f>IF(A2438 = "failed", B2438, "")</f>
        <v>2</v>
      </c>
    </row>
    <row r="2439" spans="1:6" x14ac:dyDescent="0.3">
      <c r="A2439" s="3" t="s">
        <v>8221</v>
      </c>
      <c r="B2439" s="3">
        <v>0</v>
      </c>
      <c r="C2439" t="str">
        <f>IF(A2439 = "successful", A2439, "")</f>
        <v/>
      </c>
      <c r="D2439" t="str">
        <f>IF(A2439 = "successful", B2439, "")</f>
        <v/>
      </c>
      <c r="E2439" t="str">
        <f>IF(A2439 = "failed", A2439, "")</f>
        <v>failed</v>
      </c>
      <c r="F2439">
        <f>IF(A2439 = "failed", B2439, "")</f>
        <v>0</v>
      </c>
    </row>
    <row r="2440" spans="1:6" x14ac:dyDescent="0.3">
      <c r="A2440" s="3" t="s">
        <v>8221</v>
      </c>
      <c r="B2440" s="3">
        <v>1</v>
      </c>
      <c r="C2440" t="str">
        <f>IF(A2440 = "successful", A2440, "")</f>
        <v/>
      </c>
      <c r="D2440" t="str">
        <f>IF(A2440 = "successful", B2440, "")</f>
        <v/>
      </c>
      <c r="E2440" t="str">
        <f>IF(A2440 = "failed", A2440, "")</f>
        <v>failed</v>
      </c>
      <c r="F2440">
        <f>IF(A2440 = "failed", B2440, "")</f>
        <v>1</v>
      </c>
    </row>
    <row r="2441" spans="1:6" x14ac:dyDescent="0.3">
      <c r="A2441" s="3" t="s">
        <v>8221</v>
      </c>
      <c r="B2441" s="3">
        <v>0</v>
      </c>
      <c r="C2441" t="str">
        <f>IF(A2441 = "successful", A2441, "")</f>
        <v/>
      </c>
      <c r="D2441" t="str">
        <f>IF(A2441 = "successful", B2441, "")</f>
        <v/>
      </c>
      <c r="E2441" t="str">
        <f>IF(A2441 = "failed", A2441, "")</f>
        <v>failed</v>
      </c>
      <c r="F2441">
        <f>IF(A2441 = "failed", B2441, "")</f>
        <v>0</v>
      </c>
    </row>
    <row r="2442" spans="1:6" x14ac:dyDescent="0.3">
      <c r="A2442" s="3" t="s">
        <v>8221</v>
      </c>
      <c r="B2442" s="3">
        <v>2</v>
      </c>
      <c r="C2442" t="str">
        <f>IF(A2442 = "successful", A2442, "")</f>
        <v/>
      </c>
      <c r="D2442" t="str">
        <f>IF(A2442 = "successful", B2442, "")</f>
        <v/>
      </c>
      <c r="E2442" t="str">
        <f>IF(A2442 = "failed", A2442, "")</f>
        <v>failed</v>
      </c>
      <c r="F2442">
        <f>IF(A2442 = "failed", B2442, "")</f>
        <v>2</v>
      </c>
    </row>
    <row r="2443" spans="1:6" x14ac:dyDescent="0.3">
      <c r="A2443" s="3" t="s">
        <v>8219</v>
      </c>
      <c r="B2443" s="3">
        <v>109</v>
      </c>
      <c r="C2443" t="str">
        <f>IF(A2443 = "successful", A2443, "")</f>
        <v>successful</v>
      </c>
      <c r="D2443">
        <f>IF(A2443 = "successful", B2443, "")</f>
        <v>109</v>
      </c>
      <c r="E2443" t="str">
        <f>IF(A2443 = "failed", A2443, "")</f>
        <v/>
      </c>
      <c r="F2443" t="str">
        <f>IF(A2443 = "failed", B2443, "")</f>
        <v/>
      </c>
    </row>
    <row r="2444" spans="1:6" x14ac:dyDescent="0.3">
      <c r="A2444" s="3" t="s">
        <v>8219</v>
      </c>
      <c r="B2444" s="3">
        <v>372</v>
      </c>
      <c r="C2444" t="str">
        <f>IF(A2444 = "successful", A2444, "")</f>
        <v>successful</v>
      </c>
      <c r="D2444">
        <f>IF(A2444 = "successful", B2444, "")</f>
        <v>372</v>
      </c>
      <c r="E2444" t="str">
        <f>IF(A2444 = "failed", A2444, "")</f>
        <v/>
      </c>
      <c r="F2444" t="str">
        <f>IF(A2444 = "failed", B2444, "")</f>
        <v/>
      </c>
    </row>
    <row r="2445" spans="1:6" x14ac:dyDescent="0.3">
      <c r="A2445" s="3" t="s">
        <v>8219</v>
      </c>
      <c r="B2445" s="3">
        <v>311</v>
      </c>
      <c r="C2445" t="str">
        <f>IF(A2445 = "successful", A2445, "")</f>
        <v>successful</v>
      </c>
      <c r="D2445">
        <f>IF(A2445 = "successful", B2445, "")</f>
        <v>311</v>
      </c>
      <c r="E2445" t="str">
        <f>IF(A2445 = "failed", A2445, "")</f>
        <v/>
      </c>
      <c r="F2445" t="str">
        <f>IF(A2445 = "failed", B2445, "")</f>
        <v/>
      </c>
    </row>
    <row r="2446" spans="1:6" x14ac:dyDescent="0.3">
      <c r="A2446" s="3" t="s">
        <v>8219</v>
      </c>
      <c r="B2446" s="3">
        <v>61</v>
      </c>
      <c r="C2446" t="str">
        <f>IF(A2446 = "successful", A2446, "")</f>
        <v>successful</v>
      </c>
      <c r="D2446">
        <f>IF(A2446 = "successful", B2446, "")</f>
        <v>61</v>
      </c>
      <c r="E2446" t="str">
        <f>IF(A2446 = "failed", A2446, "")</f>
        <v/>
      </c>
      <c r="F2446" t="str">
        <f>IF(A2446 = "failed", B2446, "")</f>
        <v/>
      </c>
    </row>
    <row r="2447" spans="1:6" x14ac:dyDescent="0.3">
      <c r="A2447" s="3" t="s">
        <v>8219</v>
      </c>
      <c r="B2447" s="3">
        <v>115</v>
      </c>
      <c r="C2447" t="str">
        <f>IF(A2447 = "successful", A2447, "")</f>
        <v>successful</v>
      </c>
      <c r="D2447">
        <f>IF(A2447 = "successful", B2447, "")</f>
        <v>115</v>
      </c>
      <c r="E2447" t="str">
        <f>IF(A2447 = "failed", A2447, "")</f>
        <v/>
      </c>
      <c r="F2447" t="str">
        <f>IF(A2447 = "failed", B2447, "")</f>
        <v/>
      </c>
    </row>
    <row r="2448" spans="1:6" x14ac:dyDescent="0.3">
      <c r="A2448" s="3" t="s">
        <v>8219</v>
      </c>
      <c r="B2448" s="3">
        <v>111</v>
      </c>
      <c r="C2448" t="str">
        <f>IF(A2448 = "successful", A2448, "")</f>
        <v>successful</v>
      </c>
      <c r="D2448">
        <f>IF(A2448 = "successful", B2448, "")</f>
        <v>111</v>
      </c>
      <c r="E2448" t="str">
        <f>IF(A2448 = "failed", A2448, "")</f>
        <v/>
      </c>
      <c r="F2448" t="str">
        <f>IF(A2448 = "failed", B2448, "")</f>
        <v/>
      </c>
    </row>
    <row r="2449" spans="1:6" x14ac:dyDescent="0.3">
      <c r="A2449" s="3" t="s">
        <v>8219</v>
      </c>
      <c r="B2449" s="3">
        <v>337</v>
      </c>
      <c r="C2449" t="str">
        <f>IF(A2449 = "successful", A2449, "")</f>
        <v>successful</v>
      </c>
      <c r="D2449">
        <f>IF(A2449 = "successful", B2449, "")</f>
        <v>337</v>
      </c>
      <c r="E2449" t="str">
        <f>IF(A2449 = "failed", A2449, "")</f>
        <v/>
      </c>
      <c r="F2449" t="str">
        <f>IF(A2449 = "failed", B2449, "")</f>
        <v/>
      </c>
    </row>
    <row r="2450" spans="1:6" x14ac:dyDescent="0.3">
      <c r="A2450" s="3" t="s">
        <v>8219</v>
      </c>
      <c r="B2450" s="3">
        <v>9</v>
      </c>
      <c r="C2450" t="str">
        <f>IF(A2450 = "successful", A2450, "")</f>
        <v>successful</v>
      </c>
      <c r="D2450">
        <f>IF(A2450 = "successful", B2450, "")</f>
        <v>9</v>
      </c>
      <c r="E2450" t="str">
        <f>IF(A2450 = "failed", A2450, "")</f>
        <v/>
      </c>
      <c r="F2450" t="str">
        <f>IF(A2450 = "failed", B2450, "")</f>
        <v/>
      </c>
    </row>
    <row r="2451" spans="1:6" x14ac:dyDescent="0.3">
      <c r="A2451" s="3" t="s">
        <v>8219</v>
      </c>
      <c r="B2451" s="3">
        <v>120</v>
      </c>
      <c r="C2451" t="str">
        <f>IF(A2451 = "successful", A2451, "")</f>
        <v>successful</v>
      </c>
      <c r="D2451">
        <f>IF(A2451 = "successful", B2451, "")</f>
        <v>120</v>
      </c>
      <c r="E2451" t="str">
        <f>IF(A2451 = "failed", A2451, "")</f>
        <v/>
      </c>
      <c r="F2451" t="str">
        <f>IF(A2451 = "failed", B2451, "")</f>
        <v/>
      </c>
    </row>
    <row r="2452" spans="1:6" x14ac:dyDescent="0.3">
      <c r="A2452" s="3" t="s">
        <v>8219</v>
      </c>
      <c r="B2452" s="3">
        <v>102</v>
      </c>
      <c r="C2452" t="str">
        <f>IF(A2452 = "successful", A2452, "")</f>
        <v>successful</v>
      </c>
      <c r="D2452">
        <f>IF(A2452 = "successful", B2452, "")</f>
        <v>102</v>
      </c>
      <c r="E2452" t="str">
        <f>IF(A2452 = "failed", A2452, "")</f>
        <v/>
      </c>
      <c r="F2452" t="str">
        <f>IF(A2452 = "failed", B2452, "")</f>
        <v/>
      </c>
    </row>
    <row r="2453" spans="1:6" x14ac:dyDescent="0.3">
      <c r="A2453" s="3" t="s">
        <v>8219</v>
      </c>
      <c r="B2453" s="3">
        <v>186</v>
      </c>
      <c r="C2453" t="str">
        <f>IF(A2453 = "successful", A2453, "")</f>
        <v>successful</v>
      </c>
      <c r="D2453">
        <f>IF(A2453 = "successful", B2453, "")</f>
        <v>186</v>
      </c>
      <c r="E2453" t="str">
        <f>IF(A2453 = "failed", A2453, "")</f>
        <v/>
      </c>
      <c r="F2453" t="str">
        <f>IF(A2453 = "failed", B2453, "")</f>
        <v/>
      </c>
    </row>
    <row r="2454" spans="1:6" x14ac:dyDescent="0.3">
      <c r="A2454" s="3" t="s">
        <v>8219</v>
      </c>
      <c r="B2454" s="3">
        <v>15</v>
      </c>
      <c r="C2454" t="str">
        <f>IF(A2454 = "successful", A2454, "")</f>
        <v>successful</v>
      </c>
      <c r="D2454">
        <f>IF(A2454 = "successful", B2454, "")</f>
        <v>15</v>
      </c>
      <c r="E2454" t="str">
        <f>IF(A2454 = "failed", A2454, "")</f>
        <v/>
      </c>
      <c r="F2454" t="str">
        <f>IF(A2454 = "failed", B2454, "")</f>
        <v/>
      </c>
    </row>
    <row r="2455" spans="1:6" x14ac:dyDescent="0.3">
      <c r="A2455" s="3" t="s">
        <v>8219</v>
      </c>
      <c r="B2455" s="3">
        <v>67</v>
      </c>
      <c r="C2455" t="str">
        <f>IF(A2455 = "successful", A2455, "")</f>
        <v>successful</v>
      </c>
      <c r="D2455">
        <f>IF(A2455 = "successful", B2455, "")</f>
        <v>67</v>
      </c>
      <c r="E2455" t="str">
        <f>IF(A2455 = "failed", A2455, "")</f>
        <v/>
      </c>
      <c r="F2455" t="str">
        <f>IF(A2455 = "failed", B2455, "")</f>
        <v/>
      </c>
    </row>
    <row r="2456" spans="1:6" x14ac:dyDescent="0.3">
      <c r="A2456" s="3" t="s">
        <v>8219</v>
      </c>
      <c r="B2456" s="3">
        <v>130</v>
      </c>
      <c r="C2456" t="str">
        <f>IF(A2456 = "successful", A2456, "")</f>
        <v>successful</v>
      </c>
      <c r="D2456">
        <f>IF(A2456 = "successful", B2456, "")</f>
        <v>130</v>
      </c>
      <c r="E2456" t="str">
        <f>IF(A2456 = "failed", A2456, "")</f>
        <v/>
      </c>
      <c r="F2456" t="str">
        <f>IF(A2456 = "failed", B2456, "")</f>
        <v/>
      </c>
    </row>
    <row r="2457" spans="1:6" x14ac:dyDescent="0.3">
      <c r="A2457" s="3" t="s">
        <v>8219</v>
      </c>
      <c r="B2457" s="3">
        <v>16</v>
      </c>
      <c r="C2457" t="str">
        <f>IF(A2457 = "successful", A2457, "")</f>
        <v>successful</v>
      </c>
      <c r="D2457">
        <f>IF(A2457 = "successful", B2457, "")</f>
        <v>16</v>
      </c>
      <c r="E2457" t="str">
        <f>IF(A2457 = "failed", A2457, "")</f>
        <v/>
      </c>
      <c r="F2457" t="str">
        <f>IF(A2457 = "failed", B2457, "")</f>
        <v/>
      </c>
    </row>
    <row r="2458" spans="1:6" x14ac:dyDescent="0.3">
      <c r="A2458" s="3" t="s">
        <v>8219</v>
      </c>
      <c r="B2458" s="3">
        <v>67</v>
      </c>
      <c r="C2458" t="str">
        <f>IF(A2458 = "successful", A2458, "")</f>
        <v>successful</v>
      </c>
      <c r="D2458">
        <f>IF(A2458 = "successful", B2458, "")</f>
        <v>67</v>
      </c>
      <c r="E2458" t="str">
        <f>IF(A2458 = "failed", A2458, "")</f>
        <v/>
      </c>
      <c r="F2458" t="str">
        <f>IF(A2458 = "failed", B2458, "")</f>
        <v/>
      </c>
    </row>
    <row r="2459" spans="1:6" x14ac:dyDescent="0.3">
      <c r="A2459" s="3" t="s">
        <v>8219</v>
      </c>
      <c r="B2459" s="3">
        <v>124</v>
      </c>
      <c r="C2459" t="str">
        <f>IF(A2459 = "successful", A2459, "")</f>
        <v>successful</v>
      </c>
      <c r="D2459">
        <f>IF(A2459 = "successful", B2459, "")</f>
        <v>124</v>
      </c>
      <c r="E2459" t="str">
        <f>IF(A2459 = "failed", A2459, "")</f>
        <v/>
      </c>
      <c r="F2459" t="str">
        <f>IF(A2459 = "failed", B2459, "")</f>
        <v/>
      </c>
    </row>
    <row r="2460" spans="1:6" x14ac:dyDescent="0.3">
      <c r="A2460" s="3" t="s">
        <v>8219</v>
      </c>
      <c r="B2460" s="3">
        <v>80</v>
      </c>
      <c r="C2460" t="str">
        <f>IF(A2460 = "successful", A2460, "")</f>
        <v>successful</v>
      </c>
      <c r="D2460">
        <f>IF(A2460 = "successful", B2460, "")</f>
        <v>80</v>
      </c>
      <c r="E2460" t="str">
        <f>IF(A2460 = "failed", A2460, "")</f>
        <v/>
      </c>
      <c r="F2460" t="str">
        <f>IF(A2460 = "failed", B2460, "")</f>
        <v/>
      </c>
    </row>
    <row r="2461" spans="1:6" x14ac:dyDescent="0.3">
      <c r="A2461" s="3" t="s">
        <v>8219</v>
      </c>
      <c r="B2461" s="3">
        <v>282</v>
      </c>
      <c r="C2461" t="str">
        <f>IF(A2461 = "successful", A2461, "")</f>
        <v>successful</v>
      </c>
      <c r="D2461">
        <f>IF(A2461 = "successful", B2461, "")</f>
        <v>282</v>
      </c>
      <c r="E2461" t="str">
        <f>IF(A2461 = "failed", A2461, "")</f>
        <v/>
      </c>
      <c r="F2461" t="str">
        <f>IF(A2461 = "failed", B2461, "")</f>
        <v/>
      </c>
    </row>
    <row r="2462" spans="1:6" x14ac:dyDescent="0.3">
      <c r="A2462" s="3" t="s">
        <v>8219</v>
      </c>
      <c r="B2462" s="3">
        <v>68</v>
      </c>
      <c r="C2462" t="str">
        <f>IF(A2462 = "successful", A2462, "")</f>
        <v>successful</v>
      </c>
      <c r="D2462">
        <f>IF(A2462 = "successful", B2462, "")</f>
        <v>68</v>
      </c>
      <c r="E2462" t="str">
        <f>IF(A2462 = "failed", A2462, "")</f>
        <v/>
      </c>
      <c r="F2462" t="str">
        <f>IF(A2462 = "failed", B2462, "")</f>
        <v/>
      </c>
    </row>
    <row r="2463" spans="1:6" x14ac:dyDescent="0.3">
      <c r="A2463" s="3" t="s">
        <v>8219</v>
      </c>
      <c r="B2463" s="3">
        <v>86</v>
      </c>
      <c r="C2463" t="str">
        <f>IF(A2463 = "successful", A2463, "")</f>
        <v>successful</v>
      </c>
      <c r="D2463">
        <f>IF(A2463 = "successful", B2463, "")</f>
        <v>86</v>
      </c>
      <c r="E2463" t="str">
        <f>IF(A2463 = "failed", A2463, "")</f>
        <v/>
      </c>
      <c r="F2463" t="str">
        <f>IF(A2463 = "failed", B2463, "")</f>
        <v/>
      </c>
    </row>
    <row r="2464" spans="1:6" x14ac:dyDescent="0.3">
      <c r="A2464" s="3" t="s">
        <v>8219</v>
      </c>
      <c r="B2464" s="3">
        <v>115</v>
      </c>
      <c r="C2464" t="str">
        <f>IF(A2464 = "successful", A2464, "")</f>
        <v>successful</v>
      </c>
      <c r="D2464">
        <f>IF(A2464 = "successful", B2464, "")</f>
        <v>115</v>
      </c>
      <c r="E2464" t="str">
        <f>IF(A2464 = "failed", A2464, "")</f>
        <v/>
      </c>
      <c r="F2464" t="str">
        <f>IF(A2464 = "failed", B2464, "")</f>
        <v/>
      </c>
    </row>
    <row r="2465" spans="1:6" x14ac:dyDescent="0.3">
      <c r="A2465" s="3" t="s">
        <v>8219</v>
      </c>
      <c r="B2465" s="3">
        <v>75</v>
      </c>
      <c r="C2465" t="str">
        <f>IF(A2465 = "successful", A2465, "")</f>
        <v>successful</v>
      </c>
      <c r="D2465">
        <f>IF(A2465 = "successful", B2465, "")</f>
        <v>75</v>
      </c>
      <c r="E2465" t="str">
        <f>IF(A2465 = "failed", A2465, "")</f>
        <v/>
      </c>
      <c r="F2465" t="str">
        <f>IF(A2465 = "failed", B2465, "")</f>
        <v/>
      </c>
    </row>
    <row r="2466" spans="1:6" x14ac:dyDescent="0.3">
      <c r="A2466" s="3" t="s">
        <v>8219</v>
      </c>
      <c r="B2466" s="3">
        <v>43</v>
      </c>
      <c r="C2466" t="str">
        <f>IF(A2466 = "successful", A2466, "")</f>
        <v>successful</v>
      </c>
      <c r="D2466">
        <f>IF(A2466 = "successful", B2466, "")</f>
        <v>43</v>
      </c>
      <c r="E2466" t="str">
        <f>IF(A2466 = "failed", A2466, "")</f>
        <v/>
      </c>
      <c r="F2466" t="str">
        <f>IF(A2466 = "failed", B2466, "")</f>
        <v/>
      </c>
    </row>
    <row r="2467" spans="1:6" x14ac:dyDescent="0.3">
      <c r="A2467" s="3" t="s">
        <v>8219</v>
      </c>
      <c r="B2467" s="3">
        <v>48</v>
      </c>
      <c r="C2467" t="str">
        <f>IF(A2467 = "successful", A2467, "")</f>
        <v>successful</v>
      </c>
      <c r="D2467">
        <f>IF(A2467 = "successful", B2467, "")</f>
        <v>48</v>
      </c>
      <c r="E2467" t="str">
        <f>IF(A2467 = "failed", A2467, "")</f>
        <v/>
      </c>
      <c r="F2467" t="str">
        <f>IF(A2467 = "failed", B2467, "")</f>
        <v/>
      </c>
    </row>
    <row r="2468" spans="1:6" x14ac:dyDescent="0.3">
      <c r="A2468" s="3" t="s">
        <v>8219</v>
      </c>
      <c r="B2468" s="3">
        <v>52</v>
      </c>
      <c r="C2468" t="str">
        <f>IF(A2468 = "successful", A2468, "")</f>
        <v>successful</v>
      </c>
      <c r="D2468">
        <f>IF(A2468 = "successful", B2468, "")</f>
        <v>52</v>
      </c>
      <c r="E2468" t="str">
        <f>IF(A2468 = "failed", A2468, "")</f>
        <v/>
      </c>
      <c r="F2468" t="str">
        <f>IF(A2468 = "failed", B2468, "")</f>
        <v/>
      </c>
    </row>
    <row r="2469" spans="1:6" x14ac:dyDescent="0.3">
      <c r="A2469" s="3" t="s">
        <v>8219</v>
      </c>
      <c r="B2469" s="3">
        <v>43</v>
      </c>
      <c r="C2469" t="str">
        <f>IF(A2469 = "successful", A2469, "")</f>
        <v>successful</v>
      </c>
      <c r="D2469">
        <f>IF(A2469 = "successful", B2469, "")</f>
        <v>43</v>
      </c>
      <c r="E2469" t="str">
        <f>IF(A2469 = "failed", A2469, "")</f>
        <v/>
      </c>
      <c r="F2469" t="str">
        <f>IF(A2469 = "failed", B2469, "")</f>
        <v/>
      </c>
    </row>
    <row r="2470" spans="1:6" x14ac:dyDescent="0.3">
      <c r="A2470" s="3" t="s">
        <v>8219</v>
      </c>
      <c r="B2470" s="3">
        <v>58</v>
      </c>
      <c r="C2470" t="str">
        <f>IF(A2470 = "successful", A2470, "")</f>
        <v>successful</v>
      </c>
      <c r="D2470">
        <f>IF(A2470 = "successful", B2470, "")</f>
        <v>58</v>
      </c>
      <c r="E2470" t="str">
        <f>IF(A2470 = "failed", A2470, "")</f>
        <v/>
      </c>
      <c r="F2470" t="str">
        <f>IF(A2470 = "failed", B2470, "")</f>
        <v/>
      </c>
    </row>
    <row r="2471" spans="1:6" x14ac:dyDescent="0.3">
      <c r="A2471" s="3" t="s">
        <v>8219</v>
      </c>
      <c r="B2471" s="3">
        <v>47</v>
      </c>
      <c r="C2471" t="str">
        <f>IF(A2471 = "successful", A2471, "")</f>
        <v>successful</v>
      </c>
      <c r="D2471">
        <f>IF(A2471 = "successful", B2471, "")</f>
        <v>47</v>
      </c>
      <c r="E2471" t="str">
        <f>IF(A2471 = "failed", A2471, "")</f>
        <v/>
      </c>
      <c r="F2471" t="str">
        <f>IF(A2471 = "failed", B2471, "")</f>
        <v/>
      </c>
    </row>
    <row r="2472" spans="1:6" x14ac:dyDescent="0.3">
      <c r="A2472" s="3" t="s">
        <v>8219</v>
      </c>
      <c r="B2472" s="3">
        <v>36</v>
      </c>
      <c r="C2472" t="str">
        <f>IF(A2472 = "successful", A2472, "")</f>
        <v>successful</v>
      </c>
      <c r="D2472">
        <f>IF(A2472 = "successful", B2472, "")</f>
        <v>36</v>
      </c>
      <c r="E2472" t="str">
        <f>IF(A2472 = "failed", A2472, "")</f>
        <v/>
      </c>
      <c r="F2472" t="str">
        <f>IF(A2472 = "failed", B2472, "")</f>
        <v/>
      </c>
    </row>
    <row r="2473" spans="1:6" x14ac:dyDescent="0.3">
      <c r="A2473" s="3" t="s">
        <v>8219</v>
      </c>
      <c r="B2473" s="3">
        <v>17</v>
      </c>
      <c r="C2473" t="str">
        <f>IF(A2473 = "successful", A2473, "")</f>
        <v>successful</v>
      </c>
      <c r="D2473">
        <f>IF(A2473 = "successful", B2473, "")</f>
        <v>17</v>
      </c>
      <c r="E2473" t="str">
        <f>IF(A2473 = "failed", A2473, "")</f>
        <v/>
      </c>
      <c r="F2473" t="str">
        <f>IF(A2473 = "failed", B2473, "")</f>
        <v/>
      </c>
    </row>
    <row r="2474" spans="1:6" x14ac:dyDescent="0.3">
      <c r="A2474" s="3" t="s">
        <v>8219</v>
      </c>
      <c r="B2474" s="3">
        <v>104</v>
      </c>
      <c r="C2474" t="str">
        <f>IF(A2474 = "successful", A2474, "")</f>
        <v>successful</v>
      </c>
      <c r="D2474">
        <f>IF(A2474 = "successful", B2474, "")</f>
        <v>104</v>
      </c>
      <c r="E2474" t="str">
        <f>IF(A2474 = "failed", A2474, "")</f>
        <v/>
      </c>
      <c r="F2474" t="str">
        <f>IF(A2474 = "failed", B2474, "")</f>
        <v/>
      </c>
    </row>
    <row r="2475" spans="1:6" x14ac:dyDescent="0.3">
      <c r="A2475" s="3" t="s">
        <v>8219</v>
      </c>
      <c r="B2475" s="3">
        <v>47</v>
      </c>
      <c r="C2475" t="str">
        <f>IF(A2475 = "successful", A2475, "")</f>
        <v>successful</v>
      </c>
      <c r="D2475">
        <f>IF(A2475 = "successful", B2475, "")</f>
        <v>47</v>
      </c>
      <c r="E2475" t="str">
        <f>IF(A2475 = "failed", A2475, "")</f>
        <v/>
      </c>
      <c r="F2475" t="str">
        <f>IF(A2475 = "failed", B2475, "")</f>
        <v/>
      </c>
    </row>
    <row r="2476" spans="1:6" x14ac:dyDescent="0.3">
      <c r="A2476" s="3" t="s">
        <v>8219</v>
      </c>
      <c r="B2476" s="3">
        <v>38</v>
      </c>
      <c r="C2476" t="str">
        <f>IF(A2476 = "successful", A2476, "")</f>
        <v>successful</v>
      </c>
      <c r="D2476">
        <f>IF(A2476 = "successful", B2476, "")</f>
        <v>38</v>
      </c>
      <c r="E2476" t="str">
        <f>IF(A2476 = "failed", A2476, "")</f>
        <v/>
      </c>
      <c r="F2476" t="str">
        <f>IF(A2476 = "failed", B2476, "")</f>
        <v/>
      </c>
    </row>
    <row r="2477" spans="1:6" x14ac:dyDescent="0.3">
      <c r="A2477" s="3" t="s">
        <v>8219</v>
      </c>
      <c r="B2477" s="3">
        <v>81</v>
      </c>
      <c r="C2477" t="str">
        <f>IF(A2477 = "successful", A2477, "")</f>
        <v>successful</v>
      </c>
      <c r="D2477">
        <f>IF(A2477 = "successful", B2477, "")</f>
        <v>81</v>
      </c>
      <c r="E2477" t="str">
        <f>IF(A2477 = "failed", A2477, "")</f>
        <v/>
      </c>
      <c r="F2477" t="str">
        <f>IF(A2477 = "failed", B2477, "")</f>
        <v/>
      </c>
    </row>
    <row r="2478" spans="1:6" x14ac:dyDescent="0.3">
      <c r="A2478" s="3" t="s">
        <v>8219</v>
      </c>
      <c r="B2478" s="3">
        <v>55</v>
      </c>
      <c r="C2478" t="str">
        <f>IF(A2478 = "successful", A2478, "")</f>
        <v>successful</v>
      </c>
      <c r="D2478">
        <f>IF(A2478 = "successful", B2478, "")</f>
        <v>55</v>
      </c>
      <c r="E2478" t="str">
        <f>IF(A2478 = "failed", A2478, "")</f>
        <v/>
      </c>
      <c r="F2478" t="str">
        <f>IF(A2478 = "failed", B2478, "")</f>
        <v/>
      </c>
    </row>
    <row r="2479" spans="1:6" x14ac:dyDescent="0.3">
      <c r="A2479" s="3" t="s">
        <v>8219</v>
      </c>
      <c r="B2479" s="3">
        <v>41</v>
      </c>
      <c r="C2479" t="str">
        <f>IF(A2479 = "successful", A2479, "")</f>
        <v>successful</v>
      </c>
      <c r="D2479">
        <f>IF(A2479 = "successful", B2479, "")</f>
        <v>41</v>
      </c>
      <c r="E2479" t="str">
        <f>IF(A2479 = "failed", A2479, "")</f>
        <v/>
      </c>
      <c r="F2479" t="str">
        <f>IF(A2479 = "failed", B2479, "")</f>
        <v/>
      </c>
    </row>
    <row r="2480" spans="1:6" x14ac:dyDescent="0.3">
      <c r="A2480" s="3" t="s">
        <v>8219</v>
      </c>
      <c r="B2480" s="3">
        <v>79</v>
      </c>
      <c r="C2480" t="str">
        <f>IF(A2480 = "successful", A2480, "")</f>
        <v>successful</v>
      </c>
      <c r="D2480">
        <f>IF(A2480 = "successful", B2480, "")</f>
        <v>79</v>
      </c>
      <c r="E2480" t="str">
        <f>IF(A2480 = "failed", A2480, "")</f>
        <v/>
      </c>
      <c r="F2480" t="str">
        <f>IF(A2480 = "failed", B2480, "")</f>
        <v/>
      </c>
    </row>
    <row r="2481" spans="1:6" x14ac:dyDescent="0.3">
      <c r="A2481" s="3" t="s">
        <v>8219</v>
      </c>
      <c r="B2481" s="3">
        <v>16</v>
      </c>
      <c r="C2481" t="str">
        <f>IF(A2481 = "successful", A2481, "")</f>
        <v>successful</v>
      </c>
      <c r="D2481">
        <f>IF(A2481 = "successful", B2481, "")</f>
        <v>16</v>
      </c>
      <c r="E2481" t="str">
        <f>IF(A2481 = "failed", A2481, "")</f>
        <v/>
      </c>
      <c r="F2481" t="str">
        <f>IF(A2481 = "failed", B2481, "")</f>
        <v/>
      </c>
    </row>
    <row r="2482" spans="1:6" x14ac:dyDescent="0.3">
      <c r="A2482" s="3" t="s">
        <v>8219</v>
      </c>
      <c r="B2482" s="3">
        <v>8</v>
      </c>
      <c r="C2482" t="str">
        <f>IF(A2482 = "successful", A2482, "")</f>
        <v>successful</v>
      </c>
      <c r="D2482">
        <f>IF(A2482 = "successful", B2482, "")</f>
        <v>8</v>
      </c>
      <c r="E2482" t="str">
        <f>IF(A2482 = "failed", A2482, "")</f>
        <v/>
      </c>
      <c r="F2482" t="str">
        <f>IF(A2482 = "failed", B2482, "")</f>
        <v/>
      </c>
    </row>
    <row r="2483" spans="1:6" x14ac:dyDescent="0.3">
      <c r="A2483" s="3" t="s">
        <v>8219</v>
      </c>
      <c r="B2483" s="3">
        <v>95</v>
      </c>
      <c r="C2483" t="str">
        <f>IF(A2483 = "successful", A2483, "")</f>
        <v>successful</v>
      </c>
      <c r="D2483">
        <f>IF(A2483 = "successful", B2483, "")</f>
        <v>95</v>
      </c>
      <c r="E2483" t="str">
        <f>IF(A2483 = "failed", A2483, "")</f>
        <v/>
      </c>
      <c r="F2483" t="str">
        <f>IF(A2483 = "failed", B2483, "")</f>
        <v/>
      </c>
    </row>
    <row r="2484" spans="1:6" x14ac:dyDescent="0.3">
      <c r="A2484" s="3" t="s">
        <v>8219</v>
      </c>
      <c r="B2484" s="3">
        <v>25</v>
      </c>
      <c r="C2484" t="str">
        <f>IF(A2484 = "successful", A2484, "")</f>
        <v>successful</v>
      </c>
      <c r="D2484">
        <f>IF(A2484 = "successful", B2484, "")</f>
        <v>25</v>
      </c>
      <c r="E2484" t="str">
        <f>IF(A2484 = "failed", A2484, "")</f>
        <v/>
      </c>
      <c r="F2484" t="str">
        <f>IF(A2484 = "failed", B2484, "")</f>
        <v/>
      </c>
    </row>
    <row r="2485" spans="1:6" x14ac:dyDescent="0.3">
      <c r="A2485" s="3" t="s">
        <v>8219</v>
      </c>
      <c r="B2485" s="3">
        <v>19</v>
      </c>
      <c r="C2485" t="str">
        <f>IF(A2485 = "successful", A2485, "")</f>
        <v>successful</v>
      </c>
      <c r="D2485">
        <f>IF(A2485 = "successful", B2485, "")</f>
        <v>19</v>
      </c>
      <c r="E2485" t="str">
        <f>IF(A2485 = "failed", A2485, "")</f>
        <v/>
      </c>
      <c r="F2485" t="str">
        <f>IF(A2485 = "failed", B2485, "")</f>
        <v/>
      </c>
    </row>
    <row r="2486" spans="1:6" x14ac:dyDescent="0.3">
      <c r="A2486" s="3" t="s">
        <v>8219</v>
      </c>
      <c r="B2486" s="3">
        <v>90</v>
      </c>
      <c r="C2486" t="str">
        <f>IF(A2486 = "successful", A2486, "")</f>
        <v>successful</v>
      </c>
      <c r="D2486">
        <f>IF(A2486 = "successful", B2486, "")</f>
        <v>90</v>
      </c>
      <c r="E2486" t="str">
        <f>IF(A2486 = "failed", A2486, "")</f>
        <v/>
      </c>
      <c r="F2486" t="str">
        <f>IF(A2486 = "failed", B2486, "")</f>
        <v/>
      </c>
    </row>
    <row r="2487" spans="1:6" x14ac:dyDescent="0.3">
      <c r="A2487" s="3" t="s">
        <v>8219</v>
      </c>
      <c r="B2487" s="3">
        <v>41</v>
      </c>
      <c r="C2487" t="str">
        <f>IF(A2487 = "successful", A2487, "")</f>
        <v>successful</v>
      </c>
      <c r="D2487">
        <f>IF(A2487 = "successful", B2487, "")</f>
        <v>41</v>
      </c>
      <c r="E2487" t="str">
        <f>IF(A2487 = "failed", A2487, "")</f>
        <v/>
      </c>
      <c r="F2487" t="str">
        <f>IF(A2487 = "failed", B2487, "")</f>
        <v/>
      </c>
    </row>
    <row r="2488" spans="1:6" x14ac:dyDescent="0.3">
      <c r="A2488" s="3" t="s">
        <v>8219</v>
      </c>
      <c r="B2488" s="3">
        <v>30</v>
      </c>
      <c r="C2488" t="str">
        <f>IF(A2488 = "successful", A2488, "")</f>
        <v>successful</v>
      </c>
      <c r="D2488">
        <f>IF(A2488 = "successful", B2488, "")</f>
        <v>30</v>
      </c>
      <c r="E2488" t="str">
        <f>IF(A2488 = "failed", A2488, "")</f>
        <v/>
      </c>
      <c r="F2488" t="str">
        <f>IF(A2488 = "failed", B2488, "")</f>
        <v/>
      </c>
    </row>
    <row r="2489" spans="1:6" x14ac:dyDescent="0.3">
      <c r="A2489" s="3" t="s">
        <v>8219</v>
      </c>
      <c r="B2489" s="3">
        <v>38</v>
      </c>
      <c r="C2489" t="str">
        <f>IF(A2489 = "successful", A2489, "")</f>
        <v>successful</v>
      </c>
      <c r="D2489">
        <f>IF(A2489 = "successful", B2489, "")</f>
        <v>38</v>
      </c>
      <c r="E2489" t="str">
        <f>IF(A2489 = "failed", A2489, "")</f>
        <v/>
      </c>
      <c r="F2489" t="str">
        <f>IF(A2489 = "failed", B2489, "")</f>
        <v/>
      </c>
    </row>
    <row r="2490" spans="1:6" x14ac:dyDescent="0.3">
      <c r="A2490" s="3" t="s">
        <v>8219</v>
      </c>
      <c r="B2490" s="3">
        <v>65</v>
      </c>
      <c r="C2490" t="str">
        <f>IF(A2490 = "successful", A2490, "")</f>
        <v>successful</v>
      </c>
      <c r="D2490">
        <f>IF(A2490 = "successful", B2490, "")</f>
        <v>65</v>
      </c>
      <c r="E2490" t="str">
        <f>IF(A2490 = "failed", A2490, "")</f>
        <v/>
      </c>
      <c r="F2490" t="str">
        <f>IF(A2490 = "failed", B2490, "")</f>
        <v/>
      </c>
    </row>
    <row r="2491" spans="1:6" x14ac:dyDescent="0.3">
      <c r="A2491" s="3" t="s">
        <v>8219</v>
      </c>
      <c r="B2491" s="3">
        <v>75</v>
      </c>
      <c r="C2491" t="str">
        <f>IF(A2491 = "successful", A2491, "")</f>
        <v>successful</v>
      </c>
      <c r="D2491">
        <f>IF(A2491 = "successful", B2491, "")</f>
        <v>75</v>
      </c>
      <c r="E2491" t="str">
        <f>IF(A2491 = "failed", A2491, "")</f>
        <v/>
      </c>
      <c r="F2491" t="str">
        <f>IF(A2491 = "failed", B2491, "")</f>
        <v/>
      </c>
    </row>
    <row r="2492" spans="1:6" x14ac:dyDescent="0.3">
      <c r="A2492" s="3" t="s">
        <v>8219</v>
      </c>
      <c r="B2492" s="3">
        <v>16</v>
      </c>
      <c r="C2492" t="str">
        <f>IF(A2492 = "successful", A2492, "")</f>
        <v>successful</v>
      </c>
      <c r="D2492">
        <f>IF(A2492 = "successful", B2492, "")</f>
        <v>16</v>
      </c>
      <c r="E2492" t="str">
        <f>IF(A2492 = "failed", A2492, "")</f>
        <v/>
      </c>
      <c r="F2492" t="str">
        <f>IF(A2492 = "failed", B2492, "")</f>
        <v/>
      </c>
    </row>
    <row r="2493" spans="1:6" x14ac:dyDescent="0.3">
      <c r="A2493" s="3" t="s">
        <v>8219</v>
      </c>
      <c r="B2493" s="3">
        <v>10</v>
      </c>
      <c r="C2493" t="str">
        <f>IF(A2493 = "successful", A2493, "")</f>
        <v>successful</v>
      </c>
      <c r="D2493">
        <f>IF(A2493 = "successful", B2493, "")</f>
        <v>10</v>
      </c>
      <c r="E2493" t="str">
        <f>IF(A2493 = "failed", A2493, "")</f>
        <v/>
      </c>
      <c r="F2493" t="str">
        <f>IF(A2493 = "failed", B2493, "")</f>
        <v/>
      </c>
    </row>
    <row r="2494" spans="1:6" x14ac:dyDescent="0.3">
      <c r="A2494" s="3" t="s">
        <v>8219</v>
      </c>
      <c r="B2494" s="3">
        <v>27</v>
      </c>
      <c r="C2494" t="str">
        <f>IF(A2494 = "successful", A2494, "")</f>
        <v>successful</v>
      </c>
      <c r="D2494">
        <f>IF(A2494 = "successful", B2494, "")</f>
        <v>27</v>
      </c>
      <c r="E2494" t="str">
        <f>IF(A2494 = "failed", A2494, "")</f>
        <v/>
      </c>
      <c r="F2494" t="str">
        <f>IF(A2494 = "failed", B2494, "")</f>
        <v/>
      </c>
    </row>
    <row r="2495" spans="1:6" x14ac:dyDescent="0.3">
      <c r="A2495" s="3" t="s">
        <v>8219</v>
      </c>
      <c r="B2495" s="3">
        <v>259</v>
      </c>
      <c r="C2495" t="str">
        <f>IF(A2495 = "successful", A2495, "")</f>
        <v>successful</v>
      </c>
      <c r="D2495">
        <f>IF(A2495 = "successful", B2495, "")</f>
        <v>259</v>
      </c>
      <c r="E2495" t="str">
        <f>IF(A2495 = "failed", A2495, "")</f>
        <v/>
      </c>
      <c r="F2495" t="str">
        <f>IF(A2495 = "failed", B2495, "")</f>
        <v/>
      </c>
    </row>
    <row r="2496" spans="1:6" x14ac:dyDescent="0.3">
      <c r="A2496" s="3" t="s">
        <v>8219</v>
      </c>
      <c r="B2496" s="3">
        <v>39</v>
      </c>
      <c r="C2496" t="str">
        <f>IF(A2496 = "successful", A2496, "")</f>
        <v>successful</v>
      </c>
      <c r="D2496">
        <f>IF(A2496 = "successful", B2496, "")</f>
        <v>39</v>
      </c>
      <c r="E2496" t="str">
        <f>IF(A2496 = "failed", A2496, "")</f>
        <v/>
      </c>
      <c r="F2496" t="str">
        <f>IF(A2496 = "failed", B2496, "")</f>
        <v/>
      </c>
    </row>
    <row r="2497" spans="1:6" x14ac:dyDescent="0.3">
      <c r="A2497" s="3" t="s">
        <v>8219</v>
      </c>
      <c r="B2497" s="3">
        <v>42</v>
      </c>
      <c r="C2497" t="str">
        <f>IF(A2497 = "successful", A2497, "")</f>
        <v>successful</v>
      </c>
      <c r="D2497">
        <f>IF(A2497 = "successful", B2497, "")</f>
        <v>42</v>
      </c>
      <c r="E2497" t="str">
        <f>IF(A2497 = "failed", A2497, "")</f>
        <v/>
      </c>
      <c r="F2497" t="str">
        <f>IF(A2497 = "failed", B2497, "")</f>
        <v/>
      </c>
    </row>
    <row r="2498" spans="1:6" x14ac:dyDescent="0.3">
      <c r="A2498" s="3" t="s">
        <v>8219</v>
      </c>
      <c r="B2498" s="3">
        <v>10</v>
      </c>
      <c r="C2498" t="str">
        <f>IF(A2498 = "successful", A2498, "")</f>
        <v>successful</v>
      </c>
      <c r="D2498">
        <f>IF(A2498 = "successful", B2498, "")</f>
        <v>10</v>
      </c>
      <c r="E2498" t="str">
        <f>IF(A2498 = "failed", A2498, "")</f>
        <v/>
      </c>
      <c r="F2498" t="str">
        <f>IF(A2498 = "failed", B2498, "")</f>
        <v/>
      </c>
    </row>
    <row r="2499" spans="1:6" x14ac:dyDescent="0.3">
      <c r="A2499" s="3" t="s">
        <v>8219</v>
      </c>
      <c r="B2499" s="3">
        <v>56</v>
      </c>
      <c r="C2499" t="str">
        <f>IF(A2499 = "successful", A2499, "")</f>
        <v>successful</v>
      </c>
      <c r="D2499">
        <f>IF(A2499 = "successful", B2499, "")</f>
        <v>56</v>
      </c>
      <c r="E2499" t="str">
        <f>IF(A2499 = "failed", A2499, "")</f>
        <v/>
      </c>
      <c r="F2499" t="str">
        <f>IF(A2499 = "failed", B2499, "")</f>
        <v/>
      </c>
    </row>
    <row r="2500" spans="1:6" x14ac:dyDescent="0.3">
      <c r="A2500" s="3" t="s">
        <v>8219</v>
      </c>
      <c r="B2500" s="3">
        <v>20</v>
      </c>
      <c r="C2500" t="str">
        <f>IF(A2500 = "successful", A2500, "")</f>
        <v>successful</v>
      </c>
      <c r="D2500">
        <f>IF(A2500 = "successful", B2500, "")</f>
        <v>20</v>
      </c>
      <c r="E2500" t="str">
        <f>IF(A2500 = "failed", A2500, "")</f>
        <v/>
      </c>
      <c r="F2500" t="str">
        <f>IF(A2500 = "failed", B2500, "")</f>
        <v/>
      </c>
    </row>
    <row r="2501" spans="1:6" x14ac:dyDescent="0.3">
      <c r="A2501" s="3" t="s">
        <v>8219</v>
      </c>
      <c r="B2501" s="3">
        <v>170</v>
      </c>
      <c r="C2501" t="str">
        <f>IF(A2501 = "successful", A2501, "")</f>
        <v>successful</v>
      </c>
      <c r="D2501">
        <f>IF(A2501 = "successful", B2501, "")</f>
        <v>170</v>
      </c>
      <c r="E2501" t="str">
        <f>IF(A2501 = "failed", A2501, "")</f>
        <v/>
      </c>
      <c r="F2501" t="str">
        <f>IF(A2501 = "failed", B2501, "")</f>
        <v/>
      </c>
    </row>
    <row r="2502" spans="1:6" x14ac:dyDescent="0.3">
      <c r="A2502" s="3" t="s">
        <v>8219</v>
      </c>
      <c r="B2502" s="3">
        <v>29</v>
      </c>
      <c r="C2502" t="str">
        <f>IF(A2502 = "successful", A2502, "")</f>
        <v>successful</v>
      </c>
      <c r="D2502">
        <f>IF(A2502 = "successful", B2502, "")</f>
        <v>29</v>
      </c>
      <c r="E2502" t="str">
        <f>IF(A2502 = "failed", A2502, "")</f>
        <v/>
      </c>
      <c r="F2502" t="str">
        <f>IF(A2502 = "failed", B2502, "")</f>
        <v/>
      </c>
    </row>
    <row r="2503" spans="1:6" x14ac:dyDescent="0.3">
      <c r="A2503" s="3" t="s">
        <v>8221</v>
      </c>
      <c r="B2503" s="3">
        <v>7</v>
      </c>
      <c r="C2503" t="str">
        <f>IF(A2503 = "successful", A2503, "")</f>
        <v/>
      </c>
      <c r="D2503" t="str">
        <f>IF(A2503 = "successful", B2503, "")</f>
        <v/>
      </c>
      <c r="E2503" t="str">
        <f>IF(A2503 = "failed", A2503, "")</f>
        <v>failed</v>
      </c>
      <c r="F2503">
        <f>IF(A2503 = "failed", B2503, "")</f>
        <v>7</v>
      </c>
    </row>
    <row r="2504" spans="1:6" x14ac:dyDescent="0.3">
      <c r="A2504" s="3" t="s">
        <v>8221</v>
      </c>
      <c r="B2504" s="3">
        <v>5</v>
      </c>
      <c r="C2504" t="str">
        <f>IF(A2504 = "successful", A2504, "")</f>
        <v/>
      </c>
      <c r="D2504" t="str">
        <f>IF(A2504 = "successful", B2504, "")</f>
        <v/>
      </c>
      <c r="E2504" t="str">
        <f>IF(A2504 = "failed", A2504, "")</f>
        <v>failed</v>
      </c>
      <c r="F2504">
        <f>IF(A2504 = "failed", B2504, "")</f>
        <v>5</v>
      </c>
    </row>
    <row r="2505" spans="1:6" x14ac:dyDescent="0.3">
      <c r="A2505" s="3" t="s">
        <v>8221</v>
      </c>
      <c r="B2505" s="3">
        <v>0</v>
      </c>
      <c r="C2505" t="str">
        <f>IF(A2505 = "successful", A2505, "")</f>
        <v/>
      </c>
      <c r="D2505" t="str">
        <f>IF(A2505 = "successful", B2505, "")</f>
        <v/>
      </c>
      <c r="E2505" t="str">
        <f>IF(A2505 = "failed", A2505, "")</f>
        <v>failed</v>
      </c>
      <c r="F2505">
        <f>IF(A2505 = "failed", B2505, "")</f>
        <v>0</v>
      </c>
    </row>
    <row r="2506" spans="1:6" x14ac:dyDescent="0.3">
      <c r="A2506" s="3" t="s">
        <v>8221</v>
      </c>
      <c r="B2506" s="3">
        <v>0</v>
      </c>
      <c r="C2506" t="str">
        <f>IF(A2506 = "successful", A2506, "")</f>
        <v/>
      </c>
      <c r="D2506" t="str">
        <f>IF(A2506 = "successful", B2506, "")</f>
        <v/>
      </c>
      <c r="E2506" t="str">
        <f>IF(A2506 = "failed", A2506, "")</f>
        <v>failed</v>
      </c>
      <c r="F2506">
        <f>IF(A2506 = "failed", B2506, "")</f>
        <v>0</v>
      </c>
    </row>
    <row r="2507" spans="1:6" x14ac:dyDescent="0.3">
      <c r="A2507" s="3" t="s">
        <v>8221</v>
      </c>
      <c r="B2507" s="3">
        <v>0</v>
      </c>
      <c r="C2507" t="str">
        <f>IF(A2507 = "successful", A2507, "")</f>
        <v/>
      </c>
      <c r="D2507" t="str">
        <f>IF(A2507 = "successful", B2507, "")</f>
        <v/>
      </c>
      <c r="E2507" t="str">
        <f>IF(A2507 = "failed", A2507, "")</f>
        <v>failed</v>
      </c>
      <c r="F2507">
        <f>IF(A2507 = "failed", B2507, "")</f>
        <v>0</v>
      </c>
    </row>
    <row r="2508" spans="1:6" x14ac:dyDescent="0.3">
      <c r="A2508" s="3" t="s">
        <v>8221</v>
      </c>
      <c r="B2508" s="3">
        <v>2</v>
      </c>
      <c r="C2508" t="str">
        <f>IF(A2508 = "successful", A2508, "")</f>
        <v/>
      </c>
      <c r="D2508" t="str">
        <f>IF(A2508 = "successful", B2508, "")</f>
        <v/>
      </c>
      <c r="E2508" t="str">
        <f>IF(A2508 = "failed", A2508, "")</f>
        <v>failed</v>
      </c>
      <c r="F2508">
        <f>IF(A2508 = "failed", B2508, "")</f>
        <v>2</v>
      </c>
    </row>
    <row r="2509" spans="1:6" x14ac:dyDescent="0.3">
      <c r="A2509" s="3" t="s">
        <v>8221</v>
      </c>
      <c r="B2509" s="3">
        <v>0</v>
      </c>
      <c r="C2509" t="str">
        <f>IF(A2509 = "successful", A2509, "")</f>
        <v/>
      </c>
      <c r="D2509" t="str">
        <f>IF(A2509 = "successful", B2509, "")</f>
        <v/>
      </c>
      <c r="E2509" t="str">
        <f>IF(A2509 = "failed", A2509, "")</f>
        <v>failed</v>
      </c>
      <c r="F2509">
        <f>IF(A2509 = "failed", B2509, "")</f>
        <v>0</v>
      </c>
    </row>
    <row r="2510" spans="1:6" x14ac:dyDescent="0.3">
      <c r="A2510" s="3" t="s">
        <v>8221</v>
      </c>
      <c r="B2510" s="3">
        <v>0</v>
      </c>
      <c r="C2510" t="str">
        <f>IF(A2510 = "successful", A2510, "")</f>
        <v/>
      </c>
      <c r="D2510" t="str">
        <f>IF(A2510 = "successful", B2510, "")</f>
        <v/>
      </c>
      <c r="E2510" t="str">
        <f>IF(A2510 = "failed", A2510, "")</f>
        <v>failed</v>
      </c>
      <c r="F2510">
        <f>IF(A2510 = "failed", B2510, "")</f>
        <v>0</v>
      </c>
    </row>
    <row r="2511" spans="1:6" x14ac:dyDescent="0.3">
      <c r="A2511" s="3" t="s">
        <v>8221</v>
      </c>
      <c r="B2511" s="3">
        <v>28</v>
      </c>
      <c r="C2511" t="str">
        <f>IF(A2511 = "successful", A2511, "")</f>
        <v/>
      </c>
      <c r="D2511" t="str">
        <f>IF(A2511 = "successful", B2511, "")</f>
        <v/>
      </c>
      <c r="E2511" t="str">
        <f>IF(A2511 = "failed", A2511, "")</f>
        <v>failed</v>
      </c>
      <c r="F2511">
        <f>IF(A2511 = "failed", B2511, "")</f>
        <v>28</v>
      </c>
    </row>
    <row r="2512" spans="1:6" x14ac:dyDescent="0.3">
      <c r="A2512" s="3" t="s">
        <v>8221</v>
      </c>
      <c r="B2512" s="3">
        <v>2</v>
      </c>
      <c r="C2512" t="str">
        <f>IF(A2512 = "successful", A2512, "")</f>
        <v/>
      </c>
      <c r="D2512" t="str">
        <f>IF(A2512 = "successful", B2512, "")</f>
        <v/>
      </c>
      <c r="E2512" t="str">
        <f>IF(A2512 = "failed", A2512, "")</f>
        <v>failed</v>
      </c>
      <c r="F2512">
        <f>IF(A2512 = "failed", B2512, "")</f>
        <v>2</v>
      </c>
    </row>
    <row r="2513" spans="1:6" x14ac:dyDescent="0.3">
      <c r="A2513" s="3" t="s">
        <v>8221</v>
      </c>
      <c r="B2513" s="3">
        <v>0</v>
      </c>
      <c r="C2513" t="str">
        <f>IF(A2513 = "successful", A2513, "")</f>
        <v/>
      </c>
      <c r="D2513" t="str">
        <f>IF(A2513 = "successful", B2513, "")</f>
        <v/>
      </c>
      <c r="E2513" t="str">
        <f>IF(A2513 = "failed", A2513, "")</f>
        <v>failed</v>
      </c>
      <c r="F2513">
        <f>IF(A2513 = "failed", B2513, "")</f>
        <v>0</v>
      </c>
    </row>
    <row r="2514" spans="1:6" x14ac:dyDescent="0.3">
      <c r="A2514" s="3" t="s">
        <v>8221</v>
      </c>
      <c r="B2514" s="3">
        <v>0</v>
      </c>
      <c r="C2514" t="str">
        <f>IF(A2514 = "successful", A2514, "")</f>
        <v/>
      </c>
      <c r="D2514" t="str">
        <f>IF(A2514 = "successful", B2514, "")</f>
        <v/>
      </c>
      <c r="E2514" t="str">
        <f>IF(A2514 = "failed", A2514, "")</f>
        <v>failed</v>
      </c>
      <c r="F2514">
        <f>IF(A2514 = "failed", B2514, "")</f>
        <v>0</v>
      </c>
    </row>
    <row r="2515" spans="1:6" x14ac:dyDescent="0.3">
      <c r="A2515" s="3" t="s">
        <v>8221</v>
      </c>
      <c r="B2515" s="3">
        <v>0</v>
      </c>
      <c r="C2515" t="str">
        <f>IF(A2515 = "successful", A2515, "")</f>
        <v/>
      </c>
      <c r="D2515" t="str">
        <f>IF(A2515 = "successful", B2515, "")</f>
        <v/>
      </c>
      <c r="E2515" t="str">
        <f>IF(A2515 = "failed", A2515, "")</f>
        <v>failed</v>
      </c>
      <c r="F2515">
        <f>IF(A2515 = "failed", B2515, "")</f>
        <v>0</v>
      </c>
    </row>
    <row r="2516" spans="1:6" x14ac:dyDescent="0.3">
      <c r="A2516" s="3" t="s">
        <v>8221</v>
      </c>
      <c r="B2516" s="3">
        <v>4</v>
      </c>
      <c r="C2516" t="str">
        <f>IF(A2516 = "successful", A2516, "")</f>
        <v/>
      </c>
      <c r="D2516" t="str">
        <f>IF(A2516 = "successful", B2516, "")</f>
        <v/>
      </c>
      <c r="E2516" t="str">
        <f>IF(A2516 = "failed", A2516, "")</f>
        <v>failed</v>
      </c>
      <c r="F2516">
        <f>IF(A2516 = "failed", B2516, "")</f>
        <v>4</v>
      </c>
    </row>
    <row r="2517" spans="1:6" x14ac:dyDescent="0.3">
      <c r="A2517" s="3" t="s">
        <v>8221</v>
      </c>
      <c r="B2517" s="3">
        <v>12</v>
      </c>
      <c r="C2517" t="str">
        <f>IF(A2517 = "successful", A2517, "")</f>
        <v/>
      </c>
      <c r="D2517" t="str">
        <f>IF(A2517 = "successful", B2517, "")</f>
        <v/>
      </c>
      <c r="E2517" t="str">
        <f>IF(A2517 = "failed", A2517, "")</f>
        <v>failed</v>
      </c>
      <c r="F2517">
        <f>IF(A2517 = "failed", B2517, "")</f>
        <v>12</v>
      </c>
    </row>
    <row r="2518" spans="1:6" x14ac:dyDescent="0.3">
      <c r="A2518" s="3" t="s">
        <v>8221</v>
      </c>
      <c r="B2518" s="3">
        <v>0</v>
      </c>
      <c r="C2518" t="str">
        <f>IF(A2518 = "successful", A2518, "")</f>
        <v/>
      </c>
      <c r="D2518" t="str">
        <f>IF(A2518 = "successful", B2518, "")</f>
        <v/>
      </c>
      <c r="E2518" t="str">
        <f>IF(A2518 = "failed", A2518, "")</f>
        <v>failed</v>
      </c>
      <c r="F2518">
        <f>IF(A2518 = "failed", B2518, "")</f>
        <v>0</v>
      </c>
    </row>
    <row r="2519" spans="1:6" x14ac:dyDescent="0.3">
      <c r="A2519" s="3" t="s">
        <v>8221</v>
      </c>
      <c r="B2519" s="3">
        <v>33</v>
      </c>
      <c r="C2519" t="str">
        <f>IF(A2519 = "successful", A2519, "")</f>
        <v/>
      </c>
      <c r="D2519" t="str">
        <f>IF(A2519 = "successful", B2519, "")</f>
        <v/>
      </c>
      <c r="E2519" t="str">
        <f>IF(A2519 = "failed", A2519, "")</f>
        <v>failed</v>
      </c>
      <c r="F2519">
        <f>IF(A2519 = "failed", B2519, "")</f>
        <v>33</v>
      </c>
    </row>
    <row r="2520" spans="1:6" x14ac:dyDescent="0.3">
      <c r="A2520" s="3" t="s">
        <v>8221</v>
      </c>
      <c r="B2520" s="3">
        <v>0</v>
      </c>
      <c r="C2520" t="str">
        <f>IF(A2520 = "successful", A2520, "")</f>
        <v/>
      </c>
      <c r="D2520" t="str">
        <f>IF(A2520 = "successful", B2520, "")</f>
        <v/>
      </c>
      <c r="E2520" t="str">
        <f>IF(A2520 = "failed", A2520, "")</f>
        <v>failed</v>
      </c>
      <c r="F2520">
        <f>IF(A2520 = "failed", B2520, "")</f>
        <v>0</v>
      </c>
    </row>
    <row r="2521" spans="1:6" x14ac:dyDescent="0.3">
      <c r="A2521" s="3" t="s">
        <v>8221</v>
      </c>
      <c r="B2521" s="3">
        <v>4</v>
      </c>
      <c r="C2521" t="str">
        <f>IF(A2521 = "successful", A2521, "")</f>
        <v/>
      </c>
      <c r="D2521" t="str">
        <f>IF(A2521 = "successful", B2521, "")</f>
        <v/>
      </c>
      <c r="E2521" t="str">
        <f>IF(A2521 = "failed", A2521, "")</f>
        <v>failed</v>
      </c>
      <c r="F2521">
        <f>IF(A2521 = "failed", B2521, "")</f>
        <v>4</v>
      </c>
    </row>
    <row r="2522" spans="1:6" x14ac:dyDescent="0.3">
      <c r="A2522" s="3" t="s">
        <v>8221</v>
      </c>
      <c r="B2522" s="3">
        <v>0</v>
      </c>
      <c r="C2522" t="str">
        <f>IF(A2522 = "successful", A2522, "")</f>
        <v/>
      </c>
      <c r="D2522" t="str">
        <f>IF(A2522 = "successful", B2522, "")</f>
        <v/>
      </c>
      <c r="E2522" t="str">
        <f>IF(A2522 = "failed", A2522, "")</f>
        <v>failed</v>
      </c>
      <c r="F2522">
        <f>IF(A2522 = "failed", B2522, "")</f>
        <v>0</v>
      </c>
    </row>
    <row r="2523" spans="1:6" x14ac:dyDescent="0.3">
      <c r="A2523" s="3" t="s">
        <v>8219</v>
      </c>
      <c r="B2523" s="3">
        <v>132</v>
      </c>
      <c r="C2523" t="str">
        <f>IF(A2523 = "successful", A2523, "")</f>
        <v>successful</v>
      </c>
      <c r="D2523">
        <f>IF(A2523 = "successful", B2523, "")</f>
        <v>132</v>
      </c>
      <c r="E2523" t="str">
        <f>IF(A2523 = "failed", A2523, "")</f>
        <v/>
      </c>
      <c r="F2523" t="str">
        <f>IF(A2523 = "failed", B2523, "")</f>
        <v/>
      </c>
    </row>
    <row r="2524" spans="1:6" x14ac:dyDescent="0.3">
      <c r="A2524" s="3" t="s">
        <v>8219</v>
      </c>
      <c r="B2524" s="3">
        <v>27</v>
      </c>
      <c r="C2524" t="str">
        <f>IF(A2524 = "successful", A2524, "")</f>
        <v>successful</v>
      </c>
      <c r="D2524">
        <f>IF(A2524 = "successful", B2524, "")</f>
        <v>27</v>
      </c>
      <c r="E2524" t="str">
        <f>IF(A2524 = "failed", A2524, "")</f>
        <v/>
      </c>
      <c r="F2524" t="str">
        <f>IF(A2524 = "failed", B2524, "")</f>
        <v/>
      </c>
    </row>
    <row r="2525" spans="1:6" x14ac:dyDescent="0.3">
      <c r="A2525" s="3" t="s">
        <v>8219</v>
      </c>
      <c r="B2525" s="3">
        <v>26</v>
      </c>
      <c r="C2525" t="str">
        <f>IF(A2525 = "successful", A2525, "")</f>
        <v>successful</v>
      </c>
      <c r="D2525">
        <f>IF(A2525 = "successful", B2525, "")</f>
        <v>26</v>
      </c>
      <c r="E2525" t="str">
        <f>IF(A2525 = "failed", A2525, "")</f>
        <v/>
      </c>
      <c r="F2525" t="str">
        <f>IF(A2525 = "failed", B2525, "")</f>
        <v/>
      </c>
    </row>
    <row r="2526" spans="1:6" x14ac:dyDescent="0.3">
      <c r="A2526" s="3" t="s">
        <v>8219</v>
      </c>
      <c r="B2526" s="3">
        <v>43</v>
      </c>
      <c r="C2526" t="str">
        <f>IF(A2526 = "successful", A2526, "")</f>
        <v>successful</v>
      </c>
      <c r="D2526">
        <f>IF(A2526 = "successful", B2526, "")</f>
        <v>43</v>
      </c>
      <c r="E2526" t="str">
        <f>IF(A2526 = "failed", A2526, "")</f>
        <v/>
      </c>
      <c r="F2526" t="str">
        <f>IF(A2526 = "failed", B2526, "")</f>
        <v/>
      </c>
    </row>
    <row r="2527" spans="1:6" x14ac:dyDescent="0.3">
      <c r="A2527" s="3" t="s">
        <v>8219</v>
      </c>
      <c r="B2527" s="3">
        <v>80</v>
      </c>
      <c r="C2527" t="str">
        <f>IF(A2527 = "successful", A2527, "")</f>
        <v>successful</v>
      </c>
      <c r="D2527">
        <f>IF(A2527 = "successful", B2527, "")</f>
        <v>80</v>
      </c>
      <c r="E2527" t="str">
        <f>IF(A2527 = "failed", A2527, "")</f>
        <v/>
      </c>
      <c r="F2527" t="str">
        <f>IF(A2527 = "failed", B2527, "")</f>
        <v/>
      </c>
    </row>
    <row r="2528" spans="1:6" x14ac:dyDescent="0.3">
      <c r="A2528" s="3" t="s">
        <v>8219</v>
      </c>
      <c r="B2528" s="3">
        <v>33</v>
      </c>
      <c r="C2528" t="str">
        <f>IF(A2528 = "successful", A2528, "")</f>
        <v>successful</v>
      </c>
      <c r="D2528">
        <f>IF(A2528 = "successful", B2528, "")</f>
        <v>33</v>
      </c>
      <c r="E2528" t="str">
        <f>IF(A2528 = "failed", A2528, "")</f>
        <v/>
      </c>
      <c r="F2528" t="str">
        <f>IF(A2528 = "failed", B2528, "")</f>
        <v/>
      </c>
    </row>
    <row r="2529" spans="1:6" x14ac:dyDescent="0.3">
      <c r="A2529" s="3" t="s">
        <v>8219</v>
      </c>
      <c r="B2529" s="3">
        <v>71</v>
      </c>
      <c r="C2529" t="str">
        <f>IF(A2529 = "successful", A2529, "")</f>
        <v>successful</v>
      </c>
      <c r="D2529">
        <f>IF(A2529 = "successful", B2529, "")</f>
        <v>71</v>
      </c>
      <c r="E2529" t="str">
        <f>IF(A2529 = "failed", A2529, "")</f>
        <v/>
      </c>
      <c r="F2529" t="str">
        <f>IF(A2529 = "failed", B2529, "")</f>
        <v/>
      </c>
    </row>
    <row r="2530" spans="1:6" x14ac:dyDescent="0.3">
      <c r="A2530" s="3" t="s">
        <v>8219</v>
      </c>
      <c r="B2530" s="3">
        <v>81</v>
      </c>
      <c r="C2530" t="str">
        <f>IF(A2530 = "successful", A2530, "")</f>
        <v>successful</v>
      </c>
      <c r="D2530">
        <f>IF(A2530 = "successful", B2530, "")</f>
        <v>81</v>
      </c>
      <c r="E2530" t="str">
        <f>IF(A2530 = "failed", A2530, "")</f>
        <v/>
      </c>
      <c r="F2530" t="str">
        <f>IF(A2530 = "failed", B2530, "")</f>
        <v/>
      </c>
    </row>
    <row r="2531" spans="1:6" x14ac:dyDescent="0.3">
      <c r="A2531" s="3" t="s">
        <v>8219</v>
      </c>
      <c r="B2531" s="3">
        <v>76</v>
      </c>
      <c r="C2531" t="str">
        <f>IF(A2531 = "successful", A2531, "")</f>
        <v>successful</v>
      </c>
      <c r="D2531">
        <f>IF(A2531 = "successful", B2531, "")</f>
        <v>76</v>
      </c>
      <c r="E2531" t="str">
        <f>IF(A2531 = "failed", A2531, "")</f>
        <v/>
      </c>
      <c r="F2531" t="str">
        <f>IF(A2531 = "failed", B2531, "")</f>
        <v/>
      </c>
    </row>
    <row r="2532" spans="1:6" x14ac:dyDescent="0.3">
      <c r="A2532" s="3" t="s">
        <v>8219</v>
      </c>
      <c r="B2532" s="3">
        <v>48</v>
      </c>
      <c r="C2532" t="str">
        <f>IF(A2532 = "successful", A2532, "")</f>
        <v>successful</v>
      </c>
      <c r="D2532">
        <f>IF(A2532 = "successful", B2532, "")</f>
        <v>48</v>
      </c>
      <c r="E2532" t="str">
        <f>IF(A2532 = "failed", A2532, "")</f>
        <v/>
      </c>
      <c r="F2532" t="str">
        <f>IF(A2532 = "failed", B2532, "")</f>
        <v/>
      </c>
    </row>
    <row r="2533" spans="1:6" x14ac:dyDescent="0.3">
      <c r="A2533" s="3" t="s">
        <v>8219</v>
      </c>
      <c r="B2533" s="3">
        <v>61</v>
      </c>
      <c r="C2533" t="str">
        <f>IF(A2533 = "successful", A2533, "")</f>
        <v>successful</v>
      </c>
      <c r="D2533">
        <f>IF(A2533 = "successful", B2533, "")</f>
        <v>61</v>
      </c>
      <c r="E2533" t="str">
        <f>IF(A2533 = "failed", A2533, "")</f>
        <v/>
      </c>
      <c r="F2533" t="str">
        <f>IF(A2533 = "failed", B2533, "")</f>
        <v/>
      </c>
    </row>
    <row r="2534" spans="1:6" x14ac:dyDescent="0.3">
      <c r="A2534" s="3" t="s">
        <v>8219</v>
      </c>
      <c r="B2534" s="3">
        <v>60</v>
      </c>
      <c r="C2534" t="str">
        <f>IF(A2534 = "successful", A2534, "")</f>
        <v>successful</v>
      </c>
      <c r="D2534">
        <f>IF(A2534 = "successful", B2534, "")</f>
        <v>60</v>
      </c>
      <c r="E2534" t="str">
        <f>IF(A2534 = "failed", A2534, "")</f>
        <v/>
      </c>
      <c r="F2534" t="str">
        <f>IF(A2534 = "failed", B2534, "")</f>
        <v/>
      </c>
    </row>
    <row r="2535" spans="1:6" x14ac:dyDescent="0.3">
      <c r="A2535" s="3" t="s">
        <v>8219</v>
      </c>
      <c r="B2535" s="3">
        <v>136</v>
      </c>
      <c r="C2535" t="str">
        <f>IF(A2535 = "successful", A2535, "")</f>
        <v>successful</v>
      </c>
      <c r="D2535">
        <f>IF(A2535 = "successful", B2535, "")</f>
        <v>136</v>
      </c>
      <c r="E2535" t="str">
        <f>IF(A2535 = "failed", A2535, "")</f>
        <v/>
      </c>
      <c r="F2535" t="str">
        <f>IF(A2535 = "failed", B2535, "")</f>
        <v/>
      </c>
    </row>
    <row r="2536" spans="1:6" x14ac:dyDescent="0.3">
      <c r="A2536" s="3" t="s">
        <v>8219</v>
      </c>
      <c r="B2536" s="3">
        <v>14</v>
      </c>
      <c r="C2536" t="str">
        <f>IF(A2536 = "successful", A2536, "")</f>
        <v>successful</v>
      </c>
      <c r="D2536">
        <f>IF(A2536 = "successful", B2536, "")</f>
        <v>14</v>
      </c>
      <c r="E2536" t="str">
        <f>IF(A2536 = "failed", A2536, "")</f>
        <v/>
      </c>
      <c r="F2536" t="str">
        <f>IF(A2536 = "failed", B2536, "")</f>
        <v/>
      </c>
    </row>
    <row r="2537" spans="1:6" x14ac:dyDescent="0.3">
      <c r="A2537" s="3" t="s">
        <v>8219</v>
      </c>
      <c r="B2537" s="3">
        <v>78</v>
      </c>
      <c r="C2537" t="str">
        <f>IF(A2537 = "successful", A2537, "")</f>
        <v>successful</v>
      </c>
      <c r="D2537">
        <f>IF(A2537 = "successful", B2537, "")</f>
        <v>78</v>
      </c>
      <c r="E2537" t="str">
        <f>IF(A2537 = "failed", A2537, "")</f>
        <v/>
      </c>
      <c r="F2537" t="str">
        <f>IF(A2537 = "failed", B2537, "")</f>
        <v/>
      </c>
    </row>
    <row r="2538" spans="1:6" x14ac:dyDescent="0.3">
      <c r="A2538" s="3" t="s">
        <v>8219</v>
      </c>
      <c r="B2538" s="3">
        <v>4</v>
      </c>
      <c r="C2538" t="str">
        <f>IF(A2538 = "successful", A2538, "")</f>
        <v>successful</v>
      </c>
      <c r="D2538">
        <f>IF(A2538 = "successful", B2538, "")</f>
        <v>4</v>
      </c>
      <c r="E2538" t="str">
        <f>IF(A2538 = "failed", A2538, "")</f>
        <v/>
      </c>
      <c r="F2538" t="str">
        <f>IF(A2538 = "failed", B2538, "")</f>
        <v/>
      </c>
    </row>
    <row r="2539" spans="1:6" x14ac:dyDescent="0.3">
      <c r="A2539" s="3" t="s">
        <v>8219</v>
      </c>
      <c r="B2539" s="3">
        <v>11</v>
      </c>
      <c r="C2539" t="str">
        <f>IF(A2539 = "successful", A2539, "")</f>
        <v>successful</v>
      </c>
      <c r="D2539">
        <f>IF(A2539 = "successful", B2539, "")</f>
        <v>11</v>
      </c>
      <c r="E2539" t="str">
        <f>IF(A2539 = "failed", A2539, "")</f>
        <v/>
      </c>
      <c r="F2539" t="str">
        <f>IF(A2539 = "failed", B2539, "")</f>
        <v/>
      </c>
    </row>
    <row r="2540" spans="1:6" x14ac:dyDescent="0.3">
      <c r="A2540" s="3" t="s">
        <v>8219</v>
      </c>
      <c r="B2540" s="3">
        <v>185</v>
      </c>
      <c r="C2540" t="str">
        <f>IF(A2540 = "successful", A2540, "")</f>
        <v>successful</v>
      </c>
      <c r="D2540">
        <f>IF(A2540 = "successful", B2540, "")</f>
        <v>185</v>
      </c>
      <c r="E2540" t="str">
        <f>IF(A2540 = "failed", A2540, "")</f>
        <v/>
      </c>
      <c r="F2540" t="str">
        <f>IF(A2540 = "failed", B2540, "")</f>
        <v/>
      </c>
    </row>
    <row r="2541" spans="1:6" x14ac:dyDescent="0.3">
      <c r="A2541" s="3" t="s">
        <v>8219</v>
      </c>
      <c r="B2541" s="3">
        <v>59</v>
      </c>
      <c r="C2541" t="str">
        <f>IF(A2541 = "successful", A2541, "")</f>
        <v>successful</v>
      </c>
      <c r="D2541">
        <f>IF(A2541 = "successful", B2541, "")</f>
        <v>59</v>
      </c>
      <c r="E2541" t="str">
        <f>IF(A2541 = "failed", A2541, "")</f>
        <v/>
      </c>
      <c r="F2541" t="str">
        <f>IF(A2541 = "failed", B2541, "")</f>
        <v/>
      </c>
    </row>
    <row r="2542" spans="1:6" x14ac:dyDescent="0.3">
      <c r="A2542" s="3" t="s">
        <v>8219</v>
      </c>
      <c r="B2542" s="3">
        <v>27</v>
      </c>
      <c r="C2542" t="str">
        <f>IF(A2542 = "successful", A2542, "")</f>
        <v>successful</v>
      </c>
      <c r="D2542">
        <f>IF(A2542 = "successful", B2542, "")</f>
        <v>27</v>
      </c>
      <c r="E2542" t="str">
        <f>IF(A2542 = "failed", A2542, "")</f>
        <v/>
      </c>
      <c r="F2542" t="str">
        <f>IF(A2542 = "failed", B2542, "")</f>
        <v/>
      </c>
    </row>
    <row r="2543" spans="1:6" x14ac:dyDescent="0.3">
      <c r="A2543" s="3" t="s">
        <v>8219</v>
      </c>
      <c r="B2543" s="3">
        <v>63</v>
      </c>
      <c r="C2543" t="str">
        <f>IF(A2543 = "successful", A2543, "")</f>
        <v>successful</v>
      </c>
      <c r="D2543">
        <f>IF(A2543 = "successful", B2543, "")</f>
        <v>63</v>
      </c>
      <c r="E2543" t="str">
        <f>IF(A2543 = "failed", A2543, "")</f>
        <v/>
      </c>
      <c r="F2543" t="str">
        <f>IF(A2543 = "failed", B2543, "")</f>
        <v/>
      </c>
    </row>
    <row r="2544" spans="1:6" x14ac:dyDescent="0.3">
      <c r="A2544" s="3" t="s">
        <v>8219</v>
      </c>
      <c r="B2544" s="3">
        <v>13</v>
      </c>
      <c r="C2544" t="str">
        <f>IF(A2544 = "successful", A2544, "")</f>
        <v>successful</v>
      </c>
      <c r="D2544">
        <f>IF(A2544 = "successful", B2544, "")</f>
        <v>13</v>
      </c>
      <c r="E2544" t="str">
        <f>IF(A2544 = "failed", A2544, "")</f>
        <v/>
      </c>
      <c r="F2544" t="str">
        <f>IF(A2544 = "failed", B2544, "")</f>
        <v/>
      </c>
    </row>
    <row r="2545" spans="1:6" x14ac:dyDescent="0.3">
      <c r="A2545" s="3" t="s">
        <v>8219</v>
      </c>
      <c r="B2545" s="3">
        <v>13</v>
      </c>
      <c r="C2545" t="str">
        <f>IF(A2545 = "successful", A2545, "")</f>
        <v>successful</v>
      </c>
      <c r="D2545">
        <f>IF(A2545 = "successful", B2545, "")</f>
        <v>13</v>
      </c>
      <c r="E2545" t="str">
        <f>IF(A2545 = "failed", A2545, "")</f>
        <v/>
      </c>
      <c r="F2545" t="str">
        <f>IF(A2545 = "failed", B2545, "")</f>
        <v/>
      </c>
    </row>
    <row r="2546" spans="1:6" x14ac:dyDescent="0.3">
      <c r="A2546" s="3" t="s">
        <v>8219</v>
      </c>
      <c r="B2546" s="3">
        <v>57</v>
      </c>
      <c r="C2546" t="str">
        <f>IF(A2546 = "successful", A2546, "")</f>
        <v>successful</v>
      </c>
      <c r="D2546">
        <f>IF(A2546 = "successful", B2546, "")</f>
        <v>57</v>
      </c>
      <c r="E2546" t="str">
        <f>IF(A2546 = "failed", A2546, "")</f>
        <v/>
      </c>
      <c r="F2546" t="str">
        <f>IF(A2546 = "failed", B2546, "")</f>
        <v/>
      </c>
    </row>
    <row r="2547" spans="1:6" x14ac:dyDescent="0.3">
      <c r="A2547" s="3" t="s">
        <v>8219</v>
      </c>
      <c r="B2547" s="3">
        <v>61</v>
      </c>
      <c r="C2547" t="str">
        <f>IF(A2547 = "successful", A2547, "")</f>
        <v>successful</v>
      </c>
      <c r="D2547">
        <f>IF(A2547 = "successful", B2547, "")</f>
        <v>61</v>
      </c>
      <c r="E2547" t="str">
        <f>IF(A2547 = "failed", A2547, "")</f>
        <v/>
      </c>
      <c r="F2547" t="str">
        <f>IF(A2547 = "failed", B2547, "")</f>
        <v/>
      </c>
    </row>
    <row r="2548" spans="1:6" x14ac:dyDescent="0.3">
      <c r="A2548" s="3" t="s">
        <v>8219</v>
      </c>
      <c r="B2548" s="3">
        <v>65</v>
      </c>
      <c r="C2548" t="str">
        <f>IF(A2548 = "successful", A2548, "")</f>
        <v>successful</v>
      </c>
      <c r="D2548">
        <f>IF(A2548 = "successful", B2548, "")</f>
        <v>65</v>
      </c>
      <c r="E2548" t="str">
        <f>IF(A2548 = "failed", A2548, "")</f>
        <v/>
      </c>
      <c r="F2548" t="str">
        <f>IF(A2548 = "failed", B2548, "")</f>
        <v/>
      </c>
    </row>
    <row r="2549" spans="1:6" x14ac:dyDescent="0.3">
      <c r="A2549" s="3" t="s">
        <v>8219</v>
      </c>
      <c r="B2549" s="3">
        <v>134</v>
      </c>
      <c r="C2549" t="str">
        <f>IF(A2549 = "successful", A2549, "")</f>
        <v>successful</v>
      </c>
      <c r="D2549">
        <f>IF(A2549 = "successful", B2549, "")</f>
        <v>134</v>
      </c>
      <c r="E2549" t="str">
        <f>IF(A2549 = "failed", A2549, "")</f>
        <v/>
      </c>
      <c r="F2549" t="str">
        <f>IF(A2549 = "failed", B2549, "")</f>
        <v/>
      </c>
    </row>
    <row r="2550" spans="1:6" x14ac:dyDescent="0.3">
      <c r="A2550" s="3" t="s">
        <v>8219</v>
      </c>
      <c r="B2550" s="3">
        <v>37</v>
      </c>
      <c r="C2550" t="str">
        <f>IF(A2550 = "successful", A2550, "")</f>
        <v>successful</v>
      </c>
      <c r="D2550">
        <f>IF(A2550 = "successful", B2550, "")</f>
        <v>37</v>
      </c>
      <c r="E2550" t="str">
        <f>IF(A2550 = "failed", A2550, "")</f>
        <v/>
      </c>
      <c r="F2550" t="str">
        <f>IF(A2550 = "failed", B2550, "")</f>
        <v/>
      </c>
    </row>
    <row r="2551" spans="1:6" x14ac:dyDescent="0.3">
      <c r="A2551" s="3" t="s">
        <v>8219</v>
      </c>
      <c r="B2551" s="3">
        <v>37</v>
      </c>
      <c r="C2551" t="str">
        <f>IF(A2551 = "successful", A2551, "")</f>
        <v>successful</v>
      </c>
      <c r="D2551">
        <f>IF(A2551 = "successful", B2551, "")</f>
        <v>37</v>
      </c>
      <c r="E2551" t="str">
        <f>IF(A2551 = "failed", A2551, "")</f>
        <v/>
      </c>
      <c r="F2551" t="str">
        <f>IF(A2551 = "failed", B2551, "")</f>
        <v/>
      </c>
    </row>
    <row r="2552" spans="1:6" x14ac:dyDescent="0.3">
      <c r="A2552" s="3" t="s">
        <v>8219</v>
      </c>
      <c r="B2552" s="3">
        <v>150</v>
      </c>
      <c r="C2552" t="str">
        <f>IF(A2552 = "successful", A2552, "")</f>
        <v>successful</v>
      </c>
      <c r="D2552">
        <f>IF(A2552 = "successful", B2552, "")</f>
        <v>150</v>
      </c>
      <c r="E2552" t="str">
        <f>IF(A2552 = "failed", A2552, "")</f>
        <v/>
      </c>
      <c r="F2552" t="str">
        <f>IF(A2552 = "failed", B2552, "")</f>
        <v/>
      </c>
    </row>
    <row r="2553" spans="1:6" x14ac:dyDescent="0.3">
      <c r="A2553" s="3" t="s">
        <v>8219</v>
      </c>
      <c r="B2553" s="3">
        <v>56</v>
      </c>
      <c r="C2553" t="str">
        <f>IF(A2553 = "successful", A2553, "")</f>
        <v>successful</v>
      </c>
      <c r="D2553">
        <f>IF(A2553 = "successful", B2553, "")</f>
        <v>56</v>
      </c>
      <c r="E2553" t="str">
        <f>IF(A2553 = "failed", A2553, "")</f>
        <v/>
      </c>
      <c r="F2553" t="str">
        <f>IF(A2553 = "failed", B2553, "")</f>
        <v/>
      </c>
    </row>
    <row r="2554" spans="1:6" x14ac:dyDescent="0.3">
      <c r="A2554" s="3" t="s">
        <v>8219</v>
      </c>
      <c r="B2554" s="3">
        <v>18</v>
      </c>
      <c r="C2554" t="str">
        <f>IF(A2554 = "successful", A2554, "")</f>
        <v>successful</v>
      </c>
      <c r="D2554">
        <f>IF(A2554 = "successful", B2554, "")</f>
        <v>18</v>
      </c>
      <c r="E2554" t="str">
        <f>IF(A2554 = "failed", A2554, "")</f>
        <v/>
      </c>
      <c r="F2554" t="str">
        <f>IF(A2554 = "failed", B2554, "")</f>
        <v/>
      </c>
    </row>
    <row r="2555" spans="1:6" x14ac:dyDescent="0.3">
      <c r="A2555" s="3" t="s">
        <v>8219</v>
      </c>
      <c r="B2555" s="3">
        <v>60</v>
      </c>
      <c r="C2555" t="str">
        <f>IF(A2555 = "successful", A2555, "")</f>
        <v>successful</v>
      </c>
      <c r="D2555">
        <f>IF(A2555 = "successful", B2555, "")</f>
        <v>60</v>
      </c>
      <c r="E2555" t="str">
        <f>IF(A2555 = "failed", A2555, "")</f>
        <v/>
      </c>
      <c r="F2555" t="str">
        <f>IF(A2555 = "failed", B2555, "")</f>
        <v/>
      </c>
    </row>
    <row r="2556" spans="1:6" x14ac:dyDescent="0.3">
      <c r="A2556" s="3" t="s">
        <v>8219</v>
      </c>
      <c r="B2556" s="3">
        <v>67</v>
      </c>
      <c r="C2556" t="str">
        <f>IF(A2556 = "successful", A2556, "")</f>
        <v>successful</v>
      </c>
      <c r="D2556">
        <f>IF(A2556 = "successful", B2556, "")</f>
        <v>67</v>
      </c>
      <c r="E2556" t="str">
        <f>IF(A2556 = "failed", A2556, "")</f>
        <v/>
      </c>
      <c r="F2556" t="str">
        <f>IF(A2556 = "failed", B2556, "")</f>
        <v/>
      </c>
    </row>
    <row r="2557" spans="1:6" x14ac:dyDescent="0.3">
      <c r="A2557" s="3" t="s">
        <v>8219</v>
      </c>
      <c r="B2557" s="3">
        <v>35</v>
      </c>
      <c r="C2557" t="str">
        <f>IF(A2557 = "successful", A2557, "")</f>
        <v>successful</v>
      </c>
      <c r="D2557">
        <f>IF(A2557 = "successful", B2557, "")</f>
        <v>35</v>
      </c>
      <c r="E2557" t="str">
        <f>IF(A2557 = "failed", A2557, "")</f>
        <v/>
      </c>
      <c r="F2557" t="str">
        <f>IF(A2557 = "failed", B2557, "")</f>
        <v/>
      </c>
    </row>
    <row r="2558" spans="1:6" x14ac:dyDescent="0.3">
      <c r="A2558" s="3" t="s">
        <v>8219</v>
      </c>
      <c r="B2558" s="3">
        <v>34</v>
      </c>
      <c r="C2558" t="str">
        <f>IF(A2558 = "successful", A2558, "")</f>
        <v>successful</v>
      </c>
      <c r="D2558">
        <f>IF(A2558 = "successful", B2558, "")</f>
        <v>34</v>
      </c>
      <c r="E2558" t="str">
        <f>IF(A2558 = "failed", A2558, "")</f>
        <v/>
      </c>
      <c r="F2558" t="str">
        <f>IF(A2558 = "failed", B2558, "")</f>
        <v/>
      </c>
    </row>
    <row r="2559" spans="1:6" x14ac:dyDescent="0.3">
      <c r="A2559" s="3" t="s">
        <v>8219</v>
      </c>
      <c r="B2559" s="3">
        <v>36</v>
      </c>
      <c r="C2559" t="str">
        <f>IF(A2559 = "successful", A2559, "")</f>
        <v>successful</v>
      </c>
      <c r="D2559">
        <f>IF(A2559 = "successful", B2559, "")</f>
        <v>36</v>
      </c>
      <c r="E2559" t="str">
        <f>IF(A2559 = "failed", A2559, "")</f>
        <v/>
      </c>
      <c r="F2559" t="str">
        <f>IF(A2559 = "failed", B2559, "")</f>
        <v/>
      </c>
    </row>
    <row r="2560" spans="1:6" x14ac:dyDescent="0.3">
      <c r="A2560" s="3" t="s">
        <v>8219</v>
      </c>
      <c r="B2560" s="3">
        <v>18</v>
      </c>
      <c r="C2560" t="str">
        <f>IF(A2560 = "successful", A2560, "")</f>
        <v>successful</v>
      </c>
      <c r="D2560">
        <f>IF(A2560 = "successful", B2560, "")</f>
        <v>18</v>
      </c>
      <c r="E2560" t="str">
        <f>IF(A2560 = "failed", A2560, "")</f>
        <v/>
      </c>
      <c r="F2560" t="str">
        <f>IF(A2560 = "failed", B2560, "")</f>
        <v/>
      </c>
    </row>
    <row r="2561" spans="1:6" x14ac:dyDescent="0.3">
      <c r="A2561" s="3" t="s">
        <v>8219</v>
      </c>
      <c r="B2561" s="3">
        <v>25</v>
      </c>
      <c r="C2561" t="str">
        <f>IF(A2561 = "successful", A2561, "")</f>
        <v>successful</v>
      </c>
      <c r="D2561">
        <f>IF(A2561 = "successful", B2561, "")</f>
        <v>25</v>
      </c>
      <c r="E2561" t="str">
        <f>IF(A2561 = "failed", A2561, "")</f>
        <v/>
      </c>
      <c r="F2561" t="str">
        <f>IF(A2561 = "failed", B2561, "")</f>
        <v/>
      </c>
    </row>
    <row r="2562" spans="1:6" x14ac:dyDescent="0.3">
      <c r="A2562" s="3" t="s">
        <v>8219</v>
      </c>
      <c r="B2562" s="3">
        <v>21</v>
      </c>
      <c r="C2562" t="str">
        <f>IF(A2562 = "successful", A2562, "")</f>
        <v>successful</v>
      </c>
      <c r="D2562">
        <f>IF(A2562 = "successful", B2562, "")</f>
        <v>21</v>
      </c>
      <c r="E2562" t="str">
        <f>IF(A2562 = "failed", A2562, "")</f>
        <v/>
      </c>
      <c r="F2562" t="str">
        <f>IF(A2562 = "failed", B2562, "")</f>
        <v/>
      </c>
    </row>
    <row r="2563" spans="1:6" x14ac:dyDescent="0.3">
      <c r="A2563" s="3" t="s">
        <v>8220</v>
      </c>
      <c r="B2563" s="3">
        <v>0</v>
      </c>
      <c r="C2563" t="str">
        <f>IF(A2563 = "successful", A2563, "")</f>
        <v/>
      </c>
      <c r="D2563" t="str">
        <f>IF(A2563 = "successful", B2563, "")</f>
        <v/>
      </c>
      <c r="E2563" t="str">
        <f>IF(A2563 = "failed", A2563, "")</f>
        <v/>
      </c>
      <c r="F2563" t="str">
        <f>IF(A2563 = "failed", B2563, "")</f>
        <v/>
      </c>
    </row>
    <row r="2564" spans="1:6" x14ac:dyDescent="0.3">
      <c r="A2564" s="3" t="s">
        <v>8220</v>
      </c>
      <c r="B2564" s="3">
        <v>3</v>
      </c>
      <c r="C2564" t="str">
        <f>IF(A2564 = "successful", A2564, "")</f>
        <v/>
      </c>
      <c r="D2564" t="str">
        <f>IF(A2564 = "successful", B2564, "")</f>
        <v/>
      </c>
      <c r="E2564" t="str">
        <f>IF(A2564 = "failed", A2564, "")</f>
        <v/>
      </c>
      <c r="F2564" t="str">
        <f>IF(A2564 = "failed", B2564, "")</f>
        <v/>
      </c>
    </row>
    <row r="2565" spans="1:6" x14ac:dyDescent="0.3">
      <c r="A2565" s="3" t="s">
        <v>8220</v>
      </c>
      <c r="B2565" s="3">
        <v>0</v>
      </c>
      <c r="C2565" t="str">
        <f>IF(A2565 = "successful", A2565, "")</f>
        <v/>
      </c>
      <c r="D2565" t="str">
        <f>IF(A2565 = "successful", B2565, "")</f>
        <v/>
      </c>
      <c r="E2565" t="str">
        <f>IF(A2565 = "failed", A2565, "")</f>
        <v/>
      </c>
      <c r="F2565" t="str">
        <f>IF(A2565 = "failed", B2565, "")</f>
        <v/>
      </c>
    </row>
    <row r="2566" spans="1:6" x14ac:dyDescent="0.3">
      <c r="A2566" s="3" t="s">
        <v>8220</v>
      </c>
      <c r="B2566" s="3">
        <v>0</v>
      </c>
      <c r="C2566" t="str">
        <f>IF(A2566 = "successful", A2566, "")</f>
        <v/>
      </c>
      <c r="D2566" t="str">
        <f>IF(A2566 = "successful", B2566, "")</f>
        <v/>
      </c>
      <c r="E2566" t="str">
        <f>IF(A2566 = "failed", A2566, "")</f>
        <v/>
      </c>
      <c r="F2566" t="str">
        <f>IF(A2566 = "failed", B2566, "")</f>
        <v/>
      </c>
    </row>
    <row r="2567" spans="1:6" x14ac:dyDescent="0.3">
      <c r="A2567" s="3" t="s">
        <v>8220</v>
      </c>
      <c r="B2567" s="3">
        <v>1</v>
      </c>
      <c r="C2567" t="str">
        <f>IF(A2567 = "successful", A2567, "")</f>
        <v/>
      </c>
      <c r="D2567" t="str">
        <f>IF(A2567 = "successful", B2567, "")</f>
        <v/>
      </c>
      <c r="E2567" t="str">
        <f>IF(A2567 = "failed", A2567, "")</f>
        <v/>
      </c>
      <c r="F2567" t="str">
        <f>IF(A2567 = "failed", B2567, "")</f>
        <v/>
      </c>
    </row>
    <row r="2568" spans="1:6" x14ac:dyDescent="0.3">
      <c r="A2568" s="3" t="s">
        <v>8220</v>
      </c>
      <c r="B2568" s="3">
        <v>0</v>
      </c>
      <c r="C2568" t="str">
        <f>IF(A2568 = "successful", A2568, "")</f>
        <v/>
      </c>
      <c r="D2568" t="str">
        <f>IF(A2568 = "successful", B2568, "")</f>
        <v/>
      </c>
      <c r="E2568" t="str">
        <f>IF(A2568 = "failed", A2568, "")</f>
        <v/>
      </c>
      <c r="F2568" t="str">
        <f>IF(A2568 = "failed", B2568, "")</f>
        <v/>
      </c>
    </row>
    <row r="2569" spans="1:6" x14ac:dyDescent="0.3">
      <c r="A2569" s="3" t="s">
        <v>8220</v>
      </c>
      <c r="B2569" s="3">
        <v>2</v>
      </c>
      <c r="C2569" t="str">
        <f>IF(A2569 = "successful", A2569, "")</f>
        <v/>
      </c>
      <c r="D2569" t="str">
        <f>IF(A2569 = "successful", B2569, "")</f>
        <v/>
      </c>
      <c r="E2569" t="str">
        <f>IF(A2569 = "failed", A2569, "")</f>
        <v/>
      </c>
      <c r="F2569" t="str">
        <f>IF(A2569 = "failed", B2569, "")</f>
        <v/>
      </c>
    </row>
    <row r="2570" spans="1:6" x14ac:dyDescent="0.3">
      <c r="A2570" s="3" t="s">
        <v>8220</v>
      </c>
      <c r="B2570" s="3">
        <v>1</v>
      </c>
      <c r="C2570" t="str">
        <f>IF(A2570 = "successful", A2570, "")</f>
        <v/>
      </c>
      <c r="D2570" t="str">
        <f>IF(A2570 = "successful", B2570, "")</f>
        <v/>
      </c>
      <c r="E2570" t="str">
        <f>IF(A2570 = "failed", A2570, "")</f>
        <v/>
      </c>
      <c r="F2570" t="str">
        <f>IF(A2570 = "failed", B2570, "")</f>
        <v/>
      </c>
    </row>
    <row r="2571" spans="1:6" x14ac:dyDescent="0.3">
      <c r="A2571" s="3" t="s">
        <v>8220</v>
      </c>
      <c r="B2571" s="3">
        <v>2</v>
      </c>
      <c r="C2571" t="str">
        <f>IF(A2571 = "successful", A2571, "")</f>
        <v/>
      </c>
      <c r="D2571" t="str">
        <f>IF(A2571 = "successful", B2571, "")</f>
        <v/>
      </c>
      <c r="E2571" t="str">
        <f>IF(A2571 = "failed", A2571, "")</f>
        <v/>
      </c>
      <c r="F2571" t="str">
        <f>IF(A2571 = "failed", B2571, "")</f>
        <v/>
      </c>
    </row>
    <row r="2572" spans="1:6" x14ac:dyDescent="0.3">
      <c r="A2572" s="3" t="s">
        <v>8220</v>
      </c>
      <c r="B2572" s="3">
        <v>2</v>
      </c>
      <c r="C2572" t="str">
        <f>IF(A2572 = "successful", A2572, "")</f>
        <v/>
      </c>
      <c r="D2572" t="str">
        <f>IF(A2572 = "successful", B2572, "")</f>
        <v/>
      </c>
      <c r="E2572" t="str">
        <f>IF(A2572 = "failed", A2572, "")</f>
        <v/>
      </c>
      <c r="F2572" t="str">
        <f>IF(A2572 = "failed", B2572, "")</f>
        <v/>
      </c>
    </row>
    <row r="2573" spans="1:6" x14ac:dyDescent="0.3">
      <c r="A2573" s="3" t="s">
        <v>8220</v>
      </c>
      <c r="B2573" s="3">
        <v>4</v>
      </c>
      <c r="C2573" t="str">
        <f>IF(A2573 = "successful", A2573, "")</f>
        <v/>
      </c>
      <c r="D2573" t="str">
        <f>IF(A2573 = "successful", B2573, "")</f>
        <v/>
      </c>
      <c r="E2573" t="str">
        <f>IF(A2573 = "failed", A2573, "")</f>
        <v/>
      </c>
      <c r="F2573" t="str">
        <f>IF(A2573 = "failed", B2573, "")</f>
        <v/>
      </c>
    </row>
    <row r="2574" spans="1:6" x14ac:dyDescent="0.3">
      <c r="A2574" s="3" t="s">
        <v>8220</v>
      </c>
      <c r="B2574" s="3">
        <v>0</v>
      </c>
      <c r="C2574" t="str">
        <f>IF(A2574 = "successful", A2574, "")</f>
        <v/>
      </c>
      <c r="D2574" t="str">
        <f>IF(A2574 = "successful", B2574, "")</f>
        <v/>
      </c>
      <c r="E2574" t="str">
        <f>IF(A2574 = "failed", A2574, "")</f>
        <v/>
      </c>
      <c r="F2574" t="str">
        <f>IF(A2574 = "failed", B2574, "")</f>
        <v/>
      </c>
    </row>
    <row r="2575" spans="1:6" x14ac:dyDescent="0.3">
      <c r="A2575" s="3" t="s">
        <v>8220</v>
      </c>
      <c r="B2575" s="3">
        <v>0</v>
      </c>
      <c r="C2575" t="str">
        <f>IF(A2575 = "successful", A2575, "")</f>
        <v/>
      </c>
      <c r="D2575" t="str">
        <f>IF(A2575 = "successful", B2575, "")</f>
        <v/>
      </c>
      <c r="E2575" t="str">
        <f>IF(A2575 = "failed", A2575, "")</f>
        <v/>
      </c>
      <c r="F2575" t="str">
        <f>IF(A2575 = "failed", B2575, "")</f>
        <v/>
      </c>
    </row>
    <row r="2576" spans="1:6" x14ac:dyDescent="0.3">
      <c r="A2576" s="3" t="s">
        <v>8220</v>
      </c>
      <c r="B2576" s="3">
        <v>0</v>
      </c>
      <c r="C2576" t="str">
        <f>IF(A2576 = "successful", A2576, "")</f>
        <v/>
      </c>
      <c r="D2576" t="str">
        <f>IF(A2576 = "successful", B2576, "")</f>
        <v/>
      </c>
      <c r="E2576" t="str">
        <f>IF(A2576 = "failed", A2576, "")</f>
        <v/>
      </c>
      <c r="F2576" t="str">
        <f>IF(A2576 = "failed", B2576, "")</f>
        <v/>
      </c>
    </row>
    <row r="2577" spans="1:6" x14ac:dyDescent="0.3">
      <c r="A2577" s="3" t="s">
        <v>8220</v>
      </c>
      <c r="B2577" s="3">
        <v>0</v>
      </c>
      <c r="C2577" t="str">
        <f>IF(A2577 = "successful", A2577, "")</f>
        <v/>
      </c>
      <c r="D2577" t="str">
        <f>IF(A2577 = "successful", B2577, "")</f>
        <v/>
      </c>
      <c r="E2577" t="str">
        <f>IF(A2577 = "failed", A2577, "")</f>
        <v/>
      </c>
      <c r="F2577" t="str">
        <f>IF(A2577 = "failed", B2577, "")</f>
        <v/>
      </c>
    </row>
    <row r="2578" spans="1:6" x14ac:dyDescent="0.3">
      <c r="A2578" s="3" t="s">
        <v>8220</v>
      </c>
      <c r="B2578" s="3">
        <v>0</v>
      </c>
      <c r="C2578" t="str">
        <f>IF(A2578 = "successful", A2578, "")</f>
        <v/>
      </c>
      <c r="D2578" t="str">
        <f>IF(A2578 = "successful", B2578, "")</f>
        <v/>
      </c>
      <c r="E2578" t="str">
        <f>IF(A2578 = "failed", A2578, "")</f>
        <v/>
      </c>
      <c r="F2578" t="str">
        <f>IF(A2578 = "failed", B2578, "")</f>
        <v/>
      </c>
    </row>
    <row r="2579" spans="1:6" x14ac:dyDescent="0.3">
      <c r="A2579" s="3" t="s">
        <v>8220</v>
      </c>
      <c r="B2579" s="3">
        <v>0</v>
      </c>
      <c r="C2579" t="str">
        <f>IF(A2579 = "successful", A2579, "")</f>
        <v/>
      </c>
      <c r="D2579" t="str">
        <f>IF(A2579 = "successful", B2579, "")</f>
        <v/>
      </c>
      <c r="E2579" t="str">
        <f>IF(A2579 = "failed", A2579, "")</f>
        <v/>
      </c>
      <c r="F2579" t="str">
        <f>IF(A2579 = "failed", B2579, "")</f>
        <v/>
      </c>
    </row>
    <row r="2580" spans="1:6" x14ac:dyDescent="0.3">
      <c r="A2580" s="3" t="s">
        <v>8220</v>
      </c>
      <c r="B2580" s="3">
        <v>0</v>
      </c>
      <c r="C2580" t="str">
        <f>IF(A2580 = "successful", A2580, "")</f>
        <v/>
      </c>
      <c r="D2580" t="str">
        <f>IF(A2580 = "successful", B2580, "")</f>
        <v/>
      </c>
      <c r="E2580" t="str">
        <f>IF(A2580 = "failed", A2580, "")</f>
        <v/>
      </c>
      <c r="F2580" t="str">
        <f>IF(A2580 = "failed", B2580, "")</f>
        <v/>
      </c>
    </row>
    <row r="2581" spans="1:6" x14ac:dyDescent="0.3">
      <c r="A2581" s="3" t="s">
        <v>8220</v>
      </c>
      <c r="B2581" s="3">
        <v>12</v>
      </c>
      <c r="C2581" t="str">
        <f>IF(A2581 = "successful", A2581, "")</f>
        <v/>
      </c>
      <c r="D2581" t="str">
        <f>IF(A2581 = "successful", B2581, "")</f>
        <v/>
      </c>
      <c r="E2581" t="str">
        <f>IF(A2581 = "failed", A2581, "")</f>
        <v/>
      </c>
      <c r="F2581" t="str">
        <f>IF(A2581 = "failed", B2581, "")</f>
        <v/>
      </c>
    </row>
    <row r="2582" spans="1:6" x14ac:dyDescent="0.3">
      <c r="A2582" s="3" t="s">
        <v>8220</v>
      </c>
      <c r="B2582" s="3">
        <v>2</v>
      </c>
      <c r="C2582" t="str">
        <f>IF(A2582 = "successful", A2582, "")</f>
        <v/>
      </c>
      <c r="D2582" t="str">
        <f>IF(A2582 = "successful", B2582, "")</f>
        <v/>
      </c>
      <c r="E2582" t="str">
        <f>IF(A2582 = "failed", A2582, "")</f>
        <v/>
      </c>
      <c r="F2582" t="str">
        <f>IF(A2582 = "failed", B2582, "")</f>
        <v/>
      </c>
    </row>
    <row r="2583" spans="1:6" x14ac:dyDescent="0.3">
      <c r="A2583" s="3" t="s">
        <v>8221</v>
      </c>
      <c r="B2583" s="3">
        <v>11</v>
      </c>
      <c r="C2583" t="str">
        <f>IF(A2583 = "successful", A2583, "")</f>
        <v/>
      </c>
      <c r="D2583" t="str">
        <f>IF(A2583 = "successful", B2583, "")</f>
        <v/>
      </c>
      <c r="E2583" t="str">
        <f>IF(A2583 = "failed", A2583, "")</f>
        <v>failed</v>
      </c>
      <c r="F2583">
        <f>IF(A2583 = "failed", B2583, "")</f>
        <v>11</v>
      </c>
    </row>
    <row r="2584" spans="1:6" x14ac:dyDescent="0.3">
      <c r="A2584" s="3" t="s">
        <v>8221</v>
      </c>
      <c r="B2584" s="3">
        <v>1</v>
      </c>
      <c r="C2584" t="str">
        <f>IF(A2584 = "successful", A2584, "")</f>
        <v/>
      </c>
      <c r="D2584" t="str">
        <f>IF(A2584 = "successful", B2584, "")</f>
        <v/>
      </c>
      <c r="E2584" t="str">
        <f>IF(A2584 = "failed", A2584, "")</f>
        <v>failed</v>
      </c>
      <c r="F2584">
        <f>IF(A2584 = "failed", B2584, "")</f>
        <v>1</v>
      </c>
    </row>
    <row r="2585" spans="1:6" x14ac:dyDescent="0.3">
      <c r="A2585" s="3" t="s">
        <v>8221</v>
      </c>
      <c r="B2585" s="3">
        <v>5</v>
      </c>
      <c r="C2585" t="str">
        <f>IF(A2585 = "successful", A2585, "")</f>
        <v/>
      </c>
      <c r="D2585" t="str">
        <f>IF(A2585 = "successful", B2585, "")</f>
        <v/>
      </c>
      <c r="E2585" t="str">
        <f>IF(A2585 = "failed", A2585, "")</f>
        <v>failed</v>
      </c>
      <c r="F2585">
        <f>IF(A2585 = "failed", B2585, "")</f>
        <v>5</v>
      </c>
    </row>
    <row r="2586" spans="1:6" x14ac:dyDescent="0.3">
      <c r="A2586" s="3" t="s">
        <v>8221</v>
      </c>
      <c r="B2586" s="3">
        <v>0</v>
      </c>
      <c r="C2586" t="str">
        <f>IF(A2586 = "successful", A2586, "")</f>
        <v/>
      </c>
      <c r="D2586" t="str">
        <f>IF(A2586 = "successful", B2586, "")</f>
        <v/>
      </c>
      <c r="E2586" t="str">
        <f>IF(A2586 = "failed", A2586, "")</f>
        <v>failed</v>
      </c>
      <c r="F2586">
        <f>IF(A2586 = "failed", B2586, "")</f>
        <v>0</v>
      </c>
    </row>
    <row r="2587" spans="1:6" x14ac:dyDescent="0.3">
      <c r="A2587" s="3" t="s">
        <v>8221</v>
      </c>
      <c r="B2587" s="3">
        <v>1</v>
      </c>
      <c r="C2587" t="str">
        <f>IF(A2587 = "successful", A2587, "")</f>
        <v/>
      </c>
      <c r="D2587" t="str">
        <f>IF(A2587 = "successful", B2587, "")</f>
        <v/>
      </c>
      <c r="E2587" t="str">
        <f>IF(A2587 = "failed", A2587, "")</f>
        <v>failed</v>
      </c>
      <c r="F2587">
        <f>IF(A2587 = "failed", B2587, "")</f>
        <v>1</v>
      </c>
    </row>
    <row r="2588" spans="1:6" x14ac:dyDescent="0.3">
      <c r="A2588" s="3" t="s">
        <v>8221</v>
      </c>
      <c r="B2588" s="3">
        <v>1</v>
      </c>
      <c r="C2588" t="str">
        <f>IF(A2588 = "successful", A2588, "")</f>
        <v/>
      </c>
      <c r="D2588" t="str">
        <f>IF(A2588 = "successful", B2588, "")</f>
        <v/>
      </c>
      <c r="E2588" t="str">
        <f>IF(A2588 = "failed", A2588, "")</f>
        <v>failed</v>
      </c>
      <c r="F2588">
        <f>IF(A2588 = "failed", B2588, "")</f>
        <v>1</v>
      </c>
    </row>
    <row r="2589" spans="1:6" x14ac:dyDescent="0.3">
      <c r="A2589" s="3" t="s">
        <v>8221</v>
      </c>
      <c r="B2589" s="3">
        <v>6</v>
      </c>
      <c r="C2589" t="str">
        <f>IF(A2589 = "successful", A2589, "")</f>
        <v/>
      </c>
      <c r="D2589" t="str">
        <f>IF(A2589 = "successful", B2589, "")</f>
        <v/>
      </c>
      <c r="E2589" t="str">
        <f>IF(A2589 = "failed", A2589, "")</f>
        <v>failed</v>
      </c>
      <c r="F2589">
        <f>IF(A2589 = "failed", B2589, "")</f>
        <v>6</v>
      </c>
    </row>
    <row r="2590" spans="1:6" x14ac:dyDescent="0.3">
      <c r="A2590" s="3" t="s">
        <v>8221</v>
      </c>
      <c r="B2590" s="3">
        <v>8</v>
      </c>
      <c r="C2590" t="str">
        <f>IF(A2590 = "successful", A2590, "")</f>
        <v/>
      </c>
      <c r="D2590" t="str">
        <f>IF(A2590 = "successful", B2590, "")</f>
        <v/>
      </c>
      <c r="E2590" t="str">
        <f>IF(A2590 = "failed", A2590, "")</f>
        <v>failed</v>
      </c>
      <c r="F2590">
        <f>IF(A2590 = "failed", B2590, "")</f>
        <v>8</v>
      </c>
    </row>
    <row r="2591" spans="1:6" x14ac:dyDescent="0.3">
      <c r="A2591" s="3" t="s">
        <v>8221</v>
      </c>
      <c r="B2591" s="3">
        <v>1</v>
      </c>
      <c r="C2591" t="str">
        <f>IF(A2591 = "successful", A2591, "")</f>
        <v/>
      </c>
      <c r="D2591" t="str">
        <f>IF(A2591 = "successful", B2591, "")</f>
        <v/>
      </c>
      <c r="E2591" t="str">
        <f>IF(A2591 = "failed", A2591, "")</f>
        <v>failed</v>
      </c>
      <c r="F2591">
        <f>IF(A2591 = "failed", B2591, "")</f>
        <v>1</v>
      </c>
    </row>
    <row r="2592" spans="1:6" x14ac:dyDescent="0.3">
      <c r="A2592" s="3" t="s">
        <v>8221</v>
      </c>
      <c r="B2592" s="3">
        <v>0</v>
      </c>
      <c r="C2592" t="str">
        <f>IF(A2592 = "successful", A2592, "")</f>
        <v/>
      </c>
      <c r="D2592" t="str">
        <f>IF(A2592 = "successful", B2592, "")</f>
        <v/>
      </c>
      <c r="E2592" t="str">
        <f>IF(A2592 = "failed", A2592, "")</f>
        <v>failed</v>
      </c>
      <c r="F2592">
        <f>IF(A2592 = "failed", B2592, "")</f>
        <v>0</v>
      </c>
    </row>
    <row r="2593" spans="1:6" x14ac:dyDescent="0.3">
      <c r="A2593" s="3" t="s">
        <v>8221</v>
      </c>
      <c r="B2593" s="3">
        <v>2</v>
      </c>
      <c r="C2593" t="str">
        <f>IF(A2593 = "successful", A2593, "")</f>
        <v/>
      </c>
      <c r="D2593" t="str">
        <f>IF(A2593 = "successful", B2593, "")</f>
        <v/>
      </c>
      <c r="E2593" t="str">
        <f>IF(A2593 = "failed", A2593, "")</f>
        <v>failed</v>
      </c>
      <c r="F2593">
        <f>IF(A2593 = "failed", B2593, "")</f>
        <v>2</v>
      </c>
    </row>
    <row r="2594" spans="1:6" x14ac:dyDescent="0.3">
      <c r="A2594" s="3" t="s">
        <v>8221</v>
      </c>
      <c r="B2594" s="3">
        <v>1</v>
      </c>
      <c r="C2594" t="str">
        <f>IF(A2594 = "successful", A2594, "")</f>
        <v/>
      </c>
      <c r="D2594" t="str">
        <f>IF(A2594 = "successful", B2594, "")</f>
        <v/>
      </c>
      <c r="E2594" t="str">
        <f>IF(A2594 = "failed", A2594, "")</f>
        <v>failed</v>
      </c>
      <c r="F2594">
        <f>IF(A2594 = "failed", B2594, "")</f>
        <v>1</v>
      </c>
    </row>
    <row r="2595" spans="1:6" x14ac:dyDescent="0.3">
      <c r="A2595" s="3" t="s">
        <v>8221</v>
      </c>
      <c r="B2595" s="3">
        <v>0</v>
      </c>
      <c r="C2595" t="str">
        <f>IF(A2595 = "successful", A2595, "")</f>
        <v/>
      </c>
      <c r="D2595" t="str">
        <f>IF(A2595 = "successful", B2595, "")</f>
        <v/>
      </c>
      <c r="E2595" t="str">
        <f>IF(A2595 = "failed", A2595, "")</f>
        <v>failed</v>
      </c>
      <c r="F2595">
        <f>IF(A2595 = "failed", B2595, "")</f>
        <v>0</v>
      </c>
    </row>
    <row r="2596" spans="1:6" x14ac:dyDescent="0.3">
      <c r="A2596" s="3" t="s">
        <v>8221</v>
      </c>
      <c r="B2596" s="3">
        <v>1</v>
      </c>
      <c r="C2596" t="str">
        <f>IF(A2596 = "successful", A2596, "")</f>
        <v/>
      </c>
      <c r="D2596" t="str">
        <f>IF(A2596 = "successful", B2596, "")</f>
        <v/>
      </c>
      <c r="E2596" t="str">
        <f>IF(A2596 = "failed", A2596, "")</f>
        <v>failed</v>
      </c>
      <c r="F2596">
        <f>IF(A2596 = "failed", B2596, "")</f>
        <v>1</v>
      </c>
    </row>
    <row r="2597" spans="1:6" x14ac:dyDescent="0.3">
      <c r="A2597" s="3" t="s">
        <v>8221</v>
      </c>
      <c r="B2597" s="3">
        <v>19</v>
      </c>
      <c r="C2597" t="str">
        <f>IF(A2597 = "successful", A2597, "")</f>
        <v/>
      </c>
      <c r="D2597" t="str">
        <f>IF(A2597 = "successful", B2597, "")</f>
        <v/>
      </c>
      <c r="E2597" t="str">
        <f>IF(A2597 = "failed", A2597, "")</f>
        <v>failed</v>
      </c>
      <c r="F2597">
        <f>IF(A2597 = "failed", B2597, "")</f>
        <v>19</v>
      </c>
    </row>
    <row r="2598" spans="1:6" x14ac:dyDescent="0.3">
      <c r="A2598" s="3" t="s">
        <v>8221</v>
      </c>
      <c r="B2598" s="3">
        <v>27</v>
      </c>
      <c r="C2598" t="str">
        <f>IF(A2598 = "successful", A2598, "")</f>
        <v/>
      </c>
      <c r="D2598" t="str">
        <f>IF(A2598 = "successful", B2598, "")</f>
        <v/>
      </c>
      <c r="E2598" t="str">
        <f>IF(A2598 = "failed", A2598, "")</f>
        <v>failed</v>
      </c>
      <c r="F2598">
        <f>IF(A2598 = "failed", B2598, "")</f>
        <v>27</v>
      </c>
    </row>
    <row r="2599" spans="1:6" x14ac:dyDescent="0.3">
      <c r="A2599" s="3" t="s">
        <v>8221</v>
      </c>
      <c r="B2599" s="3">
        <v>7</v>
      </c>
      <c r="C2599" t="str">
        <f>IF(A2599 = "successful", A2599, "")</f>
        <v/>
      </c>
      <c r="D2599" t="str">
        <f>IF(A2599 = "successful", B2599, "")</f>
        <v/>
      </c>
      <c r="E2599" t="str">
        <f>IF(A2599 = "failed", A2599, "")</f>
        <v>failed</v>
      </c>
      <c r="F2599">
        <f>IF(A2599 = "failed", B2599, "")</f>
        <v>7</v>
      </c>
    </row>
    <row r="2600" spans="1:6" x14ac:dyDescent="0.3">
      <c r="A2600" s="3" t="s">
        <v>8221</v>
      </c>
      <c r="B2600" s="3">
        <v>14</v>
      </c>
      <c r="C2600" t="str">
        <f>IF(A2600 = "successful", A2600, "")</f>
        <v/>
      </c>
      <c r="D2600" t="str">
        <f>IF(A2600 = "successful", B2600, "")</f>
        <v/>
      </c>
      <c r="E2600" t="str">
        <f>IF(A2600 = "failed", A2600, "")</f>
        <v>failed</v>
      </c>
      <c r="F2600">
        <f>IF(A2600 = "failed", B2600, "")</f>
        <v>14</v>
      </c>
    </row>
    <row r="2601" spans="1:6" x14ac:dyDescent="0.3">
      <c r="A2601" s="3" t="s">
        <v>8221</v>
      </c>
      <c r="B2601" s="3">
        <v>5</v>
      </c>
      <c r="C2601" t="str">
        <f>IF(A2601 = "successful", A2601, "")</f>
        <v/>
      </c>
      <c r="D2601" t="str">
        <f>IF(A2601 = "successful", B2601, "")</f>
        <v/>
      </c>
      <c r="E2601" t="str">
        <f>IF(A2601 = "failed", A2601, "")</f>
        <v>failed</v>
      </c>
      <c r="F2601">
        <f>IF(A2601 = "failed", B2601, "")</f>
        <v>5</v>
      </c>
    </row>
    <row r="2602" spans="1:6" x14ac:dyDescent="0.3">
      <c r="A2602" s="3" t="s">
        <v>8221</v>
      </c>
      <c r="B2602" s="3">
        <v>30</v>
      </c>
      <c r="C2602" t="str">
        <f>IF(A2602 = "successful", A2602, "")</f>
        <v/>
      </c>
      <c r="D2602" t="str">
        <f>IF(A2602 = "successful", B2602, "")</f>
        <v/>
      </c>
      <c r="E2602" t="str">
        <f>IF(A2602 = "failed", A2602, "")</f>
        <v>failed</v>
      </c>
      <c r="F2602">
        <f>IF(A2602 = "failed", B2602, "")</f>
        <v>30</v>
      </c>
    </row>
    <row r="2603" spans="1:6" x14ac:dyDescent="0.3">
      <c r="A2603" s="3" t="s">
        <v>8219</v>
      </c>
      <c r="B2603" s="3">
        <v>151</v>
      </c>
      <c r="C2603" t="str">
        <f>IF(A2603 = "successful", A2603, "")</f>
        <v>successful</v>
      </c>
      <c r="D2603">
        <f>IF(A2603 = "successful", B2603, "")</f>
        <v>151</v>
      </c>
      <c r="E2603" t="str">
        <f>IF(A2603 = "failed", A2603, "")</f>
        <v/>
      </c>
      <c r="F2603" t="str">
        <f>IF(A2603 = "failed", B2603, "")</f>
        <v/>
      </c>
    </row>
    <row r="2604" spans="1:6" x14ac:dyDescent="0.3">
      <c r="A2604" s="3" t="s">
        <v>8219</v>
      </c>
      <c r="B2604" s="3">
        <v>489</v>
      </c>
      <c r="C2604" t="str">
        <f>IF(A2604 = "successful", A2604, "")</f>
        <v>successful</v>
      </c>
      <c r="D2604">
        <f>IF(A2604 = "successful", B2604, "")</f>
        <v>489</v>
      </c>
      <c r="E2604" t="str">
        <f>IF(A2604 = "failed", A2604, "")</f>
        <v/>
      </c>
      <c r="F2604" t="str">
        <f>IF(A2604 = "failed", B2604, "")</f>
        <v/>
      </c>
    </row>
    <row r="2605" spans="1:6" x14ac:dyDescent="0.3">
      <c r="A2605" s="3" t="s">
        <v>8219</v>
      </c>
      <c r="B2605" s="3">
        <v>50</v>
      </c>
      <c r="C2605" t="str">
        <f>IF(A2605 = "successful", A2605, "")</f>
        <v>successful</v>
      </c>
      <c r="D2605">
        <f>IF(A2605 = "successful", B2605, "")</f>
        <v>50</v>
      </c>
      <c r="E2605" t="str">
        <f>IF(A2605 = "failed", A2605, "")</f>
        <v/>
      </c>
      <c r="F2605" t="str">
        <f>IF(A2605 = "failed", B2605, "")</f>
        <v/>
      </c>
    </row>
    <row r="2606" spans="1:6" x14ac:dyDescent="0.3">
      <c r="A2606" s="3" t="s">
        <v>8219</v>
      </c>
      <c r="B2606" s="3">
        <v>321</v>
      </c>
      <c r="C2606" t="str">
        <f>IF(A2606 = "successful", A2606, "")</f>
        <v>successful</v>
      </c>
      <c r="D2606">
        <f>IF(A2606 = "successful", B2606, "")</f>
        <v>321</v>
      </c>
      <c r="E2606" t="str">
        <f>IF(A2606 = "failed", A2606, "")</f>
        <v/>
      </c>
      <c r="F2606" t="str">
        <f>IF(A2606 = "failed", B2606, "")</f>
        <v/>
      </c>
    </row>
    <row r="2607" spans="1:6" x14ac:dyDescent="0.3">
      <c r="A2607" s="3" t="s">
        <v>8219</v>
      </c>
      <c r="B2607" s="3">
        <v>1762</v>
      </c>
      <c r="C2607" t="str">
        <f>IF(A2607 = "successful", A2607, "")</f>
        <v>successful</v>
      </c>
      <c r="D2607">
        <f>IF(A2607 = "successful", B2607, "")</f>
        <v>1762</v>
      </c>
      <c r="E2607" t="str">
        <f>IF(A2607 = "failed", A2607, "")</f>
        <v/>
      </c>
      <c r="F2607" t="str">
        <f>IF(A2607 = "failed", B2607, "")</f>
        <v/>
      </c>
    </row>
    <row r="2608" spans="1:6" x14ac:dyDescent="0.3">
      <c r="A2608" s="3" t="s">
        <v>8219</v>
      </c>
      <c r="B2608" s="3">
        <v>385</v>
      </c>
      <c r="C2608" t="str">
        <f>IF(A2608 = "successful", A2608, "")</f>
        <v>successful</v>
      </c>
      <c r="D2608">
        <f>IF(A2608 = "successful", B2608, "")</f>
        <v>385</v>
      </c>
      <c r="E2608" t="str">
        <f>IF(A2608 = "failed", A2608, "")</f>
        <v/>
      </c>
      <c r="F2608" t="str">
        <f>IF(A2608 = "failed", B2608, "")</f>
        <v/>
      </c>
    </row>
    <row r="2609" spans="1:6" x14ac:dyDescent="0.3">
      <c r="A2609" s="3" t="s">
        <v>8219</v>
      </c>
      <c r="B2609" s="3">
        <v>398</v>
      </c>
      <c r="C2609" t="str">
        <f>IF(A2609 = "successful", A2609, "")</f>
        <v>successful</v>
      </c>
      <c r="D2609">
        <f>IF(A2609 = "successful", B2609, "")</f>
        <v>398</v>
      </c>
      <c r="E2609" t="str">
        <f>IF(A2609 = "failed", A2609, "")</f>
        <v/>
      </c>
      <c r="F2609" t="str">
        <f>IF(A2609 = "failed", B2609, "")</f>
        <v/>
      </c>
    </row>
    <row r="2610" spans="1:6" x14ac:dyDescent="0.3">
      <c r="A2610" s="3" t="s">
        <v>8219</v>
      </c>
      <c r="B2610" s="3">
        <v>304</v>
      </c>
      <c r="C2610" t="str">
        <f>IF(A2610 = "successful", A2610, "")</f>
        <v>successful</v>
      </c>
      <c r="D2610">
        <f>IF(A2610 = "successful", B2610, "")</f>
        <v>304</v>
      </c>
      <c r="E2610" t="str">
        <f>IF(A2610 = "failed", A2610, "")</f>
        <v/>
      </c>
      <c r="F2610" t="str">
        <f>IF(A2610 = "failed", B2610, "")</f>
        <v/>
      </c>
    </row>
    <row r="2611" spans="1:6" x14ac:dyDescent="0.3">
      <c r="A2611" s="3" t="s">
        <v>8219</v>
      </c>
      <c r="B2611" s="3">
        <v>676</v>
      </c>
      <c r="C2611" t="str">
        <f>IF(A2611 = "successful", A2611, "")</f>
        <v>successful</v>
      </c>
      <c r="D2611">
        <f>IF(A2611 = "successful", B2611, "")</f>
        <v>676</v>
      </c>
      <c r="E2611" t="str">
        <f>IF(A2611 = "failed", A2611, "")</f>
        <v/>
      </c>
      <c r="F2611" t="str">
        <f>IF(A2611 = "failed", B2611, "")</f>
        <v/>
      </c>
    </row>
    <row r="2612" spans="1:6" x14ac:dyDescent="0.3">
      <c r="A2612" s="3" t="s">
        <v>8219</v>
      </c>
      <c r="B2612" s="3">
        <v>577</v>
      </c>
      <c r="C2612" t="str">
        <f>IF(A2612 = "successful", A2612, "")</f>
        <v>successful</v>
      </c>
      <c r="D2612">
        <f>IF(A2612 = "successful", B2612, "")</f>
        <v>577</v>
      </c>
      <c r="E2612" t="str">
        <f>IF(A2612 = "failed", A2612, "")</f>
        <v/>
      </c>
      <c r="F2612" t="str">
        <f>IF(A2612 = "failed", B2612, "")</f>
        <v/>
      </c>
    </row>
    <row r="2613" spans="1:6" x14ac:dyDescent="0.3">
      <c r="A2613" s="3" t="s">
        <v>8219</v>
      </c>
      <c r="B2613" s="3">
        <v>3663</v>
      </c>
      <c r="C2613" t="str">
        <f>IF(A2613 = "successful", A2613, "")</f>
        <v>successful</v>
      </c>
      <c r="D2613">
        <f>IF(A2613 = "successful", B2613, "")</f>
        <v>3663</v>
      </c>
      <c r="E2613" t="str">
        <f>IF(A2613 = "failed", A2613, "")</f>
        <v/>
      </c>
      <c r="F2613" t="str">
        <f>IF(A2613 = "failed", B2613, "")</f>
        <v/>
      </c>
    </row>
    <row r="2614" spans="1:6" x14ac:dyDescent="0.3">
      <c r="A2614" s="3" t="s">
        <v>8219</v>
      </c>
      <c r="B2614" s="3">
        <v>294</v>
      </c>
      <c r="C2614" t="str">
        <f>IF(A2614 = "successful", A2614, "")</f>
        <v>successful</v>
      </c>
      <c r="D2614">
        <f>IF(A2614 = "successful", B2614, "")</f>
        <v>294</v>
      </c>
      <c r="E2614" t="str">
        <f>IF(A2614 = "failed", A2614, "")</f>
        <v/>
      </c>
      <c r="F2614" t="str">
        <f>IF(A2614 = "failed", B2614, "")</f>
        <v/>
      </c>
    </row>
    <row r="2615" spans="1:6" x14ac:dyDescent="0.3">
      <c r="A2615" s="3" t="s">
        <v>8219</v>
      </c>
      <c r="B2615" s="3">
        <v>28</v>
      </c>
      <c r="C2615" t="str">
        <f>IF(A2615 = "successful", A2615, "")</f>
        <v>successful</v>
      </c>
      <c r="D2615">
        <f>IF(A2615 = "successful", B2615, "")</f>
        <v>28</v>
      </c>
      <c r="E2615" t="str">
        <f>IF(A2615 = "failed", A2615, "")</f>
        <v/>
      </c>
      <c r="F2615" t="str">
        <f>IF(A2615 = "failed", B2615, "")</f>
        <v/>
      </c>
    </row>
    <row r="2616" spans="1:6" x14ac:dyDescent="0.3">
      <c r="A2616" s="3" t="s">
        <v>8219</v>
      </c>
      <c r="B2616" s="3">
        <v>100</v>
      </c>
      <c r="C2616" t="str">
        <f>IF(A2616 = "successful", A2616, "")</f>
        <v>successful</v>
      </c>
      <c r="D2616">
        <f>IF(A2616 = "successful", B2616, "")</f>
        <v>100</v>
      </c>
      <c r="E2616" t="str">
        <f>IF(A2616 = "failed", A2616, "")</f>
        <v/>
      </c>
      <c r="F2616" t="str">
        <f>IF(A2616 = "failed", B2616, "")</f>
        <v/>
      </c>
    </row>
    <row r="2617" spans="1:6" x14ac:dyDescent="0.3">
      <c r="A2617" s="3" t="s">
        <v>8219</v>
      </c>
      <c r="B2617" s="3">
        <v>72</v>
      </c>
      <c r="C2617" t="str">
        <f>IF(A2617 = "successful", A2617, "")</f>
        <v>successful</v>
      </c>
      <c r="D2617">
        <f>IF(A2617 = "successful", B2617, "")</f>
        <v>72</v>
      </c>
      <c r="E2617" t="str">
        <f>IF(A2617 = "failed", A2617, "")</f>
        <v/>
      </c>
      <c r="F2617" t="str">
        <f>IF(A2617 = "failed", B2617, "")</f>
        <v/>
      </c>
    </row>
    <row r="2618" spans="1:6" x14ac:dyDescent="0.3">
      <c r="A2618" s="3" t="s">
        <v>8219</v>
      </c>
      <c r="B2618" s="3">
        <v>238</v>
      </c>
      <c r="C2618" t="str">
        <f>IF(A2618 = "successful", A2618, "")</f>
        <v>successful</v>
      </c>
      <c r="D2618">
        <f>IF(A2618 = "successful", B2618, "")</f>
        <v>238</v>
      </c>
      <c r="E2618" t="str">
        <f>IF(A2618 = "failed", A2618, "")</f>
        <v/>
      </c>
      <c r="F2618" t="str">
        <f>IF(A2618 = "failed", B2618, "")</f>
        <v/>
      </c>
    </row>
    <row r="2619" spans="1:6" x14ac:dyDescent="0.3">
      <c r="A2619" s="3" t="s">
        <v>8219</v>
      </c>
      <c r="B2619" s="3">
        <v>159</v>
      </c>
      <c r="C2619" t="str">
        <f>IF(A2619 = "successful", A2619, "")</f>
        <v>successful</v>
      </c>
      <c r="D2619">
        <f>IF(A2619 = "successful", B2619, "")</f>
        <v>159</v>
      </c>
      <c r="E2619" t="str">
        <f>IF(A2619 = "failed", A2619, "")</f>
        <v/>
      </c>
      <c r="F2619" t="str">
        <f>IF(A2619 = "failed", B2619, "")</f>
        <v/>
      </c>
    </row>
    <row r="2620" spans="1:6" x14ac:dyDescent="0.3">
      <c r="A2620" s="3" t="s">
        <v>8219</v>
      </c>
      <c r="B2620" s="3">
        <v>77</v>
      </c>
      <c r="C2620" t="str">
        <f>IF(A2620 = "successful", A2620, "")</f>
        <v>successful</v>
      </c>
      <c r="D2620">
        <f>IF(A2620 = "successful", B2620, "")</f>
        <v>77</v>
      </c>
      <c r="E2620" t="str">
        <f>IF(A2620 = "failed", A2620, "")</f>
        <v/>
      </c>
      <c r="F2620" t="str">
        <f>IF(A2620 = "failed", B2620, "")</f>
        <v/>
      </c>
    </row>
    <row r="2621" spans="1:6" x14ac:dyDescent="0.3">
      <c r="A2621" s="3" t="s">
        <v>8219</v>
      </c>
      <c r="B2621" s="3">
        <v>53</v>
      </c>
      <c r="C2621" t="str">
        <f>IF(A2621 = "successful", A2621, "")</f>
        <v>successful</v>
      </c>
      <c r="D2621">
        <f>IF(A2621 = "successful", B2621, "")</f>
        <v>53</v>
      </c>
      <c r="E2621" t="str">
        <f>IF(A2621 = "failed", A2621, "")</f>
        <v/>
      </c>
      <c r="F2621" t="str">
        <f>IF(A2621 = "failed", B2621, "")</f>
        <v/>
      </c>
    </row>
    <row r="2622" spans="1:6" x14ac:dyDescent="0.3">
      <c r="A2622" s="3" t="s">
        <v>8219</v>
      </c>
      <c r="B2622" s="3">
        <v>1251</v>
      </c>
      <c r="C2622" t="str">
        <f>IF(A2622 = "successful", A2622, "")</f>
        <v>successful</v>
      </c>
      <c r="D2622">
        <f>IF(A2622 = "successful", B2622, "")</f>
        <v>1251</v>
      </c>
      <c r="E2622" t="str">
        <f>IF(A2622 = "failed", A2622, "")</f>
        <v/>
      </c>
      <c r="F2622" t="str">
        <f>IF(A2622 = "failed", B2622, "")</f>
        <v/>
      </c>
    </row>
    <row r="2623" spans="1:6" x14ac:dyDescent="0.3">
      <c r="A2623" s="3" t="s">
        <v>8219</v>
      </c>
      <c r="B2623" s="3">
        <v>465</v>
      </c>
      <c r="C2623" t="str">
        <f>IF(A2623 = "successful", A2623, "")</f>
        <v>successful</v>
      </c>
      <c r="D2623">
        <f>IF(A2623 = "successful", B2623, "")</f>
        <v>465</v>
      </c>
      <c r="E2623" t="str">
        <f>IF(A2623 = "failed", A2623, "")</f>
        <v/>
      </c>
      <c r="F2623" t="str">
        <f>IF(A2623 = "failed", B2623, "")</f>
        <v/>
      </c>
    </row>
    <row r="2624" spans="1:6" x14ac:dyDescent="0.3">
      <c r="A2624" s="3" t="s">
        <v>8219</v>
      </c>
      <c r="B2624" s="3">
        <v>74</v>
      </c>
      <c r="C2624" t="str">
        <f>IF(A2624 = "successful", A2624, "")</f>
        <v>successful</v>
      </c>
      <c r="D2624">
        <f>IF(A2624 = "successful", B2624, "")</f>
        <v>74</v>
      </c>
      <c r="E2624" t="str">
        <f>IF(A2624 = "failed", A2624, "")</f>
        <v/>
      </c>
      <c r="F2624" t="str">
        <f>IF(A2624 = "failed", B2624, "")</f>
        <v/>
      </c>
    </row>
    <row r="2625" spans="1:6" x14ac:dyDescent="0.3">
      <c r="A2625" s="3" t="s">
        <v>8219</v>
      </c>
      <c r="B2625" s="3">
        <v>62</v>
      </c>
      <c r="C2625" t="str">
        <f>IF(A2625 = "successful", A2625, "")</f>
        <v>successful</v>
      </c>
      <c r="D2625">
        <f>IF(A2625 = "successful", B2625, "")</f>
        <v>62</v>
      </c>
      <c r="E2625" t="str">
        <f>IF(A2625 = "failed", A2625, "")</f>
        <v/>
      </c>
      <c r="F2625" t="str">
        <f>IF(A2625 = "failed", B2625, "")</f>
        <v/>
      </c>
    </row>
    <row r="2626" spans="1:6" x14ac:dyDescent="0.3">
      <c r="A2626" s="3" t="s">
        <v>8219</v>
      </c>
      <c r="B2626" s="3">
        <v>3468</v>
      </c>
      <c r="C2626" t="str">
        <f>IF(A2626 = "successful", A2626, "")</f>
        <v>successful</v>
      </c>
      <c r="D2626">
        <f>IF(A2626 = "successful", B2626, "")</f>
        <v>3468</v>
      </c>
      <c r="E2626" t="str">
        <f>IF(A2626 = "failed", A2626, "")</f>
        <v/>
      </c>
      <c r="F2626" t="str">
        <f>IF(A2626 = "failed", B2626, "")</f>
        <v/>
      </c>
    </row>
    <row r="2627" spans="1:6" x14ac:dyDescent="0.3">
      <c r="A2627" s="3" t="s">
        <v>8219</v>
      </c>
      <c r="B2627" s="3">
        <v>52</v>
      </c>
      <c r="C2627" t="str">
        <f>IF(A2627 = "successful", A2627, "")</f>
        <v>successful</v>
      </c>
      <c r="D2627">
        <f>IF(A2627 = "successful", B2627, "")</f>
        <v>52</v>
      </c>
      <c r="E2627" t="str">
        <f>IF(A2627 = "failed", A2627, "")</f>
        <v/>
      </c>
      <c r="F2627" t="str">
        <f>IF(A2627 = "failed", B2627, "")</f>
        <v/>
      </c>
    </row>
    <row r="2628" spans="1:6" x14ac:dyDescent="0.3">
      <c r="A2628" s="3" t="s">
        <v>8219</v>
      </c>
      <c r="B2628" s="3">
        <v>50</v>
      </c>
      <c r="C2628" t="str">
        <f>IF(A2628 = "successful", A2628, "")</f>
        <v>successful</v>
      </c>
      <c r="D2628">
        <f>IF(A2628 = "successful", B2628, "")</f>
        <v>50</v>
      </c>
      <c r="E2628" t="str">
        <f>IF(A2628 = "failed", A2628, "")</f>
        <v/>
      </c>
      <c r="F2628" t="str">
        <f>IF(A2628 = "failed", B2628, "")</f>
        <v/>
      </c>
    </row>
    <row r="2629" spans="1:6" x14ac:dyDescent="0.3">
      <c r="A2629" s="3" t="s">
        <v>8219</v>
      </c>
      <c r="B2629" s="3">
        <v>45</v>
      </c>
      <c r="C2629" t="str">
        <f>IF(A2629 = "successful", A2629, "")</f>
        <v>successful</v>
      </c>
      <c r="D2629">
        <f>IF(A2629 = "successful", B2629, "")</f>
        <v>45</v>
      </c>
      <c r="E2629" t="str">
        <f>IF(A2629 = "failed", A2629, "")</f>
        <v/>
      </c>
      <c r="F2629" t="str">
        <f>IF(A2629 = "failed", B2629, "")</f>
        <v/>
      </c>
    </row>
    <row r="2630" spans="1:6" x14ac:dyDescent="0.3">
      <c r="A2630" s="3" t="s">
        <v>8219</v>
      </c>
      <c r="B2630" s="3">
        <v>21</v>
      </c>
      <c r="C2630" t="str">
        <f>IF(A2630 = "successful", A2630, "")</f>
        <v>successful</v>
      </c>
      <c r="D2630">
        <f>IF(A2630 = "successful", B2630, "")</f>
        <v>21</v>
      </c>
      <c r="E2630" t="str">
        <f>IF(A2630 = "failed", A2630, "")</f>
        <v/>
      </c>
      <c r="F2630" t="str">
        <f>IF(A2630 = "failed", B2630, "")</f>
        <v/>
      </c>
    </row>
    <row r="2631" spans="1:6" x14ac:dyDescent="0.3">
      <c r="A2631" s="3" t="s">
        <v>8219</v>
      </c>
      <c r="B2631" s="3">
        <v>100</v>
      </c>
      <c r="C2631" t="str">
        <f>IF(A2631 = "successful", A2631, "")</f>
        <v>successful</v>
      </c>
      <c r="D2631">
        <f>IF(A2631 = "successful", B2631, "")</f>
        <v>100</v>
      </c>
      <c r="E2631" t="str">
        <f>IF(A2631 = "failed", A2631, "")</f>
        <v/>
      </c>
      <c r="F2631" t="str">
        <f>IF(A2631 = "failed", B2631, "")</f>
        <v/>
      </c>
    </row>
    <row r="2632" spans="1:6" x14ac:dyDescent="0.3">
      <c r="A2632" s="3" t="s">
        <v>8219</v>
      </c>
      <c r="B2632" s="3">
        <v>81</v>
      </c>
      <c r="C2632" t="str">
        <f>IF(A2632 = "successful", A2632, "")</f>
        <v>successful</v>
      </c>
      <c r="D2632">
        <f>IF(A2632 = "successful", B2632, "")</f>
        <v>81</v>
      </c>
      <c r="E2632" t="str">
        <f>IF(A2632 = "failed", A2632, "")</f>
        <v/>
      </c>
      <c r="F2632" t="str">
        <f>IF(A2632 = "failed", B2632, "")</f>
        <v/>
      </c>
    </row>
    <row r="2633" spans="1:6" x14ac:dyDescent="0.3">
      <c r="A2633" s="3" t="s">
        <v>8219</v>
      </c>
      <c r="B2633" s="3">
        <v>286</v>
      </c>
      <c r="C2633" t="str">
        <f>IF(A2633 = "successful", A2633, "")</f>
        <v>successful</v>
      </c>
      <c r="D2633">
        <f>IF(A2633 = "successful", B2633, "")</f>
        <v>286</v>
      </c>
      <c r="E2633" t="str">
        <f>IF(A2633 = "failed", A2633, "")</f>
        <v/>
      </c>
      <c r="F2633" t="str">
        <f>IF(A2633 = "failed", B2633, "")</f>
        <v/>
      </c>
    </row>
    <row r="2634" spans="1:6" x14ac:dyDescent="0.3">
      <c r="A2634" s="3" t="s">
        <v>8219</v>
      </c>
      <c r="B2634" s="3">
        <v>42</v>
      </c>
      <c r="C2634" t="str">
        <f>IF(A2634 = "successful", A2634, "")</f>
        <v>successful</v>
      </c>
      <c r="D2634">
        <f>IF(A2634 = "successful", B2634, "")</f>
        <v>42</v>
      </c>
      <c r="E2634" t="str">
        <f>IF(A2634 = "failed", A2634, "")</f>
        <v/>
      </c>
      <c r="F2634" t="str">
        <f>IF(A2634 = "failed", B2634, "")</f>
        <v/>
      </c>
    </row>
    <row r="2635" spans="1:6" x14ac:dyDescent="0.3">
      <c r="A2635" s="3" t="s">
        <v>8219</v>
      </c>
      <c r="B2635" s="3">
        <v>199</v>
      </c>
      <c r="C2635" t="str">
        <f>IF(A2635 = "successful", A2635, "")</f>
        <v>successful</v>
      </c>
      <c r="D2635">
        <f>IF(A2635 = "successful", B2635, "")</f>
        <v>199</v>
      </c>
      <c r="E2635" t="str">
        <f>IF(A2635 = "failed", A2635, "")</f>
        <v/>
      </c>
      <c r="F2635" t="str">
        <f>IF(A2635 = "failed", B2635, "")</f>
        <v/>
      </c>
    </row>
    <row r="2636" spans="1:6" x14ac:dyDescent="0.3">
      <c r="A2636" s="3" t="s">
        <v>8219</v>
      </c>
      <c r="B2636" s="3">
        <v>25</v>
      </c>
      <c r="C2636" t="str">
        <f>IF(A2636 = "successful", A2636, "")</f>
        <v>successful</v>
      </c>
      <c r="D2636">
        <f>IF(A2636 = "successful", B2636, "")</f>
        <v>25</v>
      </c>
      <c r="E2636" t="str">
        <f>IF(A2636 = "failed", A2636, "")</f>
        <v/>
      </c>
      <c r="F2636" t="str">
        <f>IF(A2636 = "failed", B2636, "")</f>
        <v/>
      </c>
    </row>
    <row r="2637" spans="1:6" x14ac:dyDescent="0.3">
      <c r="A2637" s="3" t="s">
        <v>8219</v>
      </c>
      <c r="B2637" s="3">
        <v>84</v>
      </c>
      <c r="C2637" t="str">
        <f>IF(A2637 = "successful", A2637, "")</f>
        <v>successful</v>
      </c>
      <c r="D2637">
        <f>IF(A2637 = "successful", B2637, "")</f>
        <v>84</v>
      </c>
      <c r="E2637" t="str">
        <f>IF(A2637 = "failed", A2637, "")</f>
        <v/>
      </c>
      <c r="F2637" t="str">
        <f>IF(A2637 = "failed", B2637, "")</f>
        <v/>
      </c>
    </row>
    <row r="2638" spans="1:6" x14ac:dyDescent="0.3">
      <c r="A2638" s="3" t="s">
        <v>8219</v>
      </c>
      <c r="B2638" s="3">
        <v>50</v>
      </c>
      <c r="C2638" t="str">
        <f>IF(A2638 = "successful", A2638, "")</f>
        <v>successful</v>
      </c>
      <c r="D2638">
        <f>IF(A2638 = "successful", B2638, "")</f>
        <v>50</v>
      </c>
      <c r="E2638" t="str">
        <f>IF(A2638 = "failed", A2638, "")</f>
        <v/>
      </c>
      <c r="F2638" t="str">
        <f>IF(A2638 = "failed", B2638, "")</f>
        <v/>
      </c>
    </row>
    <row r="2639" spans="1:6" x14ac:dyDescent="0.3">
      <c r="A2639" s="3" t="s">
        <v>8219</v>
      </c>
      <c r="B2639" s="3">
        <v>26</v>
      </c>
      <c r="C2639" t="str">
        <f>IF(A2639 = "successful", A2639, "")</f>
        <v>successful</v>
      </c>
      <c r="D2639">
        <f>IF(A2639 = "successful", B2639, "")</f>
        <v>26</v>
      </c>
      <c r="E2639" t="str">
        <f>IF(A2639 = "failed", A2639, "")</f>
        <v/>
      </c>
      <c r="F2639" t="str">
        <f>IF(A2639 = "failed", B2639, "")</f>
        <v/>
      </c>
    </row>
    <row r="2640" spans="1:6" x14ac:dyDescent="0.3">
      <c r="A2640" s="3" t="s">
        <v>8219</v>
      </c>
      <c r="B2640" s="3">
        <v>14</v>
      </c>
      <c r="C2640" t="str">
        <f>IF(A2640 = "successful", A2640, "")</f>
        <v>successful</v>
      </c>
      <c r="D2640">
        <f>IF(A2640 = "successful", B2640, "")</f>
        <v>14</v>
      </c>
      <c r="E2640" t="str">
        <f>IF(A2640 = "failed", A2640, "")</f>
        <v/>
      </c>
      <c r="F2640" t="str">
        <f>IF(A2640 = "failed", B2640, "")</f>
        <v/>
      </c>
    </row>
    <row r="2641" spans="1:6" x14ac:dyDescent="0.3">
      <c r="A2641" s="3" t="s">
        <v>8219</v>
      </c>
      <c r="B2641" s="3">
        <v>49</v>
      </c>
      <c r="C2641" t="str">
        <f>IF(A2641 = "successful", A2641, "")</f>
        <v>successful</v>
      </c>
      <c r="D2641">
        <f>IF(A2641 = "successful", B2641, "")</f>
        <v>49</v>
      </c>
      <c r="E2641" t="str">
        <f>IF(A2641 = "failed", A2641, "")</f>
        <v/>
      </c>
      <c r="F2641" t="str">
        <f>IF(A2641 = "failed", B2641, "")</f>
        <v/>
      </c>
    </row>
    <row r="2642" spans="1:6" x14ac:dyDescent="0.3">
      <c r="A2642" s="3" t="s">
        <v>8219</v>
      </c>
      <c r="B2642" s="3">
        <v>69</v>
      </c>
      <c r="C2642" t="str">
        <f>IF(A2642 = "successful", A2642, "")</f>
        <v>successful</v>
      </c>
      <c r="D2642">
        <f>IF(A2642 = "successful", B2642, "")</f>
        <v>69</v>
      </c>
      <c r="E2642" t="str">
        <f>IF(A2642 = "failed", A2642, "")</f>
        <v/>
      </c>
      <c r="F2642" t="str">
        <f>IF(A2642 = "failed", B2642, "")</f>
        <v/>
      </c>
    </row>
    <row r="2643" spans="1:6" x14ac:dyDescent="0.3">
      <c r="A2643" s="3" t="s">
        <v>8221</v>
      </c>
      <c r="B2643" s="3">
        <v>1</v>
      </c>
      <c r="C2643" t="str">
        <f>IF(A2643 = "successful", A2643, "")</f>
        <v/>
      </c>
      <c r="D2643" t="str">
        <f>IF(A2643 = "successful", B2643, "")</f>
        <v/>
      </c>
      <c r="E2643" t="str">
        <f>IF(A2643 = "failed", A2643, "")</f>
        <v>failed</v>
      </c>
      <c r="F2643">
        <f>IF(A2643 = "failed", B2643, "")</f>
        <v>1</v>
      </c>
    </row>
    <row r="2644" spans="1:6" x14ac:dyDescent="0.3">
      <c r="A2644" s="3" t="s">
        <v>8221</v>
      </c>
      <c r="B2644" s="3">
        <v>0</v>
      </c>
      <c r="C2644" t="str">
        <f>IF(A2644 = "successful", A2644, "")</f>
        <v/>
      </c>
      <c r="D2644" t="str">
        <f>IF(A2644 = "successful", B2644, "")</f>
        <v/>
      </c>
      <c r="E2644" t="str">
        <f>IF(A2644 = "failed", A2644, "")</f>
        <v>failed</v>
      </c>
      <c r="F2644">
        <f>IF(A2644 = "failed", B2644, "")</f>
        <v>0</v>
      </c>
    </row>
    <row r="2645" spans="1:6" x14ac:dyDescent="0.3">
      <c r="A2645" s="3" t="s">
        <v>8220</v>
      </c>
      <c r="B2645" s="3">
        <v>1501</v>
      </c>
      <c r="C2645" t="str">
        <f>IF(A2645 = "successful", A2645, "")</f>
        <v/>
      </c>
      <c r="D2645" t="str">
        <f>IF(A2645 = "successful", B2645, "")</f>
        <v/>
      </c>
      <c r="E2645" t="str">
        <f>IF(A2645 = "failed", A2645, "")</f>
        <v/>
      </c>
      <c r="F2645" t="str">
        <f>IF(A2645 = "failed", B2645, "")</f>
        <v/>
      </c>
    </row>
    <row r="2646" spans="1:6" x14ac:dyDescent="0.3">
      <c r="A2646" s="3" t="s">
        <v>8220</v>
      </c>
      <c r="B2646" s="3">
        <v>52</v>
      </c>
      <c r="C2646" t="str">
        <f>IF(A2646 = "successful", A2646, "")</f>
        <v/>
      </c>
      <c r="D2646" t="str">
        <f>IF(A2646 = "successful", B2646, "")</f>
        <v/>
      </c>
      <c r="E2646" t="str">
        <f>IF(A2646 = "failed", A2646, "")</f>
        <v/>
      </c>
      <c r="F2646" t="str">
        <f>IF(A2646 = "failed", B2646, "")</f>
        <v/>
      </c>
    </row>
    <row r="2647" spans="1:6" x14ac:dyDescent="0.3">
      <c r="A2647" s="3" t="s">
        <v>8220</v>
      </c>
      <c r="B2647" s="3">
        <v>23</v>
      </c>
      <c r="C2647" t="str">
        <f>IF(A2647 = "successful", A2647, "")</f>
        <v/>
      </c>
      <c r="D2647" t="str">
        <f>IF(A2647 = "successful", B2647, "")</f>
        <v/>
      </c>
      <c r="E2647" t="str">
        <f>IF(A2647 = "failed", A2647, "")</f>
        <v/>
      </c>
      <c r="F2647" t="str">
        <f>IF(A2647 = "failed", B2647, "")</f>
        <v/>
      </c>
    </row>
    <row r="2648" spans="1:6" x14ac:dyDescent="0.3">
      <c r="A2648" s="3" t="s">
        <v>8220</v>
      </c>
      <c r="B2648" s="3">
        <v>535</v>
      </c>
      <c r="C2648" t="str">
        <f>IF(A2648 = "successful", A2648, "")</f>
        <v/>
      </c>
      <c r="D2648" t="str">
        <f>IF(A2648 = "successful", B2648, "")</f>
        <v/>
      </c>
      <c r="E2648" t="str">
        <f>IF(A2648 = "failed", A2648, "")</f>
        <v/>
      </c>
      <c r="F2648" t="str">
        <f>IF(A2648 = "failed", B2648, "")</f>
        <v/>
      </c>
    </row>
    <row r="2649" spans="1:6" x14ac:dyDescent="0.3">
      <c r="A2649" s="3" t="s">
        <v>8220</v>
      </c>
      <c r="B2649" s="3">
        <v>3</v>
      </c>
      <c r="C2649" t="str">
        <f>IF(A2649 = "successful", A2649, "")</f>
        <v/>
      </c>
      <c r="D2649" t="str">
        <f>IF(A2649 = "successful", B2649, "")</f>
        <v/>
      </c>
      <c r="E2649" t="str">
        <f>IF(A2649 = "failed", A2649, "")</f>
        <v/>
      </c>
      <c r="F2649" t="str">
        <f>IF(A2649 = "failed", B2649, "")</f>
        <v/>
      </c>
    </row>
    <row r="2650" spans="1:6" x14ac:dyDescent="0.3">
      <c r="A2650" s="3" t="s">
        <v>8220</v>
      </c>
      <c r="B2650" s="3">
        <v>6</v>
      </c>
      <c r="C2650" t="str">
        <f>IF(A2650 = "successful", A2650, "")</f>
        <v/>
      </c>
      <c r="D2650" t="str">
        <f>IF(A2650 = "successful", B2650, "")</f>
        <v/>
      </c>
      <c r="E2650" t="str">
        <f>IF(A2650 = "failed", A2650, "")</f>
        <v/>
      </c>
      <c r="F2650" t="str">
        <f>IF(A2650 = "failed", B2650, "")</f>
        <v/>
      </c>
    </row>
    <row r="2651" spans="1:6" x14ac:dyDescent="0.3">
      <c r="A2651" s="3" t="s">
        <v>8220</v>
      </c>
      <c r="B2651" s="3">
        <v>3</v>
      </c>
      <c r="C2651" t="str">
        <f>IF(A2651 = "successful", A2651, "")</f>
        <v/>
      </c>
      <c r="D2651" t="str">
        <f>IF(A2651 = "successful", B2651, "")</f>
        <v/>
      </c>
      <c r="E2651" t="str">
        <f>IF(A2651 = "failed", A2651, "")</f>
        <v/>
      </c>
      <c r="F2651" t="str">
        <f>IF(A2651 = "failed", B2651, "")</f>
        <v/>
      </c>
    </row>
    <row r="2652" spans="1:6" x14ac:dyDescent="0.3">
      <c r="A2652" s="3" t="s">
        <v>8220</v>
      </c>
      <c r="B2652" s="3">
        <v>5</v>
      </c>
      <c r="C2652" t="str">
        <f>IF(A2652 = "successful", A2652, "")</f>
        <v/>
      </c>
      <c r="D2652" t="str">
        <f>IF(A2652 = "successful", B2652, "")</f>
        <v/>
      </c>
      <c r="E2652" t="str">
        <f>IF(A2652 = "failed", A2652, "")</f>
        <v/>
      </c>
      <c r="F2652" t="str">
        <f>IF(A2652 = "failed", B2652, "")</f>
        <v/>
      </c>
    </row>
    <row r="2653" spans="1:6" x14ac:dyDescent="0.3">
      <c r="A2653" s="3" t="s">
        <v>8220</v>
      </c>
      <c r="B2653" s="3">
        <v>17</v>
      </c>
      <c r="C2653" t="str">
        <f>IF(A2653 = "successful", A2653, "")</f>
        <v/>
      </c>
      <c r="D2653" t="str">
        <f>IF(A2653 = "successful", B2653, "")</f>
        <v/>
      </c>
      <c r="E2653" t="str">
        <f>IF(A2653 = "failed", A2653, "")</f>
        <v/>
      </c>
      <c r="F2653" t="str">
        <f>IF(A2653 = "failed", B2653, "")</f>
        <v/>
      </c>
    </row>
    <row r="2654" spans="1:6" x14ac:dyDescent="0.3">
      <c r="A2654" s="3" t="s">
        <v>8220</v>
      </c>
      <c r="B2654" s="3">
        <v>11</v>
      </c>
      <c r="C2654" t="str">
        <f>IF(A2654 = "successful", A2654, "")</f>
        <v/>
      </c>
      <c r="D2654" t="str">
        <f>IF(A2654 = "successful", B2654, "")</f>
        <v/>
      </c>
      <c r="E2654" t="str">
        <f>IF(A2654 = "failed", A2654, "")</f>
        <v/>
      </c>
      <c r="F2654" t="str">
        <f>IF(A2654 = "failed", B2654, "")</f>
        <v/>
      </c>
    </row>
    <row r="2655" spans="1:6" x14ac:dyDescent="0.3">
      <c r="A2655" s="3" t="s">
        <v>8220</v>
      </c>
      <c r="B2655" s="3">
        <v>70</v>
      </c>
      <c r="C2655" t="str">
        <f>IF(A2655 = "successful", A2655, "")</f>
        <v/>
      </c>
      <c r="D2655" t="str">
        <f>IF(A2655 = "successful", B2655, "")</f>
        <v/>
      </c>
      <c r="E2655" t="str">
        <f>IF(A2655 = "failed", A2655, "")</f>
        <v/>
      </c>
      <c r="F2655" t="str">
        <f>IF(A2655 = "failed", B2655, "")</f>
        <v/>
      </c>
    </row>
    <row r="2656" spans="1:6" x14ac:dyDescent="0.3">
      <c r="A2656" s="3" t="s">
        <v>8220</v>
      </c>
      <c r="B2656" s="3">
        <v>6</v>
      </c>
      <c r="C2656" t="str">
        <f>IF(A2656 = "successful", A2656, "")</f>
        <v/>
      </c>
      <c r="D2656" t="str">
        <f>IF(A2656 = "successful", B2656, "")</f>
        <v/>
      </c>
      <c r="E2656" t="str">
        <f>IF(A2656 = "failed", A2656, "")</f>
        <v/>
      </c>
      <c r="F2656" t="str">
        <f>IF(A2656 = "failed", B2656, "")</f>
        <v/>
      </c>
    </row>
    <row r="2657" spans="1:6" x14ac:dyDescent="0.3">
      <c r="A2657" s="3" t="s">
        <v>8220</v>
      </c>
      <c r="B2657" s="3">
        <v>43</v>
      </c>
      <c r="C2657" t="str">
        <f>IF(A2657 = "successful", A2657, "")</f>
        <v/>
      </c>
      <c r="D2657" t="str">
        <f>IF(A2657 = "successful", B2657, "")</f>
        <v/>
      </c>
      <c r="E2657" t="str">
        <f>IF(A2657 = "failed", A2657, "")</f>
        <v/>
      </c>
      <c r="F2657" t="str">
        <f>IF(A2657 = "failed", B2657, "")</f>
        <v/>
      </c>
    </row>
    <row r="2658" spans="1:6" x14ac:dyDescent="0.3">
      <c r="A2658" s="3" t="s">
        <v>8220</v>
      </c>
      <c r="B2658" s="3">
        <v>152</v>
      </c>
      <c r="C2658" t="str">
        <f>IF(A2658 = "successful", A2658, "")</f>
        <v/>
      </c>
      <c r="D2658" t="str">
        <f>IF(A2658 = "successful", B2658, "")</f>
        <v/>
      </c>
      <c r="E2658" t="str">
        <f>IF(A2658 = "failed", A2658, "")</f>
        <v/>
      </c>
      <c r="F2658" t="str">
        <f>IF(A2658 = "failed", B2658, "")</f>
        <v/>
      </c>
    </row>
    <row r="2659" spans="1:6" x14ac:dyDescent="0.3">
      <c r="A2659" s="3" t="s">
        <v>8220</v>
      </c>
      <c r="B2659" s="3">
        <v>59</v>
      </c>
      <c r="C2659" t="str">
        <f>IF(A2659 = "successful", A2659, "")</f>
        <v/>
      </c>
      <c r="D2659" t="str">
        <f>IF(A2659 = "successful", B2659, "")</f>
        <v/>
      </c>
      <c r="E2659" t="str">
        <f>IF(A2659 = "failed", A2659, "")</f>
        <v/>
      </c>
      <c r="F2659" t="str">
        <f>IF(A2659 = "failed", B2659, "")</f>
        <v/>
      </c>
    </row>
    <row r="2660" spans="1:6" x14ac:dyDescent="0.3">
      <c r="A2660" s="3" t="s">
        <v>8220</v>
      </c>
      <c r="B2660" s="3">
        <v>4</v>
      </c>
      <c r="C2660" t="str">
        <f>IF(A2660 = "successful", A2660, "")</f>
        <v/>
      </c>
      <c r="D2660" t="str">
        <f>IF(A2660 = "successful", B2660, "")</f>
        <v/>
      </c>
      <c r="E2660" t="str">
        <f>IF(A2660 = "failed", A2660, "")</f>
        <v/>
      </c>
      <c r="F2660" t="str">
        <f>IF(A2660 = "failed", B2660, "")</f>
        <v/>
      </c>
    </row>
    <row r="2661" spans="1:6" x14ac:dyDescent="0.3">
      <c r="A2661" s="3" t="s">
        <v>8220</v>
      </c>
      <c r="B2661" s="3">
        <v>10</v>
      </c>
      <c r="C2661" t="str">
        <f>IF(A2661 = "successful", A2661, "")</f>
        <v/>
      </c>
      <c r="D2661" t="str">
        <f>IF(A2661 = "successful", B2661, "")</f>
        <v/>
      </c>
      <c r="E2661" t="str">
        <f>IF(A2661 = "failed", A2661, "")</f>
        <v/>
      </c>
      <c r="F2661" t="str">
        <f>IF(A2661 = "failed", B2661, "")</f>
        <v/>
      </c>
    </row>
    <row r="2662" spans="1:6" x14ac:dyDescent="0.3">
      <c r="A2662" s="3" t="s">
        <v>8220</v>
      </c>
      <c r="B2662" s="3">
        <v>5</v>
      </c>
      <c r="C2662" t="str">
        <f>IF(A2662 = "successful", A2662, "")</f>
        <v/>
      </c>
      <c r="D2662" t="str">
        <f>IF(A2662 = "successful", B2662, "")</f>
        <v/>
      </c>
      <c r="E2662" t="str">
        <f>IF(A2662 = "failed", A2662, "")</f>
        <v/>
      </c>
      <c r="F2662" t="str">
        <f>IF(A2662 = "failed", B2662, "")</f>
        <v/>
      </c>
    </row>
    <row r="2663" spans="1:6" x14ac:dyDescent="0.3">
      <c r="A2663" s="3" t="s">
        <v>8219</v>
      </c>
      <c r="B2663" s="3">
        <v>60</v>
      </c>
      <c r="C2663" t="str">
        <f>IF(A2663 = "successful", A2663, "")</f>
        <v>successful</v>
      </c>
      <c r="D2663">
        <f>IF(A2663 = "successful", B2663, "")</f>
        <v>60</v>
      </c>
      <c r="E2663" t="str">
        <f>IF(A2663 = "failed", A2663, "")</f>
        <v/>
      </c>
      <c r="F2663" t="str">
        <f>IF(A2663 = "failed", B2663, "")</f>
        <v/>
      </c>
    </row>
    <row r="2664" spans="1:6" x14ac:dyDescent="0.3">
      <c r="A2664" s="3" t="s">
        <v>8219</v>
      </c>
      <c r="B2664" s="3">
        <v>80</v>
      </c>
      <c r="C2664" t="str">
        <f>IF(A2664 = "successful", A2664, "")</f>
        <v>successful</v>
      </c>
      <c r="D2664">
        <f>IF(A2664 = "successful", B2664, "")</f>
        <v>80</v>
      </c>
      <c r="E2664" t="str">
        <f>IF(A2664 = "failed", A2664, "")</f>
        <v/>
      </c>
      <c r="F2664" t="str">
        <f>IF(A2664 = "failed", B2664, "")</f>
        <v/>
      </c>
    </row>
    <row r="2665" spans="1:6" x14ac:dyDescent="0.3">
      <c r="A2665" s="3" t="s">
        <v>8219</v>
      </c>
      <c r="B2665" s="3">
        <v>56</v>
      </c>
      <c r="C2665" t="str">
        <f>IF(A2665 = "successful", A2665, "")</f>
        <v>successful</v>
      </c>
      <c r="D2665">
        <f>IF(A2665 = "successful", B2665, "")</f>
        <v>56</v>
      </c>
      <c r="E2665" t="str">
        <f>IF(A2665 = "failed", A2665, "")</f>
        <v/>
      </c>
      <c r="F2665" t="str">
        <f>IF(A2665 = "failed", B2665, "")</f>
        <v/>
      </c>
    </row>
    <row r="2666" spans="1:6" x14ac:dyDescent="0.3">
      <c r="A2666" s="3" t="s">
        <v>8219</v>
      </c>
      <c r="B2666" s="3">
        <v>104</v>
      </c>
      <c r="C2666" t="str">
        <f>IF(A2666 = "successful", A2666, "")</f>
        <v>successful</v>
      </c>
      <c r="D2666">
        <f>IF(A2666 = "successful", B2666, "")</f>
        <v>104</v>
      </c>
      <c r="E2666" t="str">
        <f>IF(A2666 = "failed", A2666, "")</f>
        <v/>
      </c>
      <c r="F2666" t="str">
        <f>IF(A2666 = "failed", B2666, "")</f>
        <v/>
      </c>
    </row>
    <row r="2667" spans="1:6" x14ac:dyDescent="0.3">
      <c r="A2667" s="3" t="s">
        <v>8219</v>
      </c>
      <c r="B2667" s="3">
        <v>46</v>
      </c>
      <c r="C2667" t="str">
        <f>IF(A2667 = "successful", A2667, "")</f>
        <v>successful</v>
      </c>
      <c r="D2667">
        <f>IF(A2667 = "successful", B2667, "")</f>
        <v>46</v>
      </c>
      <c r="E2667" t="str">
        <f>IF(A2667 = "failed", A2667, "")</f>
        <v/>
      </c>
      <c r="F2667" t="str">
        <f>IF(A2667 = "failed", B2667, "")</f>
        <v/>
      </c>
    </row>
    <row r="2668" spans="1:6" x14ac:dyDescent="0.3">
      <c r="A2668" s="3" t="s">
        <v>8219</v>
      </c>
      <c r="B2668" s="3">
        <v>206</v>
      </c>
      <c r="C2668" t="str">
        <f>IF(A2668 = "successful", A2668, "")</f>
        <v>successful</v>
      </c>
      <c r="D2668">
        <f>IF(A2668 = "successful", B2668, "")</f>
        <v>206</v>
      </c>
      <c r="E2668" t="str">
        <f>IF(A2668 = "failed", A2668, "")</f>
        <v/>
      </c>
      <c r="F2668" t="str">
        <f>IF(A2668 = "failed", B2668, "")</f>
        <v/>
      </c>
    </row>
    <row r="2669" spans="1:6" x14ac:dyDescent="0.3">
      <c r="A2669" s="3" t="s">
        <v>8219</v>
      </c>
      <c r="B2669" s="3">
        <v>18</v>
      </c>
      <c r="C2669" t="str">
        <f>IF(A2669 = "successful", A2669, "")</f>
        <v>successful</v>
      </c>
      <c r="D2669">
        <f>IF(A2669 = "successful", B2669, "")</f>
        <v>18</v>
      </c>
      <c r="E2669" t="str">
        <f>IF(A2669 = "failed", A2669, "")</f>
        <v/>
      </c>
      <c r="F2669" t="str">
        <f>IF(A2669 = "failed", B2669, "")</f>
        <v/>
      </c>
    </row>
    <row r="2670" spans="1:6" x14ac:dyDescent="0.3">
      <c r="A2670" s="3" t="s">
        <v>8219</v>
      </c>
      <c r="B2670" s="3">
        <v>28</v>
      </c>
      <c r="C2670" t="str">
        <f>IF(A2670 = "successful", A2670, "")</f>
        <v>successful</v>
      </c>
      <c r="D2670">
        <f>IF(A2670 = "successful", B2670, "")</f>
        <v>28</v>
      </c>
      <c r="E2670" t="str">
        <f>IF(A2670 = "failed", A2670, "")</f>
        <v/>
      </c>
      <c r="F2670" t="str">
        <f>IF(A2670 = "failed", B2670, "")</f>
        <v/>
      </c>
    </row>
    <row r="2671" spans="1:6" x14ac:dyDescent="0.3">
      <c r="A2671" s="3" t="s">
        <v>8219</v>
      </c>
      <c r="B2671" s="3">
        <v>11</v>
      </c>
      <c r="C2671" t="str">
        <f>IF(A2671 = "successful", A2671, "")</f>
        <v>successful</v>
      </c>
      <c r="D2671">
        <f>IF(A2671 = "successful", B2671, "")</f>
        <v>11</v>
      </c>
      <c r="E2671" t="str">
        <f>IF(A2671 = "failed", A2671, "")</f>
        <v/>
      </c>
      <c r="F2671" t="str">
        <f>IF(A2671 = "failed", B2671, "")</f>
        <v/>
      </c>
    </row>
    <row r="2672" spans="1:6" x14ac:dyDescent="0.3">
      <c r="A2672" s="3" t="s">
        <v>8221</v>
      </c>
      <c r="B2672" s="3">
        <v>60</v>
      </c>
      <c r="C2672" t="str">
        <f>IF(A2672 = "successful", A2672, "")</f>
        <v/>
      </c>
      <c r="D2672" t="str">
        <f>IF(A2672 = "successful", B2672, "")</f>
        <v/>
      </c>
      <c r="E2672" t="str">
        <f>IF(A2672 = "failed", A2672, "")</f>
        <v>failed</v>
      </c>
      <c r="F2672">
        <f>IF(A2672 = "failed", B2672, "")</f>
        <v>60</v>
      </c>
    </row>
    <row r="2673" spans="1:6" x14ac:dyDescent="0.3">
      <c r="A2673" s="3" t="s">
        <v>8221</v>
      </c>
      <c r="B2673" s="3">
        <v>84</v>
      </c>
      <c r="C2673" t="str">
        <f>IF(A2673 = "successful", A2673, "")</f>
        <v/>
      </c>
      <c r="D2673" t="str">
        <f>IF(A2673 = "successful", B2673, "")</f>
        <v/>
      </c>
      <c r="E2673" t="str">
        <f>IF(A2673 = "failed", A2673, "")</f>
        <v>failed</v>
      </c>
      <c r="F2673">
        <f>IF(A2673 = "failed", B2673, "")</f>
        <v>84</v>
      </c>
    </row>
    <row r="2674" spans="1:6" x14ac:dyDescent="0.3">
      <c r="A2674" s="3" t="s">
        <v>8221</v>
      </c>
      <c r="B2674" s="3">
        <v>47</v>
      </c>
      <c r="C2674" t="str">
        <f>IF(A2674 = "successful", A2674, "")</f>
        <v/>
      </c>
      <c r="D2674" t="str">
        <f>IF(A2674 = "successful", B2674, "")</f>
        <v/>
      </c>
      <c r="E2674" t="str">
        <f>IF(A2674 = "failed", A2674, "")</f>
        <v>failed</v>
      </c>
      <c r="F2674">
        <f>IF(A2674 = "failed", B2674, "")</f>
        <v>47</v>
      </c>
    </row>
    <row r="2675" spans="1:6" x14ac:dyDescent="0.3">
      <c r="A2675" s="3" t="s">
        <v>8221</v>
      </c>
      <c r="B2675" s="3">
        <v>66</v>
      </c>
      <c r="C2675" t="str">
        <f>IF(A2675 = "successful", A2675, "")</f>
        <v/>
      </c>
      <c r="D2675" t="str">
        <f>IF(A2675 = "successful", B2675, "")</f>
        <v/>
      </c>
      <c r="E2675" t="str">
        <f>IF(A2675 = "failed", A2675, "")</f>
        <v>failed</v>
      </c>
      <c r="F2675">
        <f>IF(A2675 = "failed", B2675, "")</f>
        <v>66</v>
      </c>
    </row>
    <row r="2676" spans="1:6" x14ac:dyDescent="0.3">
      <c r="A2676" s="3" t="s">
        <v>8221</v>
      </c>
      <c r="B2676" s="3">
        <v>171</v>
      </c>
      <c r="C2676" t="str">
        <f>IF(A2676 = "successful", A2676, "")</f>
        <v/>
      </c>
      <c r="D2676" t="str">
        <f>IF(A2676 = "successful", B2676, "")</f>
        <v/>
      </c>
      <c r="E2676" t="str">
        <f>IF(A2676 = "failed", A2676, "")</f>
        <v>failed</v>
      </c>
      <c r="F2676">
        <f>IF(A2676 = "failed", B2676, "")</f>
        <v>171</v>
      </c>
    </row>
    <row r="2677" spans="1:6" x14ac:dyDescent="0.3">
      <c r="A2677" s="3" t="s">
        <v>8221</v>
      </c>
      <c r="B2677" s="3">
        <v>29</v>
      </c>
      <c r="C2677" t="str">
        <f>IF(A2677 = "successful", A2677, "")</f>
        <v/>
      </c>
      <c r="D2677" t="str">
        <f>IF(A2677 = "successful", B2677, "")</f>
        <v/>
      </c>
      <c r="E2677" t="str">
        <f>IF(A2677 = "failed", A2677, "")</f>
        <v>failed</v>
      </c>
      <c r="F2677">
        <f>IF(A2677 = "failed", B2677, "")</f>
        <v>29</v>
      </c>
    </row>
    <row r="2678" spans="1:6" x14ac:dyDescent="0.3">
      <c r="A2678" s="3" t="s">
        <v>8221</v>
      </c>
      <c r="B2678" s="3">
        <v>9</v>
      </c>
      <c r="C2678" t="str">
        <f>IF(A2678 = "successful", A2678, "")</f>
        <v/>
      </c>
      <c r="D2678" t="str">
        <f>IF(A2678 = "successful", B2678, "")</f>
        <v/>
      </c>
      <c r="E2678" t="str">
        <f>IF(A2678 = "failed", A2678, "")</f>
        <v>failed</v>
      </c>
      <c r="F2678">
        <f>IF(A2678 = "failed", B2678, "")</f>
        <v>9</v>
      </c>
    </row>
    <row r="2679" spans="1:6" x14ac:dyDescent="0.3">
      <c r="A2679" s="3" t="s">
        <v>8221</v>
      </c>
      <c r="B2679" s="3">
        <v>27</v>
      </c>
      <c r="C2679" t="str">
        <f>IF(A2679 = "successful", A2679, "")</f>
        <v/>
      </c>
      <c r="D2679" t="str">
        <f>IF(A2679 = "successful", B2679, "")</f>
        <v/>
      </c>
      <c r="E2679" t="str">
        <f>IF(A2679 = "failed", A2679, "")</f>
        <v>failed</v>
      </c>
      <c r="F2679">
        <f>IF(A2679 = "failed", B2679, "")</f>
        <v>27</v>
      </c>
    </row>
    <row r="2680" spans="1:6" x14ac:dyDescent="0.3">
      <c r="A2680" s="3" t="s">
        <v>8221</v>
      </c>
      <c r="B2680" s="3">
        <v>2</v>
      </c>
      <c r="C2680" t="str">
        <f>IF(A2680 = "successful", A2680, "")</f>
        <v/>
      </c>
      <c r="D2680" t="str">
        <f>IF(A2680 = "successful", B2680, "")</f>
        <v/>
      </c>
      <c r="E2680" t="str">
        <f>IF(A2680 = "failed", A2680, "")</f>
        <v>failed</v>
      </c>
      <c r="F2680">
        <f>IF(A2680 = "failed", B2680, "")</f>
        <v>2</v>
      </c>
    </row>
    <row r="2681" spans="1:6" x14ac:dyDescent="0.3">
      <c r="A2681" s="3" t="s">
        <v>8221</v>
      </c>
      <c r="B2681" s="3">
        <v>3</v>
      </c>
      <c r="C2681" t="str">
        <f>IF(A2681 = "successful", A2681, "")</f>
        <v/>
      </c>
      <c r="D2681" t="str">
        <f>IF(A2681 = "successful", B2681, "")</f>
        <v/>
      </c>
      <c r="E2681" t="str">
        <f>IF(A2681 = "failed", A2681, "")</f>
        <v>failed</v>
      </c>
      <c r="F2681">
        <f>IF(A2681 = "failed", B2681, "")</f>
        <v>3</v>
      </c>
    </row>
    <row r="2682" spans="1:6" x14ac:dyDescent="0.3">
      <c r="A2682" s="3" t="s">
        <v>8221</v>
      </c>
      <c r="B2682" s="3">
        <v>4</v>
      </c>
      <c r="C2682" t="str">
        <f>IF(A2682 = "successful", A2682, "")</f>
        <v/>
      </c>
      <c r="D2682" t="str">
        <f>IF(A2682 = "successful", B2682, "")</f>
        <v/>
      </c>
      <c r="E2682" t="str">
        <f>IF(A2682 = "failed", A2682, "")</f>
        <v>failed</v>
      </c>
      <c r="F2682">
        <f>IF(A2682 = "failed", B2682, "")</f>
        <v>4</v>
      </c>
    </row>
    <row r="2683" spans="1:6" x14ac:dyDescent="0.3">
      <c r="A2683" s="3" t="s">
        <v>8221</v>
      </c>
      <c r="B2683" s="3">
        <v>2</v>
      </c>
      <c r="C2683" t="str">
        <f>IF(A2683 = "successful", A2683, "")</f>
        <v/>
      </c>
      <c r="D2683" t="str">
        <f>IF(A2683 = "successful", B2683, "")</f>
        <v/>
      </c>
      <c r="E2683" t="str">
        <f>IF(A2683 = "failed", A2683, "")</f>
        <v>failed</v>
      </c>
      <c r="F2683">
        <f>IF(A2683 = "failed", B2683, "")</f>
        <v>2</v>
      </c>
    </row>
    <row r="2684" spans="1:6" x14ac:dyDescent="0.3">
      <c r="A2684" s="3" t="s">
        <v>8221</v>
      </c>
      <c r="B2684" s="3">
        <v>20</v>
      </c>
      <c r="C2684" t="str">
        <f>IF(A2684 = "successful", A2684, "")</f>
        <v/>
      </c>
      <c r="D2684" t="str">
        <f>IF(A2684 = "successful", B2684, "")</f>
        <v/>
      </c>
      <c r="E2684" t="str">
        <f>IF(A2684 = "failed", A2684, "")</f>
        <v>failed</v>
      </c>
      <c r="F2684">
        <f>IF(A2684 = "failed", B2684, "")</f>
        <v>20</v>
      </c>
    </row>
    <row r="2685" spans="1:6" x14ac:dyDescent="0.3">
      <c r="A2685" s="3" t="s">
        <v>8221</v>
      </c>
      <c r="B2685" s="3">
        <v>3</v>
      </c>
      <c r="C2685" t="str">
        <f>IF(A2685 = "successful", A2685, "")</f>
        <v/>
      </c>
      <c r="D2685" t="str">
        <f>IF(A2685 = "successful", B2685, "")</f>
        <v/>
      </c>
      <c r="E2685" t="str">
        <f>IF(A2685 = "failed", A2685, "")</f>
        <v>failed</v>
      </c>
      <c r="F2685">
        <f>IF(A2685 = "failed", B2685, "")</f>
        <v>3</v>
      </c>
    </row>
    <row r="2686" spans="1:6" x14ac:dyDescent="0.3">
      <c r="A2686" s="3" t="s">
        <v>8221</v>
      </c>
      <c r="B2686" s="3">
        <v>4</v>
      </c>
      <c r="C2686" t="str">
        <f>IF(A2686 = "successful", A2686, "")</f>
        <v/>
      </c>
      <c r="D2686" t="str">
        <f>IF(A2686 = "successful", B2686, "")</f>
        <v/>
      </c>
      <c r="E2686" t="str">
        <f>IF(A2686 = "failed", A2686, "")</f>
        <v>failed</v>
      </c>
      <c r="F2686">
        <f>IF(A2686 = "failed", B2686, "")</f>
        <v>4</v>
      </c>
    </row>
    <row r="2687" spans="1:6" x14ac:dyDescent="0.3">
      <c r="A2687" s="3" t="s">
        <v>8221</v>
      </c>
      <c r="B2687" s="3">
        <v>1</v>
      </c>
      <c r="C2687" t="str">
        <f>IF(A2687 = "successful", A2687, "")</f>
        <v/>
      </c>
      <c r="D2687" t="str">
        <f>IF(A2687 = "successful", B2687, "")</f>
        <v/>
      </c>
      <c r="E2687" t="str">
        <f>IF(A2687 = "failed", A2687, "")</f>
        <v>failed</v>
      </c>
      <c r="F2687">
        <f>IF(A2687 = "failed", B2687, "")</f>
        <v>1</v>
      </c>
    </row>
    <row r="2688" spans="1:6" x14ac:dyDescent="0.3">
      <c r="A2688" s="3" t="s">
        <v>8221</v>
      </c>
      <c r="B2688" s="3">
        <v>0</v>
      </c>
      <c r="C2688" t="str">
        <f>IF(A2688 = "successful", A2688, "")</f>
        <v/>
      </c>
      <c r="D2688" t="str">
        <f>IF(A2688 = "successful", B2688, "")</f>
        <v/>
      </c>
      <c r="E2688" t="str">
        <f>IF(A2688 = "failed", A2688, "")</f>
        <v>failed</v>
      </c>
      <c r="F2688">
        <f>IF(A2688 = "failed", B2688, "")</f>
        <v>0</v>
      </c>
    </row>
    <row r="2689" spans="1:6" x14ac:dyDescent="0.3">
      <c r="A2689" s="3" t="s">
        <v>8221</v>
      </c>
      <c r="B2689" s="3">
        <v>0</v>
      </c>
      <c r="C2689" t="str">
        <f>IF(A2689 = "successful", A2689, "")</f>
        <v/>
      </c>
      <c r="D2689" t="str">
        <f>IF(A2689 = "successful", B2689, "")</f>
        <v/>
      </c>
      <c r="E2689" t="str">
        <f>IF(A2689 = "failed", A2689, "")</f>
        <v>failed</v>
      </c>
      <c r="F2689">
        <f>IF(A2689 = "failed", B2689, "")</f>
        <v>0</v>
      </c>
    </row>
    <row r="2690" spans="1:6" x14ac:dyDescent="0.3">
      <c r="A2690" s="3" t="s">
        <v>8221</v>
      </c>
      <c r="B2690" s="3">
        <v>14</v>
      </c>
      <c r="C2690" t="str">
        <f>IF(A2690 = "successful", A2690, "")</f>
        <v/>
      </c>
      <c r="D2690" t="str">
        <f>IF(A2690 = "successful", B2690, "")</f>
        <v/>
      </c>
      <c r="E2690" t="str">
        <f>IF(A2690 = "failed", A2690, "")</f>
        <v>failed</v>
      </c>
      <c r="F2690">
        <f>IF(A2690 = "failed", B2690, "")</f>
        <v>14</v>
      </c>
    </row>
    <row r="2691" spans="1:6" x14ac:dyDescent="0.3">
      <c r="A2691" s="3" t="s">
        <v>8221</v>
      </c>
      <c r="B2691" s="3">
        <v>1</v>
      </c>
      <c r="C2691" t="str">
        <f>IF(A2691 = "successful", A2691, "")</f>
        <v/>
      </c>
      <c r="D2691" t="str">
        <f>IF(A2691 = "successful", B2691, "")</f>
        <v/>
      </c>
      <c r="E2691" t="str">
        <f>IF(A2691 = "failed", A2691, "")</f>
        <v>failed</v>
      </c>
      <c r="F2691">
        <f>IF(A2691 = "failed", B2691, "")</f>
        <v>1</v>
      </c>
    </row>
    <row r="2692" spans="1:6" x14ac:dyDescent="0.3">
      <c r="A2692" s="3" t="s">
        <v>8221</v>
      </c>
      <c r="B2692" s="3">
        <v>118</v>
      </c>
      <c r="C2692" t="str">
        <f>IF(A2692 = "successful", A2692, "")</f>
        <v/>
      </c>
      <c r="D2692" t="str">
        <f>IF(A2692 = "successful", B2692, "")</f>
        <v/>
      </c>
      <c r="E2692" t="str">
        <f>IF(A2692 = "failed", A2692, "")</f>
        <v>failed</v>
      </c>
      <c r="F2692">
        <f>IF(A2692 = "failed", B2692, "")</f>
        <v>118</v>
      </c>
    </row>
    <row r="2693" spans="1:6" x14ac:dyDescent="0.3">
      <c r="A2693" s="3" t="s">
        <v>8221</v>
      </c>
      <c r="B2693" s="3">
        <v>2</v>
      </c>
      <c r="C2693" t="str">
        <f>IF(A2693 = "successful", A2693, "")</f>
        <v/>
      </c>
      <c r="D2693" t="str">
        <f>IF(A2693 = "successful", B2693, "")</f>
        <v/>
      </c>
      <c r="E2693" t="str">
        <f>IF(A2693 = "failed", A2693, "")</f>
        <v>failed</v>
      </c>
      <c r="F2693">
        <f>IF(A2693 = "failed", B2693, "")</f>
        <v>2</v>
      </c>
    </row>
    <row r="2694" spans="1:6" x14ac:dyDescent="0.3">
      <c r="A2694" s="3" t="s">
        <v>8221</v>
      </c>
      <c r="B2694" s="3">
        <v>1</v>
      </c>
      <c r="C2694" t="str">
        <f>IF(A2694 = "successful", A2694, "")</f>
        <v/>
      </c>
      <c r="D2694" t="str">
        <f>IF(A2694 = "successful", B2694, "")</f>
        <v/>
      </c>
      <c r="E2694" t="str">
        <f>IF(A2694 = "failed", A2694, "")</f>
        <v>failed</v>
      </c>
      <c r="F2694">
        <f>IF(A2694 = "failed", B2694, "")</f>
        <v>1</v>
      </c>
    </row>
    <row r="2695" spans="1:6" x14ac:dyDescent="0.3">
      <c r="A2695" s="3" t="s">
        <v>8221</v>
      </c>
      <c r="B2695" s="3">
        <v>3</v>
      </c>
      <c r="C2695" t="str">
        <f>IF(A2695 = "successful", A2695, "")</f>
        <v/>
      </c>
      <c r="D2695" t="str">
        <f>IF(A2695 = "successful", B2695, "")</f>
        <v/>
      </c>
      <c r="E2695" t="str">
        <f>IF(A2695 = "failed", A2695, "")</f>
        <v>failed</v>
      </c>
      <c r="F2695">
        <f>IF(A2695 = "failed", B2695, "")</f>
        <v>3</v>
      </c>
    </row>
    <row r="2696" spans="1:6" x14ac:dyDescent="0.3">
      <c r="A2696" s="3" t="s">
        <v>8221</v>
      </c>
      <c r="B2696" s="3">
        <v>1</v>
      </c>
      <c r="C2696" t="str">
        <f>IF(A2696 = "successful", A2696, "")</f>
        <v/>
      </c>
      <c r="D2696" t="str">
        <f>IF(A2696 = "successful", B2696, "")</f>
        <v/>
      </c>
      <c r="E2696" t="str">
        <f>IF(A2696 = "failed", A2696, "")</f>
        <v>failed</v>
      </c>
      <c r="F2696">
        <f>IF(A2696 = "failed", B2696, "")</f>
        <v>1</v>
      </c>
    </row>
    <row r="2697" spans="1:6" x14ac:dyDescent="0.3">
      <c r="A2697" s="3" t="s">
        <v>8221</v>
      </c>
      <c r="B2697" s="3">
        <v>3</v>
      </c>
      <c r="C2697" t="str">
        <f>IF(A2697 = "successful", A2697, "")</f>
        <v/>
      </c>
      <c r="D2697" t="str">
        <f>IF(A2697 = "successful", B2697, "")</f>
        <v/>
      </c>
      <c r="E2697" t="str">
        <f>IF(A2697 = "failed", A2697, "")</f>
        <v>failed</v>
      </c>
      <c r="F2697">
        <f>IF(A2697 = "failed", B2697, "")</f>
        <v>3</v>
      </c>
    </row>
    <row r="2698" spans="1:6" x14ac:dyDescent="0.3">
      <c r="A2698" s="3" t="s">
        <v>8221</v>
      </c>
      <c r="B2698" s="3">
        <v>38</v>
      </c>
      <c r="C2698" t="str">
        <f>IF(A2698 = "successful", A2698, "")</f>
        <v/>
      </c>
      <c r="D2698" t="str">
        <f>IF(A2698 = "successful", B2698, "")</f>
        <v/>
      </c>
      <c r="E2698" t="str">
        <f>IF(A2698 = "failed", A2698, "")</f>
        <v>failed</v>
      </c>
      <c r="F2698">
        <f>IF(A2698 = "failed", B2698, "")</f>
        <v>38</v>
      </c>
    </row>
    <row r="2699" spans="1:6" x14ac:dyDescent="0.3">
      <c r="A2699" s="3" t="s">
        <v>8221</v>
      </c>
      <c r="B2699" s="3">
        <v>52</v>
      </c>
      <c r="C2699" t="str">
        <f>IF(A2699 = "successful", A2699, "")</f>
        <v/>
      </c>
      <c r="D2699" t="str">
        <f>IF(A2699 = "successful", B2699, "")</f>
        <v/>
      </c>
      <c r="E2699" t="str">
        <f>IF(A2699 = "failed", A2699, "")</f>
        <v>failed</v>
      </c>
      <c r="F2699">
        <f>IF(A2699 = "failed", B2699, "")</f>
        <v>52</v>
      </c>
    </row>
    <row r="2700" spans="1:6" x14ac:dyDescent="0.3">
      <c r="A2700" s="3" t="s">
        <v>8221</v>
      </c>
      <c r="B2700" s="3">
        <v>2</v>
      </c>
      <c r="C2700" t="str">
        <f>IF(A2700 = "successful", A2700, "")</f>
        <v/>
      </c>
      <c r="D2700" t="str">
        <f>IF(A2700 = "successful", B2700, "")</f>
        <v/>
      </c>
      <c r="E2700" t="str">
        <f>IF(A2700 = "failed", A2700, "")</f>
        <v>failed</v>
      </c>
      <c r="F2700">
        <f>IF(A2700 = "failed", B2700, "")</f>
        <v>2</v>
      </c>
    </row>
    <row r="2701" spans="1:6" x14ac:dyDescent="0.3">
      <c r="A2701" s="3" t="s">
        <v>8221</v>
      </c>
      <c r="B2701" s="3">
        <v>0</v>
      </c>
      <c r="C2701" t="str">
        <f>IF(A2701 = "successful", A2701, "")</f>
        <v/>
      </c>
      <c r="D2701" t="str">
        <f>IF(A2701 = "successful", B2701, "")</f>
        <v/>
      </c>
      <c r="E2701" t="str">
        <f>IF(A2701 = "failed", A2701, "")</f>
        <v>failed</v>
      </c>
      <c r="F2701">
        <f>IF(A2701 = "failed", B2701, "")</f>
        <v>0</v>
      </c>
    </row>
    <row r="2702" spans="1:6" x14ac:dyDescent="0.3">
      <c r="A2702" s="3" t="s">
        <v>8221</v>
      </c>
      <c r="B2702" s="3">
        <v>4</v>
      </c>
      <c r="C2702" t="str">
        <f>IF(A2702 = "successful", A2702, "")</f>
        <v/>
      </c>
      <c r="D2702" t="str">
        <f>IF(A2702 = "successful", B2702, "")</f>
        <v/>
      </c>
      <c r="E2702" t="str">
        <f>IF(A2702 = "failed", A2702, "")</f>
        <v>failed</v>
      </c>
      <c r="F2702">
        <f>IF(A2702 = "failed", B2702, "")</f>
        <v>4</v>
      </c>
    </row>
    <row r="2703" spans="1:6" x14ac:dyDescent="0.3">
      <c r="A2703" s="3" t="s">
        <v>8222</v>
      </c>
      <c r="B2703" s="3">
        <v>46</v>
      </c>
      <c r="C2703" t="str">
        <f>IF(A2703 = "successful", A2703, "")</f>
        <v/>
      </c>
      <c r="D2703" t="str">
        <f>IF(A2703 = "successful", B2703, "")</f>
        <v/>
      </c>
      <c r="E2703" t="str">
        <f>IF(A2703 = "failed", A2703, "")</f>
        <v/>
      </c>
      <c r="F2703" t="str">
        <f>IF(A2703 = "failed", B2703, "")</f>
        <v/>
      </c>
    </row>
    <row r="2704" spans="1:6" x14ac:dyDescent="0.3">
      <c r="A2704" s="3" t="s">
        <v>8222</v>
      </c>
      <c r="B2704" s="3">
        <v>26</v>
      </c>
      <c r="C2704" t="str">
        <f>IF(A2704 = "successful", A2704, "")</f>
        <v/>
      </c>
      <c r="D2704" t="str">
        <f>IF(A2704 = "successful", B2704, "")</f>
        <v/>
      </c>
      <c r="E2704" t="str">
        <f>IF(A2704 = "failed", A2704, "")</f>
        <v/>
      </c>
      <c r="F2704" t="str">
        <f>IF(A2704 = "failed", B2704, "")</f>
        <v/>
      </c>
    </row>
    <row r="2705" spans="1:6" x14ac:dyDescent="0.3">
      <c r="A2705" s="3" t="s">
        <v>8222</v>
      </c>
      <c r="B2705" s="3">
        <v>45</v>
      </c>
      <c r="C2705" t="str">
        <f>IF(A2705 = "successful", A2705, "")</f>
        <v/>
      </c>
      <c r="D2705" t="str">
        <f>IF(A2705 = "successful", B2705, "")</f>
        <v/>
      </c>
      <c r="E2705" t="str">
        <f>IF(A2705 = "failed", A2705, "")</f>
        <v/>
      </c>
      <c r="F2705" t="str">
        <f>IF(A2705 = "failed", B2705, "")</f>
        <v/>
      </c>
    </row>
    <row r="2706" spans="1:6" x14ac:dyDescent="0.3">
      <c r="A2706" s="3" t="s">
        <v>8222</v>
      </c>
      <c r="B2706" s="3">
        <v>7</v>
      </c>
      <c r="C2706" t="str">
        <f>IF(A2706 = "successful", A2706, "")</f>
        <v/>
      </c>
      <c r="D2706" t="str">
        <f>IF(A2706 = "successful", B2706, "")</f>
        <v/>
      </c>
      <c r="E2706" t="str">
        <f>IF(A2706 = "failed", A2706, "")</f>
        <v/>
      </c>
      <c r="F2706" t="str">
        <f>IF(A2706 = "failed", B2706, "")</f>
        <v/>
      </c>
    </row>
    <row r="2707" spans="1:6" x14ac:dyDescent="0.3">
      <c r="A2707" s="3" t="s">
        <v>8222</v>
      </c>
      <c r="B2707" s="3">
        <v>8</v>
      </c>
      <c r="C2707" t="str">
        <f>IF(A2707 = "successful", A2707, "")</f>
        <v/>
      </c>
      <c r="D2707" t="str">
        <f>IF(A2707 = "successful", B2707, "")</f>
        <v/>
      </c>
      <c r="E2707" t="str">
        <f>IF(A2707 = "failed", A2707, "")</f>
        <v/>
      </c>
      <c r="F2707" t="str">
        <f>IF(A2707 = "failed", B2707, "")</f>
        <v/>
      </c>
    </row>
    <row r="2708" spans="1:6" x14ac:dyDescent="0.3">
      <c r="A2708" s="3" t="s">
        <v>8219</v>
      </c>
      <c r="B2708" s="3">
        <v>263</v>
      </c>
      <c r="C2708" t="str">
        <f>IF(A2708 = "successful", A2708, "")</f>
        <v>successful</v>
      </c>
      <c r="D2708">
        <f>IF(A2708 = "successful", B2708, "")</f>
        <v>263</v>
      </c>
      <c r="E2708" t="str">
        <f>IF(A2708 = "failed", A2708, "")</f>
        <v/>
      </c>
      <c r="F2708" t="str">
        <f>IF(A2708 = "failed", B2708, "")</f>
        <v/>
      </c>
    </row>
    <row r="2709" spans="1:6" x14ac:dyDescent="0.3">
      <c r="A2709" s="3" t="s">
        <v>8219</v>
      </c>
      <c r="B2709" s="3">
        <v>394</v>
      </c>
      <c r="C2709" t="str">
        <f>IF(A2709 = "successful", A2709, "")</f>
        <v>successful</v>
      </c>
      <c r="D2709">
        <f>IF(A2709 = "successful", B2709, "")</f>
        <v>394</v>
      </c>
      <c r="E2709" t="str">
        <f>IF(A2709 = "failed", A2709, "")</f>
        <v/>
      </c>
      <c r="F2709" t="str">
        <f>IF(A2709 = "failed", B2709, "")</f>
        <v/>
      </c>
    </row>
    <row r="2710" spans="1:6" x14ac:dyDescent="0.3">
      <c r="A2710" s="3" t="s">
        <v>8219</v>
      </c>
      <c r="B2710" s="3">
        <v>1049</v>
      </c>
      <c r="C2710" t="str">
        <f>IF(A2710 = "successful", A2710, "")</f>
        <v>successful</v>
      </c>
      <c r="D2710">
        <f>IF(A2710 = "successful", B2710, "")</f>
        <v>1049</v>
      </c>
      <c r="E2710" t="str">
        <f>IF(A2710 = "failed", A2710, "")</f>
        <v/>
      </c>
      <c r="F2710" t="str">
        <f>IF(A2710 = "failed", B2710, "")</f>
        <v/>
      </c>
    </row>
    <row r="2711" spans="1:6" x14ac:dyDescent="0.3">
      <c r="A2711" s="3" t="s">
        <v>8219</v>
      </c>
      <c r="B2711" s="3">
        <v>308</v>
      </c>
      <c r="C2711" t="str">
        <f>IF(A2711 = "successful", A2711, "")</f>
        <v>successful</v>
      </c>
      <c r="D2711">
        <f>IF(A2711 = "successful", B2711, "")</f>
        <v>308</v>
      </c>
      <c r="E2711" t="str">
        <f>IF(A2711 = "failed", A2711, "")</f>
        <v/>
      </c>
      <c r="F2711" t="str">
        <f>IF(A2711 = "failed", B2711, "")</f>
        <v/>
      </c>
    </row>
    <row r="2712" spans="1:6" x14ac:dyDescent="0.3">
      <c r="A2712" s="3" t="s">
        <v>8219</v>
      </c>
      <c r="B2712" s="3">
        <v>1088</v>
      </c>
      <c r="C2712" t="str">
        <f>IF(A2712 = "successful", A2712, "")</f>
        <v>successful</v>
      </c>
      <c r="D2712">
        <f>IF(A2712 = "successful", B2712, "")</f>
        <v>1088</v>
      </c>
      <c r="E2712" t="str">
        <f>IF(A2712 = "failed", A2712, "")</f>
        <v/>
      </c>
      <c r="F2712" t="str">
        <f>IF(A2712 = "failed", B2712, "")</f>
        <v/>
      </c>
    </row>
    <row r="2713" spans="1:6" x14ac:dyDescent="0.3">
      <c r="A2713" s="3" t="s">
        <v>8219</v>
      </c>
      <c r="B2713" s="3">
        <v>73</v>
      </c>
      <c r="C2713" t="str">
        <f>IF(A2713 = "successful", A2713, "")</f>
        <v>successful</v>
      </c>
      <c r="D2713">
        <f>IF(A2713 = "successful", B2713, "")</f>
        <v>73</v>
      </c>
      <c r="E2713" t="str">
        <f>IF(A2713 = "failed", A2713, "")</f>
        <v/>
      </c>
      <c r="F2713" t="str">
        <f>IF(A2713 = "failed", B2713, "")</f>
        <v/>
      </c>
    </row>
    <row r="2714" spans="1:6" x14ac:dyDescent="0.3">
      <c r="A2714" s="3" t="s">
        <v>8219</v>
      </c>
      <c r="B2714" s="3">
        <v>143</v>
      </c>
      <c r="C2714" t="str">
        <f>IF(A2714 = "successful", A2714, "")</f>
        <v>successful</v>
      </c>
      <c r="D2714">
        <f>IF(A2714 = "successful", B2714, "")</f>
        <v>143</v>
      </c>
      <c r="E2714" t="str">
        <f>IF(A2714 = "failed", A2714, "")</f>
        <v/>
      </c>
      <c r="F2714" t="str">
        <f>IF(A2714 = "failed", B2714, "")</f>
        <v/>
      </c>
    </row>
    <row r="2715" spans="1:6" x14ac:dyDescent="0.3">
      <c r="A2715" s="3" t="s">
        <v>8219</v>
      </c>
      <c r="B2715" s="3">
        <v>1420</v>
      </c>
      <c r="C2715" t="str">
        <f>IF(A2715 = "successful", A2715, "")</f>
        <v>successful</v>
      </c>
      <c r="D2715">
        <f>IF(A2715 = "successful", B2715, "")</f>
        <v>1420</v>
      </c>
      <c r="E2715" t="str">
        <f>IF(A2715 = "failed", A2715, "")</f>
        <v/>
      </c>
      <c r="F2715" t="str">
        <f>IF(A2715 = "failed", B2715, "")</f>
        <v/>
      </c>
    </row>
    <row r="2716" spans="1:6" x14ac:dyDescent="0.3">
      <c r="A2716" s="3" t="s">
        <v>8219</v>
      </c>
      <c r="B2716" s="3">
        <v>305</v>
      </c>
      <c r="C2716" t="str">
        <f>IF(A2716 = "successful", A2716, "")</f>
        <v>successful</v>
      </c>
      <c r="D2716">
        <f>IF(A2716 = "successful", B2716, "")</f>
        <v>305</v>
      </c>
      <c r="E2716" t="str">
        <f>IF(A2716 = "failed", A2716, "")</f>
        <v/>
      </c>
      <c r="F2716" t="str">
        <f>IF(A2716 = "failed", B2716, "")</f>
        <v/>
      </c>
    </row>
    <row r="2717" spans="1:6" x14ac:dyDescent="0.3">
      <c r="A2717" s="3" t="s">
        <v>8219</v>
      </c>
      <c r="B2717" s="3">
        <v>551</v>
      </c>
      <c r="C2717" t="str">
        <f>IF(A2717 = "successful", A2717, "")</f>
        <v>successful</v>
      </c>
      <c r="D2717">
        <f>IF(A2717 = "successful", B2717, "")</f>
        <v>551</v>
      </c>
      <c r="E2717" t="str">
        <f>IF(A2717 = "failed", A2717, "")</f>
        <v/>
      </c>
      <c r="F2717" t="str">
        <f>IF(A2717 = "failed", B2717, "")</f>
        <v/>
      </c>
    </row>
    <row r="2718" spans="1:6" x14ac:dyDescent="0.3">
      <c r="A2718" s="3" t="s">
        <v>8219</v>
      </c>
      <c r="B2718" s="3">
        <v>187</v>
      </c>
      <c r="C2718" t="str">
        <f>IF(A2718 = "successful", A2718, "")</f>
        <v>successful</v>
      </c>
      <c r="D2718">
        <f>IF(A2718 = "successful", B2718, "")</f>
        <v>187</v>
      </c>
      <c r="E2718" t="str">
        <f>IF(A2718 = "failed", A2718, "")</f>
        <v/>
      </c>
      <c r="F2718" t="str">
        <f>IF(A2718 = "failed", B2718, "")</f>
        <v/>
      </c>
    </row>
    <row r="2719" spans="1:6" x14ac:dyDescent="0.3">
      <c r="A2719" s="3" t="s">
        <v>8219</v>
      </c>
      <c r="B2719" s="3">
        <v>325</v>
      </c>
      <c r="C2719" t="str">
        <f>IF(A2719 = "successful", A2719, "")</f>
        <v>successful</v>
      </c>
      <c r="D2719">
        <f>IF(A2719 = "successful", B2719, "")</f>
        <v>325</v>
      </c>
      <c r="E2719" t="str">
        <f>IF(A2719 = "failed", A2719, "")</f>
        <v/>
      </c>
      <c r="F2719" t="str">
        <f>IF(A2719 = "failed", B2719, "")</f>
        <v/>
      </c>
    </row>
    <row r="2720" spans="1:6" x14ac:dyDescent="0.3">
      <c r="A2720" s="3" t="s">
        <v>8219</v>
      </c>
      <c r="B2720" s="3">
        <v>148</v>
      </c>
      <c r="C2720" t="str">
        <f>IF(A2720 = "successful", A2720, "")</f>
        <v>successful</v>
      </c>
      <c r="D2720">
        <f>IF(A2720 = "successful", B2720, "")</f>
        <v>148</v>
      </c>
      <c r="E2720" t="str">
        <f>IF(A2720 = "failed", A2720, "")</f>
        <v/>
      </c>
      <c r="F2720" t="str">
        <f>IF(A2720 = "failed", B2720, "")</f>
        <v/>
      </c>
    </row>
    <row r="2721" spans="1:6" x14ac:dyDescent="0.3">
      <c r="A2721" s="3" t="s">
        <v>8219</v>
      </c>
      <c r="B2721" s="3">
        <v>69</v>
      </c>
      <c r="C2721" t="str">
        <f>IF(A2721 = "successful", A2721, "")</f>
        <v>successful</v>
      </c>
      <c r="D2721">
        <f>IF(A2721 = "successful", B2721, "")</f>
        <v>69</v>
      </c>
      <c r="E2721" t="str">
        <f>IF(A2721 = "failed", A2721, "")</f>
        <v/>
      </c>
      <c r="F2721" t="str">
        <f>IF(A2721 = "failed", B2721, "")</f>
        <v/>
      </c>
    </row>
    <row r="2722" spans="1:6" x14ac:dyDescent="0.3">
      <c r="A2722" s="3" t="s">
        <v>8219</v>
      </c>
      <c r="B2722" s="3">
        <v>173</v>
      </c>
      <c r="C2722" t="str">
        <f>IF(A2722 = "successful", A2722, "")</f>
        <v>successful</v>
      </c>
      <c r="D2722">
        <f>IF(A2722 = "successful", B2722, "")</f>
        <v>173</v>
      </c>
      <c r="E2722" t="str">
        <f>IF(A2722 = "failed", A2722, "")</f>
        <v/>
      </c>
      <c r="F2722" t="str">
        <f>IF(A2722 = "failed", B2722, "")</f>
        <v/>
      </c>
    </row>
    <row r="2723" spans="1:6" x14ac:dyDescent="0.3">
      <c r="A2723" s="3" t="s">
        <v>8219</v>
      </c>
      <c r="B2723" s="3">
        <v>269</v>
      </c>
      <c r="C2723" t="str">
        <f>IF(A2723 = "successful", A2723, "")</f>
        <v>successful</v>
      </c>
      <c r="D2723">
        <f>IF(A2723 = "successful", B2723, "")</f>
        <v>269</v>
      </c>
      <c r="E2723" t="str">
        <f>IF(A2723 = "failed", A2723, "")</f>
        <v/>
      </c>
      <c r="F2723" t="str">
        <f>IF(A2723 = "failed", B2723, "")</f>
        <v/>
      </c>
    </row>
    <row r="2724" spans="1:6" x14ac:dyDescent="0.3">
      <c r="A2724" s="3" t="s">
        <v>8219</v>
      </c>
      <c r="B2724" s="3">
        <v>185</v>
      </c>
      <c r="C2724" t="str">
        <f>IF(A2724 = "successful", A2724, "")</f>
        <v>successful</v>
      </c>
      <c r="D2724">
        <f>IF(A2724 = "successful", B2724, "")</f>
        <v>185</v>
      </c>
      <c r="E2724" t="str">
        <f>IF(A2724 = "failed", A2724, "")</f>
        <v/>
      </c>
      <c r="F2724" t="str">
        <f>IF(A2724 = "failed", B2724, "")</f>
        <v/>
      </c>
    </row>
    <row r="2725" spans="1:6" x14ac:dyDescent="0.3">
      <c r="A2725" s="3" t="s">
        <v>8219</v>
      </c>
      <c r="B2725" s="3">
        <v>176</v>
      </c>
      <c r="C2725" t="str">
        <f>IF(A2725 = "successful", A2725, "")</f>
        <v>successful</v>
      </c>
      <c r="D2725">
        <f>IF(A2725 = "successful", B2725, "")</f>
        <v>176</v>
      </c>
      <c r="E2725" t="str">
        <f>IF(A2725 = "failed", A2725, "")</f>
        <v/>
      </c>
      <c r="F2725" t="str">
        <f>IF(A2725 = "failed", B2725, "")</f>
        <v/>
      </c>
    </row>
    <row r="2726" spans="1:6" x14ac:dyDescent="0.3">
      <c r="A2726" s="3" t="s">
        <v>8219</v>
      </c>
      <c r="B2726" s="3">
        <v>1019</v>
      </c>
      <c r="C2726" t="str">
        <f>IF(A2726 = "successful", A2726, "")</f>
        <v>successful</v>
      </c>
      <c r="D2726">
        <f>IF(A2726 = "successful", B2726, "")</f>
        <v>1019</v>
      </c>
      <c r="E2726" t="str">
        <f>IF(A2726 = "failed", A2726, "")</f>
        <v/>
      </c>
      <c r="F2726" t="str">
        <f>IF(A2726 = "failed", B2726, "")</f>
        <v/>
      </c>
    </row>
    <row r="2727" spans="1:6" x14ac:dyDescent="0.3">
      <c r="A2727" s="3" t="s">
        <v>8219</v>
      </c>
      <c r="B2727" s="3">
        <v>113</v>
      </c>
      <c r="C2727" t="str">
        <f>IF(A2727 = "successful", A2727, "")</f>
        <v>successful</v>
      </c>
      <c r="D2727">
        <f>IF(A2727 = "successful", B2727, "")</f>
        <v>113</v>
      </c>
      <c r="E2727" t="str">
        <f>IF(A2727 = "failed", A2727, "")</f>
        <v/>
      </c>
      <c r="F2727" t="str">
        <f>IF(A2727 = "failed", B2727, "")</f>
        <v/>
      </c>
    </row>
    <row r="2728" spans="1:6" x14ac:dyDescent="0.3">
      <c r="A2728" s="3" t="s">
        <v>8219</v>
      </c>
      <c r="B2728" s="3">
        <v>404</v>
      </c>
      <c r="C2728" t="str">
        <f>IF(A2728 = "successful", A2728, "")</f>
        <v>successful</v>
      </c>
      <c r="D2728">
        <f>IF(A2728 = "successful", B2728, "")</f>
        <v>404</v>
      </c>
      <c r="E2728" t="str">
        <f>IF(A2728 = "failed", A2728, "")</f>
        <v/>
      </c>
      <c r="F2728" t="str">
        <f>IF(A2728 = "failed", B2728, "")</f>
        <v/>
      </c>
    </row>
    <row r="2729" spans="1:6" x14ac:dyDescent="0.3">
      <c r="A2729" s="3" t="s">
        <v>8219</v>
      </c>
      <c r="B2729" s="3">
        <v>707</v>
      </c>
      <c r="C2729" t="str">
        <f>IF(A2729 = "successful", A2729, "")</f>
        <v>successful</v>
      </c>
      <c r="D2729">
        <f>IF(A2729 = "successful", B2729, "")</f>
        <v>707</v>
      </c>
      <c r="E2729" t="str">
        <f>IF(A2729 = "failed", A2729, "")</f>
        <v/>
      </c>
      <c r="F2729" t="str">
        <f>IF(A2729 = "failed", B2729, "")</f>
        <v/>
      </c>
    </row>
    <row r="2730" spans="1:6" x14ac:dyDescent="0.3">
      <c r="A2730" s="3" t="s">
        <v>8219</v>
      </c>
      <c r="B2730" s="3">
        <v>392</v>
      </c>
      <c r="C2730" t="str">
        <f>IF(A2730 = "successful", A2730, "")</f>
        <v>successful</v>
      </c>
      <c r="D2730">
        <f>IF(A2730 = "successful", B2730, "")</f>
        <v>392</v>
      </c>
      <c r="E2730" t="str">
        <f>IF(A2730 = "failed", A2730, "")</f>
        <v/>
      </c>
      <c r="F2730" t="str">
        <f>IF(A2730 = "failed", B2730, "")</f>
        <v/>
      </c>
    </row>
    <row r="2731" spans="1:6" x14ac:dyDescent="0.3">
      <c r="A2731" s="3" t="s">
        <v>8219</v>
      </c>
      <c r="B2731" s="3">
        <v>23</v>
      </c>
      <c r="C2731" t="str">
        <f>IF(A2731 = "successful", A2731, "")</f>
        <v>successful</v>
      </c>
      <c r="D2731">
        <f>IF(A2731 = "successful", B2731, "")</f>
        <v>23</v>
      </c>
      <c r="E2731" t="str">
        <f>IF(A2731 = "failed", A2731, "")</f>
        <v/>
      </c>
      <c r="F2731" t="str">
        <f>IF(A2731 = "failed", B2731, "")</f>
        <v/>
      </c>
    </row>
    <row r="2732" spans="1:6" x14ac:dyDescent="0.3">
      <c r="A2732" s="3" t="s">
        <v>8219</v>
      </c>
      <c r="B2732" s="3">
        <v>682</v>
      </c>
      <c r="C2732" t="str">
        <f>IF(A2732 = "successful", A2732, "")</f>
        <v>successful</v>
      </c>
      <c r="D2732">
        <f>IF(A2732 = "successful", B2732, "")</f>
        <v>682</v>
      </c>
      <c r="E2732" t="str">
        <f>IF(A2732 = "failed", A2732, "")</f>
        <v/>
      </c>
      <c r="F2732" t="str">
        <f>IF(A2732 = "failed", B2732, "")</f>
        <v/>
      </c>
    </row>
    <row r="2733" spans="1:6" x14ac:dyDescent="0.3">
      <c r="A2733" s="3" t="s">
        <v>8219</v>
      </c>
      <c r="B2733" s="3">
        <v>37</v>
      </c>
      <c r="C2733" t="str">
        <f>IF(A2733 = "successful", A2733, "")</f>
        <v>successful</v>
      </c>
      <c r="D2733">
        <f>IF(A2733 = "successful", B2733, "")</f>
        <v>37</v>
      </c>
      <c r="E2733" t="str">
        <f>IF(A2733 = "failed", A2733, "")</f>
        <v/>
      </c>
      <c r="F2733" t="str">
        <f>IF(A2733 = "failed", B2733, "")</f>
        <v/>
      </c>
    </row>
    <row r="2734" spans="1:6" x14ac:dyDescent="0.3">
      <c r="A2734" s="3" t="s">
        <v>8219</v>
      </c>
      <c r="B2734" s="3">
        <v>146</v>
      </c>
      <c r="C2734" t="str">
        <f>IF(A2734 = "successful", A2734, "")</f>
        <v>successful</v>
      </c>
      <c r="D2734">
        <f>IF(A2734 = "successful", B2734, "")</f>
        <v>146</v>
      </c>
      <c r="E2734" t="str">
        <f>IF(A2734 = "failed", A2734, "")</f>
        <v/>
      </c>
      <c r="F2734" t="str">
        <f>IF(A2734 = "failed", B2734, "")</f>
        <v/>
      </c>
    </row>
    <row r="2735" spans="1:6" x14ac:dyDescent="0.3">
      <c r="A2735" s="3" t="s">
        <v>8219</v>
      </c>
      <c r="B2735" s="3">
        <v>119</v>
      </c>
      <c r="C2735" t="str">
        <f>IF(A2735 = "successful", A2735, "")</f>
        <v>successful</v>
      </c>
      <c r="D2735">
        <f>IF(A2735 = "successful", B2735, "")</f>
        <v>119</v>
      </c>
      <c r="E2735" t="str">
        <f>IF(A2735 = "failed", A2735, "")</f>
        <v/>
      </c>
      <c r="F2735" t="str">
        <f>IF(A2735 = "failed", B2735, "")</f>
        <v/>
      </c>
    </row>
    <row r="2736" spans="1:6" x14ac:dyDescent="0.3">
      <c r="A2736" s="3" t="s">
        <v>8219</v>
      </c>
      <c r="B2736" s="3">
        <v>163</v>
      </c>
      <c r="C2736" t="str">
        <f>IF(A2736 = "successful", A2736, "")</f>
        <v>successful</v>
      </c>
      <c r="D2736">
        <f>IF(A2736 = "successful", B2736, "")</f>
        <v>163</v>
      </c>
      <c r="E2736" t="str">
        <f>IF(A2736 = "failed", A2736, "")</f>
        <v/>
      </c>
      <c r="F2736" t="str">
        <f>IF(A2736 = "failed", B2736, "")</f>
        <v/>
      </c>
    </row>
    <row r="2737" spans="1:6" x14ac:dyDescent="0.3">
      <c r="A2737" s="3" t="s">
        <v>8219</v>
      </c>
      <c r="B2737" s="3">
        <v>339</v>
      </c>
      <c r="C2737" t="str">
        <f>IF(A2737 = "successful", A2737, "")</f>
        <v>successful</v>
      </c>
      <c r="D2737">
        <f>IF(A2737 = "successful", B2737, "")</f>
        <v>339</v>
      </c>
      <c r="E2737" t="str">
        <f>IF(A2737 = "failed", A2737, "")</f>
        <v/>
      </c>
      <c r="F2737" t="str">
        <f>IF(A2737 = "failed", B2737, "")</f>
        <v/>
      </c>
    </row>
    <row r="2738" spans="1:6" x14ac:dyDescent="0.3">
      <c r="A2738" s="3" t="s">
        <v>8219</v>
      </c>
      <c r="B2738" s="3">
        <v>58</v>
      </c>
      <c r="C2738" t="str">
        <f>IF(A2738 = "successful", A2738, "")</f>
        <v>successful</v>
      </c>
      <c r="D2738">
        <f>IF(A2738 = "successful", B2738, "")</f>
        <v>58</v>
      </c>
      <c r="E2738" t="str">
        <f>IF(A2738 = "failed", A2738, "")</f>
        <v/>
      </c>
      <c r="F2738" t="str">
        <f>IF(A2738 = "failed", B2738, "")</f>
        <v/>
      </c>
    </row>
    <row r="2739" spans="1:6" x14ac:dyDescent="0.3">
      <c r="A2739" s="3" t="s">
        <v>8219</v>
      </c>
      <c r="B2739" s="3">
        <v>456</v>
      </c>
      <c r="C2739" t="str">
        <f>IF(A2739 = "successful", A2739, "")</f>
        <v>successful</v>
      </c>
      <c r="D2739">
        <f>IF(A2739 = "successful", B2739, "")</f>
        <v>456</v>
      </c>
      <c r="E2739" t="str">
        <f>IF(A2739 = "failed", A2739, "")</f>
        <v/>
      </c>
      <c r="F2739" t="str">
        <f>IF(A2739 = "failed", B2739, "")</f>
        <v/>
      </c>
    </row>
    <row r="2740" spans="1:6" x14ac:dyDescent="0.3">
      <c r="A2740" s="3" t="s">
        <v>8219</v>
      </c>
      <c r="B2740" s="3">
        <v>15</v>
      </c>
      <c r="C2740" t="str">
        <f>IF(A2740 = "successful", A2740, "")</f>
        <v>successful</v>
      </c>
      <c r="D2740">
        <f>IF(A2740 = "successful", B2740, "")</f>
        <v>15</v>
      </c>
      <c r="E2740" t="str">
        <f>IF(A2740 = "failed", A2740, "")</f>
        <v/>
      </c>
      <c r="F2740" t="str">
        <f>IF(A2740 = "failed", B2740, "")</f>
        <v/>
      </c>
    </row>
    <row r="2741" spans="1:6" x14ac:dyDescent="0.3">
      <c r="A2741" s="3" t="s">
        <v>8219</v>
      </c>
      <c r="B2741" s="3">
        <v>191</v>
      </c>
      <c r="C2741" t="str">
        <f>IF(A2741 = "successful", A2741, "")</f>
        <v>successful</v>
      </c>
      <c r="D2741">
        <f>IF(A2741 = "successful", B2741, "")</f>
        <v>191</v>
      </c>
      <c r="E2741" t="str">
        <f>IF(A2741 = "failed", A2741, "")</f>
        <v/>
      </c>
      <c r="F2741" t="str">
        <f>IF(A2741 = "failed", B2741, "")</f>
        <v/>
      </c>
    </row>
    <row r="2742" spans="1:6" x14ac:dyDescent="0.3">
      <c r="A2742" s="3" t="s">
        <v>8219</v>
      </c>
      <c r="B2742" s="3">
        <v>17</v>
      </c>
      <c r="C2742" t="str">
        <f>IF(A2742 = "successful", A2742, "")</f>
        <v>successful</v>
      </c>
      <c r="D2742">
        <f>IF(A2742 = "successful", B2742, "")</f>
        <v>17</v>
      </c>
      <c r="E2742" t="str">
        <f>IF(A2742 = "failed", A2742, "")</f>
        <v/>
      </c>
      <c r="F2742" t="str">
        <f>IF(A2742 = "failed", B2742, "")</f>
        <v/>
      </c>
    </row>
    <row r="2743" spans="1:6" x14ac:dyDescent="0.3">
      <c r="A2743" s="3" t="s">
        <v>8221</v>
      </c>
      <c r="B2743" s="3">
        <v>4</v>
      </c>
      <c r="C2743" t="str">
        <f>IF(A2743 = "successful", A2743, "")</f>
        <v/>
      </c>
      <c r="D2743" t="str">
        <f>IF(A2743 = "successful", B2743, "")</f>
        <v/>
      </c>
      <c r="E2743" t="str">
        <f>IF(A2743 = "failed", A2743, "")</f>
        <v>failed</v>
      </c>
      <c r="F2743">
        <f>IF(A2743 = "failed", B2743, "")</f>
        <v>4</v>
      </c>
    </row>
    <row r="2744" spans="1:6" x14ac:dyDescent="0.3">
      <c r="A2744" s="3" t="s">
        <v>8221</v>
      </c>
      <c r="B2744" s="3">
        <v>18</v>
      </c>
      <c r="C2744" t="str">
        <f>IF(A2744 = "successful", A2744, "")</f>
        <v/>
      </c>
      <c r="D2744" t="str">
        <f>IF(A2744 = "successful", B2744, "")</f>
        <v/>
      </c>
      <c r="E2744" t="str">
        <f>IF(A2744 = "failed", A2744, "")</f>
        <v>failed</v>
      </c>
      <c r="F2744">
        <f>IF(A2744 = "failed", B2744, "")</f>
        <v>18</v>
      </c>
    </row>
    <row r="2745" spans="1:6" x14ac:dyDescent="0.3">
      <c r="A2745" s="3" t="s">
        <v>8221</v>
      </c>
      <c r="B2745" s="3">
        <v>0</v>
      </c>
      <c r="C2745" t="str">
        <f>IF(A2745 = "successful", A2745, "")</f>
        <v/>
      </c>
      <c r="D2745" t="str">
        <f>IF(A2745 = "successful", B2745, "")</f>
        <v/>
      </c>
      <c r="E2745" t="str">
        <f>IF(A2745 = "failed", A2745, "")</f>
        <v>failed</v>
      </c>
      <c r="F2745">
        <f>IF(A2745 = "failed", B2745, "")</f>
        <v>0</v>
      </c>
    </row>
    <row r="2746" spans="1:6" x14ac:dyDescent="0.3">
      <c r="A2746" s="3" t="s">
        <v>8221</v>
      </c>
      <c r="B2746" s="3">
        <v>22</v>
      </c>
      <c r="C2746" t="str">
        <f>IF(A2746 = "successful", A2746, "")</f>
        <v/>
      </c>
      <c r="D2746" t="str">
        <f>IF(A2746 = "successful", B2746, "")</f>
        <v/>
      </c>
      <c r="E2746" t="str">
        <f>IF(A2746 = "failed", A2746, "")</f>
        <v>failed</v>
      </c>
      <c r="F2746">
        <f>IF(A2746 = "failed", B2746, "")</f>
        <v>22</v>
      </c>
    </row>
    <row r="2747" spans="1:6" x14ac:dyDescent="0.3">
      <c r="A2747" s="3" t="s">
        <v>8221</v>
      </c>
      <c r="B2747" s="3">
        <v>49</v>
      </c>
      <c r="C2747" t="str">
        <f>IF(A2747 = "successful", A2747, "")</f>
        <v/>
      </c>
      <c r="D2747" t="str">
        <f>IF(A2747 = "successful", B2747, "")</f>
        <v/>
      </c>
      <c r="E2747" t="str">
        <f>IF(A2747 = "failed", A2747, "")</f>
        <v>failed</v>
      </c>
      <c r="F2747">
        <f>IF(A2747 = "failed", B2747, "")</f>
        <v>49</v>
      </c>
    </row>
    <row r="2748" spans="1:6" x14ac:dyDescent="0.3">
      <c r="A2748" s="3" t="s">
        <v>8221</v>
      </c>
      <c r="B2748" s="3">
        <v>19</v>
      </c>
      <c r="C2748" t="str">
        <f>IF(A2748 = "successful", A2748, "")</f>
        <v/>
      </c>
      <c r="D2748" t="str">
        <f>IF(A2748 = "successful", B2748, "")</f>
        <v/>
      </c>
      <c r="E2748" t="str">
        <f>IF(A2748 = "failed", A2748, "")</f>
        <v>failed</v>
      </c>
      <c r="F2748">
        <f>IF(A2748 = "failed", B2748, "")</f>
        <v>19</v>
      </c>
    </row>
    <row r="2749" spans="1:6" x14ac:dyDescent="0.3">
      <c r="A2749" s="3" t="s">
        <v>8221</v>
      </c>
      <c r="B2749" s="3">
        <v>4</v>
      </c>
      <c r="C2749" t="str">
        <f>IF(A2749 = "successful", A2749, "")</f>
        <v/>
      </c>
      <c r="D2749" t="str">
        <f>IF(A2749 = "successful", B2749, "")</f>
        <v/>
      </c>
      <c r="E2749" t="str">
        <f>IF(A2749 = "failed", A2749, "")</f>
        <v>failed</v>
      </c>
      <c r="F2749">
        <f>IF(A2749 = "failed", B2749, "")</f>
        <v>4</v>
      </c>
    </row>
    <row r="2750" spans="1:6" x14ac:dyDescent="0.3">
      <c r="A2750" s="3" t="s">
        <v>8221</v>
      </c>
      <c r="B2750" s="3">
        <v>4</v>
      </c>
      <c r="C2750" t="str">
        <f>IF(A2750 = "successful", A2750, "")</f>
        <v/>
      </c>
      <c r="D2750" t="str">
        <f>IF(A2750 = "successful", B2750, "")</f>
        <v/>
      </c>
      <c r="E2750" t="str">
        <f>IF(A2750 = "failed", A2750, "")</f>
        <v>failed</v>
      </c>
      <c r="F2750">
        <f>IF(A2750 = "failed", B2750, "")</f>
        <v>4</v>
      </c>
    </row>
    <row r="2751" spans="1:6" x14ac:dyDescent="0.3">
      <c r="A2751" s="3" t="s">
        <v>8221</v>
      </c>
      <c r="B2751" s="3">
        <v>2</v>
      </c>
      <c r="C2751" t="str">
        <f>IF(A2751 = "successful", A2751, "")</f>
        <v/>
      </c>
      <c r="D2751" t="str">
        <f>IF(A2751 = "successful", B2751, "")</f>
        <v/>
      </c>
      <c r="E2751" t="str">
        <f>IF(A2751 = "failed", A2751, "")</f>
        <v>failed</v>
      </c>
      <c r="F2751">
        <f>IF(A2751 = "failed", B2751, "")</f>
        <v>2</v>
      </c>
    </row>
    <row r="2752" spans="1:6" x14ac:dyDescent="0.3">
      <c r="A2752" s="3" t="s">
        <v>8221</v>
      </c>
      <c r="B2752" s="3">
        <v>0</v>
      </c>
      <c r="C2752" t="str">
        <f>IF(A2752 = "successful", A2752, "")</f>
        <v/>
      </c>
      <c r="D2752" t="str">
        <f>IF(A2752 = "successful", B2752, "")</f>
        <v/>
      </c>
      <c r="E2752" t="str">
        <f>IF(A2752 = "failed", A2752, "")</f>
        <v>failed</v>
      </c>
      <c r="F2752">
        <f>IF(A2752 = "failed", B2752, "")</f>
        <v>0</v>
      </c>
    </row>
    <row r="2753" spans="1:6" x14ac:dyDescent="0.3">
      <c r="A2753" s="3" t="s">
        <v>8221</v>
      </c>
      <c r="B2753" s="3">
        <v>0</v>
      </c>
      <c r="C2753" t="str">
        <f>IF(A2753 = "successful", A2753, "")</f>
        <v/>
      </c>
      <c r="D2753" t="str">
        <f>IF(A2753 = "successful", B2753, "")</f>
        <v/>
      </c>
      <c r="E2753" t="str">
        <f>IF(A2753 = "failed", A2753, "")</f>
        <v>failed</v>
      </c>
      <c r="F2753">
        <f>IF(A2753 = "failed", B2753, "")</f>
        <v>0</v>
      </c>
    </row>
    <row r="2754" spans="1:6" x14ac:dyDescent="0.3">
      <c r="A2754" s="3" t="s">
        <v>8221</v>
      </c>
      <c r="B2754" s="3">
        <v>14</v>
      </c>
      <c r="C2754" t="str">
        <f>IF(A2754 = "successful", A2754, "")</f>
        <v/>
      </c>
      <c r="D2754" t="str">
        <f>IF(A2754 = "successful", B2754, "")</f>
        <v/>
      </c>
      <c r="E2754" t="str">
        <f>IF(A2754 = "failed", A2754, "")</f>
        <v>failed</v>
      </c>
      <c r="F2754">
        <f>IF(A2754 = "failed", B2754, "")</f>
        <v>14</v>
      </c>
    </row>
    <row r="2755" spans="1:6" x14ac:dyDescent="0.3">
      <c r="A2755" s="3" t="s">
        <v>8221</v>
      </c>
      <c r="B2755" s="3">
        <v>8</v>
      </c>
      <c r="C2755" t="str">
        <f>IF(A2755 = "successful", A2755, "")</f>
        <v/>
      </c>
      <c r="D2755" t="str">
        <f>IF(A2755 = "successful", B2755, "")</f>
        <v/>
      </c>
      <c r="E2755" t="str">
        <f>IF(A2755 = "failed", A2755, "")</f>
        <v>failed</v>
      </c>
      <c r="F2755">
        <f>IF(A2755 = "failed", B2755, "")</f>
        <v>8</v>
      </c>
    </row>
    <row r="2756" spans="1:6" x14ac:dyDescent="0.3">
      <c r="A2756" s="3" t="s">
        <v>8221</v>
      </c>
      <c r="B2756" s="3">
        <v>0</v>
      </c>
      <c r="C2756" t="str">
        <f>IF(A2756 = "successful", A2756, "")</f>
        <v/>
      </c>
      <c r="D2756" t="str">
        <f>IF(A2756 = "successful", B2756, "")</f>
        <v/>
      </c>
      <c r="E2756" t="str">
        <f>IF(A2756 = "failed", A2756, "")</f>
        <v>failed</v>
      </c>
      <c r="F2756">
        <f>IF(A2756 = "failed", B2756, "")</f>
        <v>0</v>
      </c>
    </row>
    <row r="2757" spans="1:6" x14ac:dyDescent="0.3">
      <c r="A2757" s="3" t="s">
        <v>8221</v>
      </c>
      <c r="B2757" s="3">
        <v>15</v>
      </c>
      <c r="C2757" t="str">
        <f>IF(A2757 = "successful", A2757, "")</f>
        <v/>
      </c>
      <c r="D2757" t="str">
        <f>IF(A2757 = "successful", B2757, "")</f>
        <v/>
      </c>
      <c r="E2757" t="str">
        <f>IF(A2757 = "failed", A2757, "")</f>
        <v>failed</v>
      </c>
      <c r="F2757">
        <f>IF(A2757 = "failed", B2757, "")</f>
        <v>15</v>
      </c>
    </row>
    <row r="2758" spans="1:6" x14ac:dyDescent="0.3">
      <c r="A2758" s="3" t="s">
        <v>8221</v>
      </c>
      <c r="B2758" s="3">
        <v>33</v>
      </c>
      <c r="C2758" t="str">
        <f>IF(A2758 = "successful", A2758, "")</f>
        <v/>
      </c>
      <c r="D2758" t="str">
        <f>IF(A2758 = "successful", B2758, "")</f>
        <v/>
      </c>
      <c r="E2758" t="str">
        <f>IF(A2758 = "failed", A2758, "")</f>
        <v>failed</v>
      </c>
      <c r="F2758">
        <f>IF(A2758 = "failed", B2758, "")</f>
        <v>33</v>
      </c>
    </row>
    <row r="2759" spans="1:6" x14ac:dyDescent="0.3">
      <c r="A2759" s="3" t="s">
        <v>8221</v>
      </c>
      <c r="B2759" s="3">
        <v>2</v>
      </c>
      <c r="C2759" t="str">
        <f>IF(A2759 = "successful", A2759, "")</f>
        <v/>
      </c>
      <c r="D2759" t="str">
        <f>IF(A2759 = "successful", B2759, "")</f>
        <v/>
      </c>
      <c r="E2759" t="str">
        <f>IF(A2759 = "failed", A2759, "")</f>
        <v>failed</v>
      </c>
      <c r="F2759">
        <f>IF(A2759 = "failed", B2759, "")</f>
        <v>2</v>
      </c>
    </row>
    <row r="2760" spans="1:6" x14ac:dyDescent="0.3">
      <c r="A2760" s="3" t="s">
        <v>8221</v>
      </c>
      <c r="B2760" s="3">
        <v>6</v>
      </c>
      <c r="C2760" t="str">
        <f>IF(A2760 = "successful", A2760, "")</f>
        <v/>
      </c>
      <c r="D2760" t="str">
        <f>IF(A2760 = "successful", B2760, "")</f>
        <v/>
      </c>
      <c r="E2760" t="str">
        <f>IF(A2760 = "failed", A2760, "")</f>
        <v>failed</v>
      </c>
      <c r="F2760">
        <f>IF(A2760 = "failed", B2760, "")</f>
        <v>6</v>
      </c>
    </row>
    <row r="2761" spans="1:6" x14ac:dyDescent="0.3">
      <c r="A2761" s="3" t="s">
        <v>8221</v>
      </c>
      <c r="B2761" s="3">
        <v>2</v>
      </c>
      <c r="C2761" t="str">
        <f>IF(A2761 = "successful", A2761, "")</f>
        <v/>
      </c>
      <c r="D2761" t="str">
        <f>IF(A2761 = "successful", B2761, "")</f>
        <v/>
      </c>
      <c r="E2761" t="str">
        <f>IF(A2761 = "failed", A2761, "")</f>
        <v>failed</v>
      </c>
      <c r="F2761">
        <f>IF(A2761 = "failed", B2761, "")</f>
        <v>2</v>
      </c>
    </row>
    <row r="2762" spans="1:6" x14ac:dyDescent="0.3">
      <c r="A2762" s="3" t="s">
        <v>8221</v>
      </c>
      <c r="B2762" s="3">
        <v>0</v>
      </c>
      <c r="C2762" t="str">
        <f>IF(A2762 = "successful", A2762, "")</f>
        <v/>
      </c>
      <c r="D2762" t="str">
        <f>IF(A2762 = "successful", B2762, "")</f>
        <v/>
      </c>
      <c r="E2762" t="str">
        <f>IF(A2762 = "failed", A2762, "")</f>
        <v>failed</v>
      </c>
      <c r="F2762">
        <f>IF(A2762 = "failed", B2762, "")</f>
        <v>0</v>
      </c>
    </row>
    <row r="2763" spans="1:6" x14ac:dyDescent="0.3">
      <c r="A2763" s="3" t="s">
        <v>8221</v>
      </c>
      <c r="B2763" s="3">
        <v>4</v>
      </c>
      <c r="C2763" t="str">
        <f>IF(A2763 = "successful", A2763, "")</f>
        <v/>
      </c>
      <c r="D2763" t="str">
        <f>IF(A2763 = "successful", B2763, "")</f>
        <v/>
      </c>
      <c r="E2763" t="str">
        <f>IF(A2763 = "failed", A2763, "")</f>
        <v>failed</v>
      </c>
      <c r="F2763">
        <f>IF(A2763 = "failed", B2763, "")</f>
        <v>4</v>
      </c>
    </row>
    <row r="2764" spans="1:6" x14ac:dyDescent="0.3">
      <c r="A2764" s="3" t="s">
        <v>8221</v>
      </c>
      <c r="B2764" s="3">
        <v>1</v>
      </c>
      <c r="C2764" t="str">
        <f>IF(A2764 = "successful", A2764, "")</f>
        <v/>
      </c>
      <c r="D2764" t="str">
        <f>IF(A2764 = "successful", B2764, "")</f>
        <v/>
      </c>
      <c r="E2764" t="str">
        <f>IF(A2764 = "failed", A2764, "")</f>
        <v>failed</v>
      </c>
      <c r="F2764">
        <f>IF(A2764 = "failed", B2764, "")</f>
        <v>1</v>
      </c>
    </row>
    <row r="2765" spans="1:6" x14ac:dyDescent="0.3">
      <c r="A2765" s="3" t="s">
        <v>8221</v>
      </c>
      <c r="B2765" s="3">
        <v>3</v>
      </c>
      <c r="C2765" t="str">
        <f>IF(A2765 = "successful", A2765, "")</f>
        <v/>
      </c>
      <c r="D2765" t="str">
        <f>IF(A2765 = "successful", B2765, "")</f>
        <v/>
      </c>
      <c r="E2765" t="str">
        <f>IF(A2765 = "failed", A2765, "")</f>
        <v>failed</v>
      </c>
      <c r="F2765">
        <f>IF(A2765 = "failed", B2765, "")</f>
        <v>3</v>
      </c>
    </row>
    <row r="2766" spans="1:6" x14ac:dyDescent="0.3">
      <c r="A2766" s="3" t="s">
        <v>8221</v>
      </c>
      <c r="B2766" s="3">
        <v>4</v>
      </c>
      <c r="C2766" t="str">
        <f>IF(A2766 = "successful", A2766, "")</f>
        <v/>
      </c>
      <c r="D2766" t="str">
        <f>IF(A2766 = "successful", B2766, "")</f>
        <v/>
      </c>
      <c r="E2766" t="str">
        <f>IF(A2766 = "failed", A2766, "")</f>
        <v>failed</v>
      </c>
      <c r="F2766">
        <f>IF(A2766 = "failed", B2766, "")</f>
        <v>4</v>
      </c>
    </row>
    <row r="2767" spans="1:6" x14ac:dyDescent="0.3">
      <c r="A2767" s="3" t="s">
        <v>8221</v>
      </c>
      <c r="B2767" s="3">
        <v>0</v>
      </c>
      <c r="C2767" t="str">
        <f>IF(A2767 = "successful", A2767, "")</f>
        <v/>
      </c>
      <c r="D2767" t="str">
        <f>IF(A2767 = "successful", B2767, "")</f>
        <v/>
      </c>
      <c r="E2767" t="str">
        <f>IF(A2767 = "failed", A2767, "")</f>
        <v>failed</v>
      </c>
      <c r="F2767">
        <f>IF(A2767 = "failed", B2767, "")</f>
        <v>0</v>
      </c>
    </row>
    <row r="2768" spans="1:6" x14ac:dyDescent="0.3">
      <c r="A2768" s="3" t="s">
        <v>8221</v>
      </c>
      <c r="B2768" s="3">
        <v>4</v>
      </c>
      <c r="C2768" t="str">
        <f>IF(A2768 = "successful", A2768, "")</f>
        <v/>
      </c>
      <c r="D2768" t="str">
        <f>IF(A2768 = "successful", B2768, "")</f>
        <v/>
      </c>
      <c r="E2768" t="str">
        <f>IF(A2768 = "failed", A2768, "")</f>
        <v>failed</v>
      </c>
      <c r="F2768">
        <f>IF(A2768 = "failed", B2768, "")</f>
        <v>4</v>
      </c>
    </row>
    <row r="2769" spans="1:6" x14ac:dyDescent="0.3">
      <c r="A2769" s="3" t="s">
        <v>8221</v>
      </c>
      <c r="B2769" s="3">
        <v>3</v>
      </c>
      <c r="C2769" t="str">
        <f>IF(A2769 = "successful", A2769, "")</f>
        <v/>
      </c>
      <c r="D2769" t="str">
        <f>IF(A2769 = "successful", B2769, "")</f>
        <v/>
      </c>
      <c r="E2769" t="str">
        <f>IF(A2769 = "failed", A2769, "")</f>
        <v>failed</v>
      </c>
      <c r="F2769">
        <f>IF(A2769 = "failed", B2769, "")</f>
        <v>3</v>
      </c>
    </row>
    <row r="2770" spans="1:6" x14ac:dyDescent="0.3">
      <c r="A2770" s="3" t="s">
        <v>8221</v>
      </c>
      <c r="B2770" s="3">
        <v>34</v>
      </c>
      <c r="C2770" t="str">
        <f>IF(A2770 = "successful", A2770, "")</f>
        <v/>
      </c>
      <c r="D2770" t="str">
        <f>IF(A2770 = "successful", B2770, "")</f>
        <v/>
      </c>
      <c r="E2770" t="str">
        <f>IF(A2770 = "failed", A2770, "")</f>
        <v>failed</v>
      </c>
      <c r="F2770">
        <f>IF(A2770 = "failed", B2770, "")</f>
        <v>34</v>
      </c>
    </row>
    <row r="2771" spans="1:6" x14ac:dyDescent="0.3">
      <c r="A2771" s="3" t="s">
        <v>8221</v>
      </c>
      <c r="B2771" s="3">
        <v>2</v>
      </c>
      <c r="C2771" t="str">
        <f>IF(A2771 = "successful", A2771, "")</f>
        <v/>
      </c>
      <c r="D2771" t="str">
        <f>IF(A2771 = "successful", B2771, "")</f>
        <v/>
      </c>
      <c r="E2771" t="str">
        <f>IF(A2771 = "failed", A2771, "")</f>
        <v>failed</v>
      </c>
      <c r="F2771">
        <f>IF(A2771 = "failed", B2771, "")</f>
        <v>2</v>
      </c>
    </row>
    <row r="2772" spans="1:6" x14ac:dyDescent="0.3">
      <c r="A2772" s="3" t="s">
        <v>8221</v>
      </c>
      <c r="B2772" s="3">
        <v>33</v>
      </c>
      <c r="C2772" t="str">
        <f>IF(A2772 = "successful", A2772, "")</f>
        <v/>
      </c>
      <c r="D2772" t="str">
        <f>IF(A2772 = "successful", B2772, "")</f>
        <v/>
      </c>
      <c r="E2772" t="str">
        <f>IF(A2772 = "failed", A2772, "")</f>
        <v>failed</v>
      </c>
      <c r="F2772">
        <f>IF(A2772 = "failed", B2772, "")</f>
        <v>33</v>
      </c>
    </row>
    <row r="2773" spans="1:6" x14ac:dyDescent="0.3">
      <c r="A2773" s="3" t="s">
        <v>8221</v>
      </c>
      <c r="B2773" s="3">
        <v>0</v>
      </c>
      <c r="C2773" t="str">
        <f>IF(A2773 = "successful", A2773, "")</f>
        <v/>
      </c>
      <c r="D2773" t="str">
        <f>IF(A2773 = "successful", B2773, "")</f>
        <v/>
      </c>
      <c r="E2773" t="str">
        <f>IF(A2773 = "failed", A2773, "")</f>
        <v>failed</v>
      </c>
      <c r="F2773">
        <f>IF(A2773 = "failed", B2773, "")</f>
        <v>0</v>
      </c>
    </row>
    <row r="2774" spans="1:6" x14ac:dyDescent="0.3">
      <c r="A2774" s="3" t="s">
        <v>8221</v>
      </c>
      <c r="B2774" s="3">
        <v>0</v>
      </c>
      <c r="C2774" t="str">
        <f>IF(A2774 = "successful", A2774, "")</f>
        <v/>
      </c>
      <c r="D2774" t="str">
        <f>IF(A2774 = "successful", B2774, "")</f>
        <v/>
      </c>
      <c r="E2774" t="str">
        <f>IF(A2774 = "failed", A2774, "")</f>
        <v>failed</v>
      </c>
      <c r="F2774">
        <f>IF(A2774 = "failed", B2774, "")</f>
        <v>0</v>
      </c>
    </row>
    <row r="2775" spans="1:6" x14ac:dyDescent="0.3">
      <c r="A2775" s="3" t="s">
        <v>8221</v>
      </c>
      <c r="B2775" s="3">
        <v>1</v>
      </c>
      <c r="C2775" t="str">
        <f>IF(A2775 = "successful", A2775, "")</f>
        <v/>
      </c>
      <c r="D2775" t="str">
        <f>IF(A2775 = "successful", B2775, "")</f>
        <v/>
      </c>
      <c r="E2775" t="str">
        <f>IF(A2775 = "failed", A2775, "")</f>
        <v>failed</v>
      </c>
      <c r="F2775">
        <f>IF(A2775 = "failed", B2775, "")</f>
        <v>1</v>
      </c>
    </row>
    <row r="2776" spans="1:6" x14ac:dyDescent="0.3">
      <c r="A2776" s="3" t="s">
        <v>8221</v>
      </c>
      <c r="B2776" s="3">
        <v>13</v>
      </c>
      <c r="C2776" t="str">
        <f>IF(A2776 = "successful", A2776, "")</f>
        <v/>
      </c>
      <c r="D2776" t="str">
        <f>IF(A2776 = "successful", B2776, "")</f>
        <v/>
      </c>
      <c r="E2776" t="str">
        <f>IF(A2776 = "failed", A2776, "")</f>
        <v>failed</v>
      </c>
      <c r="F2776">
        <f>IF(A2776 = "failed", B2776, "")</f>
        <v>13</v>
      </c>
    </row>
    <row r="2777" spans="1:6" x14ac:dyDescent="0.3">
      <c r="A2777" s="3" t="s">
        <v>8221</v>
      </c>
      <c r="B2777" s="3">
        <v>2</v>
      </c>
      <c r="C2777" t="str">
        <f>IF(A2777 = "successful", A2777, "")</f>
        <v/>
      </c>
      <c r="D2777" t="str">
        <f>IF(A2777 = "successful", B2777, "")</f>
        <v/>
      </c>
      <c r="E2777" t="str">
        <f>IF(A2777 = "failed", A2777, "")</f>
        <v>failed</v>
      </c>
      <c r="F2777">
        <f>IF(A2777 = "failed", B2777, "")</f>
        <v>2</v>
      </c>
    </row>
    <row r="2778" spans="1:6" x14ac:dyDescent="0.3">
      <c r="A2778" s="3" t="s">
        <v>8221</v>
      </c>
      <c r="B2778" s="3">
        <v>36</v>
      </c>
      <c r="C2778" t="str">
        <f>IF(A2778 = "successful", A2778, "")</f>
        <v/>
      </c>
      <c r="D2778" t="str">
        <f>IF(A2778 = "successful", B2778, "")</f>
        <v/>
      </c>
      <c r="E2778" t="str">
        <f>IF(A2778 = "failed", A2778, "")</f>
        <v>failed</v>
      </c>
      <c r="F2778">
        <f>IF(A2778 = "failed", B2778, "")</f>
        <v>36</v>
      </c>
    </row>
    <row r="2779" spans="1:6" x14ac:dyDescent="0.3">
      <c r="A2779" s="3" t="s">
        <v>8221</v>
      </c>
      <c r="B2779" s="3">
        <v>1</v>
      </c>
      <c r="C2779" t="str">
        <f>IF(A2779 = "successful", A2779, "")</f>
        <v/>
      </c>
      <c r="D2779" t="str">
        <f>IF(A2779 = "successful", B2779, "")</f>
        <v/>
      </c>
      <c r="E2779" t="str">
        <f>IF(A2779 = "failed", A2779, "")</f>
        <v>failed</v>
      </c>
      <c r="F2779">
        <f>IF(A2779 = "failed", B2779, "")</f>
        <v>1</v>
      </c>
    </row>
    <row r="2780" spans="1:6" x14ac:dyDescent="0.3">
      <c r="A2780" s="3" t="s">
        <v>8221</v>
      </c>
      <c r="B2780" s="3">
        <v>15</v>
      </c>
      <c r="C2780" t="str">
        <f>IF(A2780 = "successful", A2780, "")</f>
        <v/>
      </c>
      <c r="D2780" t="str">
        <f>IF(A2780 = "successful", B2780, "")</f>
        <v/>
      </c>
      <c r="E2780" t="str">
        <f>IF(A2780 = "failed", A2780, "")</f>
        <v>failed</v>
      </c>
      <c r="F2780">
        <f>IF(A2780 = "failed", B2780, "")</f>
        <v>15</v>
      </c>
    </row>
    <row r="2781" spans="1:6" x14ac:dyDescent="0.3">
      <c r="A2781" s="3" t="s">
        <v>8221</v>
      </c>
      <c r="B2781" s="3">
        <v>1</v>
      </c>
      <c r="C2781" t="str">
        <f>IF(A2781 = "successful", A2781, "")</f>
        <v/>
      </c>
      <c r="D2781" t="str">
        <f>IF(A2781 = "successful", B2781, "")</f>
        <v/>
      </c>
      <c r="E2781" t="str">
        <f>IF(A2781 = "failed", A2781, "")</f>
        <v>failed</v>
      </c>
      <c r="F2781">
        <f>IF(A2781 = "failed", B2781, "")</f>
        <v>1</v>
      </c>
    </row>
    <row r="2782" spans="1:6" x14ac:dyDescent="0.3">
      <c r="A2782" s="3" t="s">
        <v>8221</v>
      </c>
      <c r="B2782" s="3">
        <v>0</v>
      </c>
      <c r="C2782" t="str">
        <f>IF(A2782 = "successful", A2782, "")</f>
        <v/>
      </c>
      <c r="D2782" t="str">
        <f>IF(A2782 = "successful", B2782, "")</f>
        <v/>
      </c>
      <c r="E2782" t="str">
        <f>IF(A2782 = "failed", A2782, "")</f>
        <v>failed</v>
      </c>
      <c r="F2782">
        <f>IF(A2782 = "failed", B2782, "")</f>
        <v>0</v>
      </c>
    </row>
    <row r="2783" spans="1:6" x14ac:dyDescent="0.3">
      <c r="A2783" s="3" t="s">
        <v>8219</v>
      </c>
      <c r="B2783" s="3">
        <v>28</v>
      </c>
      <c r="C2783" t="str">
        <f>IF(A2783 = "successful", A2783, "")</f>
        <v>successful</v>
      </c>
      <c r="D2783">
        <f>IF(A2783 = "successful", B2783, "")</f>
        <v>28</v>
      </c>
      <c r="E2783" t="str">
        <f>IF(A2783 = "failed", A2783, "")</f>
        <v/>
      </c>
      <c r="F2783" t="str">
        <f>IF(A2783 = "failed", B2783, "")</f>
        <v/>
      </c>
    </row>
    <row r="2784" spans="1:6" x14ac:dyDescent="0.3">
      <c r="A2784" s="3" t="s">
        <v>8219</v>
      </c>
      <c r="B2784" s="3">
        <v>18</v>
      </c>
      <c r="C2784" t="str">
        <f>IF(A2784 = "successful", A2784, "")</f>
        <v>successful</v>
      </c>
      <c r="D2784">
        <f>IF(A2784 = "successful", B2784, "")</f>
        <v>18</v>
      </c>
      <c r="E2784" t="str">
        <f>IF(A2784 = "failed", A2784, "")</f>
        <v/>
      </c>
      <c r="F2784" t="str">
        <f>IF(A2784 = "failed", B2784, "")</f>
        <v/>
      </c>
    </row>
    <row r="2785" spans="1:6" x14ac:dyDescent="0.3">
      <c r="A2785" s="3" t="s">
        <v>8219</v>
      </c>
      <c r="B2785" s="3">
        <v>61</v>
      </c>
      <c r="C2785" t="str">
        <f>IF(A2785 = "successful", A2785, "")</f>
        <v>successful</v>
      </c>
      <c r="D2785">
        <f>IF(A2785 = "successful", B2785, "")</f>
        <v>61</v>
      </c>
      <c r="E2785" t="str">
        <f>IF(A2785 = "failed", A2785, "")</f>
        <v/>
      </c>
      <c r="F2785" t="str">
        <f>IF(A2785 = "failed", B2785, "")</f>
        <v/>
      </c>
    </row>
    <row r="2786" spans="1:6" x14ac:dyDescent="0.3">
      <c r="A2786" s="3" t="s">
        <v>8219</v>
      </c>
      <c r="B2786" s="3">
        <v>108</v>
      </c>
      <c r="C2786" t="str">
        <f>IF(A2786 = "successful", A2786, "")</f>
        <v>successful</v>
      </c>
      <c r="D2786">
        <f>IF(A2786 = "successful", B2786, "")</f>
        <v>108</v>
      </c>
      <c r="E2786" t="str">
        <f>IF(A2786 = "failed", A2786, "")</f>
        <v/>
      </c>
      <c r="F2786" t="str">
        <f>IF(A2786 = "failed", B2786, "")</f>
        <v/>
      </c>
    </row>
    <row r="2787" spans="1:6" x14ac:dyDescent="0.3">
      <c r="A2787" s="3" t="s">
        <v>8219</v>
      </c>
      <c r="B2787" s="3">
        <v>142</v>
      </c>
      <c r="C2787" t="str">
        <f>IF(A2787 = "successful", A2787, "")</f>
        <v>successful</v>
      </c>
      <c r="D2787">
        <f>IF(A2787 = "successful", B2787, "")</f>
        <v>142</v>
      </c>
      <c r="E2787" t="str">
        <f>IF(A2787 = "failed", A2787, "")</f>
        <v/>
      </c>
      <c r="F2787" t="str">
        <f>IF(A2787 = "failed", B2787, "")</f>
        <v/>
      </c>
    </row>
    <row r="2788" spans="1:6" x14ac:dyDescent="0.3">
      <c r="A2788" s="3" t="s">
        <v>8219</v>
      </c>
      <c r="B2788" s="3">
        <v>74</v>
      </c>
      <c r="C2788" t="str">
        <f>IF(A2788 = "successful", A2788, "")</f>
        <v>successful</v>
      </c>
      <c r="D2788">
        <f>IF(A2788 = "successful", B2788, "")</f>
        <v>74</v>
      </c>
      <c r="E2788" t="str">
        <f>IF(A2788 = "failed", A2788, "")</f>
        <v/>
      </c>
      <c r="F2788" t="str">
        <f>IF(A2788 = "failed", B2788, "")</f>
        <v/>
      </c>
    </row>
    <row r="2789" spans="1:6" x14ac:dyDescent="0.3">
      <c r="A2789" s="3" t="s">
        <v>8219</v>
      </c>
      <c r="B2789" s="3">
        <v>38</v>
      </c>
      <c r="C2789" t="str">
        <f>IF(A2789 = "successful", A2789, "")</f>
        <v>successful</v>
      </c>
      <c r="D2789">
        <f>IF(A2789 = "successful", B2789, "")</f>
        <v>38</v>
      </c>
      <c r="E2789" t="str">
        <f>IF(A2789 = "failed", A2789, "")</f>
        <v/>
      </c>
      <c r="F2789" t="str">
        <f>IF(A2789 = "failed", B2789, "")</f>
        <v/>
      </c>
    </row>
    <row r="2790" spans="1:6" x14ac:dyDescent="0.3">
      <c r="A2790" s="3" t="s">
        <v>8219</v>
      </c>
      <c r="B2790" s="3">
        <v>20</v>
      </c>
      <c r="C2790" t="str">
        <f>IF(A2790 = "successful", A2790, "")</f>
        <v>successful</v>
      </c>
      <c r="D2790">
        <f>IF(A2790 = "successful", B2790, "")</f>
        <v>20</v>
      </c>
      <c r="E2790" t="str">
        <f>IF(A2790 = "failed", A2790, "")</f>
        <v/>
      </c>
      <c r="F2790" t="str">
        <f>IF(A2790 = "failed", B2790, "")</f>
        <v/>
      </c>
    </row>
    <row r="2791" spans="1:6" x14ac:dyDescent="0.3">
      <c r="A2791" s="3" t="s">
        <v>8219</v>
      </c>
      <c r="B2791" s="3">
        <v>24</v>
      </c>
      <c r="C2791" t="str">
        <f>IF(A2791 = "successful", A2791, "")</f>
        <v>successful</v>
      </c>
      <c r="D2791">
        <f>IF(A2791 = "successful", B2791, "")</f>
        <v>24</v>
      </c>
      <c r="E2791" t="str">
        <f>IF(A2791 = "failed", A2791, "")</f>
        <v/>
      </c>
      <c r="F2791" t="str">
        <f>IF(A2791 = "failed", B2791, "")</f>
        <v/>
      </c>
    </row>
    <row r="2792" spans="1:6" x14ac:dyDescent="0.3">
      <c r="A2792" s="3" t="s">
        <v>8219</v>
      </c>
      <c r="B2792" s="3">
        <v>66</v>
      </c>
      <c r="C2792" t="str">
        <f>IF(A2792 = "successful", A2792, "")</f>
        <v>successful</v>
      </c>
      <c r="D2792">
        <f>IF(A2792 = "successful", B2792, "")</f>
        <v>66</v>
      </c>
      <c r="E2792" t="str">
        <f>IF(A2792 = "failed", A2792, "")</f>
        <v/>
      </c>
      <c r="F2792" t="str">
        <f>IF(A2792 = "failed", B2792, "")</f>
        <v/>
      </c>
    </row>
    <row r="2793" spans="1:6" x14ac:dyDescent="0.3">
      <c r="A2793" s="3" t="s">
        <v>8219</v>
      </c>
      <c r="B2793" s="3">
        <v>28</v>
      </c>
      <c r="C2793" t="str">
        <f>IF(A2793 = "successful", A2793, "")</f>
        <v>successful</v>
      </c>
      <c r="D2793">
        <f>IF(A2793 = "successful", B2793, "")</f>
        <v>28</v>
      </c>
      <c r="E2793" t="str">
        <f>IF(A2793 = "failed", A2793, "")</f>
        <v/>
      </c>
      <c r="F2793" t="str">
        <f>IF(A2793 = "failed", B2793, "")</f>
        <v/>
      </c>
    </row>
    <row r="2794" spans="1:6" x14ac:dyDescent="0.3">
      <c r="A2794" s="3" t="s">
        <v>8219</v>
      </c>
      <c r="B2794" s="3">
        <v>24</v>
      </c>
      <c r="C2794" t="str">
        <f>IF(A2794 = "successful", A2794, "")</f>
        <v>successful</v>
      </c>
      <c r="D2794">
        <f>IF(A2794 = "successful", B2794, "")</f>
        <v>24</v>
      </c>
      <c r="E2794" t="str">
        <f>IF(A2794 = "failed", A2794, "")</f>
        <v/>
      </c>
      <c r="F2794" t="str">
        <f>IF(A2794 = "failed", B2794, "")</f>
        <v/>
      </c>
    </row>
    <row r="2795" spans="1:6" x14ac:dyDescent="0.3">
      <c r="A2795" s="3" t="s">
        <v>8219</v>
      </c>
      <c r="B2795" s="3">
        <v>73</v>
      </c>
      <c r="C2795" t="str">
        <f>IF(A2795 = "successful", A2795, "")</f>
        <v>successful</v>
      </c>
      <c r="D2795">
        <f>IF(A2795 = "successful", B2795, "")</f>
        <v>73</v>
      </c>
      <c r="E2795" t="str">
        <f>IF(A2795 = "failed", A2795, "")</f>
        <v/>
      </c>
      <c r="F2795" t="str">
        <f>IF(A2795 = "failed", B2795, "")</f>
        <v/>
      </c>
    </row>
    <row r="2796" spans="1:6" x14ac:dyDescent="0.3">
      <c r="A2796" s="3" t="s">
        <v>8219</v>
      </c>
      <c r="B2796" s="3">
        <v>3</v>
      </c>
      <c r="C2796" t="str">
        <f>IF(A2796 = "successful", A2796, "")</f>
        <v>successful</v>
      </c>
      <c r="D2796">
        <f>IF(A2796 = "successful", B2796, "")</f>
        <v>3</v>
      </c>
      <c r="E2796" t="str">
        <f>IF(A2796 = "failed", A2796, "")</f>
        <v/>
      </c>
      <c r="F2796" t="str">
        <f>IF(A2796 = "failed", B2796, "")</f>
        <v/>
      </c>
    </row>
    <row r="2797" spans="1:6" x14ac:dyDescent="0.3">
      <c r="A2797" s="3" t="s">
        <v>8219</v>
      </c>
      <c r="B2797" s="3">
        <v>20</v>
      </c>
      <c r="C2797" t="str">
        <f>IF(A2797 = "successful", A2797, "")</f>
        <v>successful</v>
      </c>
      <c r="D2797">
        <f>IF(A2797 = "successful", B2797, "")</f>
        <v>20</v>
      </c>
      <c r="E2797" t="str">
        <f>IF(A2797 = "failed", A2797, "")</f>
        <v/>
      </c>
      <c r="F2797" t="str">
        <f>IF(A2797 = "failed", B2797, "")</f>
        <v/>
      </c>
    </row>
    <row r="2798" spans="1:6" x14ac:dyDescent="0.3">
      <c r="A2798" s="3" t="s">
        <v>8219</v>
      </c>
      <c r="B2798" s="3">
        <v>21</v>
      </c>
      <c r="C2798" t="str">
        <f>IF(A2798 = "successful", A2798, "")</f>
        <v>successful</v>
      </c>
      <c r="D2798">
        <f>IF(A2798 = "successful", B2798, "")</f>
        <v>21</v>
      </c>
      <c r="E2798" t="str">
        <f>IF(A2798 = "failed", A2798, "")</f>
        <v/>
      </c>
      <c r="F2798" t="str">
        <f>IF(A2798 = "failed", B2798, "")</f>
        <v/>
      </c>
    </row>
    <row r="2799" spans="1:6" x14ac:dyDescent="0.3">
      <c r="A2799" s="3" t="s">
        <v>8219</v>
      </c>
      <c r="B2799" s="3">
        <v>94</v>
      </c>
      <c r="C2799" t="str">
        <f>IF(A2799 = "successful", A2799, "")</f>
        <v>successful</v>
      </c>
      <c r="D2799">
        <f>IF(A2799 = "successful", B2799, "")</f>
        <v>94</v>
      </c>
      <c r="E2799" t="str">
        <f>IF(A2799 = "failed", A2799, "")</f>
        <v/>
      </c>
      <c r="F2799" t="str">
        <f>IF(A2799 = "failed", B2799, "")</f>
        <v/>
      </c>
    </row>
    <row r="2800" spans="1:6" x14ac:dyDescent="0.3">
      <c r="A2800" s="3" t="s">
        <v>8219</v>
      </c>
      <c r="B2800" s="3">
        <v>139</v>
      </c>
      <c r="C2800" t="str">
        <f>IF(A2800 = "successful", A2800, "")</f>
        <v>successful</v>
      </c>
      <c r="D2800">
        <f>IF(A2800 = "successful", B2800, "")</f>
        <v>139</v>
      </c>
      <c r="E2800" t="str">
        <f>IF(A2800 = "failed", A2800, "")</f>
        <v/>
      </c>
      <c r="F2800" t="str">
        <f>IF(A2800 = "failed", B2800, "")</f>
        <v/>
      </c>
    </row>
    <row r="2801" spans="1:6" x14ac:dyDescent="0.3">
      <c r="A2801" s="3" t="s">
        <v>8219</v>
      </c>
      <c r="B2801" s="3">
        <v>130</v>
      </c>
      <c r="C2801" t="str">
        <f>IF(A2801 = "successful", A2801, "")</f>
        <v>successful</v>
      </c>
      <c r="D2801">
        <f>IF(A2801 = "successful", B2801, "")</f>
        <v>130</v>
      </c>
      <c r="E2801" t="str">
        <f>IF(A2801 = "failed", A2801, "")</f>
        <v/>
      </c>
      <c r="F2801" t="str">
        <f>IF(A2801 = "failed", B2801, "")</f>
        <v/>
      </c>
    </row>
    <row r="2802" spans="1:6" x14ac:dyDescent="0.3">
      <c r="A2802" s="3" t="s">
        <v>8219</v>
      </c>
      <c r="B2802" s="3">
        <v>31</v>
      </c>
      <c r="C2802" t="str">
        <f>IF(A2802 = "successful", A2802, "")</f>
        <v>successful</v>
      </c>
      <c r="D2802">
        <f>IF(A2802 = "successful", B2802, "")</f>
        <v>31</v>
      </c>
      <c r="E2802" t="str">
        <f>IF(A2802 = "failed", A2802, "")</f>
        <v/>
      </c>
      <c r="F2802" t="str">
        <f>IF(A2802 = "failed", B2802, "")</f>
        <v/>
      </c>
    </row>
    <row r="2803" spans="1:6" x14ac:dyDescent="0.3">
      <c r="A2803" s="3" t="s">
        <v>8219</v>
      </c>
      <c r="B2803" s="3">
        <v>13</v>
      </c>
      <c r="C2803" t="str">
        <f>IF(A2803 = "successful", A2803, "")</f>
        <v>successful</v>
      </c>
      <c r="D2803">
        <f>IF(A2803 = "successful", B2803, "")</f>
        <v>13</v>
      </c>
      <c r="E2803" t="str">
        <f>IF(A2803 = "failed", A2803, "")</f>
        <v/>
      </c>
      <c r="F2803" t="str">
        <f>IF(A2803 = "failed", B2803, "")</f>
        <v/>
      </c>
    </row>
    <row r="2804" spans="1:6" x14ac:dyDescent="0.3">
      <c r="A2804" s="3" t="s">
        <v>8219</v>
      </c>
      <c r="B2804" s="3">
        <v>90</v>
      </c>
      <c r="C2804" t="str">
        <f>IF(A2804 = "successful", A2804, "")</f>
        <v>successful</v>
      </c>
      <c r="D2804">
        <f>IF(A2804 = "successful", B2804, "")</f>
        <v>90</v>
      </c>
      <c r="E2804" t="str">
        <f>IF(A2804 = "failed", A2804, "")</f>
        <v/>
      </c>
      <c r="F2804" t="str">
        <f>IF(A2804 = "failed", B2804, "")</f>
        <v/>
      </c>
    </row>
    <row r="2805" spans="1:6" x14ac:dyDescent="0.3">
      <c r="A2805" s="3" t="s">
        <v>8219</v>
      </c>
      <c r="B2805" s="3">
        <v>141</v>
      </c>
      <c r="C2805" t="str">
        <f>IF(A2805 = "successful", A2805, "")</f>
        <v>successful</v>
      </c>
      <c r="D2805">
        <f>IF(A2805 = "successful", B2805, "")</f>
        <v>141</v>
      </c>
      <c r="E2805" t="str">
        <f>IF(A2805 = "failed", A2805, "")</f>
        <v/>
      </c>
      <c r="F2805" t="str">
        <f>IF(A2805 = "failed", B2805, "")</f>
        <v/>
      </c>
    </row>
    <row r="2806" spans="1:6" x14ac:dyDescent="0.3">
      <c r="A2806" s="3" t="s">
        <v>8219</v>
      </c>
      <c r="B2806" s="3">
        <v>23</v>
      </c>
      <c r="C2806" t="str">
        <f>IF(A2806 = "successful", A2806, "")</f>
        <v>successful</v>
      </c>
      <c r="D2806">
        <f>IF(A2806 = "successful", B2806, "")</f>
        <v>23</v>
      </c>
      <c r="E2806" t="str">
        <f>IF(A2806 = "failed", A2806, "")</f>
        <v/>
      </c>
      <c r="F2806" t="str">
        <f>IF(A2806 = "failed", B2806, "")</f>
        <v/>
      </c>
    </row>
    <row r="2807" spans="1:6" x14ac:dyDescent="0.3">
      <c r="A2807" s="3" t="s">
        <v>8219</v>
      </c>
      <c r="B2807" s="3">
        <v>18</v>
      </c>
      <c r="C2807" t="str">
        <f>IF(A2807 = "successful", A2807, "")</f>
        <v>successful</v>
      </c>
      <c r="D2807">
        <f>IF(A2807 = "successful", B2807, "")</f>
        <v>18</v>
      </c>
      <c r="E2807" t="str">
        <f>IF(A2807 = "failed", A2807, "")</f>
        <v/>
      </c>
      <c r="F2807" t="str">
        <f>IF(A2807 = "failed", B2807, "")</f>
        <v/>
      </c>
    </row>
    <row r="2808" spans="1:6" x14ac:dyDescent="0.3">
      <c r="A2808" s="3" t="s">
        <v>8219</v>
      </c>
      <c r="B2808" s="3">
        <v>76</v>
      </c>
      <c r="C2808" t="str">
        <f>IF(A2808 = "successful", A2808, "")</f>
        <v>successful</v>
      </c>
      <c r="D2808">
        <f>IF(A2808 = "successful", B2808, "")</f>
        <v>76</v>
      </c>
      <c r="E2808" t="str">
        <f>IF(A2808 = "failed", A2808, "")</f>
        <v/>
      </c>
      <c r="F2808" t="str">
        <f>IF(A2808 = "failed", B2808, "")</f>
        <v/>
      </c>
    </row>
    <row r="2809" spans="1:6" x14ac:dyDescent="0.3">
      <c r="A2809" s="3" t="s">
        <v>8219</v>
      </c>
      <c r="B2809" s="3">
        <v>93</v>
      </c>
      <c r="C2809" t="str">
        <f>IF(A2809 = "successful", A2809, "")</f>
        <v>successful</v>
      </c>
      <c r="D2809">
        <f>IF(A2809 = "successful", B2809, "")</f>
        <v>93</v>
      </c>
      <c r="E2809" t="str">
        <f>IF(A2809 = "failed", A2809, "")</f>
        <v/>
      </c>
      <c r="F2809" t="str">
        <f>IF(A2809 = "failed", B2809, "")</f>
        <v/>
      </c>
    </row>
    <row r="2810" spans="1:6" x14ac:dyDescent="0.3">
      <c r="A2810" s="3" t="s">
        <v>8219</v>
      </c>
      <c r="B2810" s="3">
        <v>69</v>
      </c>
      <c r="C2810" t="str">
        <f>IF(A2810 = "successful", A2810, "")</f>
        <v>successful</v>
      </c>
      <c r="D2810">
        <f>IF(A2810 = "successful", B2810, "")</f>
        <v>69</v>
      </c>
      <c r="E2810" t="str">
        <f>IF(A2810 = "failed", A2810, "")</f>
        <v/>
      </c>
      <c r="F2810" t="str">
        <f>IF(A2810 = "failed", B2810, "")</f>
        <v/>
      </c>
    </row>
    <row r="2811" spans="1:6" x14ac:dyDescent="0.3">
      <c r="A2811" s="3" t="s">
        <v>8219</v>
      </c>
      <c r="B2811" s="3">
        <v>21</v>
      </c>
      <c r="C2811" t="str">
        <f>IF(A2811 = "successful", A2811, "")</f>
        <v>successful</v>
      </c>
      <c r="D2811">
        <f>IF(A2811 = "successful", B2811, "")</f>
        <v>21</v>
      </c>
      <c r="E2811" t="str">
        <f>IF(A2811 = "failed", A2811, "")</f>
        <v/>
      </c>
      <c r="F2811" t="str">
        <f>IF(A2811 = "failed", B2811, "")</f>
        <v/>
      </c>
    </row>
    <row r="2812" spans="1:6" x14ac:dyDescent="0.3">
      <c r="A2812" s="3" t="s">
        <v>8219</v>
      </c>
      <c r="B2812" s="3">
        <v>57</v>
      </c>
      <c r="C2812" t="str">
        <f>IF(A2812 = "successful", A2812, "")</f>
        <v>successful</v>
      </c>
      <c r="D2812">
        <f>IF(A2812 = "successful", B2812, "")</f>
        <v>57</v>
      </c>
      <c r="E2812" t="str">
        <f>IF(A2812 = "failed", A2812, "")</f>
        <v/>
      </c>
      <c r="F2812" t="str">
        <f>IF(A2812 = "failed", B2812, "")</f>
        <v/>
      </c>
    </row>
    <row r="2813" spans="1:6" x14ac:dyDescent="0.3">
      <c r="A2813" s="3" t="s">
        <v>8219</v>
      </c>
      <c r="B2813" s="3">
        <v>108</v>
      </c>
      <c r="C2813" t="str">
        <f>IF(A2813 = "successful", A2813, "")</f>
        <v>successful</v>
      </c>
      <c r="D2813">
        <f>IF(A2813 = "successful", B2813, "")</f>
        <v>108</v>
      </c>
      <c r="E2813" t="str">
        <f>IF(A2813 = "failed", A2813, "")</f>
        <v/>
      </c>
      <c r="F2813" t="str">
        <f>IF(A2813 = "failed", B2813, "")</f>
        <v/>
      </c>
    </row>
    <row r="2814" spans="1:6" x14ac:dyDescent="0.3">
      <c r="A2814" s="3" t="s">
        <v>8219</v>
      </c>
      <c r="B2814" s="3">
        <v>83</v>
      </c>
      <c r="C2814" t="str">
        <f>IF(A2814 = "successful", A2814, "")</f>
        <v>successful</v>
      </c>
      <c r="D2814">
        <f>IF(A2814 = "successful", B2814, "")</f>
        <v>83</v>
      </c>
      <c r="E2814" t="str">
        <f>IF(A2814 = "failed", A2814, "")</f>
        <v/>
      </c>
      <c r="F2814" t="str">
        <f>IF(A2814 = "failed", B2814, "")</f>
        <v/>
      </c>
    </row>
    <row r="2815" spans="1:6" x14ac:dyDescent="0.3">
      <c r="A2815" s="3" t="s">
        <v>8219</v>
      </c>
      <c r="B2815" s="3">
        <v>96</v>
      </c>
      <c r="C2815" t="str">
        <f>IF(A2815 = "successful", A2815, "")</f>
        <v>successful</v>
      </c>
      <c r="D2815">
        <f>IF(A2815 = "successful", B2815, "")</f>
        <v>96</v>
      </c>
      <c r="E2815" t="str">
        <f>IF(A2815 = "failed", A2815, "")</f>
        <v/>
      </c>
      <c r="F2815" t="str">
        <f>IF(A2815 = "failed", B2815, "")</f>
        <v/>
      </c>
    </row>
    <row r="2816" spans="1:6" x14ac:dyDescent="0.3">
      <c r="A2816" s="3" t="s">
        <v>8219</v>
      </c>
      <c r="B2816" s="3">
        <v>64</v>
      </c>
      <c r="C2816" t="str">
        <f>IF(A2816 = "successful", A2816, "")</f>
        <v>successful</v>
      </c>
      <c r="D2816">
        <f>IF(A2816 = "successful", B2816, "")</f>
        <v>64</v>
      </c>
      <c r="E2816" t="str">
        <f>IF(A2816 = "failed", A2816, "")</f>
        <v/>
      </c>
      <c r="F2816" t="str">
        <f>IF(A2816 = "failed", B2816, "")</f>
        <v/>
      </c>
    </row>
    <row r="2817" spans="1:6" x14ac:dyDescent="0.3">
      <c r="A2817" s="3" t="s">
        <v>8219</v>
      </c>
      <c r="B2817" s="3">
        <v>14</v>
      </c>
      <c r="C2817" t="str">
        <f>IF(A2817 = "successful", A2817, "")</f>
        <v>successful</v>
      </c>
      <c r="D2817">
        <f>IF(A2817 = "successful", B2817, "")</f>
        <v>14</v>
      </c>
      <c r="E2817" t="str">
        <f>IF(A2817 = "failed", A2817, "")</f>
        <v/>
      </c>
      <c r="F2817" t="str">
        <f>IF(A2817 = "failed", B2817, "")</f>
        <v/>
      </c>
    </row>
    <row r="2818" spans="1:6" x14ac:dyDescent="0.3">
      <c r="A2818" s="3" t="s">
        <v>8219</v>
      </c>
      <c r="B2818" s="3">
        <v>169</v>
      </c>
      <c r="C2818" t="str">
        <f>IF(A2818 = "successful", A2818, "")</f>
        <v>successful</v>
      </c>
      <c r="D2818">
        <f>IF(A2818 = "successful", B2818, "")</f>
        <v>169</v>
      </c>
      <c r="E2818" t="str">
        <f>IF(A2818 = "failed", A2818, "")</f>
        <v/>
      </c>
      <c r="F2818" t="str">
        <f>IF(A2818 = "failed", B2818, "")</f>
        <v/>
      </c>
    </row>
    <row r="2819" spans="1:6" x14ac:dyDescent="0.3">
      <c r="A2819" s="3" t="s">
        <v>8219</v>
      </c>
      <c r="B2819" s="3">
        <v>33</v>
      </c>
      <c r="C2819" t="str">
        <f>IF(A2819 = "successful", A2819, "")</f>
        <v>successful</v>
      </c>
      <c r="D2819">
        <f>IF(A2819 = "successful", B2819, "")</f>
        <v>33</v>
      </c>
      <c r="E2819" t="str">
        <f>IF(A2819 = "failed", A2819, "")</f>
        <v/>
      </c>
      <c r="F2819" t="str">
        <f>IF(A2819 = "failed", B2819, "")</f>
        <v/>
      </c>
    </row>
    <row r="2820" spans="1:6" x14ac:dyDescent="0.3">
      <c r="A2820" s="3" t="s">
        <v>8219</v>
      </c>
      <c r="B2820" s="3">
        <v>102</v>
      </c>
      <c r="C2820" t="str">
        <f>IF(A2820 = "successful", A2820, "")</f>
        <v>successful</v>
      </c>
      <c r="D2820">
        <f>IF(A2820 = "successful", B2820, "")</f>
        <v>102</v>
      </c>
      <c r="E2820" t="str">
        <f>IF(A2820 = "failed", A2820, "")</f>
        <v/>
      </c>
      <c r="F2820" t="str">
        <f>IF(A2820 = "failed", B2820, "")</f>
        <v/>
      </c>
    </row>
    <row r="2821" spans="1:6" x14ac:dyDescent="0.3">
      <c r="A2821" s="3" t="s">
        <v>8219</v>
      </c>
      <c r="B2821" s="3">
        <v>104</v>
      </c>
      <c r="C2821" t="str">
        <f>IF(A2821 = "successful", A2821, "")</f>
        <v>successful</v>
      </c>
      <c r="D2821">
        <f>IF(A2821 = "successful", B2821, "")</f>
        <v>104</v>
      </c>
      <c r="E2821" t="str">
        <f>IF(A2821 = "failed", A2821, "")</f>
        <v/>
      </c>
      <c r="F2821" t="str">
        <f>IF(A2821 = "failed", B2821, "")</f>
        <v/>
      </c>
    </row>
    <row r="2822" spans="1:6" x14ac:dyDescent="0.3">
      <c r="A2822" s="3" t="s">
        <v>8219</v>
      </c>
      <c r="B2822" s="3">
        <v>20</v>
      </c>
      <c r="C2822" t="str">
        <f>IF(A2822 = "successful", A2822, "")</f>
        <v>successful</v>
      </c>
      <c r="D2822">
        <f>IF(A2822 = "successful", B2822, "")</f>
        <v>20</v>
      </c>
      <c r="E2822" t="str">
        <f>IF(A2822 = "failed", A2822, "")</f>
        <v/>
      </c>
      <c r="F2822" t="str">
        <f>IF(A2822 = "failed", B2822, "")</f>
        <v/>
      </c>
    </row>
    <row r="2823" spans="1:6" x14ac:dyDescent="0.3">
      <c r="A2823" s="3" t="s">
        <v>8219</v>
      </c>
      <c r="B2823" s="3">
        <v>35</v>
      </c>
      <c r="C2823" t="str">
        <f>IF(A2823 = "successful", A2823, "")</f>
        <v>successful</v>
      </c>
      <c r="D2823">
        <f>IF(A2823 = "successful", B2823, "")</f>
        <v>35</v>
      </c>
      <c r="E2823" t="str">
        <f>IF(A2823 = "failed", A2823, "")</f>
        <v/>
      </c>
      <c r="F2823" t="str">
        <f>IF(A2823 = "failed", B2823, "")</f>
        <v/>
      </c>
    </row>
    <row r="2824" spans="1:6" x14ac:dyDescent="0.3">
      <c r="A2824" s="3" t="s">
        <v>8219</v>
      </c>
      <c r="B2824" s="3">
        <v>94</v>
      </c>
      <c r="C2824" t="str">
        <f>IF(A2824 = "successful", A2824, "")</f>
        <v>successful</v>
      </c>
      <c r="D2824">
        <f>IF(A2824 = "successful", B2824, "")</f>
        <v>94</v>
      </c>
      <c r="E2824" t="str">
        <f>IF(A2824 = "failed", A2824, "")</f>
        <v/>
      </c>
      <c r="F2824" t="str">
        <f>IF(A2824 = "failed", B2824, "")</f>
        <v/>
      </c>
    </row>
    <row r="2825" spans="1:6" x14ac:dyDescent="0.3">
      <c r="A2825" s="3" t="s">
        <v>8219</v>
      </c>
      <c r="B2825" s="3">
        <v>14</v>
      </c>
      <c r="C2825" t="str">
        <f>IF(A2825 = "successful", A2825, "")</f>
        <v>successful</v>
      </c>
      <c r="D2825">
        <f>IF(A2825 = "successful", B2825, "")</f>
        <v>14</v>
      </c>
      <c r="E2825" t="str">
        <f>IF(A2825 = "failed", A2825, "")</f>
        <v/>
      </c>
      <c r="F2825" t="str">
        <f>IF(A2825 = "failed", B2825, "")</f>
        <v/>
      </c>
    </row>
    <row r="2826" spans="1:6" x14ac:dyDescent="0.3">
      <c r="A2826" s="3" t="s">
        <v>8219</v>
      </c>
      <c r="B2826" s="3">
        <v>15</v>
      </c>
      <c r="C2826" t="str">
        <f>IF(A2826 = "successful", A2826, "")</f>
        <v>successful</v>
      </c>
      <c r="D2826">
        <f>IF(A2826 = "successful", B2826, "")</f>
        <v>15</v>
      </c>
      <c r="E2826" t="str">
        <f>IF(A2826 = "failed", A2826, "")</f>
        <v/>
      </c>
      <c r="F2826" t="str">
        <f>IF(A2826 = "failed", B2826, "")</f>
        <v/>
      </c>
    </row>
    <row r="2827" spans="1:6" x14ac:dyDescent="0.3">
      <c r="A2827" s="3" t="s">
        <v>8219</v>
      </c>
      <c r="B2827" s="3">
        <v>51</v>
      </c>
      <c r="C2827" t="str">
        <f>IF(A2827 = "successful", A2827, "")</f>
        <v>successful</v>
      </c>
      <c r="D2827">
        <f>IF(A2827 = "successful", B2827, "")</f>
        <v>51</v>
      </c>
      <c r="E2827" t="str">
        <f>IF(A2827 = "failed", A2827, "")</f>
        <v/>
      </c>
      <c r="F2827" t="str">
        <f>IF(A2827 = "failed", B2827, "")</f>
        <v/>
      </c>
    </row>
    <row r="2828" spans="1:6" x14ac:dyDescent="0.3">
      <c r="A2828" s="3" t="s">
        <v>8219</v>
      </c>
      <c r="B2828" s="3">
        <v>19</v>
      </c>
      <c r="C2828" t="str">
        <f>IF(A2828 = "successful", A2828, "")</f>
        <v>successful</v>
      </c>
      <c r="D2828">
        <f>IF(A2828 = "successful", B2828, "")</f>
        <v>19</v>
      </c>
      <c r="E2828" t="str">
        <f>IF(A2828 = "failed", A2828, "")</f>
        <v/>
      </c>
      <c r="F2828" t="str">
        <f>IF(A2828 = "failed", B2828, "")</f>
        <v/>
      </c>
    </row>
    <row r="2829" spans="1:6" x14ac:dyDescent="0.3">
      <c r="A2829" s="3" t="s">
        <v>8219</v>
      </c>
      <c r="B2829" s="3">
        <v>23</v>
      </c>
      <c r="C2829" t="str">
        <f>IF(A2829 = "successful", A2829, "")</f>
        <v>successful</v>
      </c>
      <c r="D2829">
        <f>IF(A2829 = "successful", B2829, "")</f>
        <v>23</v>
      </c>
      <c r="E2829" t="str">
        <f>IF(A2829 = "failed", A2829, "")</f>
        <v/>
      </c>
      <c r="F2829" t="str">
        <f>IF(A2829 = "failed", B2829, "")</f>
        <v/>
      </c>
    </row>
    <row r="2830" spans="1:6" x14ac:dyDescent="0.3">
      <c r="A2830" s="3" t="s">
        <v>8219</v>
      </c>
      <c r="B2830" s="3">
        <v>97</v>
      </c>
      <c r="C2830" t="str">
        <f>IF(A2830 = "successful", A2830, "")</f>
        <v>successful</v>
      </c>
      <c r="D2830">
        <f>IF(A2830 = "successful", B2830, "")</f>
        <v>97</v>
      </c>
      <c r="E2830" t="str">
        <f>IF(A2830 = "failed", A2830, "")</f>
        <v/>
      </c>
      <c r="F2830" t="str">
        <f>IF(A2830 = "failed", B2830, "")</f>
        <v/>
      </c>
    </row>
    <row r="2831" spans="1:6" x14ac:dyDescent="0.3">
      <c r="A2831" s="3" t="s">
        <v>8219</v>
      </c>
      <c r="B2831" s="3">
        <v>76</v>
      </c>
      <c r="C2831" t="str">
        <f>IF(A2831 = "successful", A2831, "")</f>
        <v>successful</v>
      </c>
      <c r="D2831">
        <f>IF(A2831 = "successful", B2831, "")</f>
        <v>76</v>
      </c>
      <c r="E2831" t="str">
        <f>IF(A2831 = "failed", A2831, "")</f>
        <v/>
      </c>
      <c r="F2831" t="str">
        <f>IF(A2831 = "failed", B2831, "")</f>
        <v/>
      </c>
    </row>
    <row r="2832" spans="1:6" x14ac:dyDescent="0.3">
      <c r="A2832" s="3" t="s">
        <v>8219</v>
      </c>
      <c r="B2832" s="3">
        <v>11</v>
      </c>
      <c r="C2832" t="str">
        <f>IF(A2832 = "successful", A2832, "")</f>
        <v>successful</v>
      </c>
      <c r="D2832">
        <f>IF(A2832 = "successful", B2832, "")</f>
        <v>11</v>
      </c>
      <c r="E2832" t="str">
        <f>IF(A2832 = "failed", A2832, "")</f>
        <v/>
      </c>
      <c r="F2832" t="str">
        <f>IF(A2832 = "failed", B2832, "")</f>
        <v/>
      </c>
    </row>
    <row r="2833" spans="1:6" x14ac:dyDescent="0.3">
      <c r="A2833" s="3" t="s">
        <v>8219</v>
      </c>
      <c r="B2833" s="3">
        <v>52</v>
      </c>
      <c r="C2833" t="str">
        <f>IF(A2833 = "successful", A2833, "")</f>
        <v>successful</v>
      </c>
      <c r="D2833">
        <f>IF(A2833 = "successful", B2833, "")</f>
        <v>52</v>
      </c>
      <c r="E2833" t="str">
        <f>IF(A2833 = "failed", A2833, "")</f>
        <v/>
      </c>
      <c r="F2833" t="str">
        <f>IF(A2833 = "failed", B2833, "")</f>
        <v/>
      </c>
    </row>
    <row r="2834" spans="1:6" x14ac:dyDescent="0.3">
      <c r="A2834" s="3" t="s">
        <v>8219</v>
      </c>
      <c r="B2834" s="3">
        <v>95</v>
      </c>
      <c r="C2834" t="str">
        <f>IF(A2834 = "successful", A2834, "")</f>
        <v>successful</v>
      </c>
      <c r="D2834">
        <f>IF(A2834 = "successful", B2834, "")</f>
        <v>95</v>
      </c>
      <c r="E2834" t="str">
        <f>IF(A2834 = "failed", A2834, "")</f>
        <v/>
      </c>
      <c r="F2834" t="str">
        <f>IF(A2834 = "failed", B2834, "")</f>
        <v/>
      </c>
    </row>
    <row r="2835" spans="1:6" x14ac:dyDescent="0.3">
      <c r="A2835" s="3" t="s">
        <v>8219</v>
      </c>
      <c r="B2835" s="3">
        <v>35</v>
      </c>
      <c r="C2835" t="str">
        <f>IF(A2835 = "successful", A2835, "")</f>
        <v>successful</v>
      </c>
      <c r="D2835">
        <f>IF(A2835 = "successful", B2835, "")</f>
        <v>35</v>
      </c>
      <c r="E2835" t="str">
        <f>IF(A2835 = "failed", A2835, "")</f>
        <v/>
      </c>
      <c r="F2835" t="str">
        <f>IF(A2835 = "failed", B2835, "")</f>
        <v/>
      </c>
    </row>
    <row r="2836" spans="1:6" x14ac:dyDescent="0.3">
      <c r="A2836" s="3" t="s">
        <v>8219</v>
      </c>
      <c r="B2836" s="3">
        <v>21</v>
      </c>
      <c r="C2836" t="str">
        <f>IF(A2836 = "successful", A2836, "")</f>
        <v>successful</v>
      </c>
      <c r="D2836">
        <f>IF(A2836 = "successful", B2836, "")</f>
        <v>21</v>
      </c>
      <c r="E2836" t="str">
        <f>IF(A2836 = "failed", A2836, "")</f>
        <v/>
      </c>
      <c r="F2836" t="str">
        <f>IF(A2836 = "failed", B2836, "")</f>
        <v/>
      </c>
    </row>
    <row r="2837" spans="1:6" x14ac:dyDescent="0.3">
      <c r="A2837" s="3" t="s">
        <v>8219</v>
      </c>
      <c r="B2837" s="3">
        <v>93</v>
      </c>
      <c r="C2837" t="str">
        <f>IF(A2837 = "successful", A2837, "")</f>
        <v>successful</v>
      </c>
      <c r="D2837">
        <f>IF(A2837 = "successful", B2837, "")</f>
        <v>93</v>
      </c>
      <c r="E2837" t="str">
        <f>IF(A2837 = "failed", A2837, "")</f>
        <v/>
      </c>
      <c r="F2837" t="str">
        <f>IF(A2837 = "failed", B2837, "")</f>
        <v/>
      </c>
    </row>
    <row r="2838" spans="1:6" x14ac:dyDescent="0.3">
      <c r="A2838" s="3" t="s">
        <v>8219</v>
      </c>
      <c r="B2838" s="3">
        <v>11</v>
      </c>
      <c r="C2838" t="str">
        <f>IF(A2838 = "successful", A2838, "")</f>
        <v>successful</v>
      </c>
      <c r="D2838">
        <f>IF(A2838 = "successful", B2838, "")</f>
        <v>11</v>
      </c>
      <c r="E2838" t="str">
        <f>IF(A2838 = "failed", A2838, "")</f>
        <v/>
      </c>
      <c r="F2838" t="str">
        <f>IF(A2838 = "failed", B2838, "")</f>
        <v/>
      </c>
    </row>
    <row r="2839" spans="1:6" x14ac:dyDescent="0.3">
      <c r="A2839" s="3" t="s">
        <v>8219</v>
      </c>
      <c r="B2839" s="3">
        <v>21</v>
      </c>
      <c r="C2839" t="str">
        <f>IF(A2839 = "successful", A2839, "")</f>
        <v>successful</v>
      </c>
      <c r="D2839">
        <f>IF(A2839 = "successful", B2839, "")</f>
        <v>21</v>
      </c>
      <c r="E2839" t="str">
        <f>IF(A2839 = "failed", A2839, "")</f>
        <v/>
      </c>
      <c r="F2839" t="str">
        <f>IF(A2839 = "failed", B2839, "")</f>
        <v/>
      </c>
    </row>
    <row r="2840" spans="1:6" x14ac:dyDescent="0.3">
      <c r="A2840" s="3" t="s">
        <v>8219</v>
      </c>
      <c r="B2840" s="3">
        <v>54</v>
      </c>
      <c r="C2840" t="str">
        <f>IF(A2840 = "successful", A2840, "")</f>
        <v>successful</v>
      </c>
      <c r="D2840">
        <f>IF(A2840 = "successful", B2840, "")</f>
        <v>54</v>
      </c>
      <c r="E2840" t="str">
        <f>IF(A2840 = "failed", A2840, "")</f>
        <v/>
      </c>
      <c r="F2840" t="str">
        <f>IF(A2840 = "failed", B2840, "")</f>
        <v/>
      </c>
    </row>
    <row r="2841" spans="1:6" x14ac:dyDescent="0.3">
      <c r="A2841" s="3" t="s">
        <v>8219</v>
      </c>
      <c r="B2841" s="3">
        <v>31</v>
      </c>
      <c r="C2841" t="str">
        <f>IF(A2841 = "successful", A2841, "")</f>
        <v>successful</v>
      </c>
      <c r="D2841">
        <f>IF(A2841 = "successful", B2841, "")</f>
        <v>31</v>
      </c>
      <c r="E2841" t="str">
        <f>IF(A2841 = "failed", A2841, "")</f>
        <v/>
      </c>
      <c r="F2841" t="str">
        <f>IF(A2841 = "failed", B2841, "")</f>
        <v/>
      </c>
    </row>
    <row r="2842" spans="1:6" x14ac:dyDescent="0.3">
      <c r="A2842" s="3" t="s">
        <v>8219</v>
      </c>
      <c r="B2842" s="3">
        <v>132</v>
      </c>
      <c r="C2842" t="str">
        <f>IF(A2842 = "successful", A2842, "")</f>
        <v>successful</v>
      </c>
      <c r="D2842">
        <f>IF(A2842 = "successful", B2842, "")</f>
        <v>132</v>
      </c>
      <c r="E2842" t="str">
        <f>IF(A2842 = "failed", A2842, "")</f>
        <v/>
      </c>
      <c r="F2842" t="str">
        <f>IF(A2842 = "failed", B2842, "")</f>
        <v/>
      </c>
    </row>
    <row r="2843" spans="1:6" x14ac:dyDescent="0.3">
      <c r="A2843" s="3" t="s">
        <v>8221</v>
      </c>
      <c r="B2843" s="3">
        <v>1</v>
      </c>
      <c r="C2843" t="str">
        <f>IF(A2843 = "successful", A2843, "")</f>
        <v/>
      </c>
      <c r="D2843" t="str">
        <f>IF(A2843 = "successful", B2843, "")</f>
        <v/>
      </c>
      <c r="E2843" t="str">
        <f>IF(A2843 = "failed", A2843, "")</f>
        <v>failed</v>
      </c>
      <c r="F2843">
        <f>IF(A2843 = "failed", B2843, "")</f>
        <v>1</v>
      </c>
    </row>
    <row r="2844" spans="1:6" x14ac:dyDescent="0.3">
      <c r="A2844" s="3" t="s">
        <v>8221</v>
      </c>
      <c r="B2844" s="3">
        <v>0</v>
      </c>
      <c r="C2844" t="str">
        <f>IF(A2844 = "successful", A2844, "")</f>
        <v/>
      </c>
      <c r="D2844" t="str">
        <f>IF(A2844 = "successful", B2844, "")</f>
        <v/>
      </c>
      <c r="E2844" t="str">
        <f>IF(A2844 = "failed", A2844, "")</f>
        <v>failed</v>
      </c>
      <c r="F2844">
        <f>IF(A2844 = "failed", B2844, "")</f>
        <v>0</v>
      </c>
    </row>
    <row r="2845" spans="1:6" x14ac:dyDescent="0.3">
      <c r="A2845" s="3" t="s">
        <v>8221</v>
      </c>
      <c r="B2845" s="3">
        <v>0</v>
      </c>
      <c r="C2845" t="str">
        <f>IF(A2845 = "successful", A2845, "")</f>
        <v/>
      </c>
      <c r="D2845" t="str">
        <f>IF(A2845 = "successful", B2845, "")</f>
        <v/>
      </c>
      <c r="E2845" t="str">
        <f>IF(A2845 = "failed", A2845, "")</f>
        <v>failed</v>
      </c>
      <c r="F2845">
        <f>IF(A2845 = "failed", B2845, "")</f>
        <v>0</v>
      </c>
    </row>
    <row r="2846" spans="1:6" x14ac:dyDescent="0.3">
      <c r="A2846" s="3" t="s">
        <v>8221</v>
      </c>
      <c r="B2846" s="3">
        <v>1</v>
      </c>
      <c r="C2846" t="str">
        <f>IF(A2846 = "successful", A2846, "")</f>
        <v/>
      </c>
      <c r="D2846" t="str">
        <f>IF(A2846 = "successful", B2846, "")</f>
        <v/>
      </c>
      <c r="E2846" t="str">
        <f>IF(A2846 = "failed", A2846, "")</f>
        <v>failed</v>
      </c>
      <c r="F2846">
        <f>IF(A2846 = "failed", B2846, "")</f>
        <v>1</v>
      </c>
    </row>
    <row r="2847" spans="1:6" x14ac:dyDescent="0.3">
      <c r="A2847" s="3" t="s">
        <v>8221</v>
      </c>
      <c r="B2847" s="3">
        <v>39</v>
      </c>
      <c r="C2847" t="str">
        <f>IF(A2847 = "successful", A2847, "")</f>
        <v/>
      </c>
      <c r="D2847" t="str">
        <f>IF(A2847 = "successful", B2847, "")</f>
        <v/>
      </c>
      <c r="E2847" t="str">
        <f>IF(A2847 = "failed", A2847, "")</f>
        <v>failed</v>
      </c>
      <c r="F2847">
        <f>IF(A2847 = "failed", B2847, "")</f>
        <v>39</v>
      </c>
    </row>
    <row r="2848" spans="1:6" x14ac:dyDescent="0.3">
      <c r="A2848" s="3" t="s">
        <v>8221</v>
      </c>
      <c r="B2848" s="3">
        <v>0</v>
      </c>
      <c r="C2848" t="str">
        <f>IF(A2848 = "successful", A2848, "")</f>
        <v/>
      </c>
      <c r="D2848" t="str">
        <f>IF(A2848 = "successful", B2848, "")</f>
        <v/>
      </c>
      <c r="E2848" t="str">
        <f>IF(A2848 = "failed", A2848, "")</f>
        <v>failed</v>
      </c>
      <c r="F2848">
        <f>IF(A2848 = "failed", B2848, "")</f>
        <v>0</v>
      </c>
    </row>
    <row r="2849" spans="1:6" x14ac:dyDescent="0.3">
      <c r="A2849" s="3" t="s">
        <v>8221</v>
      </c>
      <c r="B2849" s="3">
        <v>0</v>
      </c>
      <c r="C2849" t="str">
        <f>IF(A2849 = "successful", A2849, "")</f>
        <v/>
      </c>
      <c r="D2849" t="str">
        <f>IF(A2849 = "successful", B2849, "")</f>
        <v/>
      </c>
      <c r="E2849" t="str">
        <f>IF(A2849 = "failed", A2849, "")</f>
        <v>failed</v>
      </c>
      <c r="F2849">
        <f>IF(A2849 = "failed", B2849, "")</f>
        <v>0</v>
      </c>
    </row>
    <row r="2850" spans="1:6" x14ac:dyDescent="0.3">
      <c r="A2850" s="3" t="s">
        <v>8221</v>
      </c>
      <c r="B2850" s="3">
        <v>3</v>
      </c>
      <c r="C2850" t="str">
        <f>IF(A2850 = "successful", A2850, "")</f>
        <v/>
      </c>
      <c r="D2850" t="str">
        <f>IF(A2850 = "successful", B2850, "")</f>
        <v/>
      </c>
      <c r="E2850" t="str">
        <f>IF(A2850 = "failed", A2850, "")</f>
        <v>failed</v>
      </c>
      <c r="F2850">
        <f>IF(A2850 = "failed", B2850, "")</f>
        <v>3</v>
      </c>
    </row>
    <row r="2851" spans="1:6" x14ac:dyDescent="0.3">
      <c r="A2851" s="3" t="s">
        <v>8221</v>
      </c>
      <c r="B2851" s="3">
        <v>1</v>
      </c>
      <c r="C2851" t="str">
        <f>IF(A2851 = "successful", A2851, "")</f>
        <v/>
      </c>
      <c r="D2851" t="str">
        <f>IF(A2851 = "successful", B2851, "")</f>
        <v/>
      </c>
      <c r="E2851" t="str">
        <f>IF(A2851 = "failed", A2851, "")</f>
        <v>failed</v>
      </c>
      <c r="F2851">
        <f>IF(A2851 = "failed", B2851, "")</f>
        <v>1</v>
      </c>
    </row>
    <row r="2852" spans="1:6" x14ac:dyDescent="0.3">
      <c r="A2852" s="3" t="s">
        <v>8221</v>
      </c>
      <c r="B2852" s="3">
        <v>13</v>
      </c>
      <c r="C2852" t="str">
        <f>IF(A2852 = "successful", A2852, "")</f>
        <v/>
      </c>
      <c r="D2852" t="str">
        <f>IF(A2852 = "successful", B2852, "")</f>
        <v/>
      </c>
      <c r="E2852" t="str">
        <f>IF(A2852 = "failed", A2852, "")</f>
        <v>failed</v>
      </c>
      <c r="F2852">
        <f>IF(A2852 = "failed", B2852, "")</f>
        <v>13</v>
      </c>
    </row>
    <row r="2853" spans="1:6" x14ac:dyDescent="0.3">
      <c r="A2853" s="3" t="s">
        <v>8221</v>
      </c>
      <c r="B2853" s="3">
        <v>0</v>
      </c>
      <c r="C2853" t="str">
        <f>IF(A2853 = "successful", A2853, "")</f>
        <v/>
      </c>
      <c r="D2853" t="str">
        <f>IF(A2853 = "successful", B2853, "")</f>
        <v/>
      </c>
      <c r="E2853" t="str">
        <f>IF(A2853 = "failed", A2853, "")</f>
        <v>failed</v>
      </c>
      <c r="F2853">
        <f>IF(A2853 = "failed", B2853, "")</f>
        <v>0</v>
      </c>
    </row>
    <row r="2854" spans="1:6" x14ac:dyDescent="0.3">
      <c r="A2854" s="3" t="s">
        <v>8221</v>
      </c>
      <c r="B2854" s="3">
        <v>6</v>
      </c>
      <c r="C2854" t="str">
        <f>IF(A2854 = "successful", A2854, "")</f>
        <v/>
      </c>
      <c r="D2854" t="str">
        <f>IF(A2854 = "successful", B2854, "")</f>
        <v/>
      </c>
      <c r="E2854" t="str">
        <f>IF(A2854 = "failed", A2854, "")</f>
        <v>failed</v>
      </c>
      <c r="F2854">
        <f>IF(A2854 = "failed", B2854, "")</f>
        <v>6</v>
      </c>
    </row>
    <row r="2855" spans="1:6" x14ac:dyDescent="0.3">
      <c r="A2855" s="3" t="s">
        <v>8221</v>
      </c>
      <c r="B2855" s="3">
        <v>0</v>
      </c>
      <c r="C2855" t="str">
        <f>IF(A2855 = "successful", A2855, "")</f>
        <v/>
      </c>
      <c r="D2855" t="str">
        <f>IF(A2855 = "successful", B2855, "")</f>
        <v/>
      </c>
      <c r="E2855" t="str">
        <f>IF(A2855 = "failed", A2855, "")</f>
        <v>failed</v>
      </c>
      <c r="F2855">
        <f>IF(A2855 = "failed", B2855, "")</f>
        <v>0</v>
      </c>
    </row>
    <row r="2856" spans="1:6" x14ac:dyDescent="0.3">
      <c r="A2856" s="3" t="s">
        <v>8221</v>
      </c>
      <c r="B2856" s="3">
        <v>14</v>
      </c>
      <c r="C2856" t="str">
        <f>IF(A2856 = "successful", A2856, "")</f>
        <v/>
      </c>
      <c r="D2856" t="str">
        <f>IF(A2856 = "successful", B2856, "")</f>
        <v/>
      </c>
      <c r="E2856" t="str">
        <f>IF(A2856 = "failed", A2856, "")</f>
        <v>failed</v>
      </c>
      <c r="F2856">
        <f>IF(A2856 = "failed", B2856, "")</f>
        <v>14</v>
      </c>
    </row>
    <row r="2857" spans="1:6" x14ac:dyDescent="0.3">
      <c r="A2857" s="3" t="s">
        <v>8221</v>
      </c>
      <c r="B2857" s="3">
        <v>5</v>
      </c>
      <c r="C2857" t="str">
        <f>IF(A2857 = "successful", A2857, "")</f>
        <v/>
      </c>
      <c r="D2857" t="str">
        <f>IF(A2857 = "successful", B2857, "")</f>
        <v/>
      </c>
      <c r="E2857" t="str">
        <f>IF(A2857 = "failed", A2857, "")</f>
        <v>failed</v>
      </c>
      <c r="F2857">
        <f>IF(A2857 = "failed", B2857, "")</f>
        <v>5</v>
      </c>
    </row>
    <row r="2858" spans="1:6" x14ac:dyDescent="0.3">
      <c r="A2858" s="3" t="s">
        <v>8221</v>
      </c>
      <c r="B2858" s="3">
        <v>6</v>
      </c>
      <c r="C2858" t="str">
        <f>IF(A2858 = "successful", A2858, "")</f>
        <v/>
      </c>
      <c r="D2858" t="str">
        <f>IF(A2858 = "successful", B2858, "")</f>
        <v/>
      </c>
      <c r="E2858" t="str">
        <f>IF(A2858 = "failed", A2858, "")</f>
        <v>failed</v>
      </c>
      <c r="F2858">
        <f>IF(A2858 = "failed", B2858, "")</f>
        <v>6</v>
      </c>
    </row>
    <row r="2859" spans="1:6" x14ac:dyDescent="0.3">
      <c r="A2859" s="3" t="s">
        <v>8221</v>
      </c>
      <c r="B2859" s="3">
        <v>15</v>
      </c>
      <c r="C2859" t="str">
        <f>IF(A2859 = "successful", A2859, "")</f>
        <v/>
      </c>
      <c r="D2859" t="str">
        <f>IF(A2859 = "successful", B2859, "")</f>
        <v/>
      </c>
      <c r="E2859" t="str">
        <f>IF(A2859 = "failed", A2859, "")</f>
        <v>failed</v>
      </c>
      <c r="F2859">
        <f>IF(A2859 = "failed", B2859, "")</f>
        <v>15</v>
      </c>
    </row>
    <row r="2860" spans="1:6" x14ac:dyDescent="0.3">
      <c r="A2860" s="3" t="s">
        <v>8221</v>
      </c>
      <c r="B2860" s="3">
        <v>0</v>
      </c>
      <c r="C2860" t="str">
        <f>IF(A2860 = "successful", A2860, "")</f>
        <v/>
      </c>
      <c r="D2860" t="str">
        <f>IF(A2860 = "successful", B2860, "")</f>
        <v/>
      </c>
      <c r="E2860" t="str">
        <f>IF(A2860 = "failed", A2860, "")</f>
        <v>failed</v>
      </c>
      <c r="F2860">
        <f>IF(A2860 = "failed", B2860, "")</f>
        <v>0</v>
      </c>
    </row>
    <row r="2861" spans="1:6" x14ac:dyDescent="0.3">
      <c r="A2861" s="3" t="s">
        <v>8221</v>
      </c>
      <c r="B2861" s="3">
        <v>1</v>
      </c>
      <c r="C2861" t="str">
        <f>IF(A2861 = "successful", A2861, "")</f>
        <v/>
      </c>
      <c r="D2861" t="str">
        <f>IF(A2861 = "successful", B2861, "")</f>
        <v/>
      </c>
      <c r="E2861" t="str">
        <f>IF(A2861 = "failed", A2861, "")</f>
        <v>failed</v>
      </c>
      <c r="F2861">
        <f>IF(A2861 = "failed", B2861, "")</f>
        <v>1</v>
      </c>
    </row>
    <row r="2862" spans="1:6" x14ac:dyDescent="0.3">
      <c r="A2862" s="3" t="s">
        <v>8221</v>
      </c>
      <c r="B2862" s="3">
        <v>9</v>
      </c>
      <c r="C2862" t="str">
        <f>IF(A2862 = "successful", A2862, "")</f>
        <v/>
      </c>
      <c r="D2862" t="str">
        <f>IF(A2862 = "successful", B2862, "")</f>
        <v/>
      </c>
      <c r="E2862" t="str">
        <f>IF(A2862 = "failed", A2862, "")</f>
        <v>failed</v>
      </c>
      <c r="F2862">
        <f>IF(A2862 = "failed", B2862, "")</f>
        <v>9</v>
      </c>
    </row>
    <row r="2863" spans="1:6" x14ac:dyDescent="0.3">
      <c r="A2863" s="3" t="s">
        <v>8221</v>
      </c>
      <c r="B2863" s="3">
        <v>3</v>
      </c>
      <c r="C2863" t="str">
        <f>IF(A2863 = "successful", A2863, "")</f>
        <v/>
      </c>
      <c r="D2863" t="str">
        <f>IF(A2863 = "successful", B2863, "")</f>
        <v/>
      </c>
      <c r="E2863" t="str">
        <f>IF(A2863 = "failed", A2863, "")</f>
        <v>failed</v>
      </c>
      <c r="F2863">
        <f>IF(A2863 = "failed", B2863, "")</f>
        <v>3</v>
      </c>
    </row>
    <row r="2864" spans="1:6" x14ac:dyDescent="0.3">
      <c r="A2864" s="3" t="s">
        <v>8221</v>
      </c>
      <c r="B2864" s="3">
        <v>3</v>
      </c>
      <c r="C2864" t="str">
        <f>IF(A2864 = "successful", A2864, "")</f>
        <v/>
      </c>
      <c r="D2864" t="str">
        <f>IF(A2864 = "successful", B2864, "")</f>
        <v/>
      </c>
      <c r="E2864" t="str">
        <f>IF(A2864 = "failed", A2864, "")</f>
        <v>failed</v>
      </c>
      <c r="F2864">
        <f>IF(A2864 = "failed", B2864, "")</f>
        <v>3</v>
      </c>
    </row>
    <row r="2865" spans="1:6" x14ac:dyDescent="0.3">
      <c r="A2865" s="3" t="s">
        <v>8221</v>
      </c>
      <c r="B2865" s="3">
        <v>1</v>
      </c>
      <c r="C2865" t="str">
        <f>IF(A2865 = "successful", A2865, "")</f>
        <v/>
      </c>
      <c r="D2865" t="str">
        <f>IF(A2865 = "successful", B2865, "")</f>
        <v/>
      </c>
      <c r="E2865" t="str">
        <f>IF(A2865 = "failed", A2865, "")</f>
        <v>failed</v>
      </c>
      <c r="F2865">
        <f>IF(A2865 = "failed", B2865, "")</f>
        <v>1</v>
      </c>
    </row>
    <row r="2866" spans="1:6" x14ac:dyDescent="0.3">
      <c r="A2866" s="3" t="s">
        <v>8221</v>
      </c>
      <c r="B2866" s="3">
        <v>3</v>
      </c>
      <c r="C2866" t="str">
        <f>IF(A2866 = "successful", A2866, "")</f>
        <v/>
      </c>
      <c r="D2866" t="str">
        <f>IF(A2866 = "successful", B2866, "")</f>
        <v/>
      </c>
      <c r="E2866" t="str">
        <f>IF(A2866 = "failed", A2866, "")</f>
        <v>failed</v>
      </c>
      <c r="F2866">
        <f>IF(A2866 = "failed", B2866, "")</f>
        <v>3</v>
      </c>
    </row>
    <row r="2867" spans="1:6" x14ac:dyDescent="0.3">
      <c r="A2867" s="3" t="s">
        <v>8221</v>
      </c>
      <c r="B2867" s="3">
        <v>0</v>
      </c>
      <c r="C2867" t="str">
        <f>IF(A2867 = "successful", A2867, "")</f>
        <v/>
      </c>
      <c r="D2867" t="str">
        <f>IF(A2867 = "successful", B2867, "")</f>
        <v/>
      </c>
      <c r="E2867" t="str">
        <f>IF(A2867 = "failed", A2867, "")</f>
        <v>failed</v>
      </c>
      <c r="F2867">
        <f>IF(A2867 = "failed", B2867, "")</f>
        <v>0</v>
      </c>
    </row>
    <row r="2868" spans="1:6" x14ac:dyDescent="0.3">
      <c r="A2868" s="3" t="s">
        <v>8221</v>
      </c>
      <c r="B2868" s="3">
        <v>2</v>
      </c>
      <c r="C2868" t="str">
        <f>IF(A2868 = "successful", A2868, "")</f>
        <v/>
      </c>
      <c r="D2868" t="str">
        <f>IF(A2868 = "successful", B2868, "")</f>
        <v/>
      </c>
      <c r="E2868" t="str">
        <f>IF(A2868 = "failed", A2868, "")</f>
        <v>failed</v>
      </c>
      <c r="F2868">
        <f>IF(A2868 = "failed", B2868, "")</f>
        <v>2</v>
      </c>
    </row>
    <row r="2869" spans="1:6" x14ac:dyDescent="0.3">
      <c r="A2869" s="3" t="s">
        <v>8221</v>
      </c>
      <c r="B2869" s="3">
        <v>10</v>
      </c>
      <c r="C2869" t="str">
        <f>IF(A2869 = "successful", A2869, "")</f>
        <v/>
      </c>
      <c r="D2869" t="str">
        <f>IF(A2869 = "successful", B2869, "")</f>
        <v/>
      </c>
      <c r="E2869" t="str">
        <f>IF(A2869 = "failed", A2869, "")</f>
        <v>failed</v>
      </c>
      <c r="F2869">
        <f>IF(A2869 = "failed", B2869, "")</f>
        <v>10</v>
      </c>
    </row>
    <row r="2870" spans="1:6" x14ac:dyDescent="0.3">
      <c r="A2870" s="3" t="s">
        <v>8221</v>
      </c>
      <c r="B2870" s="3">
        <v>60</v>
      </c>
      <c r="C2870" t="str">
        <f>IF(A2870 = "successful", A2870, "")</f>
        <v/>
      </c>
      <c r="D2870" t="str">
        <f>IF(A2870 = "successful", B2870, "")</f>
        <v/>
      </c>
      <c r="E2870" t="str">
        <f>IF(A2870 = "failed", A2870, "")</f>
        <v>failed</v>
      </c>
      <c r="F2870">
        <f>IF(A2870 = "failed", B2870, "")</f>
        <v>60</v>
      </c>
    </row>
    <row r="2871" spans="1:6" x14ac:dyDescent="0.3">
      <c r="A2871" s="3" t="s">
        <v>8221</v>
      </c>
      <c r="B2871" s="3">
        <v>5</v>
      </c>
      <c r="C2871" t="str">
        <f>IF(A2871 = "successful", A2871, "")</f>
        <v/>
      </c>
      <c r="D2871" t="str">
        <f>IF(A2871 = "successful", B2871, "")</f>
        <v/>
      </c>
      <c r="E2871" t="str">
        <f>IF(A2871 = "failed", A2871, "")</f>
        <v>failed</v>
      </c>
      <c r="F2871">
        <f>IF(A2871 = "failed", B2871, "")</f>
        <v>5</v>
      </c>
    </row>
    <row r="2872" spans="1:6" x14ac:dyDescent="0.3">
      <c r="A2872" s="3" t="s">
        <v>8221</v>
      </c>
      <c r="B2872" s="3">
        <v>9</v>
      </c>
      <c r="C2872" t="str">
        <f>IF(A2872 = "successful", A2872, "")</f>
        <v/>
      </c>
      <c r="D2872" t="str">
        <f>IF(A2872 = "successful", B2872, "")</f>
        <v/>
      </c>
      <c r="E2872" t="str">
        <f>IF(A2872 = "failed", A2872, "")</f>
        <v>failed</v>
      </c>
      <c r="F2872">
        <f>IF(A2872 = "failed", B2872, "")</f>
        <v>9</v>
      </c>
    </row>
    <row r="2873" spans="1:6" x14ac:dyDescent="0.3">
      <c r="A2873" s="3" t="s">
        <v>8221</v>
      </c>
      <c r="B2873" s="3">
        <v>13</v>
      </c>
      <c r="C2873" t="str">
        <f>IF(A2873 = "successful", A2873, "")</f>
        <v/>
      </c>
      <c r="D2873" t="str">
        <f>IF(A2873 = "successful", B2873, "")</f>
        <v/>
      </c>
      <c r="E2873" t="str">
        <f>IF(A2873 = "failed", A2873, "")</f>
        <v>failed</v>
      </c>
      <c r="F2873">
        <f>IF(A2873 = "failed", B2873, "")</f>
        <v>13</v>
      </c>
    </row>
    <row r="2874" spans="1:6" x14ac:dyDescent="0.3">
      <c r="A2874" s="3" t="s">
        <v>8221</v>
      </c>
      <c r="B2874" s="3">
        <v>0</v>
      </c>
      <c r="C2874" t="str">
        <f>IF(A2874 = "successful", A2874, "")</f>
        <v/>
      </c>
      <c r="D2874" t="str">
        <f>IF(A2874 = "successful", B2874, "")</f>
        <v/>
      </c>
      <c r="E2874" t="str">
        <f>IF(A2874 = "failed", A2874, "")</f>
        <v>failed</v>
      </c>
      <c r="F2874">
        <f>IF(A2874 = "failed", B2874, "")</f>
        <v>0</v>
      </c>
    </row>
    <row r="2875" spans="1:6" x14ac:dyDescent="0.3">
      <c r="A2875" s="3" t="s">
        <v>8221</v>
      </c>
      <c r="B2875" s="3">
        <v>8</v>
      </c>
      <c r="C2875" t="str">
        <f>IF(A2875 = "successful", A2875, "")</f>
        <v/>
      </c>
      <c r="D2875" t="str">
        <f>IF(A2875 = "successful", B2875, "")</f>
        <v/>
      </c>
      <c r="E2875" t="str">
        <f>IF(A2875 = "failed", A2875, "")</f>
        <v>failed</v>
      </c>
      <c r="F2875">
        <f>IF(A2875 = "failed", B2875, "")</f>
        <v>8</v>
      </c>
    </row>
    <row r="2876" spans="1:6" x14ac:dyDescent="0.3">
      <c r="A2876" s="3" t="s">
        <v>8221</v>
      </c>
      <c r="B2876" s="3">
        <v>3</v>
      </c>
      <c r="C2876" t="str">
        <f>IF(A2876 = "successful", A2876, "")</f>
        <v/>
      </c>
      <c r="D2876" t="str">
        <f>IF(A2876 = "successful", B2876, "")</f>
        <v/>
      </c>
      <c r="E2876" t="str">
        <f>IF(A2876 = "failed", A2876, "")</f>
        <v>failed</v>
      </c>
      <c r="F2876">
        <f>IF(A2876 = "failed", B2876, "")</f>
        <v>3</v>
      </c>
    </row>
    <row r="2877" spans="1:6" x14ac:dyDescent="0.3">
      <c r="A2877" s="3" t="s">
        <v>8221</v>
      </c>
      <c r="B2877" s="3">
        <v>3</v>
      </c>
      <c r="C2877" t="str">
        <f>IF(A2877 = "successful", A2877, "")</f>
        <v/>
      </c>
      <c r="D2877" t="str">
        <f>IF(A2877 = "successful", B2877, "")</f>
        <v/>
      </c>
      <c r="E2877" t="str">
        <f>IF(A2877 = "failed", A2877, "")</f>
        <v>failed</v>
      </c>
      <c r="F2877">
        <f>IF(A2877 = "failed", B2877, "")</f>
        <v>3</v>
      </c>
    </row>
    <row r="2878" spans="1:6" x14ac:dyDescent="0.3">
      <c r="A2878" s="3" t="s">
        <v>8221</v>
      </c>
      <c r="B2878" s="3">
        <v>0</v>
      </c>
      <c r="C2878" t="str">
        <f>IF(A2878 = "successful", A2878, "")</f>
        <v/>
      </c>
      <c r="D2878" t="str">
        <f>IF(A2878 = "successful", B2878, "")</f>
        <v/>
      </c>
      <c r="E2878" t="str">
        <f>IF(A2878 = "failed", A2878, "")</f>
        <v>failed</v>
      </c>
      <c r="F2878">
        <f>IF(A2878 = "failed", B2878, "")</f>
        <v>0</v>
      </c>
    </row>
    <row r="2879" spans="1:6" x14ac:dyDescent="0.3">
      <c r="A2879" s="3" t="s">
        <v>8221</v>
      </c>
      <c r="B2879" s="3">
        <v>6</v>
      </c>
      <c r="C2879" t="str">
        <f>IF(A2879 = "successful", A2879, "")</f>
        <v/>
      </c>
      <c r="D2879" t="str">
        <f>IF(A2879 = "successful", B2879, "")</f>
        <v/>
      </c>
      <c r="E2879" t="str">
        <f>IF(A2879 = "failed", A2879, "")</f>
        <v>failed</v>
      </c>
      <c r="F2879">
        <f>IF(A2879 = "failed", B2879, "")</f>
        <v>6</v>
      </c>
    </row>
    <row r="2880" spans="1:6" x14ac:dyDescent="0.3">
      <c r="A2880" s="3" t="s">
        <v>8221</v>
      </c>
      <c r="B2880" s="3">
        <v>4</v>
      </c>
      <c r="C2880" t="str">
        <f>IF(A2880 = "successful", A2880, "")</f>
        <v/>
      </c>
      <c r="D2880" t="str">
        <f>IF(A2880 = "successful", B2880, "")</f>
        <v/>
      </c>
      <c r="E2880" t="str">
        <f>IF(A2880 = "failed", A2880, "")</f>
        <v>failed</v>
      </c>
      <c r="F2880">
        <f>IF(A2880 = "failed", B2880, "")</f>
        <v>4</v>
      </c>
    </row>
    <row r="2881" spans="1:6" x14ac:dyDescent="0.3">
      <c r="A2881" s="3" t="s">
        <v>8221</v>
      </c>
      <c r="B2881" s="3">
        <v>1</v>
      </c>
      <c r="C2881" t="str">
        <f>IF(A2881 = "successful", A2881, "")</f>
        <v/>
      </c>
      <c r="D2881" t="str">
        <f>IF(A2881 = "successful", B2881, "")</f>
        <v/>
      </c>
      <c r="E2881" t="str">
        <f>IF(A2881 = "failed", A2881, "")</f>
        <v>failed</v>
      </c>
      <c r="F2881">
        <f>IF(A2881 = "failed", B2881, "")</f>
        <v>1</v>
      </c>
    </row>
    <row r="2882" spans="1:6" x14ac:dyDescent="0.3">
      <c r="A2882" s="3" t="s">
        <v>8221</v>
      </c>
      <c r="B2882" s="3">
        <v>29</v>
      </c>
      <c r="C2882" t="str">
        <f>IF(A2882 = "successful", A2882, "")</f>
        <v/>
      </c>
      <c r="D2882" t="str">
        <f>IF(A2882 = "successful", B2882, "")</f>
        <v/>
      </c>
      <c r="E2882" t="str">
        <f>IF(A2882 = "failed", A2882, "")</f>
        <v>failed</v>
      </c>
      <c r="F2882">
        <f>IF(A2882 = "failed", B2882, "")</f>
        <v>29</v>
      </c>
    </row>
    <row r="2883" spans="1:6" x14ac:dyDescent="0.3">
      <c r="A2883" s="3" t="s">
        <v>8221</v>
      </c>
      <c r="B2883" s="3">
        <v>0</v>
      </c>
      <c r="C2883" t="str">
        <f>IF(A2883 = "successful", A2883, "")</f>
        <v/>
      </c>
      <c r="D2883" t="str">
        <f>IF(A2883 = "successful", B2883, "")</f>
        <v/>
      </c>
      <c r="E2883" t="str">
        <f>IF(A2883 = "failed", A2883, "")</f>
        <v>failed</v>
      </c>
      <c r="F2883">
        <f>IF(A2883 = "failed", B2883, "")</f>
        <v>0</v>
      </c>
    </row>
    <row r="2884" spans="1:6" x14ac:dyDescent="0.3">
      <c r="A2884" s="3" t="s">
        <v>8221</v>
      </c>
      <c r="B2884" s="3">
        <v>4</v>
      </c>
      <c r="C2884" t="str">
        <f>IF(A2884 = "successful", A2884, "")</f>
        <v/>
      </c>
      <c r="D2884" t="str">
        <f>IF(A2884 = "successful", B2884, "")</f>
        <v/>
      </c>
      <c r="E2884" t="str">
        <f>IF(A2884 = "failed", A2884, "")</f>
        <v>failed</v>
      </c>
      <c r="F2884">
        <f>IF(A2884 = "failed", B2884, "")</f>
        <v>4</v>
      </c>
    </row>
    <row r="2885" spans="1:6" x14ac:dyDescent="0.3">
      <c r="A2885" s="3" t="s">
        <v>8221</v>
      </c>
      <c r="B2885" s="3">
        <v>5</v>
      </c>
      <c r="C2885" t="str">
        <f>IF(A2885 = "successful", A2885, "")</f>
        <v/>
      </c>
      <c r="D2885" t="str">
        <f>IF(A2885 = "successful", B2885, "")</f>
        <v/>
      </c>
      <c r="E2885" t="str">
        <f>IF(A2885 = "failed", A2885, "")</f>
        <v>failed</v>
      </c>
      <c r="F2885">
        <f>IF(A2885 = "failed", B2885, "")</f>
        <v>5</v>
      </c>
    </row>
    <row r="2886" spans="1:6" x14ac:dyDescent="0.3">
      <c r="A2886" s="3" t="s">
        <v>8221</v>
      </c>
      <c r="B2886" s="3">
        <v>4</v>
      </c>
      <c r="C2886" t="str">
        <f>IF(A2886 = "successful", A2886, "")</f>
        <v/>
      </c>
      <c r="D2886" t="str">
        <f>IF(A2886 = "successful", B2886, "")</f>
        <v/>
      </c>
      <c r="E2886" t="str">
        <f>IF(A2886 = "failed", A2886, "")</f>
        <v>failed</v>
      </c>
      <c r="F2886">
        <f>IF(A2886 = "failed", B2886, "")</f>
        <v>4</v>
      </c>
    </row>
    <row r="2887" spans="1:6" x14ac:dyDescent="0.3">
      <c r="A2887" s="3" t="s">
        <v>8221</v>
      </c>
      <c r="B2887" s="3">
        <v>5</v>
      </c>
      <c r="C2887" t="str">
        <f>IF(A2887 = "successful", A2887, "")</f>
        <v/>
      </c>
      <c r="D2887" t="str">
        <f>IF(A2887 = "successful", B2887, "")</f>
        <v/>
      </c>
      <c r="E2887" t="str">
        <f>IF(A2887 = "failed", A2887, "")</f>
        <v>failed</v>
      </c>
      <c r="F2887">
        <f>IF(A2887 = "failed", B2887, "")</f>
        <v>5</v>
      </c>
    </row>
    <row r="2888" spans="1:6" x14ac:dyDescent="0.3">
      <c r="A2888" s="3" t="s">
        <v>8221</v>
      </c>
      <c r="B2888" s="3">
        <v>1</v>
      </c>
      <c r="C2888" t="str">
        <f>IF(A2888 = "successful", A2888, "")</f>
        <v/>
      </c>
      <c r="D2888" t="str">
        <f>IF(A2888 = "successful", B2888, "")</f>
        <v/>
      </c>
      <c r="E2888" t="str">
        <f>IF(A2888 = "failed", A2888, "")</f>
        <v>failed</v>
      </c>
      <c r="F2888">
        <f>IF(A2888 = "failed", B2888, "")</f>
        <v>1</v>
      </c>
    </row>
    <row r="2889" spans="1:6" x14ac:dyDescent="0.3">
      <c r="A2889" s="3" t="s">
        <v>8221</v>
      </c>
      <c r="B2889" s="3">
        <v>1</v>
      </c>
      <c r="C2889" t="str">
        <f>IF(A2889 = "successful", A2889, "")</f>
        <v/>
      </c>
      <c r="D2889" t="str">
        <f>IF(A2889 = "successful", B2889, "")</f>
        <v/>
      </c>
      <c r="E2889" t="str">
        <f>IF(A2889 = "failed", A2889, "")</f>
        <v>failed</v>
      </c>
      <c r="F2889">
        <f>IF(A2889 = "failed", B2889, "")</f>
        <v>1</v>
      </c>
    </row>
    <row r="2890" spans="1:6" x14ac:dyDescent="0.3">
      <c r="A2890" s="3" t="s">
        <v>8221</v>
      </c>
      <c r="B2890" s="3">
        <v>0</v>
      </c>
      <c r="C2890" t="str">
        <f>IF(A2890 = "successful", A2890, "")</f>
        <v/>
      </c>
      <c r="D2890" t="str">
        <f>IF(A2890 = "successful", B2890, "")</f>
        <v/>
      </c>
      <c r="E2890" t="str">
        <f>IF(A2890 = "failed", A2890, "")</f>
        <v>failed</v>
      </c>
      <c r="F2890">
        <f>IF(A2890 = "failed", B2890, "")</f>
        <v>0</v>
      </c>
    </row>
    <row r="2891" spans="1:6" x14ac:dyDescent="0.3">
      <c r="A2891" s="3" t="s">
        <v>8221</v>
      </c>
      <c r="B2891" s="3">
        <v>14</v>
      </c>
      <c r="C2891" t="str">
        <f>IF(A2891 = "successful", A2891, "")</f>
        <v/>
      </c>
      <c r="D2891" t="str">
        <f>IF(A2891 = "successful", B2891, "")</f>
        <v/>
      </c>
      <c r="E2891" t="str">
        <f>IF(A2891 = "failed", A2891, "")</f>
        <v>failed</v>
      </c>
      <c r="F2891">
        <f>IF(A2891 = "failed", B2891, "")</f>
        <v>14</v>
      </c>
    </row>
    <row r="2892" spans="1:6" x14ac:dyDescent="0.3">
      <c r="A2892" s="3" t="s">
        <v>8221</v>
      </c>
      <c r="B2892" s="3">
        <v>3</v>
      </c>
      <c r="C2892" t="str">
        <f>IF(A2892 = "successful", A2892, "")</f>
        <v/>
      </c>
      <c r="D2892" t="str">
        <f>IF(A2892 = "successful", B2892, "")</f>
        <v/>
      </c>
      <c r="E2892" t="str">
        <f>IF(A2892 = "failed", A2892, "")</f>
        <v>failed</v>
      </c>
      <c r="F2892">
        <f>IF(A2892 = "failed", B2892, "")</f>
        <v>3</v>
      </c>
    </row>
    <row r="2893" spans="1:6" x14ac:dyDescent="0.3">
      <c r="A2893" s="3" t="s">
        <v>8221</v>
      </c>
      <c r="B2893" s="3">
        <v>10</v>
      </c>
      <c r="C2893" t="str">
        <f>IF(A2893 = "successful", A2893, "")</f>
        <v/>
      </c>
      <c r="D2893" t="str">
        <f>IF(A2893 = "successful", B2893, "")</f>
        <v/>
      </c>
      <c r="E2893" t="str">
        <f>IF(A2893 = "failed", A2893, "")</f>
        <v>failed</v>
      </c>
      <c r="F2893">
        <f>IF(A2893 = "failed", B2893, "")</f>
        <v>10</v>
      </c>
    </row>
    <row r="2894" spans="1:6" x14ac:dyDescent="0.3">
      <c r="A2894" s="3" t="s">
        <v>8221</v>
      </c>
      <c r="B2894" s="3">
        <v>17</v>
      </c>
      <c r="C2894" t="str">
        <f>IF(A2894 = "successful", A2894, "")</f>
        <v/>
      </c>
      <c r="D2894" t="str">
        <f>IF(A2894 = "successful", B2894, "")</f>
        <v/>
      </c>
      <c r="E2894" t="str">
        <f>IF(A2894 = "failed", A2894, "")</f>
        <v>failed</v>
      </c>
      <c r="F2894">
        <f>IF(A2894 = "failed", B2894, "")</f>
        <v>17</v>
      </c>
    </row>
    <row r="2895" spans="1:6" x14ac:dyDescent="0.3">
      <c r="A2895" s="3" t="s">
        <v>8221</v>
      </c>
      <c r="B2895" s="3">
        <v>2</v>
      </c>
      <c r="C2895" t="str">
        <f>IF(A2895 = "successful", A2895, "")</f>
        <v/>
      </c>
      <c r="D2895" t="str">
        <f>IF(A2895 = "successful", B2895, "")</f>
        <v/>
      </c>
      <c r="E2895" t="str">
        <f>IF(A2895 = "failed", A2895, "")</f>
        <v>failed</v>
      </c>
      <c r="F2895">
        <f>IF(A2895 = "failed", B2895, "")</f>
        <v>2</v>
      </c>
    </row>
    <row r="2896" spans="1:6" x14ac:dyDescent="0.3">
      <c r="A2896" s="3" t="s">
        <v>8221</v>
      </c>
      <c r="B2896" s="3">
        <v>0</v>
      </c>
      <c r="C2896" t="str">
        <f>IF(A2896 = "successful", A2896, "")</f>
        <v/>
      </c>
      <c r="D2896" t="str">
        <f>IF(A2896 = "successful", B2896, "")</f>
        <v/>
      </c>
      <c r="E2896" t="str">
        <f>IF(A2896 = "failed", A2896, "")</f>
        <v>failed</v>
      </c>
      <c r="F2896">
        <f>IF(A2896 = "failed", B2896, "")</f>
        <v>0</v>
      </c>
    </row>
    <row r="2897" spans="1:6" x14ac:dyDescent="0.3">
      <c r="A2897" s="3" t="s">
        <v>8221</v>
      </c>
      <c r="B2897" s="3">
        <v>4</v>
      </c>
      <c r="C2897" t="str">
        <f>IF(A2897 = "successful", A2897, "")</f>
        <v/>
      </c>
      <c r="D2897" t="str">
        <f>IF(A2897 = "successful", B2897, "")</f>
        <v/>
      </c>
      <c r="E2897" t="str">
        <f>IF(A2897 = "failed", A2897, "")</f>
        <v>failed</v>
      </c>
      <c r="F2897">
        <f>IF(A2897 = "failed", B2897, "")</f>
        <v>4</v>
      </c>
    </row>
    <row r="2898" spans="1:6" x14ac:dyDescent="0.3">
      <c r="A2898" s="3" t="s">
        <v>8221</v>
      </c>
      <c r="B2898" s="3">
        <v>12</v>
      </c>
      <c r="C2898" t="str">
        <f>IF(A2898 = "successful", A2898, "")</f>
        <v/>
      </c>
      <c r="D2898" t="str">
        <f>IF(A2898 = "successful", B2898, "")</f>
        <v/>
      </c>
      <c r="E2898" t="str">
        <f>IF(A2898 = "failed", A2898, "")</f>
        <v>failed</v>
      </c>
      <c r="F2898">
        <f>IF(A2898 = "failed", B2898, "")</f>
        <v>12</v>
      </c>
    </row>
    <row r="2899" spans="1:6" x14ac:dyDescent="0.3">
      <c r="A2899" s="3" t="s">
        <v>8221</v>
      </c>
      <c r="B2899" s="3">
        <v>3</v>
      </c>
      <c r="C2899" t="str">
        <f>IF(A2899 = "successful", A2899, "")</f>
        <v/>
      </c>
      <c r="D2899" t="str">
        <f>IF(A2899 = "successful", B2899, "")</f>
        <v/>
      </c>
      <c r="E2899" t="str">
        <f>IF(A2899 = "failed", A2899, "")</f>
        <v>failed</v>
      </c>
      <c r="F2899">
        <f>IF(A2899 = "failed", B2899, "")</f>
        <v>3</v>
      </c>
    </row>
    <row r="2900" spans="1:6" x14ac:dyDescent="0.3">
      <c r="A2900" s="3" t="s">
        <v>8221</v>
      </c>
      <c r="B2900" s="3">
        <v>12</v>
      </c>
      <c r="C2900" t="str">
        <f>IF(A2900 = "successful", A2900, "")</f>
        <v/>
      </c>
      <c r="D2900" t="str">
        <f>IF(A2900 = "successful", B2900, "")</f>
        <v/>
      </c>
      <c r="E2900" t="str">
        <f>IF(A2900 = "failed", A2900, "")</f>
        <v>failed</v>
      </c>
      <c r="F2900">
        <f>IF(A2900 = "failed", B2900, "")</f>
        <v>12</v>
      </c>
    </row>
    <row r="2901" spans="1:6" x14ac:dyDescent="0.3">
      <c r="A2901" s="3" t="s">
        <v>8221</v>
      </c>
      <c r="B2901" s="3">
        <v>0</v>
      </c>
      <c r="C2901" t="str">
        <f>IF(A2901 = "successful", A2901, "")</f>
        <v/>
      </c>
      <c r="D2901" t="str">
        <f>IF(A2901 = "successful", B2901, "")</f>
        <v/>
      </c>
      <c r="E2901" t="str">
        <f>IF(A2901 = "failed", A2901, "")</f>
        <v>failed</v>
      </c>
      <c r="F2901">
        <f>IF(A2901 = "failed", B2901, "")</f>
        <v>0</v>
      </c>
    </row>
    <row r="2902" spans="1:6" x14ac:dyDescent="0.3">
      <c r="A2902" s="3" t="s">
        <v>8221</v>
      </c>
      <c r="B2902" s="3">
        <v>7</v>
      </c>
      <c r="C2902" t="str">
        <f>IF(A2902 = "successful", A2902, "")</f>
        <v/>
      </c>
      <c r="D2902" t="str">
        <f>IF(A2902 = "successful", B2902, "")</f>
        <v/>
      </c>
      <c r="E2902" t="str">
        <f>IF(A2902 = "failed", A2902, "")</f>
        <v>failed</v>
      </c>
      <c r="F2902">
        <f>IF(A2902 = "failed", B2902, "")</f>
        <v>7</v>
      </c>
    </row>
    <row r="2903" spans="1:6" x14ac:dyDescent="0.3">
      <c r="A2903" s="3" t="s">
        <v>8221</v>
      </c>
      <c r="B2903" s="3">
        <v>2</v>
      </c>
      <c r="C2903" t="str">
        <f>IF(A2903 = "successful", A2903, "")</f>
        <v/>
      </c>
      <c r="D2903" t="str">
        <f>IF(A2903 = "successful", B2903, "")</f>
        <v/>
      </c>
      <c r="E2903" t="str">
        <f>IF(A2903 = "failed", A2903, "")</f>
        <v>failed</v>
      </c>
      <c r="F2903">
        <f>IF(A2903 = "failed", B2903, "")</f>
        <v>2</v>
      </c>
    </row>
    <row r="2904" spans="1:6" x14ac:dyDescent="0.3">
      <c r="A2904" s="3" t="s">
        <v>8221</v>
      </c>
      <c r="B2904" s="3">
        <v>1</v>
      </c>
      <c r="C2904" t="str">
        <f>IF(A2904 = "successful", A2904, "")</f>
        <v/>
      </c>
      <c r="D2904" t="str">
        <f>IF(A2904 = "successful", B2904, "")</f>
        <v/>
      </c>
      <c r="E2904" t="str">
        <f>IF(A2904 = "failed", A2904, "")</f>
        <v>failed</v>
      </c>
      <c r="F2904">
        <f>IF(A2904 = "failed", B2904, "")</f>
        <v>1</v>
      </c>
    </row>
    <row r="2905" spans="1:6" x14ac:dyDescent="0.3">
      <c r="A2905" s="3" t="s">
        <v>8221</v>
      </c>
      <c r="B2905" s="3">
        <v>4</v>
      </c>
      <c r="C2905" t="str">
        <f>IF(A2905 = "successful", A2905, "")</f>
        <v/>
      </c>
      <c r="D2905" t="str">
        <f>IF(A2905 = "successful", B2905, "")</f>
        <v/>
      </c>
      <c r="E2905" t="str">
        <f>IF(A2905 = "failed", A2905, "")</f>
        <v>failed</v>
      </c>
      <c r="F2905">
        <f>IF(A2905 = "failed", B2905, "")</f>
        <v>4</v>
      </c>
    </row>
    <row r="2906" spans="1:6" x14ac:dyDescent="0.3">
      <c r="A2906" s="3" t="s">
        <v>8221</v>
      </c>
      <c r="B2906" s="3">
        <v>4</v>
      </c>
      <c r="C2906" t="str">
        <f>IF(A2906 = "successful", A2906, "")</f>
        <v/>
      </c>
      <c r="D2906" t="str">
        <f>IF(A2906 = "successful", B2906, "")</f>
        <v/>
      </c>
      <c r="E2906" t="str">
        <f>IF(A2906 = "failed", A2906, "")</f>
        <v>failed</v>
      </c>
      <c r="F2906">
        <f>IF(A2906 = "failed", B2906, "")</f>
        <v>4</v>
      </c>
    </row>
    <row r="2907" spans="1:6" x14ac:dyDescent="0.3">
      <c r="A2907" s="3" t="s">
        <v>8221</v>
      </c>
      <c r="B2907" s="3">
        <v>17</v>
      </c>
      <c r="C2907" t="str">
        <f>IF(A2907 = "successful", A2907, "")</f>
        <v/>
      </c>
      <c r="D2907" t="str">
        <f>IF(A2907 = "successful", B2907, "")</f>
        <v/>
      </c>
      <c r="E2907" t="str">
        <f>IF(A2907 = "failed", A2907, "")</f>
        <v>failed</v>
      </c>
      <c r="F2907">
        <f>IF(A2907 = "failed", B2907, "")</f>
        <v>17</v>
      </c>
    </row>
    <row r="2908" spans="1:6" x14ac:dyDescent="0.3">
      <c r="A2908" s="3" t="s">
        <v>8221</v>
      </c>
      <c r="B2908" s="3">
        <v>7</v>
      </c>
      <c r="C2908" t="str">
        <f>IF(A2908 = "successful", A2908, "")</f>
        <v/>
      </c>
      <c r="D2908" t="str">
        <f>IF(A2908 = "successful", B2908, "")</f>
        <v/>
      </c>
      <c r="E2908" t="str">
        <f>IF(A2908 = "failed", A2908, "")</f>
        <v>failed</v>
      </c>
      <c r="F2908">
        <f>IF(A2908 = "failed", B2908, "")</f>
        <v>7</v>
      </c>
    </row>
    <row r="2909" spans="1:6" x14ac:dyDescent="0.3">
      <c r="A2909" s="3" t="s">
        <v>8221</v>
      </c>
      <c r="B2909" s="3">
        <v>2</v>
      </c>
      <c r="C2909" t="str">
        <f>IF(A2909 = "successful", A2909, "")</f>
        <v/>
      </c>
      <c r="D2909" t="str">
        <f>IF(A2909 = "successful", B2909, "")</f>
        <v/>
      </c>
      <c r="E2909" t="str">
        <f>IF(A2909 = "failed", A2909, "")</f>
        <v>failed</v>
      </c>
      <c r="F2909">
        <f>IF(A2909 = "failed", B2909, "")</f>
        <v>2</v>
      </c>
    </row>
    <row r="2910" spans="1:6" x14ac:dyDescent="0.3">
      <c r="A2910" s="3" t="s">
        <v>8221</v>
      </c>
      <c r="B2910" s="3">
        <v>5</v>
      </c>
      <c r="C2910" t="str">
        <f>IF(A2910 = "successful", A2910, "")</f>
        <v/>
      </c>
      <c r="D2910" t="str">
        <f>IF(A2910 = "successful", B2910, "")</f>
        <v/>
      </c>
      <c r="E2910" t="str">
        <f>IF(A2910 = "failed", A2910, "")</f>
        <v>failed</v>
      </c>
      <c r="F2910">
        <f>IF(A2910 = "failed", B2910, "")</f>
        <v>5</v>
      </c>
    </row>
    <row r="2911" spans="1:6" x14ac:dyDescent="0.3">
      <c r="A2911" s="3" t="s">
        <v>8221</v>
      </c>
      <c r="B2911" s="3">
        <v>1</v>
      </c>
      <c r="C2911" t="str">
        <f>IF(A2911 = "successful", A2911, "")</f>
        <v/>
      </c>
      <c r="D2911" t="str">
        <f>IF(A2911 = "successful", B2911, "")</f>
        <v/>
      </c>
      <c r="E2911" t="str">
        <f>IF(A2911 = "failed", A2911, "")</f>
        <v>failed</v>
      </c>
      <c r="F2911">
        <f>IF(A2911 = "failed", B2911, "")</f>
        <v>1</v>
      </c>
    </row>
    <row r="2912" spans="1:6" x14ac:dyDescent="0.3">
      <c r="A2912" s="3" t="s">
        <v>8221</v>
      </c>
      <c r="B2912" s="3">
        <v>1</v>
      </c>
      <c r="C2912" t="str">
        <f>IF(A2912 = "successful", A2912, "")</f>
        <v/>
      </c>
      <c r="D2912" t="str">
        <f>IF(A2912 = "successful", B2912, "")</f>
        <v/>
      </c>
      <c r="E2912" t="str">
        <f>IF(A2912 = "failed", A2912, "")</f>
        <v>failed</v>
      </c>
      <c r="F2912">
        <f>IF(A2912 = "failed", B2912, "")</f>
        <v>1</v>
      </c>
    </row>
    <row r="2913" spans="1:6" x14ac:dyDescent="0.3">
      <c r="A2913" s="3" t="s">
        <v>8221</v>
      </c>
      <c r="B2913" s="3">
        <v>14</v>
      </c>
      <c r="C2913" t="str">
        <f>IF(A2913 = "successful", A2913, "")</f>
        <v/>
      </c>
      <c r="D2913" t="str">
        <f>IF(A2913 = "successful", B2913, "")</f>
        <v/>
      </c>
      <c r="E2913" t="str">
        <f>IF(A2913 = "failed", A2913, "")</f>
        <v>failed</v>
      </c>
      <c r="F2913">
        <f>IF(A2913 = "failed", B2913, "")</f>
        <v>14</v>
      </c>
    </row>
    <row r="2914" spans="1:6" x14ac:dyDescent="0.3">
      <c r="A2914" s="3" t="s">
        <v>8221</v>
      </c>
      <c r="B2914" s="3">
        <v>26</v>
      </c>
      <c r="C2914" t="str">
        <f>IF(A2914 = "successful", A2914, "")</f>
        <v/>
      </c>
      <c r="D2914" t="str">
        <f>IF(A2914 = "successful", B2914, "")</f>
        <v/>
      </c>
      <c r="E2914" t="str">
        <f>IF(A2914 = "failed", A2914, "")</f>
        <v>failed</v>
      </c>
      <c r="F2914">
        <f>IF(A2914 = "failed", B2914, "")</f>
        <v>26</v>
      </c>
    </row>
    <row r="2915" spans="1:6" x14ac:dyDescent="0.3">
      <c r="A2915" s="3" t="s">
        <v>8221</v>
      </c>
      <c r="B2915" s="3">
        <v>2</v>
      </c>
      <c r="C2915" t="str">
        <f>IF(A2915 = "successful", A2915, "")</f>
        <v/>
      </c>
      <c r="D2915" t="str">
        <f>IF(A2915 = "successful", B2915, "")</f>
        <v/>
      </c>
      <c r="E2915" t="str">
        <f>IF(A2915 = "failed", A2915, "")</f>
        <v>failed</v>
      </c>
      <c r="F2915">
        <f>IF(A2915 = "failed", B2915, "")</f>
        <v>2</v>
      </c>
    </row>
    <row r="2916" spans="1:6" x14ac:dyDescent="0.3">
      <c r="A2916" s="3" t="s">
        <v>8221</v>
      </c>
      <c r="B2916" s="3">
        <v>1</v>
      </c>
      <c r="C2916" t="str">
        <f>IF(A2916 = "successful", A2916, "")</f>
        <v/>
      </c>
      <c r="D2916" t="str">
        <f>IF(A2916 = "successful", B2916, "")</f>
        <v/>
      </c>
      <c r="E2916" t="str">
        <f>IF(A2916 = "failed", A2916, "")</f>
        <v>failed</v>
      </c>
      <c r="F2916">
        <f>IF(A2916 = "failed", B2916, "")</f>
        <v>1</v>
      </c>
    </row>
    <row r="2917" spans="1:6" x14ac:dyDescent="0.3">
      <c r="A2917" s="3" t="s">
        <v>8221</v>
      </c>
      <c r="B2917" s="3">
        <v>3</v>
      </c>
      <c r="C2917" t="str">
        <f>IF(A2917 = "successful", A2917, "")</f>
        <v/>
      </c>
      <c r="D2917" t="str">
        <f>IF(A2917 = "successful", B2917, "")</f>
        <v/>
      </c>
      <c r="E2917" t="str">
        <f>IF(A2917 = "failed", A2917, "")</f>
        <v>failed</v>
      </c>
      <c r="F2917">
        <f>IF(A2917 = "failed", B2917, "")</f>
        <v>3</v>
      </c>
    </row>
    <row r="2918" spans="1:6" x14ac:dyDescent="0.3">
      <c r="A2918" s="3" t="s">
        <v>8221</v>
      </c>
      <c r="B2918" s="3">
        <v>7</v>
      </c>
      <c r="C2918" t="str">
        <f>IF(A2918 = "successful", A2918, "")</f>
        <v/>
      </c>
      <c r="D2918" t="str">
        <f>IF(A2918 = "successful", B2918, "")</f>
        <v/>
      </c>
      <c r="E2918" t="str">
        <f>IF(A2918 = "failed", A2918, "")</f>
        <v>failed</v>
      </c>
      <c r="F2918">
        <f>IF(A2918 = "failed", B2918, "")</f>
        <v>7</v>
      </c>
    </row>
    <row r="2919" spans="1:6" x14ac:dyDescent="0.3">
      <c r="A2919" s="3" t="s">
        <v>8221</v>
      </c>
      <c r="B2919" s="3">
        <v>9</v>
      </c>
      <c r="C2919" t="str">
        <f>IF(A2919 = "successful", A2919, "")</f>
        <v/>
      </c>
      <c r="D2919" t="str">
        <f>IF(A2919 = "successful", B2919, "")</f>
        <v/>
      </c>
      <c r="E2919" t="str">
        <f>IF(A2919 = "failed", A2919, "")</f>
        <v>failed</v>
      </c>
      <c r="F2919">
        <f>IF(A2919 = "failed", B2919, "")</f>
        <v>9</v>
      </c>
    </row>
    <row r="2920" spans="1:6" x14ac:dyDescent="0.3">
      <c r="A2920" s="3" t="s">
        <v>8221</v>
      </c>
      <c r="B2920" s="3">
        <v>20</v>
      </c>
      <c r="C2920" t="str">
        <f>IF(A2920 = "successful", A2920, "")</f>
        <v/>
      </c>
      <c r="D2920" t="str">
        <f>IF(A2920 = "successful", B2920, "")</f>
        <v/>
      </c>
      <c r="E2920" t="str">
        <f>IF(A2920 = "failed", A2920, "")</f>
        <v>failed</v>
      </c>
      <c r="F2920">
        <f>IF(A2920 = "failed", B2920, "")</f>
        <v>20</v>
      </c>
    </row>
    <row r="2921" spans="1:6" x14ac:dyDescent="0.3">
      <c r="A2921" s="3" t="s">
        <v>8221</v>
      </c>
      <c r="B2921" s="3">
        <v>6</v>
      </c>
      <c r="C2921" t="str">
        <f>IF(A2921 = "successful", A2921, "")</f>
        <v/>
      </c>
      <c r="D2921" t="str">
        <f>IF(A2921 = "successful", B2921, "")</f>
        <v/>
      </c>
      <c r="E2921" t="str">
        <f>IF(A2921 = "failed", A2921, "")</f>
        <v>failed</v>
      </c>
      <c r="F2921">
        <f>IF(A2921 = "failed", B2921, "")</f>
        <v>6</v>
      </c>
    </row>
    <row r="2922" spans="1:6" x14ac:dyDescent="0.3">
      <c r="A2922" s="3" t="s">
        <v>8221</v>
      </c>
      <c r="B2922" s="3">
        <v>13</v>
      </c>
      <c r="C2922" t="str">
        <f>IF(A2922 = "successful", A2922, "")</f>
        <v/>
      </c>
      <c r="D2922" t="str">
        <f>IF(A2922 = "successful", B2922, "")</f>
        <v/>
      </c>
      <c r="E2922" t="str">
        <f>IF(A2922 = "failed", A2922, "")</f>
        <v>failed</v>
      </c>
      <c r="F2922">
        <f>IF(A2922 = "failed", B2922, "")</f>
        <v>13</v>
      </c>
    </row>
    <row r="2923" spans="1:6" x14ac:dyDescent="0.3">
      <c r="A2923" s="3" t="s">
        <v>8219</v>
      </c>
      <c r="B2923" s="3">
        <v>3</v>
      </c>
      <c r="C2923" t="str">
        <f>IF(A2923 = "successful", A2923, "")</f>
        <v>successful</v>
      </c>
      <c r="D2923">
        <f>IF(A2923 = "successful", B2923, "")</f>
        <v>3</v>
      </c>
      <c r="E2923" t="str">
        <f>IF(A2923 = "failed", A2923, "")</f>
        <v/>
      </c>
      <c r="F2923" t="str">
        <f>IF(A2923 = "failed", B2923, "")</f>
        <v/>
      </c>
    </row>
    <row r="2924" spans="1:6" x14ac:dyDescent="0.3">
      <c r="A2924" s="3" t="s">
        <v>8219</v>
      </c>
      <c r="B2924" s="3">
        <v>6</v>
      </c>
      <c r="C2924" t="str">
        <f>IF(A2924 = "successful", A2924, "")</f>
        <v>successful</v>
      </c>
      <c r="D2924">
        <f>IF(A2924 = "successful", B2924, "")</f>
        <v>6</v>
      </c>
      <c r="E2924" t="str">
        <f>IF(A2924 = "failed", A2924, "")</f>
        <v/>
      </c>
      <c r="F2924" t="str">
        <f>IF(A2924 = "failed", B2924, "")</f>
        <v/>
      </c>
    </row>
    <row r="2925" spans="1:6" x14ac:dyDescent="0.3">
      <c r="A2925" s="3" t="s">
        <v>8219</v>
      </c>
      <c r="B2925" s="3">
        <v>10</v>
      </c>
      <c r="C2925" t="str">
        <f>IF(A2925 = "successful", A2925, "")</f>
        <v>successful</v>
      </c>
      <c r="D2925">
        <f>IF(A2925 = "successful", B2925, "")</f>
        <v>10</v>
      </c>
      <c r="E2925" t="str">
        <f>IF(A2925 = "failed", A2925, "")</f>
        <v/>
      </c>
      <c r="F2925" t="str">
        <f>IF(A2925 = "failed", B2925, "")</f>
        <v/>
      </c>
    </row>
    <row r="2926" spans="1:6" x14ac:dyDescent="0.3">
      <c r="A2926" s="3" t="s">
        <v>8219</v>
      </c>
      <c r="B2926" s="3">
        <v>147</v>
      </c>
      <c r="C2926" t="str">
        <f>IF(A2926 = "successful", A2926, "")</f>
        <v>successful</v>
      </c>
      <c r="D2926">
        <f>IF(A2926 = "successful", B2926, "")</f>
        <v>147</v>
      </c>
      <c r="E2926" t="str">
        <f>IF(A2926 = "failed", A2926, "")</f>
        <v/>
      </c>
      <c r="F2926" t="str">
        <f>IF(A2926 = "failed", B2926, "")</f>
        <v/>
      </c>
    </row>
    <row r="2927" spans="1:6" x14ac:dyDescent="0.3">
      <c r="A2927" s="3" t="s">
        <v>8219</v>
      </c>
      <c r="B2927" s="3">
        <v>199</v>
      </c>
      <c r="C2927" t="str">
        <f>IF(A2927 = "successful", A2927, "")</f>
        <v>successful</v>
      </c>
      <c r="D2927">
        <f>IF(A2927 = "successful", B2927, "")</f>
        <v>199</v>
      </c>
      <c r="E2927" t="str">
        <f>IF(A2927 = "failed", A2927, "")</f>
        <v/>
      </c>
      <c r="F2927" t="str">
        <f>IF(A2927 = "failed", B2927, "")</f>
        <v/>
      </c>
    </row>
    <row r="2928" spans="1:6" x14ac:dyDescent="0.3">
      <c r="A2928" s="3" t="s">
        <v>8219</v>
      </c>
      <c r="B2928" s="3">
        <v>50</v>
      </c>
      <c r="C2928" t="str">
        <f>IF(A2928 = "successful", A2928, "")</f>
        <v>successful</v>
      </c>
      <c r="D2928">
        <f>IF(A2928 = "successful", B2928, "")</f>
        <v>50</v>
      </c>
      <c r="E2928" t="str">
        <f>IF(A2928 = "failed", A2928, "")</f>
        <v/>
      </c>
      <c r="F2928" t="str">
        <f>IF(A2928 = "failed", B2928, "")</f>
        <v/>
      </c>
    </row>
    <row r="2929" spans="1:6" x14ac:dyDescent="0.3">
      <c r="A2929" s="3" t="s">
        <v>8219</v>
      </c>
      <c r="B2929" s="3">
        <v>21</v>
      </c>
      <c r="C2929" t="str">
        <f>IF(A2929 = "successful", A2929, "")</f>
        <v>successful</v>
      </c>
      <c r="D2929">
        <f>IF(A2929 = "successful", B2929, "")</f>
        <v>21</v>
      </c>
      <c r="E2929" t="str">
        <f>IF(A2929 = "failed", A2929, "")</f>
        <v/>
      </c>
      <c r="F2929" t="str">
        <f>IF(A2929 = "failed", B2929, "")</f>
        <v/>
      </c>
    </row>
    <row r="2930" spans="1:6" x14ac:dyDescent="0.3">
      <c r="A2930" s="3" t="s">
        <v>8219</v>
      </c>
      <c r="B2930" s="3">
        <v>24</v>
      </c>
      <c r="C2930" t="str">
        <f>IF(A2930 = "successful", A2930, "")</f>
        <v>successful</v>
      </c>
      <c r="D2930">
        <f>IF(A2930 = "successful", B2930, "")</f>
        <v>24</v>
      </c>
      <c r="E2930" t="str">
        <f>IF(A2930 = "failed", A2930, "")</f>
        <v/>
      </c>
      <c r="F2930" t="str">
        <f>IF(A2930 = "failed", B2930, "")</f>
        <v/>
      </c>
    </row>
    <row r="2931" spans="1:6" x14ac:dyDescent="0.3">
      <c r="A2931" s="3" t="s">
        <v>8219</v>
      </c>
      <c r="B2931" s="3">
        <v>32</v>
      </c>
      <c r="C2931" t="str">
        <f>IF(A2931 = "successful", A2931, "")</f>
        <v>successful</v>
      </c>
      <c r="D2931">
        <f>IF(A2931 = "successful", B2931, "")</f>
        <v>32</v>
      </c>
      <c r="E2931" t="str">
        <f>IF(A2931 = "failed", A2931, "")</f>
        <v/>
      </c>
      <c r="F2931" t="str">
        <f>IF(A2931 = "failed", B2931, "")</f>
        <v/>
      </c>
    </row>
    <row r="2932" spans="1:6" x14ac:dyDescent="0.3">
      <c r="A2932" s="3" t="s">
        <v>8219</v>
      </c>
      <c r="B2932" s="3">
        <v>62</v>
      </c>
      <c r="C2932" t="str">
        <f>IF(A2932 = "successful", A2932, "")</f>
        <v>successful</v>
      </c>
      <c r="D2932">
        <f>IF(A2932 = "successful", B2932, "")</f>
        <v>62</v>
      </c>
      <c r="E2932" t="str">
        <f>IF(A2932 = "failed", A2932, "")</f>
        <v/>
      </c>
      <c r="F2932" t="str">
        <f>IF(A2932 = "failed", B2932, "")</f>
        <v/>
      </c>
    </row>
    <row r="2933" spans="1:6" x14ac:dyDescent="0.3">
      <c r="A2933" s="3" t="s">
        <v>8219</v>
      </c>
      <c r="B2933" s="3">
        <v>9</v>
      </c>
      <c r="C2933" t="str">
        <f>IF(A2933 = "successful", A2933, "")</f>
        <v>successful</v>
      </c>
      <c r="D2933">
        <f>IF(A2933 = "successful", B2933, "")</f>
        <v>9</v>
      </c>
      <c r="E2933" t="str">
        <f>IF(A2933 = "failed", A2933, "")</f>
        <v/>
      </c>
      <c r="F2933" t="str">
        <f>IF(A2933 = "failed", B2933, "")</f>
        <v/>
      </c>
    </row>
    <row r="2934" spans="1:6" x14ac:dyDescent="0.3">
      <c r="A2934" s="3" t="s">
        <v>8219</v>
      </c>
      <c r="B2934" s="3">
        <v>38</v>
      </c>
      <c r="C2934" t="str">
        <f>IF(A2934 = "successful", A2934, "")</f>
        <v>successful</v>
      </c>
      <c r="D2934">
        <f>IF(A2934 = "successful", B2934, "")</f>
        <v>38</v>
      </c>
      <c r="E2934" t="str">
        <f>IF(A2934 = "failed", A2934, "")</f>
        <v/>
      </c>
      <c r="F2934" t="str">
        <f>IF(A2934 = "failed", B2934, "")</f>
        <v/>
      </c>
    </row>
    <row r="2935" spans="1:6" x14ac:dyDescent="0.3">
      <c r="A2935" s="3" t="s">
        <v>8219</v>
      </c>
      <c r="B2935" s="3">
        <v>54</v>
      </c>
      <c r="C2935" t="str">
        <f>IF(A2935 = "successful", A2935, "")</f>
        <v>successful</v>
      </c>
      <c r="D2935">
        <f>IF(A2935 = "successful", B2935, "")</f>
        <v>54</v>
      </c>
      <c r="E2935" t="str">
        <f>IF(A2935 = "failed", A2935, "")</f>
        <v/>
      </c>
      <c r="F2935" t="str">
        <f>IF(A2935 = "failed", B2935, "")</f>
        <v/>
      </c>
    </row>
    <row r="2936" spans="1:6" x14ac:dyDescent="0.3">
      <c r="A2936" s="3" t="s">
        <v>8219</v>
      </c>
      <c r="B2936" s="3">
        <v>37</v>
      </c>
      <c r="C2936" t="str">
        <f>IF(A2936 = "successful", A2936, "")</f>
        <v>successful</v>
      </c>
      <c r="D2936">
        <f>IF(A2936 = "successful", B2936, "")</f>
        <v>37</v>
      </c>
      <c r="E2936" t="str">
        <f>IF(A2936 = "failed", A2936, "")</f>
        <v/>
      </c>
      <c r="F2936" t="str">
        <f>IF(A2936 = "failed", B2936, "")</f>
        <v/>
      </c>
    </row>
    <row r="2937" spans="1:6" x14ac:dyDescent="0.3">
      <c r="A2937" s="3" t="s">
        <v>8219</v>
      </c>
      <c r="B2937" s="3">
        <v>39</v>
      </c>
      <c r="C2937" t="str">
        <f>IF(A2937 = "successful", A2937, "")</f>
        <v>successful</v>
      </c>
      <c r="D2937">
        <f>IF(A2937 = "successful", B2937, "")</f>
        <v>39</v>
      </c>
      <c r="E2937" t="str">
        <f>IF(A2937 = "failed", A2937, "")</f>
        <v/>
      </c>
      <c r="F2937" t="str">
        <f>IF(A2937 = "failed", B2937, "")</f>
        <v/>
      </c>
    </row>
    <row r="2938" spans="1:6" x14ac:dyDescent="0.3">
      <c r="A2938" s="3" t="s">
        <v>8219</v>
      </c>
      <c r="B2938" s="3">
        <v>34</v>
      </c>
      <c r="C2938" t="str">
        <f>IF(A2938 = "successful", A2938, "")</f>
        <v>successful</v>
      </c>
      <c r="D2938">
        <f>IF(A2938 = "successful", B2938, "")</f>
        <v>34</v>
      </c>
      <c r="E2938" t="str">
        <f>IF(A2938 = "failed", A2938, "")</f>
        <v/>
      </c>
      <c r="F2938" t="str">
        <f>IF(A2938 = "failed", B2938, "")</f>
        <v/>
      </c>
    </row>
    <row r="2939" spans="1:6" x14ac:dyDescent="0.3">
      <c r="A2939" s="3" t="s">
        <v>8219</v>
      </c>
      <c r="B2939" s="3">
        <v>55</v>
      </c>
      <c r="C2939" t="str">
        <f>IF(A2939 = "successful", A2939, "")</f>
        <v>successful</v>
      </c>
      <c r="D2939">
        <f>IF(A2939 = "successful", B2939, "")</f>
        <v>55</v>
      </c>
      <c r="E2939" t="str">
        <f>IF(A2939 = "failed", A2939, "")</f>
        <v/>
      </c>
      <c r="F2939" t="str">
        <f>IF(A2939 = "failed", B2939, "")</f>
        <v/>
      </c>
    </row>
    <row r="2940" spans="1:6" x14ac:dyDescent="0.3">
      <c r="A2940" s="3" t="s">
        <v>8219</v>
      </c>
      <c r="B2940" s="3">
        <v>32</v>
      </c>
      <c r="C2940" t="str">
        <f>IF(A2940 = "successful", A2940, "")</f>
        <v>successful</v>
      </c>
      <c r="D2940">
        <f>IF(A2940 = "successful", B2940, "")</f>
        <v>32</v>
      </c>
      <c r="E2940" t="str">
        <f>IF(A2940 = "failed", A2940, "")</f>
        <v/>
      </c>
      <c r="F2940" t="str">
        <f>IF(A2940 = "failed", B2940, "")</f>
        <v/>
      </c>
    </row>
    <row r="2941" spans="1:6" x14ac:dyDescent="0.3">
      <c r="A2941" s="3" t="s">
        <v>8219</v>
      </c>
      <c r="B2941" s="3">
        <v>25</v>
      </c>
      <c r="C2941" t="str">
        <f>IF(A2941 = "successful", A2941, "")</f>
        <v>successful</v>
      </c>
      <c r="D2941">
        <f>IF(A2941 = "successful", B2941, "")</f>
        <v>25</v>
      </c>
      <c r="E2941" t="str">
        <f>IF(A2941 = "failed", A2941, "")</f>
        <v/>
      </c>
      <c r="F2941" t="str">
        <f>IF(A2941 = "failed", B2941, "")</f>
        <v/>
      </c>
    </row>
    <row r="2942" spans="1:6" x14ac:dyDescent="0.3">
      <c r="A2942" s="3" t="s">
        <v>8219</v>
      </c>
      <c r="B2942" s="3">
        <v>33</v>
      </c>
      <c r="C2942" t="str">
        <f>IF(A2942 = "successful", A2942, "")</f>
        <v>successful</v>
      </c>
      <c r="D2942">
        <f>IF(A2942 = "successful", B2942, "")</f>
        <v>33</v>
      </c>
      <c r="E2942" t="str">
        <f>IF(A2942 = "failed", A2942, "")</f>
        <v/>
      </c>
      <c r="F2942" t="str">
        <f>IF(A2942 = "failed", B2942, "")</f>
        <v/>
      </c>
    </row>
    <row r="2943" spans="1:6" x14ac:dyDescent="0.3">
      <c r="A2943" s="3" t="s">
        <v>8221</v>
      </c>
      <c r="B2943" s="3">
        <v>1</v>
      </c>
      <c r="C2943" t="str">
        <f>IF(A2943 = "successful", A2943, "")</f>
        <v/>
      </c>
      <c r="D2943" t="str">
        <f>IF(A2943 = "successful", B2943, "")</f>
        <v/>
      </c>
      <c r="E2943" t="str">
        <f>IF(A2943 = "failed", A2943, "")</f>
        <v>failed</v>
      </c>
      <c r="F2943">
        <f>IF(A2943 = "failed", B2943, "")</f>
        <v>1</v>
      </c>
    </row>
    <row r="2944" spans="1:6" x14ac:dyDescent="0.3">
      <c r="A2944" s="3" t="s">
        <v>8221</v>
      </c>
      <c r="B2944" s="3">
        <v>202</v>
      </c>
      <c r="C2944" t="str">
        <f>IF(A2944 = "successful", A2944, "")</f>
        <v/>
      </c>
      <c r="D2944" t="str">
        <f>IF(A2944 = "successful", B2944, "")</f>
        <v/>
      </c>
      <c r="E2944" t="str">
        <f>IF(A2944 = "failed", A2944, "")</f>
        <v>failed</v>
      </c>
      <c r="F2944">
        <f>IF(A2944 = "failed", B2944, "")</f>
        <v>202</v>
      </c>
    </row>
    <row r="2945" spans="1:6" x14ac:dyDescent="0.3">
      <c r="A2945" s="3" t="s">
        <v>8221</v>
      </c>
      <c r="B2945" s="3">
        <v>0</v>
      </c>
      <c r="C2945" t="str">
        <f>IF(A2945 = "successful", A2945, "")</f>
        <v/>
      </c>
      <c r="D2945" t="str">
        <f>IF(A2945 = "successful", B2945, "")</f>
        <v/>
      </c>
      <c r="E2945" t="str">
        <f>IF(A2945 = "failed", A2945, "")</f>
        <v>failed</v>
      </c>
      <c r="F2945">
        <f>IF(A2945 = "failed", B2945, "")</f>
        <v>0</v>
      </c>
    </row>
    <row r="2946" spans="1:6" x14ac:dyDescent="0.3">
      <c r="A2946" s="3" t="s">
        <v>8221</v>
      </c>
      <c r="B2946" s="3">
        <v>1</v>
      </c>
      <c r="C2946" t="str">
        <f>IF(A2946 = "successful", A2946, "")</f>
        <v/>
      </c>
      <c r="D2946" t="str">
        <f>IF(A2946 = "successful", B2946, "")</f>
        <v/>
      </c>
      <c r="E2946" t="str">
        <f>IF(A2946 = "failed", A2946, "")</f>
        <v>failed</v>
      </c>
      <c r="F2946">
        <f>IF(A2946 = "failed", B2946, "")</f>
        <v>1</v>
      </c>
    </row>
    <row r="2947" spans="1:6" x14ac:dyDescent="0.3">
      <c r="A2947" s="3" t="s">
        <v>8221</v>
      </c>
      <c r="B2947" s="3">
        <v>0</v>
      </c>
      <c r="C2947" t="str">
        <f>IF(A2947 = "successful", A2947, "")</f>
        <v/>
      </c>
      <c r="D2947" t="str">
        <f>IF(A2947 = "successful", B2947, "")</f>
        <v/>
      </c>
      <c r="E2947" t="str">
        <f>IF(A2947 = "failed", A2947, "")</f>
        <v>failed</v>
      </c>
      <c r="F2947">
        <f>IF(A2947 = "failed", B2947, "")</f>
        <v>0</v>
      </c>
    </row>
    <row r="2948" spans="1:6" x14ac:dyDescent="0.3">
      <c r="A2948" s="3" t="s">
        <v>8221</v>
      </c>
      <c r="B2948" s="3">
        <v>2</v>
      </c>
      <c r="C2948" t="str">
        <f>IF(A2948 = "successful", A2948, "")</f>
        <v/>
      </c>
      <c r="D2948" t="str">
        <f>IF(A2948 = "successful", B2948, "")</f>
        <v/>
      </c>
      <c r="E2948" t="str">
        <f>IF(A2948 = "failed", A2948, "")</f>
        <v>failed</v>
      </c>
      <c r="F2948">
        <f>IF(A2948 = "failed", B2948, "")</f>
        <v>2</v>
      </c>
    </row>
    <row r="2949" spans="1:6" x14ac:dyDescent="0.3">
      <c r="A2949" s="3" t="s">
        <v>8221</v>
      </c>
      <c r="B2949" s="3">
        <v>13</v>
      </c>
      <c r="C2949" t="str">
        <f>IF(A2949 = "successful", A2949, "")</f>
        <v/>
      </c>
      <c r="D2949" t="str">
        <f>IF(A2949 = "successful", B2949, "")</f>
        <v/>
      </c>
      <c r="E2949" t="str">
        <f>IF(A2949 = "failed", A2949, "")</f>
        <v>failed</v>
      </c>
      <c r="F2949">
        <f>IF(A2949 = "failed", B2949, "")</f>
        <v>13</v>
      </c>
    </row>
    <row r="2950" spans="1:6" x14ac:dyDescent="0.3">
      <c r="A2950" s="3" t="s">
        <v>8221</v>
      </c>
      <c r="B2950" s="3">
        <v>9</v>
      </c>
      <c r="C2950" t="str">
        <f>IF(A2950 = "successful", A2950, "")</f>
        <v/>
      </c>
      <c r="D2950" t="str">
        <f>IF(A2950 = "successful", B2950, "")</f>
        <v/>
      </c>
      <c r="E2950" t="str">
        <f>IF(A2950 = "failed", A2950, "")</f>
        <v>failed</v>
      </c>
      <c r="F2950">
        <f>IF(A2950 = "failed", B2950, "")</f>
        <v>9</v>
      </c>
    </row>
    <row r="2951" spans="1:6" x14ac:dyDescent="0.3">
      <c r="A2951" s="3" t="s">
        <v>8221</v>
      </c>
      <c r="B2951" s="3">
        <v>2</v>
      </c>
      <c r="C2951" t="str">
        <f>IF(A2951 = "successful", A2951, "")</f>
        <v/>
      </c>
      <c r="D2951" t="str">
        <f>IF(A2951 = "successful", B2951, "")</f>
        <v/>
      </c>
      <c r="E2951" t="str">
        <f>IF(A2951 = "failed", A2951, "")</f>
        <v>failed</v>
      </c>
      <c r="F2951">
        <f>IF(A2951 = "failed", B2951, "")</f>
        <v>2</v>
      </c>
    </row>
    <row r="2952" spans="1:6" x14ac:dyDescent="0.3">
      <c r="A2952" s="3" t="s">
        <v>8221</v>
      </c>
      <c r="B2952" s="3">
        <v>0</v>
      </c>
      <c r="C2952" t="str">
        <f>IF(A2952 = "successful", A2952, "")</f>
        <v/>
      </c>
      <c r="D2952" t="str">
        <f>IF(A2952 = "successful", B2952, "")</f>
        <v/>
      </c>
      <c r="E2952" t="str">
        <f>IF(A2952 = "failed", A2952, "")</f>
        <v>failed</v>
      </c>
      <c r="F2952">
        <f>IF(A2952 = "failed", B2952, "")</f>
        <v>0</v>
      </c>
    </row>
    <row r="2953" spans="1:6" x14ac:dyDescent="0.3">
      <c r="A2953" s="3" t="s">
        <v>8220</v>
      </c>
      <c r="B2953" s="3">
        <v>58</v>
      </c>
      <c r="C2953" t="str">
        <f>IF(A2953 = "successful", A2953, "")</f>
        <v/>
      </c>
      <c r="D2953" t="str">
        <f>IF(A2953 = "successful", B2953, "")</f>
        <v/>
      </c>
      <c r="E2953" t="str">
        <f>IF(A2953 = "failed", A2953, "")</f>
        <v/>
      </c>
      <c r="F2953" t="str">
        <f>IF(A2953 = "failed", B2953, "")</f>
        <v/>
      </c>
    </row>
    <row r="2954" spans="1:6" x14ac:dyDescent="0.3">
      <c r="A2954" s="3" t="s">
        <v>8220</v>
      </c>
      <c r="B2954" s="3">
        <v>8</v>
      </c>
      <c r="C2954" t="str">
        <f>IF(A2954 = "successful", A2954, "")</f>
        <v/>
      </c>
      <c r="D2954" t="str">
        <f>IF(A2954 = "successful", B2954, "")</f>
        <v/>
      </c>
      <c r="E2954" t="str">
        <f>IF(A2954 = "failed", A2954, "")</f>
        <v/>
      </c>
      <c r="F2954" t="str">
        <f>IF(A2954 = "failed", B2954, "")</f>
        <v/>
      </c>
    </row>
    <row r="2955" spans="1:6" x14ac:dyDescent="0.3">
      <c r="A2955" s="3" t="s">
        <v>8220</v>
      </c>
      <c r="B2955" s="3">
        <v>3</v>
      </c>
      <c r="C2955" t="str">
        <f>IF(A2955 = "successful", A2955, "")</f>
        <v/>
      </c>
      <c r="D2955" t="str">
        <f>IF(A2955 = "successful", B2955, "")</f>
        <v/>
      </c>
      <c r="E2955" t="str">
        <f>IF(A2955 = "failed", A2955, "")</f>
        <v/>
      </c>
      <c r="F2955" t="str">
        <f>IF(A2955 = "failed", B2955, "")</f>
        <v/>
      </c>
    </row>
    <row r="2956" spans="1:6" x14ac:dyDescent="0.3">
      <c r="A2956" s="3" t="s">
        <v>8220</v>
      </c>
      <c r="B2956" s="3">
        <v>0</v>
      </c>
      <c r="C2956" t="str">
        <f>IF(A2956 = "successful", A2956, "")</f>
        <v/>
      </c>
      <c r="D2956" t="str">
        <f>IF(A2956 = "successful", B2956, "")</f>
        <v/>
      </c>
      <c r="E2956" t="str">
        <f>IF(A2956 = "failed", A2956, "")</f>
        <v/>
      </c>
      <c r="F2956" t="str">
        <f>IF(A2956 = "failed", B2956, "")</f>
        <v/>
      </c>
    </row>
    <row r="2957" spans="1:6" x14ac:dyDescent="0.3">
      <c r="A2957" s="3" t="s">
        <v>8220</v>
      </c>
      <c r="B2957" s="3">
        <v>11</v>
      </c>
      <c r="C2957" t="str">
        <f>IF(A2957 = "successful", A2957, "")</f>
        <v/>
      </c>
      <c r="D2957" t="str">
        <f>IF(A2957 = "successful", B2957, "")</f>
        <v/>
      </c>
      <c r="E2957" t="str">
        <f>IF(A2957 = "failed", A2957, "")</f>
        <v/>
      </c>
      <c r="F2957" t="str">
        <f>IF(A2957 = "failed", B2957, "")</f>
        <v/>
      </c>
    </row>
    <row r="2958" spans="1:6" x14ac:dyDescent="0.3">
      <c r="A2958" s="3" t="s">
        <v>8220</v>
      </c>
      <c r="B2958" s="3">
        <v>20</v>
      </c>
      <c r="C2958" t="str">
        <f>IF(A2958 = "successful", A2958, "")</f>
        <v/>
      </c>
      <c r="D2958" t="str">
        <f>IF(A2958 = "successful", B2958, "")</f>
        <v/>
      </c>
      <c r="E2958" t="str">
        <f>IF(A2958 = "failed", A2958, "")</f>
        <v/>
      </c>
      <c r="F2958" t="str">
        <f>IF(A2958 = "failed", B2958, "")</f>
        <v/>
      </c>
    </row>
    <row r="2959" spans="1:6" x14ac:dyDescent="0.3">
      <c r="A2959" s="3" t="s">
        <v>8220</v>
      </c>
      <c r="B2959" s="3">
        <v>3</v>
      </c>
      <c r="C2959" t="str">
        <f>IF(A2959 = "successful", A2959, "")</f>
        <v/>
      </c>
      <c r="D2959" t="str">
        <f>IF(A2959 = "successful", B2959, "")</f>
        <v/>
      </c>
      <c r="E2959" t="str">
        <f>IF(A2959 = "failed", A2959, "")</f>
        <v/>
      </c>
      <c r="F2959" t="str">
        <f>IF(A2959 = "failed", B2959, "")</f>
        <v/>
      </c>
    </row>
    <row r="2960" spans="1:6" x14ac:dyDescent="0.3">
      <c r="A2960" s="3" t="s">
        <v>8220</v>
      </c>
      <c r="B2960" s="3">
        <v>0</v>
      </c>
      <c r="C2960" t="str">
        <f>IF(A2960 = "successful", A2960, "")</f>
        <v/>
      </c>
      <c r="D2960" t="str">
        <f>IF(A2960 = "successful", B2960, "")</f>
        <v/>
      </c>
      <c r="E2960" t="str">
        <f>IF(A2960 = "failed", A2960, "")</f>
        <v/>
      </c>
      <c r="F2960" t="str">
        <f>IF(A2960 = "failed", B2960, "")</f>
        <v/>
      </c>
    </row>
    <row r="2961" spans="1:6" x14ac:dyDescent="0.3">
      <c r="A2961" s="3" t="s">
        <v>8220</v>
      </c>
      <c r="B2961" s="3">
        <v>0</v>
      </c>
      <c r="C2961" t="str">
        <f>IF(A2961 = "successful", A2961, "")</f>
        <v/>
      </c>
      <c r="D2961" t="str">
        <f>IF(A2961 = "successful", B2961, "")</f>
        <v/>
      </c>
      <c r="E2961" t="str">
        <f>IF(A2961 = "failed", A2961, "")</f>
        <v/>
      </c>
      <c r="F2961" t="str">
        <f>IF(A2961 = "failed", B2961, "")</f>
        <v/>
      </c>
    </row>
    <row r="2962" spans="1:6" x14ac:dyDescent="0.3">
      <c r="A2962" s="3" t="s">
        <v>8220</v>
      </c>
      <c r="B2962" s="3">
        <v>0</v>
      </c>
      <c r="C2962" t="str">
        <f>IF(A2962 = "successful", A2962, "")</f>
        <v/>
      </c>
      <c r="D2962" t="str">
        <f>IF(A2962 = "successful", B2962, "")</f>
        <v/>
      </c>
      <c r="E2962" t="str">
        <f>IF(A2962 = "failed", A2962, "")</f>
        <v/>
      </c>
      <c r="F2962" t="str">
        <f>IF(A2962 = "failed", B2962, "")</f>
        <v/>
      </c>
    </row>
    <row r="2963" spans="1:6" x14ac:dyDescent="0.3">
      <c r="A2963" s="3" t="s">
        <v>8219</v>
      </c>
      <c r="B2963" s="3">
        <v>108</v>
      </c>
      <c r="C2963" t="str">
        <f>IF(A2963 = "successful", A2963, "")</f>
        <v>successful</v>
      </c>
      <c r="D2963">
        <f>IF(A2963 = "successful", B2963, "")</f>
        <v>108</v>
      </c>
      <c r="E2963" t="str">
        <f>IF(A2963 = "failed", A2963, "")</f>
        <v/>
      </c>
      <c r="F2963" t="str">
        <f>IF(A2963 = "failed", B2963, "")</f>
        <v/>
      </c>
    </row>
    <row r="2964" spans="1:6" x14ac:dyDescent="0.3">
      <c r="A2964" s="3" t="s">
        <v>8219</v>
      </c>
      <c r="B2964" s="3">
        <v>20</v>
      </c>
      <c r="C2964" t="str">
        <f>IF(A2964 = "successful", A2964, "")</f>
        <v>successful</v>
      </c>
      <c r="D2964">
        <f>IF(A2964 = "successful", B2964, "")</f>
        <v>20</v>
      </c>
      <c r="E2964" t="str">
        <f>IF(A2964 = "failed", A2964, "")</f>
        <v/>
      </c>
      <c r="F2964" t="str">
        <f>IF(A2964 = "failed", B2964, "")</f>
        <v/>
      </c>
    </row>
    <row r="2965" spans="1:6" x14ac:dyDescent="0.3">
      <c r="A2965" s="3" t="s">
        <v>8219</v>
      </c>
      <c r="B2965" s="3">
        <v>98</v>
      </c>
      <c r="C2965" t="str">
        <f>IF(A2965 = "successful", A2965, "")</f>
        <v>successful</v>
      </c>
      <c r="D2965">
        <f>IF(A2965 = "successful", B2965, "")</f>
        <v>98</v>
      </c>
      <c r="E2965" t="str">
        <f>IF(A2965 = "failed", A2965, "")</f>
        <v/>
      </c>
      <c r="F2965" t="str">
        <f>IF(A2965 = "failed", B2965, "")</f>
        <v/>
      </c>
    </row>
    <row r="2966" spans="1:6" x14ac:dyDescent="0.3">
      <c r="A2966" s="3" t="s">
        <v>8219</v>
      </c>
      <c r="B2966" s="3">
        <v>196</v>
      </c>
      <c r="C2966" t="str">
        <f>IF(A2966 = "successful", A2966, "")</f>
        <v>successful</v>
      </c>
      <c r="D2966">
        <f>IF(A2966 = "successful", B2966, "")</f>
        <v>196</v>
      </c>
      <c r="E2966" t="str">
        <f>IF(A2966 = "failed", A2966, "")</f>
        <v/>
      </c>
      <c r="F2966" t="str">
        <f>IF(A2966 = "failed", B2966, "")</f>
        <v/>
      </c>
    </row>
    <row r="2967" spans="1:6" x14ac:dyDescent="0.3">
      <c r="A2967" s="3" t="s">
        <v>8219</v>
      </c>
      <c r="B2967" s="3">
        <v>39</v>
      </c>
      <c r="C2967" t="str">
        <f>IF(A2967 = "successful", A2967, "")</f>
        <v>successful</v>
      </c>
      <c r="D2967">
        <f>IF(A2967 = "successful", B2967, "")</f>
        <v>39</v>
      </c>
      <c r="E2967" t="str">
        <f>IF(A2967 = "failed", A2967, "")</f>
        <v/>
      </c>
      <c r="F2967" t="str">
        <f>IF(A2967 = "failed", B2967, "")</f>
        <v/>
      </c>
    </row>
    <row r="2968" spans="1:6" x14ac:dyDescent="0.3">
      <c r="A2968" s="3" t="s">
        <v>8219</v>
      </c>
      <c r="B2968" s="3">
        <v>128</v>
      </c>
      <c r="C2968" t="str">
        <f>IF(A2968 = "successful", A2968, "")</f>
        <v>successful</v>
      </c>
      <c r="D2968">
        <f>IF(A2968 = "successful", B2968, "")</f>
        <v>128</v>
      </c>
      <c r="E2968" t="str">
        <f>IF(A2968 = "failed", A2968, "")</f>
        <v/>
      </c>
      <c r="F2968" t="str">
        <f>IF(A2968 = "failed", B2968, "")</f>
        <v/>
      </c>
    </row>
    <row r="2969" spans="1:6" x14ac:dyDescent="0.3">
      <c r="A2969" s="3" t="s">
        <v>8219</v>
      </c>
      <c r="B2969" s="3">
        <v>71</v>
      </c>
      <c r="C2969" t="str">
        <f>IF(A2969 = "successful", A2969, "")</f>
        <v>successful</v>
      </c>
      <c r="D2969">
        <f>IF(A2969 = "successful", B2969, "")</f>
        <v>71</v>
      </c>
      <c r="E2969" t="str">
        <f>IF(A2969 = "failed", A2969, "")</f>
        <v/>
      </c>
      <c r="F2969" t="str">
        <f>IF(A2969 = "failed", B2969, "")</f>
        <v/>
      </c>
    </row>
    <row r="2970" spans="1:6" x14ac:dyDescent="0.3">
      <c r="A2970" s="3" t="s">
        <v>8219</v>
      </c>
      <c r="B2970" s="3">
        <v>47</v>
      </c>
      <c r="C2970" t="str">
        <f>IF(A2970 = "successful", A2970, "")</f>
        <v>successful</v>
      </c>
      <c r="D2970">
        <f>IF(A2970 = "successful", B2970, "")</f>
        <v>47</v>
      </c>
      <c r="E2970" t="str">
        <f>IF(A2970 = "failed", A2970, "")</f>
        <v/>
      </c>
      <c r="F2970" t="str">
        <f>IF(A2970 = "failed", B2970, "")</f>
        <v/>
      </c>
    </row>
    <row r="2971" spans="1:6" x14ac:dyDescent="0.3">
      <c r="A2971" s="3" t="s">
        <v>8219</v>
      </c>
      <c r="B2971" s="3">
        <v>17</v>
      </c>
      <c r="C2971" t="str">
        <f>IF(A2971 = "successful", A2971, "")</f>
        <v>successful</v>
      </c>
      <c r="D2971">
        <f>IF(A2971 = "successful", B2971, "")</f>
        <v>17</v>
      </c>
      <c r="E2971" t="str">
        <f>IF(A2971 = "failed", A2971, "")</f>
        <v/>
      </c>
      <c r="F2971" t="str">
        <f>IF(A2971 = "failed", B2971, "")</f>
        <v/>
      </c>
    </row>
    <row r="2972" spans="1:6" x14ac:dyDescent="0.3">
      <c r="A2972" s="3" t="s">
        <v>8219</v>
      </c>
      <c r="B2972" s="3">
        <v>91</v>
      </c>
      <c r="C2972" t="str">
        <f>IF(A2972 = "successful", A2972, "")</f>
        <v>successful</v>
      </c>
      <c r="D2972">
        <f>IF(A2972 = "successful", B2972, "")</f>
        <v>91</v>
      </c>
      <c r="E2972" t="str">
        <f>IF(A2972 = "failed", A2972, "")</f>
        <v/>
      </c>
      <c r="F2972" t="str">
        <f>IF(A2972 = "failed", B2972, "")</f>
        <v/>
      </c>
    </row>
    <row r="2973" spans="1:6" x14ac:dyDescent="0.3">
      <c r="A2973" s="3" t="s">
        <v>8219</v>
      </c>
      <c r="B2973" s="3">
        <v>43</v>
      </c>
      <c r="C2973" t="str">
        <f>IF(A2973 = "successful", A2973, "")</f>
        <v>successful</v>
      </c>
      <c r="D2973">
        <f>IF(A2973 = "successful", B2973, "")</f>
        <v>43</v>
      </c>
      <c r="E2973" t="str">
        <f>IF(A2973 = "failed", A2973, "")</f>
        <v/>
      </c>
      <c r="F2973" t="str">
        <f>IF(A2973 = "failed", B2973, "")</f>
        <v/>
      </c>
    </row>
    <row r="2974" spans="1:6" x14ac:dyDescent="0.3">
      <c r="A2974" s="3" t="s">
        <v>8219</v>
      </c>
      <c r="B2974" s="3">
        <v>17</v>
      </c>
      <c r="C2974" t="str">
        <f>IF(A2974 = "successful", A2974, "")</f>
        <v>successful</v>
      </c>
      <c r="D2974">
        <f>IF(A2974 = "successful", B2974, "")</f>
        <v>17</v>
      </c>
      <c r="E2974" t="str">
        <f>IF(A2974 = "failed", A2974, "")</f>
        <v/>
      </c>
      <c r="F2974" t="str">
        <f>IF(A2974 = "failed", B2974, "")</f>
        <v/>
      </c>
    </row>
    <row r="2975" spans="1:6" x14ac:dyDescent="0.3">
      <c r="A2975" s="3" t="s">
        <v>8219</v>
      </c>
      <c r="B2975" s="3">
        <v>33</v>
      </c>
      <c r="C2975" t="str">
        <f>IF(A2975 = "successful", A2975, "")</f>
        <v>successful</v>
      </c>
      <c r="D2975">
        <f>IF(A2975 = "successful", B2975, "")</f>
        <v>33</v>
      </c>
      <c r="E2975" t="str">
        <f>IF(A2975 = "failed", A2975, "")</f>
        <v/>
      </c>
      <c r="F2975" t="str">
        <f>IF(A2975 = "failed", B2975, "")</f>
        <v/>
      </c>
    </row>
    <row r="2976" spans="1:6" x14ac:dyDescent="0.3">
      <c r="A2976" s="3" t="s">
        <v>8219</v>
      </c>
      <c r="B2976" s="3">
        <v>87</v>
      </c>
      <c r="C2976" t="str">
        <f>IF(A2976 = "successful", A2976, "")</f>
        <v>successful</v>
      </c>
      <c r="D2976">
        <f>IF(A2976 = "successful", B2976, "")</f>
        <v>87</v>
      </c>
      <c r="E2976" t="str">
        <f>IF(A2976 = "failed", A2976, "")</f>
        <v/>
      </c>
      <c r="F2976" t="str">
        <f>IF(A2976 = "failed", B2976, "")</f>
        <v/>
      </c>
    </row>
    <row r="2977" spans="1:6" x14ac:dyDescent="0.3">
      <c r="A2977" s="3" t="s">
        <v>8219</v>
      </c>
      <c r="B2977" s="3">
        <v>113</v>
      </c>
      <c r="C2977" t="str">
        <f>IF(A2977 = "successful", A2977, "")</f>
        <v>successful</v>
      </c>
      <c r="D2977">
        <f>IF(A2977 = "successful", B2977, "")</f>
        <v>113</v>
      </c>
      <c r="E2977" t="str">
        <f>IF(A2977 = "failed", A2977, "")</f>
        <v/>
      </c>
      <c r="F2977" t="str">
        <f>IF(A2977 = "failed", B2977, "")</f>
        <v/>
      </c>
    </row>
    <row r="2978" spans="1:6" x14ac:dyDescent="0.3">
      <c r="A2978" s="3" t="s">
        <v>8219</v>
      </c>
      <c r="B2978" s="3">
        <v>14</v>
      </c>
      <c r="C2978" t="str">
        <f>IF(A2978 = "successful", A2978, "")</f>
        <v>successful</v>
      </c>
      <c r="D2978">
        <f>IF(A2978 = "successful", B2978, "")</f>
        <v>14</v>
      </c>
      <c r="E2978" t="str">
        <f>IF(A2978 = "failed", A2978, "")</f>
        <v/>
      </c>
      <c r="F2978" t="str">
        <f>IF(A2978 = "failed", B2978, "")</f>
        <v/>
      </c>
    </row>
    <row r="2979" spans="1:6" x14ac:dyDescent="0.3">
      <c r="A2979" s="3" t="s">
        <v>8219</v>
      </c>
      <c r="B2979" s="3">
        <v>30</v>
      </c>
      <c r="C2979" t="str">
        <f>IF(A2979 = "successful", A2979, "")</f>
        <v>successful</v>
      </c>
      <c r="D2979">
        <f>IF(A2979 = "successful", B2979, "")</f>
        <v>30</v>
      </c>
      <c r="E2979" t="str">
        <f>IF(A2979 = "failed", A2979, "")</f>
        <v/>
      </c>
      <c r="F2979" t="str">
        <f>IF(A2979 = "failed", B2979, "")</f>
        <v/>
      </c>
    </row>
    <row r="2980" spans="1:6" x14ac:dyDescent="0.3">
      <c r="A2980" s="3" t="s">
        <v>8219</v>
      </c>
      <c r="B2980" s="3">
        <v>16</v>
      </c>
      <c r="C2980" t="str">
        <f>IF(A2980 = "successful", A2980, "")</f>
        <v>successful</v>
      </c>
      <c r="D2980">
        <f>IF(A2980 = "successful", B2980, "")</f>
        <v>16</v>
      </c>
      <c r="E2980" t="str">
        <f>IF(A2980 = "failed", A2980, "")</f>
        <v/>
      </c>
      <c r="F2980" t="str">
        <f>IF(A2980 = "failed", B2980, "")</f>
        <v/>
      </c>
    </row>
    <row r="2981" spans="1:6" x14ac:dyDescent="0.3">
      <c r="A2981" s="3" t="s">
        <v>8219</v>
      </c>
      <c r="B2981" s="3">
        <v>46</v>
      </c>
      <c r="C2981" t="str">
        <f>IF(A2981 = "successful", A2981, "")</f>
        <v>successful</v>
      </c>
      <c r="D2981">
        <f>IF(A2981 = "successful", B2981, "")</f>
        <v>46</v>
      </c>
      <c r="E2981" t="str">
        <f>IF(A2981 = "failed", A2981, "")</f>
        <v/>
      </c>
      <c r="F2981" t="str">
        <f>IF(A2981 = "failed", B2981, "")</f>
        <v/>
      </c>
    </row>
    <row r="2982" spans="1:6" x14ac:dyDescent="0.3">
      <c r="A2982" s="3" t="s">
        <v>8219</v>
      </c>
      <c r="B2982" s="3">
        <v>24</v>
      </c>
      <c r="C2982" t="str">
        <f>IF(A2982 = "successful", A2982, "")</f>
        <v>successful</v>
      </c>
      <c r="D2982">
        <f>IF(A2982 = "successful", B2982, "")</f>
        <v>24</v>
      </c>
      <c r="E2982" t="str">
        <f>IF(A2982 = "failed", A2982, "")</f>
        <v/>
      </c>
      <c r="F2982" t="str">
        <f>IF(A2982 = "failed", B2982, "")</f>
        <v/>
      </c>
    </row>
    <row r="2983" spans="1:6" x14ac:dyDescent="0.3">
      <c r="A2983" s="3" t="s">
        <v>8219</v>
      </c>
      <c r="B2983" s="3">
        <v>97</v>
      </c>
      <c r="C2983" t="str">
        <f>IF(A2983 = "successful", A2983, "")</f>
        <v>successful</v>
      </c>
      <c r="D2983">
        <f>IF(A2983 = "successful", B2983, "")</f>
        <v>97</v>
      </c>
      <c r="E2983" t="str">
        <f>IF(A2983 = "failed", A2983, "")</f>
        <v/>
      </c>
      <c r="F2983" t="str">
        <f>IF(A2983 = "failed", B2983, "")</f>
        <v/>
      </c>
    </row>
    <row r="2984" spans="1:6" x14ac:dyDescent="0.3">
      <c r="A2984" s="3" t="s">
        <v>8219</v>
      </c>
      <c r="B2984" s="3">
        <v>59</v>
      </c>
      <c r="C2984" t="str">
        <f>IF(A2984 = "successful", A2984, "")</f>
        <v>successful</v>
      </c>
      <c r="D2984">
        <f>IF(A2984 = "successful", B2984, "")</f>
        <v>59</v>
      </c>
      <c r="E2984" t="str">
        <f>IF(A2984 = "failed", A2984, "")</f>
        <v/>
      </c>
      <c r="F2984" t="str">
        <f>IF(A2984 = "failed", B2984, "")</f>
        <v/>
      </c>
    </row>
    <row r="2985" spans="1:6" x14ac:dyDescent="0.3">
      <c r="A2985" s="3" t="s">
        <v>8219</v>
      </c>
      <c r="B2985" s="3">
        <v>1095</v>
      </c>
      <c r="C2985" t="str">
        <f>IF(A2985 = "successful", A2985, "")</f>
        <v>successful</v>
      </c>
      <c r="D2985">
        <f>IF(A2985 = "successful", B2985, "")</f>
        <v>1095</v>
      </c>
      <c r="E2985" t="str">
        <f>IF(A2985 = "failed", A2985, "")</f>
        <v/>
      </c>
      <c r="F2985" t="str">
        <f>IF(A2985 = "failed", B2985, "")</f>
        <v/>
      </c>
    </row>
    <row r="2986" spans="1:6" x14ac:dyDescent="0.3">
      <c r="A2986" s="3" t="s">
        <v>8219</v>
      </c>
      <c r="B2986" s="3">
        <v>218</v>
      </c>
      <c r="C2986" t="str">
        <f>IF(A2986 = "successful", A2986, "")</f>
        <v>successful</v>
      </c>
      <c r="D2986">
        <f>IF(A2986 = "successful", B2986, "")</f>
        <v>218</v>
      </c>
      <c r="E2986" t="str">
        <f>IF(A2986 = "failed", A2986, "")</f>
        <v/>
      </c>
      <c r="F2986" t="str">
        <f>IF(A2986 = "failed", B2986, "")</f>
        <v/>
      </c>
    </row>
    <row r="2987" spans="1:6" x14ac:dyDescent="0.3">
      <c r="A2987" s="3" t="s">
        <v>8219</v>
      </c>
      <c r="B2987" s="3">
        <v>111</v>
      </c>
      <c r="C2987" t="str">
        <f>IF(A2987 = "successful", A2987, "")</f>
        <v>successful</v>
      </c>
      <c r="D2987">
        <f>IF(A2987 = "successful", B2987, "")</f>
        <v>111</v>
      </c>
      <c r="E2987" t="str">
        <f>IF(A2987 = "failed", A2987, "")</f>
        <v/>
      </c>
      <c r="F2987" t="str">
        <f>IF(A2987 = "failed", B2987, "")</f>
        <v/>
      </c>
    </row>
    <row r="2988" spans="1:6" x14ac:dyDescent="0.3">
      <c r="A2988" s="3" t="s">
        <v>8219</v>
      </c>
      <c r="B2988" s="3">
        <v>56</v>
      </c>
      <c r="C2988" t="str">
        <f>IF(A2988 = "successful", A2988, "")</f>
        <v>successful</v>
      </c>
      <c r="D2988">
        <f>IF(A2988 = "successful", B2988, "")</f>
        <v>56</v>
      </c>
      <c r="E2988" t="str">
        <f>IF(A2988 = "failed", A2988, "")</f>
        <v/>
      </c>
      <c r="F2988" t="str">
        <f>IF(A2988 = "failed", B2988, "")</f>
        <v/>
      </c>
    </row>
    <row r="2989" spans="1:6" x14ac:dyDescent="0.3">
      <c r="A2989" s="3" t="s">
        <v>8219</v>
      </c>
      <c r="B2989" s="3">
        <v>265</v>
      </c>
      <c r="C2989" t="str">
        <f>IF(A2989 = "successful", A2989, "")</f>
        <v>successful</v>
      </c>
      <c r="D2989">
        <f>IF(A2989 = "successful", B2989, "")</f>
        <v>265</v>
      </c>
      <c r="E2989" t="str">
        <f>IF(A2989 = "failed", A2989, "")</f>
        <v/>
      </c>
      <c r="F2989" t="str">
        <f>IF(A2989 = "failed", B2989, "")</f>
        <v/>
      </c>
    </row>
    <row r="2990" spans="1:6" x14ac:dyDescent="0.3">
      <c r="A2990" s="3" t="s">
        <v>8219</v>
      </c>
      <c r="B2990" s="3">
        <v>28</v>
      </c>
      <c r="C2990" t="str">
        <f>IF(A2990 = "successful", A2990, "")</f>
        <v>successful</v>
      </c>
      <c r="D2990">
        <f>IF(A2990 = "successful", B2990, "")</f>
        <v>28</v>
      </c>
      <c r="E2990" t="str">
        <f>IF(A2990 = "failed", A2990, "")</f>
        <v/>
      </c>
      <c r="F2990" t="str">
        <f>IF(A2990 = "failed", B2990, "")</f>
        <v/>
      </c>
    </row>
    <row r="2991" spans="1:6" x14ac:dyDescent="0.3">
      <c r="A2991" s="3" t="s">
        <v>8219</v>
      </c>
      <c r="B2991" s="3">
        <v>364</v>
      </c>
      <c r="C2991" t="str">
        <f>IF(A2991 = "successful", A2991, "")</f>
        <v>successful</v>
      </c>
      <c r="D2991">
        <f>IF(A2991 = "successful", B2991, "")</f>
        <v>364</v>
      </c>
      <c r="E2991" t="str">
        <f>IF(A2991 = "failed", A2991, "")</f>
        <v/>
      </c>
      <c r="F2991" t="str">
        <f>IF(A2991 = "failed", B2991, "")</f>
        <v/>
      </c>
    </row>
    <row r="2992" spans="1:6" x14ac:dyDescent="0.3">
      <c r="A2992" s="3" t="s">
        <v>8219</v>
      </c>
      <c r="B2992" s="3">
        <v>27</v>
      </c>
      <c r="C2992" t="str">
        <f>IF(A2992 = "successful", A2992, "")</f>
        <v>successful</v>
      </c>
      <c r="D2992">
        <f>IF(A2992 = "successful", B2992, "")</f>
        <v>27</v>
      </c>
      <c r="E2992" t="str">
        <f>IF(A2992 = "failed", A2992, "")</f>
        <v/>
      </c>
      <c r="F2992" t="str">
        <f>IF(A2992 = "failed", B2992, "")</f>
        <v/>
      </c>
    </row>
    <row r="2993" spans="1:6" x14ac:dyDescent="0.3">
      <c r="A2993" s="3" t="s">
        <v>8219</v>
      </c>
      <c r="B2993" s="3">
        <v>93</v>
      </c>
      <c r="C2993" t="str">
        <f>IF(A2993 = "successful", A2993, "")</f>
        <v>successful</v>
      </c>
      <c r="D2993">
        <f>IF(A2993 = "successful", B2993, "")</f>
        <v>93</v>
      </c>
      <c r="E2993" t="str">
        <f>IF(A2993 = "failed", A2993, "")</f>
        <v/>
      </c>
      <c r="F2993" t="str">
        <f>IF(A2993 = "failed", B2993, "")</f>
        <v/>
      </c>
    </row>
    <row r="2994" spans="1:6" x14ac:dyDescent="0.3">
      <c r="A2994" s="3" t="s">
        <v>8219</v>
      </c>
      <c r="B2994" s="3">
        <v>64</v>
      </c>
      <c r="C2994" t="str">
        <f>IF(A2994 = "successful", A2994, "")</f>
        <v>successful</v>
      </c>
      <c r="D2994">
        <f>IF(A2994 = "successful", B2994, "")</f>
        <v>64</v>
      </c>
      <c r="E2994" t="str">
        <f>IF(A2994 = "failed", A2994, "")</f>
        <v/>
      </c>
      <c r="F2994" t="str">
        <f>IF(A2994 = "failed", B2994, "")</f>
        <v/>
      </c>
    </row>
    <row r="2995" spans="1:6" x14ac:dyDescent="0.3">
      <c r="A2995" s="3" t="s">
        <v>8219</v>
      </c>
      <c r="B2995" s="3">
        <v>22</v>
      </c>
      <c r="C2995" t="str">
        <f>IF(A2995 = "successful", A2995, "")</f>
        <v>successful</v>
      </c>
      <c r="D2995">
        <f>IF(A2995 = "successful", B2995, "")</f>
        <v>22</v>
      </c>
      <c r="E2995" t="str">
        <f>IF(A2995 = "failed", A2995, "")</f>
        <v/>
      </c>
      <c r="F2995" t="str">
        <f>IF(A2995 = "failed", B2995, "")</f>
        <v/>
      </c>
    </row>
    <row r="2996" spans="1:6" x14ac:dyDescent="0.3">
      <c r="A2996" s="3" t="s">
        <v>8219</v>
      </c>
      <c r="B2996" s="3">
        <v>59</v>
      </c>
      <c r="C2996" t="str">
        <f>IF(A2996 = "successful", A2996, "")</f>
        <v>successful</v>
      </c>
      <c r="D2996">
        <f>IF(A2996 = "successful", B2996, "")</f>
        <v>59</v>
      </c>
      <c r="E2996" t="str">
        <f>IF(A2996 = "failed", A2996, "")</f>
        <v/>
      </c>
      <c r="F2996" t="str">
        <f>IF(A2996 = "failed", B2996, "")</f>
        <v/>
      </c>
    </row>
    <row r="2997" spans="1:6" x14ac:dyDescent="0.3">
      <c r="A2997" s="3" t="s">
        <v>8219</v>
      </c>
      <c r="B2997" s="3">
        <v>249</v>
      </c>
      <c r="C2997" t="str">
        <f>IF(A2997 = "successful", A2997, "")</f>
        <v>successful</v>
      </c>
      <c r="D2997">
        <f>IF(A2997 = "successful", B2997, "")</f>
        <v>249</v>
      </c>
      <c r="E2997" t="str">
        <f>IF(A2997 = "failed", A2997, "")</f>
        <v/>
      </c>
      <c r="F2997" t="str">
        <f>IF(A2997 = "failed", B2997, "")</f>
        <v/>
      </c>
    </row>
    <row r="2998" spans="1:6" x14ac:dyDescent="0.3">
      <c r="A2998" s="3" t="s">
        <v>8219</v>
      </c>
      <c r="B2998" s="3">
        <v>392</v>
      </c>
      <c r="C2998" t="str">
        <f>IF(A2998 = "successful", A2998, "")</f>
        <v>successful</v>
      </c>
      <c r="D2998">
        <f>IF(A2998 = "successful", B2998, "")</f>
        <v>392</v>
      </c>
      <c r="E2998" t="str">
        <f>IF(A2998 = "failed", A2998, "")</f>
        <v/>
      </c>
      <c r="F2998" t="str">
        <f>IF(A2998 = "failed", B2998, "")</f>
        <v/>
      </c>
    </row>
    <row r="2999" spans="1:6" x14ac:dyDescent="0.3">
      <c r="A2999" s="3" t="s">
        <v>8219</v>
      </c>
      <c r="B2999" s="3">
        <v>115</v>
      </c>
      <c r="C2999" t="str">
        <f>IF(A2999 = "successful", A2999, "")</f>
        <v>successful</v>
      </c>
      <c r="D2999">
        <f>IF(A2999 = "successful", B2999, "")</f>
        <v>115</v>
      </c>
      <c r="E2999" t="str">
        <f>IF(A2999 = "failed", A2999, "")</f>
        <v/>
      </c>
      <c r="F2999" t="str">
        <f>IF(A2999 = "failed", B2999, "")</f>
        <v/>
      </c>
    </row>
    <row r="3000" spans="1:6" x14ac:dyDescent="0.3">
      <c r="A3000" s="3" t="s">
        <v>8219</v>
      </c>
      <c r="B3000" s="3">
        <v>433</v>
      </c>
      <c r="C3000" t="str">
        <f>IF(A3000 = "successful", A3000, "")</f>
        <v>successful</v>
      </c>
      <c r="D3000">
        <f>IF(A3000 = "successful", B3000, "")</f>
        <v>433</v>
      </c>
      <c r="E3000" t="str">
        <f>IF(A3000 = "failed", A3000, "")</f>
        <v/>
      </c>
      <c r="F3000" t="str">
        <f>IF(A3000 = "failed", B3000, "")</f>
        <v/>
      </c>
    </row>
    <row r="3001" spans="1:6" x14ac:dyDescent="0.3">
      <c r="A3001" s="3" t="s">
        <v>8219</v>
      </c>
      <c r="B3001" s="3">
        <v>20</v>
      </c>
      <c r="C3001" t="str">
        <f>IF(A3001 = "successful", A3001, "")</f>
        <v>successful</v>
      </c>
      <c r="D3001">
        <f>IF(A3001 = "successful", B3001, "")</f>
        <v>20</v>
      </c>
      <c r="E3001" t="str">
        <f>IF(A3001 = "failed", A3001, "")</f>
        <v/>
      </c>
      <c r="F3001" t="str">
        <f>IF(A3001 = "failed", B3001, "")</f>
        <v/>
      </c>
    </row>
    <row r="3002" spans="1:6" x14ac:dyDescent="0.3">
      <c r="A3002" s="3" t="s">
        <v>8219</v>
      </c>
      <c r="B3002" s="3">
        <v>8</v>
      </c>
      <c r="C3002" t="str">
        <f>IF(A3002 = "successful", A3002, "")</f>
        <v>successful</v>
      </c>
      <c r="D3002">
        <f>IF(A3002 = "successful", B3002, "")</f>
        <v>8</v>
      </c>
      <c r="E3002" t="str">
        <f>IF(A3002 = "failed", A3002, "")</f>
        <v/>
      </c>
      <c r="F3002" t="str">
        <f>IF(A3002 = "failed", B3002, "")</f>
        <v/>
      </c>
    </row>
    <row r="3003" spans="1:6" x14ac:dyDescent="0.3">
      <c r="A3003" s="3" t="s">
        <v>8219</v>
      </c>
      <c r="B3003" s="3">
        <v>175</v>
      </c>
      <c r="C3003" t="str">
        <f>IF(A3003 = "successful", A3003, "")</f>
        <v>successful</v>
      </c>
      <c r="D3003">
        <f>IF(A3003 = "successful", B3003, "")</f>
        <v>175</v>
      </c>
      <c r="E3003" t="str">
        <f>IF(A3003 = "failed", A3003, "")</f>
        <v/>
      </c>
      <c r="F3003" t="str">
        <f>IF(A3003 = "failed", B3003, "")</f>
        <v/>
      </c>
    </row>
    <row r="3004" spans="1:6" x14ac:dyDescent="0.3">
      <c r="A3004" s="3" t="s">
        <v>8219</v>
      </c>
      <c r="B3004" s="3">
        <v>104</v>
      </c>
      <c r="C3004" t="str">
        <f>IF(A3004 = "successful", A3004, "")</f>
        <v>successful</v>
      </c>
      <c r="D3004">
        <f>IF(A3004 = "successful", B3004, "")</f>
        <v>104</v>
      </c>
      <c r="E3004" t="str">
        <f>IF(A3004 = "failed", A3004, "")</f>
        <v/>
      </c>
      <c r="F3004" t="str">
        <f>IF(A3004 = "failed", B3004, "")</f>
        <v/>
      </c>
    </row>
    <row r="3005" spans="1:6" x14ac:dyDescent="0.3">
      <c r="A3005" s="3" t="s">
        <v>8219</v>
      </c>
      <c r="B3005" s="3">
        <v>17</v>
      </c>
      <c r="C3005" t="str">
        <f>IF(A3005 = "successful", A3005, "")</f>
        <v>successful</v>
      </c>
      <c r="D3005">
        <f>IF(A3005 = "successful", B3005, "")</f>
        <v>17</v>
      </c>
      <c r="E3005" t="str">
        <f>IF(A3005 = "failed", A3005, "")</f>
        <v/>
      </c>
      <c r="F3005" t="str">
        <f>IF(A3005 = "failed", B3005, "")</f>
        <v/>
      </c>
    </row>
    <row r="3006" spans="1:6" x14ac:dyDescent="0.3">
      <c r="A3006" s="3" t="s">
        <v>8219</v>
      </c>
      <c r="B3006" s="3">
        <v>277</v>
      </c>
      <c r="C3006" t="str">
        <f>IF(A3006 = "successful", A3006, "")</f>
        <v>successful</v>
      </c>
      <c r="D3006">
        <f>IF(A3006 = "successful", B3006, "")</f>
        <v>277</v>
      </c>
      <c r="E3006" t="str">
        <f>IF(A3006 = "failed", A3006, "")</f>
        <v/>
      </c>
      <c r="F3006" t="str">
        <f>IF(A3006 = "failed", B3006, "")</f>
        <v/>
      </c>
    </row>
    <row r="3007" spans="1:6" x14ac:dyDescent="0.3">
      <c r="A3007" s="3" t="s">
        <v>8219</v>
      </c>
      <c r="B3007" s="3">
        <v>118</v>
      </c>
      <c r="C3007" t="str">
        <f>IF(A3007 = "successful", A3007, "")</f>
        <v>successful</v>
      </c>
      <c r="D3007">
        <f>IF(A3007 = "successful", B3007, "")</f>
        <v>118</v>
      </c>
      <c r="E3007" t="str">
        <f>IF(A3007 = "failed", A3007, "")</f>
        <v/>
      </c>
      <c r="F3007" t="str">
        <f>IF(A3007 = "failed", B3007, "")</f>
        <v/>
      </c>
    </row>
    <row r="3008" spans="1:6" x14ac:dyDescent="0.3">
      <c r="A3008" s="3" t="s">
        <v>8219</v>
      </c>
      <c r="B3008" s="3">
        <v>97</v>
      </c>
      <c r="C3008" t="str">
        <f>IF(A3008 = "successful", A3008, "")</f>
        <v>successful</v>
      </c>
      <c r="D3008">
        <f>IF(A3008 = "successful", B3008, "")</f>
        <v>97</v>
      </c>
      <c r="E3008" t="str">
        <f>IF(A3008 = "failed", A3008, "")</f>
        <v/>
      </c>
      <c r="F3008" t="str">
        <f>IF(A3008 = "failed", B3008, "")</f>
        <v/>
      </c>
    </row>
    <row r="3009" spans="1:6" x14ac:dyDescent="0.3">
      <c r="A3009" s="3" t="s">
        <v>8219</v>
      </c>
      <c r="B3009" s="3">
        <v>20</v>
      </c>
      <c r="C3009" t="str">
        <f>IF(A3009 = "successful", A3009, "")</f>
        <v>successful</v>
      </c>
      <c r="D3009">
        <f>IF(A3009 = "successful", B3009, "")</f>
        <v>20</v>
      </c>
      <c r="E3009" t="str">
        <f>IF(A3009 = "failed", A3009, "")</f>
        <v/>
      </c>
      <c r="F3009" t="str">
        <f>IF(A3009 = "failed", B3009, "")</f>
        <v/>
      </c>
    </row>
    <row r="3010" spans="1:6" x14ac:dyDescent="0.3">
      <c r="A3010" s="3" t="s">
        <v>8219</v>
      </c>
      <c r="B3010" s="3">
        <v>26</v>
      </c>
      <c r="C3010" t="str">
        <f>IF(A3010 = "successful", A3010, "")</f>
        <v>successful</v>
      </c>
      <c r="D3010">
        <f>IF(A3010 = "successful", B3010, "")</f>
        <v>26</v>
      </c>
      <c r="E3010" t="str">
        <f>IF(A3010 = "failed", A3010, "")</f>
        <v/>
      </c>
      <c r="F3010" t="str">
        <f>IF(A3010 = "failed", B3010, "")</f>
        <v/>
      </c>
    </row>
    <row r="3011" spans="1:6" x14ac:dyDescent="0.3">
      <c r="A3011" s="3" t="s">
        <v>8219</v>
      </c>
      <c r="B3011" s="3">
        <v>128</v>
      </c>
      <c r="C3011" t="str">
        <f>IF(A3011 = "successful", A3011, "")</f>
        <v>successful</v>
      </c>
      <c r="D3011">
        <f>IF(A3011 = "successful", B3011, "")</f>
        <v>128</v>
      </c>
      <c r="E3011" t="str">
        <f>IF(A3011 = "failed", A3011, "")</f>
        <v/>
      </c>
      <c r="F3011" t="str">
        <f>IF(A3011 = "failed", B3011, "")</f>
        <v/>
      </c>
    </row>
    <row r="3012" spans="1:6" x14ac:dyDescent="0.3">
      <c r="A3012" s="3" t="s">
        <v>8219</v>
      </c>
      <c r="B3012" s="3">
        <v>15</v>
      </c>
      <c r="C3012" t="str">
        <f>IF(A3012 = "successful", A3012, "")</f>
        <v>successful</v>
      </c>
      <c r="D3012">
        <f>IF(A3012 = "successful", B3012, "")</f>
        <v>15</v>
      </c>
      <c r="E3012" t="str">
        <f>IF(A3012 = "failed", A3012, "")</f>
        <v/>
      </c>
      <c r="F3012" t="str">
        <f>IF(A3012 = "failed", B3012, "")</f>
        <v/>
      </c>
    </row>
    <row r="3013" spans="1:6" x14ac:dyDescent="0.3">
      <c r="A3013" s="3" t="s">
        <v>8219</v>
      </c>
      <c r="B3013" s="3">
        <v>25</v>
      </c>
      <c r="C3013" t="str">
        <f>IF(A3013 = "successful", A3013, "")</f>
        <v>successful</v>
      </c>
      <c r="D3013">
        <f>IF(A3013 = "successful", B3013, "")</f>
        <v>25</v>
      </c>
      <c r="E3013" t="str">
        <f>IF(A3013 = "failed", A3013, "")</f>
        <v/>
      </c>
      <c r="F3013" t="str">
        <f>IF(A3013 = "failed", B3013, "")</f>
        <v/>
      </c>
    </row>
    <row r="3014" spans="1:6" x14ac:dyDescent="0.3">
      <c r="A3014" s="3" t="s">
        <v>8219</v>
      </c>
      <c r="B3014" s="3">
        <v>55</v>
      </c>
      <c r="C3014" t="str">
        <f>IF(A3014 = "successful", A3014, "")</f>
        <v>successful</v>
      </c>
      <c r="D3014">
        <f>IF(A3014 = "successful", B3014, "")</f>
        <v>55</v>
      </c>
      <c r="E3014" t="str">
        <f>IF(A3014 = "failed", A3014, "")</f>
        <v/>
      </c>
      <c r="F3014" t="str">
        <f>IF(A3014 = "failed", B3014, "")</f>
        <v/>
      </c>
    </row>
    <row r="3015" spans="1:6" x14ac:dyDescent="0.3">
      <c r="A3015" s="3" t="s">
        <v>8219</v>
      </c>
      <c r="B3015" s="3">
        <v>107</v>
      </c>
      <c r="C3015" t="str">
        <f>IF(A3015 = "successful", A3015, "")</f>
        <v>successful</v>
      </c>
      <c r="D3015">
        <f>IF(A3015 = "successful", B3015, "")</f>
        <v>107</v>
      </c>
      <c r="E3015" t="str">
        <f>IF(A3015 = "failed", A3015, "")</f>
        <v/>
      </c>
      <c r="F3015" t="str">
        <f>IF(A3015 = "failed", B3015, "")</f>
        <v/>
      </c>
    </row>
    <row r="3016" spans="1:6" x14ac:dyDescent="0.3">
      <c r="A3016" s="3" t="s">
        <v>8219</v>
      </c>
      <c r="B3016" s="3">
        <v>557</v>
      </c>
      <c r="C3016" t="str">
        <f>IF(A3016 = "successful", A3016, "")</f>
        <v>successful</v>
      </c>
      <c r="D3016">
        <f>IF(A3016 = "successful", B3016, "")</f>
        <v>557</v>
      </c>
      <c r="E3016" t="str">
        <f>IF(A3016 = "failed", A3016, "")</f>
        <v/>
      </c>
      <c r="F3016" t="str">
        <f>IF(A3016 = "failed", B3016, "")</f>
        <v/>
      </c>
    </row>
    <row r="3017" spans="1:6" x14ac:dyDescent="0.3">
      <c r="A3017" s="3" t="s">
        <v>8219</v>
      </c>
      <c r="B3017" s="3">
        <v>40</v>
      </c>
      <c r="C3017" t="str">
        <f>IF(A3017 = "successful", A3017, "")</f>
        <v>successful</v>
      </c>
      <c r="D3017">
        <f>IF(A3017 = "successful", B3017, "")</f>
        <v>40</v>
      </c>
      <c r="E3017" t="str">
        <f>IF(A3017 = "failed", A3017, "")</f>
        <v/>
      </c>
      <c r="F3017" t="str">
        <f>IF(A3017 = "failed", B3017, "")</f>
        <v/>
      </c>
    </row>
    <row r="3018" spans="1:6" x14ac:dyDescent="0.3">
      <c r="A3018" s="3" t="s">
        <v>8219</v>
      </c>
      <c r="B3018" s="3">
        <v>36</v>
      </c>
      <c r="C3018" t="str">
        <f>IF(A3018 = "successful", A3018, "")</f>
        <v>successful</v>
      </c>
      <c r="D3018">
        <f>IF(A3018 = "successful", B3018, "")</f>
        <v>36</v>
      </c>
      <c r="E3018" t="str">
        <f>IF(A3018 = "failed", A3018, "")</f>
        <v/>
      </c>
      <c r="F3018" t="str">
        <f>IF(A3018 = "failed", B3018, "")</f>
        <v/>
      </c>
    </row>
    <row r="3019" spans="1:6" x14ac:dyDescent="0.3">
      <c r="A3019" s="3" t="s">
        <v>8219</v>
      </c>
      <c r="B3019" s="3">
        <v>159</v>
      </c>
      <c r="C3019" t="str">
        <f>IF(A3019 = "successful", A3019, "")</f>
        <v>successful</v>
      </c>
      <c r="D3019">
        <f>IF(A3019 = "successful", B3019, "")</f>
        <v>159</v>
      </c>
      <c r="E3019" t="str">
        <f>IF(A3019 = "failed", A3019, "")</f>
        <v/>
      </c>
      <c r="F3019" t="str">
        <f>IF(A3019 = "failed", B3019, "")</f>
        <v/>
      </c>
    </row>
    <row r="3020" spans="1:6" x14ac:dyDescent="0.3">
      <c r="A3020" s="3" t="s">
        <v>8219</v>
      </c>
      <c r="B3020" s="3">
        <v>41</v>
      </c>
      <c r="C3020" t="str">
        <f>IF(A3020 = "successful", A3020, "")</f>
        <v>successful</v>
      </c>
      <c r="D3020">
        <f>IF(A3020 = "successful", B3020, "")</f>
        <v>41</v>
      </c>
      <c r="E3020" t="str">
        <f>IF(A3020 = "failed", A3020, "")</f>
        <v/>
      </c>
      <c r="F3020" t="str">
        <f>IF(A3020 = "failed", B3020, "")</f>
        <v/>
      </c>
    </row>
    <row r="3021" spans="1:6" x14ac:dyDescent="0.3">
      <c r="A3021" s="3" t="s">
        <v>8219</v>
      </c>
      <c r="B3021" s="3">
        <v>226</v>
      </c>
      <c r="C3021" t="str">
        <f>IF(A3021 = "successful", A3021, "")</f>
        <v>successful</v>
      </c>
      <c r="D3021">
        <f>IF(A3021 = "successful", B3021, "")</f>
        <v>226</v>
      </c>
      <c r="E3021" t="str">
        <f>IF(A3021 = "failed", A3021, "")</f>
        <v/>
      </c>
      <c r="F3021" t="str">
        <f>IF(A3021 = "failed", B3021, "")</f>
        <v/>
      </c>
    </row>
    <row r="3022" spans="1:6" x14ac:dyDescent="0.3">
      <c r="A3022" s="3" t="s">
        <v>8219</v>
      </c>
      <c r="B3022" s="3">
        <v>30</v>
      </c>
      <c r="C3022" t="str">
        <f>IF(A3022 = "successful", A3022, "")</f>
        <v>successful</v>
      </c>
      <c r="D3022">
        <f>IF(A3022 = "successful", B3022, "")</f>
        <v>30</v>
      </c>
      <c r="E3022" t="str">
        <f>IF(A3022 = "failed", A3022, "")</f>
        <v/>
      </c>
      <c r="F3022" t="str">
        <f>IF(A3022 = "failed", B3022, "")</f>
        <v/>
      </c>
    </row>
    <row r="3023" spans="1:6" x14ac:dyDescent="0.3">
      <c r="A3023" s="3" t="s">
        <v>8219</v>
      </c>
      <c r="B3023" s="3">
        <v>103</v>
      </c>
      <c r="C3023" t="str">
        <f>IF(A3023 = "successful", A3023, "")</f>
        <v>successful</v>
      </c>
      <c r="D3023">
        <f>IF(A3023 = "successful", B3023, "")</f>
        <v>103</v>
      </c>
      <c r="E3023" t="str">
        <f>IF(A3023 = "failed", A3023, "")</f>
        <v/>
      </c>
      <c r="F3023" t="str">
        <f>IF(A3023 = "failed", B3023, "")</f>
        <v/>
      </c>
    </row>
    <row r="3024" spans="1:6" x14ac:dyDescent="0.3">
      <c r="A3024" s="3" t="s">
        <v>8219</v>
      </c>
      <c r="B3024" s="3">
        <v>62</v>
      </c>
      <c r="C3024" t="str">
        <f>IF(A3024 = "successful", A3024, "")</f>
        <v>successful</v>
      </c>
      <c r="D3024">
        <f>IF(A3024 = "successful", B3024, "")</f>
        <v>62</v>
      </c>
      <c r="E3024" t="str">
        <f>IF(A3024 = "failed", A3024, "")</f>
        <v/>
      </c>
      <c r="F3024" t="str">
        <f>IF(A3024 = "failed", B3024, "")</f>
        <v/>
      </c>
    </row>
    <row r="3025" spans="1:6" x14ac:dyDescent="0.3">
      <c r="A3025" s="3" t="s">
        <v>8219</v>
      </c>
      <c r="B3025" s="3">
        <v>6</v>
      </c>
      <c r="C3025" t="str">
        <f>IF(A3025 = "successful", A3025, "")</f>
        <v>successful</v>
      </c>
      <c r="D3025">
        <f>IF(A3025 = "successful", B3025, "")</f>
        <v>6</v>
      </c>
      <c r="E3025" t="str">
        <f>IF(A3025 = "failed", A3025, "")</f>
        <v/>
      </c>
      <c r="F3025" t="str">
        <f>IF(A3025 = "failed", B3025, "")</f>
        <v/>
      </c>
    </row>
    <row r="3026" spans="1:6" x14ac:dyDescent="0.3">
      <c r="A3026" s="3" t="s">
        <v>8219</v>
      </c>
      <c r="B3026" s="3">
        <v>182</v>
      </c>
      <c r="C3026" t="str">
        <f>IF(A3026 = "successful", A3026, "")</f>
        <v>successful</v>
      </c>
      <c r="D3026">
        <f>IF(A3026 = "successful", B3026, "")</f>
        <v>182</v>
      </c>
      <c r="E3026" t="str">
        <f>IF(A3026 = "failed", A3026, "")</f>
        <v/>
      </c>
      <c r="F3026" t="str">
        <f>IF(A3026 = "failed", B3026, "")</f>
        <v/>
      </c>
    </row>
    <row r="3027" spans="1:6" x14ac:dyDescent="0.3">
      <c r="A3027" s="3" t="s">
        <v>8219</v>
      </c>
      <c r="B3027" s="3">
        <v>145</v>
      </c>
      <c r="C3027" t="str">
        <f>IF(A3027 = "successful", A3027, "")</f>
        <v>successful</v>
      </c>
      <c r="D3027">
        <f>IF(A3027 = "successful", B3027, "")</f>
        <v>145</v>
      </c>
      <c r="E3027" t="str">
        <f>IF(A3027 = "failed", A3027, "")</f>
        <v/>
      </c>
      <c r="F3027" t="str">
        <f>IF(A3027 = "failed", B3027, "")</f>
        <v/>
      </c>
    </row>
    <row r="3028" spans="1:6" x14ac:dyDescent="0.3">
      <c r="A3028" s="3" t="s">
        <v>8219</v>
      </c>
      <c r="B3028" s="3">
        <v>25</v>
      </c>
      <c r="C3028" t="str">
        <f>IF(A3028 = "successful", A3028, "")</f>
        <v>successful</v>
      </c>
      <c r="D3028">
        <f>IF(A3028 = "successful", B3028, "")</f>
        <v>25</v>
      </c>
      <c r="E3028" t="str">
        <f>IF(A3028 = "failed", A3028, "")</f>
        <v/>
      </c>
      <c r="F3028" t="str">
        <f>IF(A3028 = "failed", B3028, "")</f>
        <v/>
      </c>
    </row>
    <row r="3029" spans="1:6" x14ac:dyDescent="0.3">
      <c r="A3029" s="3" t="s">
        <v>8219</v>
      </c>
      <c r="B3029" s="3">
        <v>320</v>
      </c>
      <c r="C3029" t="str">
        <f>IF(A3029 = "successful", A3029, "")</f>
        <v>successful</v>
      </c>
      <c r="D3029">
        <f>IF(A3029 = "successful", B3029, "")</f>
        <v>320</v>
      </c>
      <c r="E3029" t="str">
        <f>IF(A3029 = "failed", A3029, "")</f>
        <v/>
      </c>
      <c r="F3029" t="str">
        <f>IF(A3029 = "failed", B3029, "")</f>
        <v/>
      </c>
    </row>
    <row r="3030" spans="1:6" x14ac:dyDescent="0.3">
      <c r="A3030" s="3" t="s">
        <v>8219</v>
      </c>
      <c r="B3030" s="3">
        <v>99</v>
      </c>
      <c r="C3030" t="str">
        <f>IF(A3030 = "successful", A3030, "")</f>
        <v>successful</v>
      </c>
      <c r="D3030">
        <f>IF(A3030 = "successful", B3030, "")</f>
        <v>99</v>
      </c>
      <c r="E3030" t="str">
        <f>IF(A3030 = "failed", A3030, "")</f>
        <v/>
      </c>
      <c r="F3030" t="str">
        <f>IF(A3030 = "failed", B3030, "")</f>
        <v/>
      </c>
    </row>
    <row r="3031" spans="1:6" x14ac:dyDescent="0.3">
      <c r="A3031" s="3" t="s">
        <v>8219</v>
      </c>
      <c r="B3031" s="3">
        <v>348</v>
      </c>
      <c r="C3031" t="str">
        <f>IF(A3031 = "successful", A3031, "")</f>
        <v>successful</v>
      </c>
      <c r="D3031">
        <f>IF(A3031 = "successful", B3031, "")</f>
        <v>348</v>
      </c>
      <c r="E3031" t="str">
        <f>IF(A3031 = "failed", A3031, "")</f>
        <v/>
      </c>
      <c r="F3031" t="str">
        <f>IF(A3031 = "failed", B3031, "")</f>
        <v/>
      </c>
    </row>
    <row r="3032" spans="1:6" x14ac:dyDescent="0.3">
      <c r="A3032" s="3" t="s">
        <v>8219</v>
      </c>
      <c r="B3032" s="3">
        <v>41</v>
      </c>
      <c r="C3032" t="str">
        <f>IF(A3032 = "successful", A3032, "")</f>
        <v>successful</v>
      </c>
      <c r="D3032">
        <f>IF(A3032 = "successful", B3032, "")</f>
        <v>41</v>
      </c>
      <c r="E3032" t="str">
        <f>IF(A3032 = "failed", A3032, "")</f>
        <v/>
      </c>
      <c r="F3032" t="str">
        <f>IF(A3032 = "failed", B3032, "")</f>
        <v/>
      </c>
    </row>
    <row r="3033" spans="1:6" x14ac:dyDescent="0.3">
      <c r="A3033" s="3" t="s">
        <v>8219</v>
      </c>
      <c r="B3033" s="3">
        <v>29</v>
      </c>
      <c r="C3033" t="str">
        <f>IF(A3033 = "successful", A3033, "")</f>
        <v>successful</v>
      </c>
      <c r="D3033">
        <f>IF(A3033 = "successful", B3033, "")</f>
        <v>29</v>
      </c>
      <c r="E3033" t="str">
        <f>IF(A3033 = "failed", A3033, "")</f>
        <v/>
      </c>
      <c r="F3033" t="str">
        <f>IF(A3033 = "failed", B3033, "")</f>
        <v/>
      </c>
    </row>
    <row r="3034" spans="1:6" x14ac:dyDescent="0.3">
      <c r="A3034" s="3" t="s">
        <v>8219</v>
      </c>
      <c r="B3034" s="3">
        <v>25</v>
      </c>
      <c r="C3034" t="str">
        <f>IF(A3034 = "successful", A3034, "")</f>
        <v>successful</v>
      </c>
      <c r="D3034">
        <f>IF(A3034 = "successful", B3034, "")</f>
        <v>25</v>
      </c>
      <c r="E3034" t="str">
        <f>IF(A3034 = "failed", A3034, "")</f>
        <v/>
      </c>
      <c r="F3034" t="str">
        <f>IF(A3034 = "failed", B3034, "")</f>
        <v/>
      </c>
    </row>
    <row r="3035" spans="1:6" x14ac:dyDescent="0.3">
      <c r="A3035" s="3" t="s">
        <v>8219</v>
      </c>
      <c r="B3035" s="3">
        <v>23</v>
      </c>
      <c r="C3035" t="str">
        <f>IF(A3035 = "successful", A3035, "")</f>
        <v>successful</v>
      </c>
      <c r="D3035">
        <f>IF(A3035 = "successful", B3035, "")</f>
        <v>23</v>
      </c>
      <c r="E3035" t="str">
        <f>IF(A3035 = "failed", A3035, "")</f>
        <v/>
      </c>
      <c r="F3035" t="str">
        <f>IF(A3035 = "failed", B3035, "")</f>
        <v/>
      </c>
    </row>
    <row r="3036" spans="1:6" x14ac:dyDescent="0.3">
      <c r="A3036" s="3" t="s">
        <v>8219</v>
      </c>
      <c r="B3036" s="3">
        <v>1260</v>
      </c>
      <c r="C3036" t="str">
        <f>IF(A3036 = "successful", A3036, "")</f>
        <v>successful</v>
      </c>
      <c r="D3036">
        <f>IF(A3036 = "successful", B3036, "")</f>
        <v>1260</v>
      </c>
      <c r="E3036" t="str">
        <f>IF(A3036 = "failed", A3036, "")</f>
        <v/>
      </c>
      <c r="F3036" t="str">
        <f>IF(A3036 = "failed", B3036, "")</f>
        <v/>
      </c>
    </row>
    <row r="3037" spans="1:6" x14ac:dyDescent="0.3">
      <c r="A3037" s="3" t="s">
        <v>8219</v>
      </c>
      <c r="B3037" s="3">
        <v>307</v>
      </c>
      <c r="C3037" t="str">
        <f>IF(A3037 = "successful", A3037, "")</f>
        <v>successful</v>
      </c>
      <c r="D3037">
        <f>IF(A3037 = "successful", B3037, "")</f>
        <v>307</v>
      </c>
      <c r="E3037" t="str">
        <f>IF(A3037 = "failed", A3037, "")</f>
        <v/>
      </c>
      <c r="F3037" t="str">
        <f>IF(A3037 = "failed", B3037, "")</f>
        <v/>
      </c>
    </row>
    <row r="3038" spans="1:6" x14ac:dyDescent="0.3">
      <c r="A3038" s="3" t="s">
        <v>8219</v>
      </c>
      <c r="B3038" s="3">
        <v>329</v>
      </c>
      <c r="C3038" t="str">
        <f>IF(A3038 = "successful", A3038, "")</f>
        <v>successful</v>
      </c>
      <c r="D3038">
        <f>IF(A3038 = "successful", B3038, "")</f>
        <v>329</v>
      </c>
      <c r="E3038" t="str">
        <f>IF(A3038 = "failed", A3038, "")</f>
        <v/>
      </c>
      <c r="F3038" t="str">
        <f>IF(A3038 = "failed", B3038, "")</f>
        <v/>
      </c>
    </row>
    <row r="3039" spans="1:6" x14ac:dyDescent="0.3">
      <c r="A3039" s="3" t="s">
        <v>8219</v>
      </c>
      <c r="B3039" s="3">
        <v>32</v>
      </c>
      <c r="C3039" t="str">
        <f>IF(A3039 = "successful", A3039, "")</f>
        <v>successful</v>
      </c>
      <c r="D3039">
        <f>IF(A3039 = "successful", B3039, "")</f>
        <v>32</v>
      </c>
      <c r="E3039" t="str">
        <f>IF(A3039 = "failed", A3039, "")</f>
        <v/>
      </c>
      <c r="F3039" t="str">
        <f>IF(A3039 = "failed", B3039, "")</f>
        <v/>
      </c>
    </row>
    <row r="3040" spans="1:6" x14ac:dyDescent="0.3">
      <c r="A3040" s="3" t="s">
        <v>8219</v>
      </c>
      <c r="B3040" s="3">
        <v>27</v>
      </c>
      <c r="C3040" t="str">
        <f>IF(A3040 = "successful", A3040, "")</f>
        <v>successful</v>
      </c>
      <c r="D3040">
        <f>IF(A3040 = "successful", B3040, "")</f>
        <v>27</v>
      </c>
      <c r="E3040" t="str">
        <f>IF(A3040 = "failed", A3040, "")</f>
        <v/>
      </c>
      <c r="F3040" t="str">
        <f>IF(A3040 = "failed", B3040, "")</f>
        <v/>
      </c>
    </row>
    <row r="3041" spans="1:6" x14ac:dyDescent="0.3">
      <c r="A3041" s="3" t="s">
        <v>8219</v>
      </c>
      <c r="B3041" s="3">
        <v>236</v>
      </c>
      <c r="C3041" t="str">
        <f>IF(A3041 = "successful", A3041, "")</f>
        <v>successful</v>
      </c>
      <c r="D3041">
        <f>IF(A3041 = "successful", B3041, "")</f>
        <v>236</v>
      </c>
      <c r="E3041" t="str">
        <f>IF(A3041 = "failed", A3041, "")</f>
        <v/>
      </c>
      <c r="F3041" t="str">
        <f>IF(A3041 = "failed", B3041, "")</f>
        <v/>
      </c>
    </row>
    <row r="3042" spans="1:6" x14ac:dyDescent="0.3">
      <c r="A3042" s="3" t="s">
        <v>8219</v>
      </c>
      <c r="B3042" s="3">
        <v>42</v>
      </c>
      <c r="C3042" t="str">
        <f>IF(A3042 = "successful", A3042, "")</f>
        <v>successful</v>
      </c>
      <c r="D3042">
        <f>IF(A3042 = "successful", B3042, "")</f>
        <v>42</v>
      </c>
      <c r="E3042" t="str">
        <f>IF(A3042 = "failed", A3042, "")</f>
        <v/>
      </c>
      <c r="F3042" t="str">
        <f>IF(A3042 = "failed", B3042, "")</f>
        <v/>
      </c>
    </row>
    <row r="3043" spans="1:6" x14ac:dyDescent="0.3">
      <c r="A3043" s="3" t="s">
        <v>8219</v>
      </c>
      <c r="B3043" s="3">
        <v>95</v>
      </c>
      <c r="C3043" t="str">
        <f>IF(A3043 = "successful", A3043, "")</f>
        <v>successful</v>
      </c>
      <c r="D3043">
        <f>IF(A3043 = "successful", B3043, "")</f>
        <v>95</v>
      </c>
      <c r="E3043" t="str">
        <f>IF(A3043 = "failed", A3043, "")</f>
        <v/>
      </c>
      <c r="F3043" t="str">
        <f>IF(A3043 = "failed", B3043, "")</f>
        <v/>
      </c>
    </row>
    <row r="3044" spans="1:6" x14ac:dyDescent="0.3">
      <c r="A3044" s="3" t="s">
        <v>8219</v>
      </c>
      <c r="B3044" s="3">
        <v>37</v>
      </c>
      <c r="C3044" t="str">
        <f>IF(A3044 = "successful", A3044, "")</f>
        <v>successful</v>
      </c>
      <c r="D3044">
        <f>IF(A3044 = "successful", B3044, "")</f>
        <v>37</v>
      </c>
      <c r="E3044" t="str">
        <f>IF(A3044 = "failed", A3044, "")</f>
        <v/>
      </c>
      <c r="F3044" t="str">
        <f>IF(A3044 = "failed", B3044, "")</f>
        <v/>
      </c>
    </row>
    <row r="3045" spans="1:6" x14ac:dyDescent="0.3">
      <c r="A3045" s="3" t="s">
        <v>8219</v>
      </c>
      <c r="B3045" s="3">
        <v>128</v>
      </c>
      <c r="C3045" t="str">
        <f>IF(A3045 = "successful", A3045, "")</f>
        <v>successful</v>
      </c>
      <c r="D3045">
        <f>IF(A3045 = "successful", B3045, "")</f>
        <v>128</v>
      </c>
      <c r="E3045" t="str">
        <f>IF(A3045 = "failed", A3045, "")</f>
        <v/>
      </c>
      <c r="F3045" t="str">
        <f>IF(A3045 = "failed", B3045, "")</f>
        <v/>
      </c>
    </row>
    <row r="3046" spans="1:6" x14ac:dyDescent="0.3">
      <c r="A3046" s="3" t="s">
        <v>8219</v>
      </c>
      <c r="B3046" s="3">
        <v>156</v>
      </c>
      <c r="C3046" t="str">
        <f>IF(A3046 = "successful", A3046, "")</f>
        <v>successful</v>
      </c>
      <c r="D3046">
        <f>IF(A3046 = "successful", B3046, "")</f>
        <v>156</v>
      </c>
      <c r="E3046" t="str">
        <f>IF(A3046 = "failed", A3046, "")</f>
        <v/>
      </c>
      <c r="F3046" t="str">
        <f>IF(A3046 = "failed", B3046, "")</f>
        <v/>
      </c>
    </row>
    <row r="3047" spans="1:6" x14ac:dyDescent="0.3">
      <c r="A3047" s="3" t="s">
        <v>8219</v>
      </c>
      <c r="B3047" s="3">
        <v>64</v>
      </c>
      <c r="C3047" t="str">
        <f>IF(A3047 = "successful", A3047, "")</f>
        <v>successful</v>
      </c>
      <c r="D3047">
        <f>IF(A3047 = "successful", B3047, "")</f>
        <v>64</v>
      </c>
      <c r="E3047" t="str">
        <f>IF(A3047 = "failed", A3047, "")</f>
        <v/>
      </c>
      <c r="F3047" t="str">
        <f>IF(A3047 = "failed", B3047, "")</f>
        <v/>
      </c>
    </row>
    <row r="3048" spans="1:6" x14ac:dyDescent="0.3">
      <c r="A3048" s="3" t="s">
        <v>8219</v>
      </c>
      <c r="B3048" s="3">
        <v>58</v>
      </c>
      <c r="C3048" t="str">
        <f>IF(A3048 = "successful", A3048, "")</f>
        <v>successful</v>
      </c>
      <c r="D3048">
        <f>IF(A3048 = "successful", B3048, "")</f>
        <v>58</v>
      </c>
      <c r="E3048" t="str">
        <f>IF(A3048 = "failed", A3048, "")</f>
        <v/>
      </c>
      <c r="F3048" t="str">
        <f>IF(A3048 = "failed", B3048, "")</f>
        <v/>
      </c>
    </row>
    <row r="3049" spans="1:6" x14ac:dyDescent="0.3">
      <c r="A3049" s="3" t="s">
        <v>8219</v>
      </c>
      <c r="B3049" s="3">
        <v>20</v>
      </c>
      <c r="C3049" t="str">
        <f>IF(A3049 = "successful", A3049, "")</f>
        <v>successful</v>
      </c>
      <c r="D3049">
        <f>IF(A3049 = "successful", B3049, "")</f>
        <v>20</v>
      </c>
      <c r="E3049" t="str">
        <f>IF(A3049 = "failed", A3049, "")</f>
        <v/>
      </c>
      <c r="F3049" t="str">
        <f>IF(A3049 = "failed", B3049, "")</f>
        <v/>
      </c>
    </row>
    <row r="3050" spans="1:6" x14ac:dyDescent="0.3">
      <c r="A3050" s="3" t="s">
        <v>8219</v>
      </c>
      <c r="B3050" s="3">
        <v>47</v>
      </c>
      <c r="C3050" t="str">
        <f>IF(A3050 = "successful", A3050, "")</f>
        <v>successful</v>
      </c>
      <c r="D3050">
        <f>IF(A3050 = "successful", B3050, "")</f>
        <v>47</v>
      </c>
      <c r="E3050" t="str">
        <f>IF(A3050 = "failed", A3050, "")</f>
        <v/>
      </c>
      <c r="F3050" t="str">
        <f>IF(A3050 = "failed", B3050, "")</f>
        <v/>
      </c>
    </row>
    <row r="3051" spans="1:6" x14ac:dyDescent="0.3">
      <c r="A3051" s="3" t="s">
        <v>8219</v>
      </c>
      <c r="B3051" s="3">
        <v>54</v>
      </c>
      <c r="C3051" t="str">
        <f>IF(A3051 = "successful", A3051, "")</f>
        <v>successful</v>
      </c>
      <c r="D3051">
        <f>IF(A3051 = "successful", B3051, "")</f>
        <v>54</v>
      </c>
      <c r="E3051" t="str">
        <f>IF(A3051 = "failed", A3051, "")</f>
        <v/>
      </c>
      <c r="F3051" t="str">
        <f>IF(A3051 = "failed", B3051, "")</f>
        <v/>
      </c>
    </row>
    <row r="3052" spans="1:6" x14ac:dyDescent="0.3">
      <c r="A3052" s="3" t="s">
        <v>8219</v>
      </c>
      <c r="B3052" s="3">
        <v>9</v>
      </c>
      <c r="C3052" t="str">
        <f>IF(A3052 = "successful", A3052, "")</f>
        <v>successful</v>
      </c>
      <c r="D3052">
        <f>IF(A3052 = "successful", B3052, "")</f>
        <v>9</v>
      </c>
      <c r="E3052" t="str">
        <f>IF(A3052 = "failed", A3052, "")</f>
        <v/>
      </c>
      <c r="F3052" t="str">
        <f>IF(A3052 = "failed", B3052, "")</f>
        <v/>
      </c>
    </row>
    <row r="3053" spans="1:6" x14ac:dyDescent="0.3">
      <c r="A3053" s="3" t="s">
        <v>8221</v>
      </c>
      <c r="B3053" s="3">
        <v>35</v>
      </c>
      <c r="C3053" t="str">
        <f>IF(A3053 = "successful", A3053, "")</f>
        <v/>
      </c>
      <c r="D3053" t="str">
        <f>IF(A3053 = "successful", B3053, "")</f>
        <v/>
      </c>
      <c r="E3053" t="str">
        <f>IF(A3053 = "failed", A3053, "")</f>
        <v>failed</v>
      </c>
      <c r="F3053">
        <f>IF(A3053 = "failed", B3053, "")</f>
        <v>35</v>
      </c>
    </row>
    <row r="3054" spans="1:6" x14ac:dyDescent="0.3">
      <c r="A3054" s="3" t="s">
        <v>8221</v>
      </c>
      <c r="B3054" s="3">
        <v>2</v>
      </c>
      <c r="C3054" t="str">
        <f>IF(A3054 = "successful", A3054, "")</f>
        <v/>
      </c>
      <c r="D3054" t="str">
        <f>IF(A3054 = "successful", B3054, "")</f>
        <v/>
      </c>
      <c r="E3054" t="str">
        <f>IF(A3054 = "failed", A3054, "")</f>
        <v>failed</v>
      </c>
      <c r="F3054">
        <f>IF(A3054 = "failed", B3054, "")</f>
        <v>2</v>
      </c>
    </row>
    <row r="3055" spans="1:6" x14ac:dyDescent="0.3">
      <c r="A3055" s="3" t="s">
        <v>8221</v>
      </c>
      <c r="B3055" s="3">
        <v>3</v>
      </c>
      <c r="C3055" t="str">
        <f>IF(A3055 = "successful", A3055, "")</f>
        <v/>
      </c>
      <c r="D3055" t="str">
        <f>IF(A3055 = "successful", B3055, "")</f>
        <v/>
      </c>
      <c r="E3055" t="str">
        <f>IF(A3055 = "failed", A3055, "")</f>
        <v>failed</v>
      </c>
      <c r="F3055">
        <f>IF(A3055 = "failed", B3055, "")</f>
        <v>3</v>
      </c>
    </row>
    <row r="3056" spans="1:6" x14ac:dyDescent="0.3">
      <c r="A3056" s="3" t="s">
        <v>8221</v>
      </c>
      <c r="B3056" s="3">
        <v>0</v>
      </c>
      <c r="C3056" t="str">
        <f>IF(A3056 = "successful", A3056, "")</f>
        <v/>
      </c>
      <c r="D3056" t="str">
        <f>IF(A3056 = "successful", B3056, "")</f>
        <v/>
      </c>
      <c r="E3056" t="str">
        <f>IF(A3056 = "failed", A3056, "")</f>
        <v>failed</v>
      </c>
      <c r="F3056">
        <f>IF(A3056 = "failed", B3056, "")</f>
        <v>0</v>
      </c>
    </row>
    <row r="3057" spans="1:6" x14ac:dyDescent="0.3">
      <c r="A3057" s="3" t="s">
        <v>8221</v>
      </c>
      <c r="B3057" s="3">
        <v>1</v>
      </c>
      <c r="C3057" t="str">
        <f>IF(A3057 = "successful", A3057, "")</f>
        <v/>
      </c>
      <c r="D3057" t="str">
        <f>IF(A3057 = "successful", B3057, "")</f>
        <v/>
      </c>
      <c r="E3057" t="str">
        <f>IF(A3057 = "failed", A3057, "")</f>
        <v>failed</v>
      </c>
      <c r="F3057">
        <f>IF(A3057 = "failed", B3057, "")</f>
        <v>1</v>
      </c>
    </row>
    <row r="3058" spans="1:6" x14ac:dyDescent="0.3">
      <c r="A3058" s="3" t="s">
        <v>8221</v>
      </c>
      <c r="B3058" s="3">
        <v>0</v>
      </c>
      <c r="C3058" t="str">
        <f>IF(A3058 = "successful", A3058, "")</f>
        <v/>
      </c>
      <c r="D3058" t="str">
        <f>IF(A3058 = "successful", B3058, "")</f>
        <v/>
      </c>
      <c r="E3058" t="str">
        <f>IF(A3058 = "failed", A3058, "")</f>
        <v>failed</v>
      </c>
      <c r="F3058">
        <f>IF(A3058 = "failed", B3058, "")</f>
        <v>0</v>
      </c>
    </row>
    <row r="3059" spans="1:6" x14ac:dyDescent="0.3">
      <c r="A3059" s="3" t="s">
        <v>8221</v>
      </c>
      <c r="B3059" s="3">
        <v>0</v>
      </c>
      <c r="C3059" t="str">
        <f>IF(A3059 = "successful", A3059, "")</f>
        <v/>
      </c>
      <c r="D3059" t="str">
        <f>IF(A3059 = "successful", B3059, "")</f>
        <v/>
      </c>
      <c r="E3059" t="str">
        <f>IF(A3059 = "failed", A3059, "")</f>
        <v>failed</v>
      </c>
      <c r="F3059">
        <f>IF(A3059 = "failed", B3059, "")</f>
        <v>0</v>
      </c>
    </row>
    <row r="3060" spans="1:6" x14ac:dyDescent="0.3">
      <c r="A3060" s="3" t="s">
        <v>8221</v>
      </c>
      <c r="B3060" s="3">
        <v>3</v>
      </c>
      <c r="C3060" t="str">
        <f>IF(A3060 = "successful", A3060, "")</f>
        <v/>
      </c>
      <c r="D3060" t="str">
        <f>IF(A3060 = "successful", B3060, "")</f>
        <v/>
      </c>
      <c r="E3060" t="str">
        <f>IF(A3060 = "failed", A3060, "")</f>
        <v>failed</v>
      </c>
      <c r="F3060">
        <f>IF(A3060 = "failed", B3060, "")</f>
        <v>3</v>
      </c>
    </row>
    <row r="3061" spans="1:6" x14ac:dyDescent="0.3">
      <c r="A3061" s="3" t="s">
        <v>8221</v>
      </c>
      <c r="B3061" s="3">
        <v>11</v>
      </c>
      <c r="C3061" t="str">
        <f>IF(A3061 = "successful", A3061, "")</f>
        <v/>
      </c>
      <c r="D3061" t="str">
        <f>IF(A3061 = "successful", B3061, "")</f>
        <v/>
      </c>
      <c r="E3061" t="str">
        <f>IF(A3061 = "failed", A3061, "")</f>
        <v>failed</v>
      </c>
      <c r="F3061">
        <f>IF(A3061 = "failed", B3061, "")</f>
        <v>11</v>
      </c>
    </row>
    <row r="3062" spans="1:6" x14ac:dyDescent="0.3">
      <c r="A3062" s="3" t="s">
        <v>8221</v>
      </c>
      <c r="B3062" s="3">
        <v>6</v>
      </c>
      <c r="C3062" t="str">
        <f>IF(A3062 = "successful", A3062, "")</f>
        <v/>
      </c>
      <c r="D3062" t="str">
        <f>IF(A3062 = "successful", B3062, "")</f>
        <v/>
      </c>
      <c r="E3062" t="str">
        <f>IF(A3062 = "failed", A3062, "")</f>
        <v>failed</v>
      </c>
      <c r="F3062">
        <f>IF(A3062 = "failed", B3062, "")</f>
        <v>6</v>
      </c>
    </row>
    <row r="3063" spans="1:6" x14ac:dyDescent="0.3">
      <c r="A3063" s="3" t="s">
        <v>8221</v>
      </c>
      <c r="B3063" s="3">
        <v>0</v>
      </c>
      <c r="C3063" t="str">
        <f>IF(A3063 = "successful", A3063, "")</f>
        <v/>
      </c>
      <c r="D3063" t="str">
        <f>IF(A3063 = "successful", B3063, "")</f>
        <v/>
      </c>
      <c r="E3063" t="str">
        <f>IF(A3063 = "failed", A3063, "")</f>
        <v>failed</v>
      </c>
      <c r="F3063">
        <f>IF(A3063 = "failed", B3063, "")</f>
        <v>0</v>
      </c>
    </row>
    <row r="3064" spans="1:6" x14ac:dyDescent="0.3">
      <c r="A3064" s="3" t="s">
        <v>8221</v>
      </c>
      <c r="B3064" s="3">
        <v>67</v>
      </c>
      <c r="C3064" t="str">
        <f>IF(A3064 = "successful", A3064, "")</f>
        <v/>
      </c>
      <c r="D3064" t="str">
        <f>IF(A3064 = "successful", B3064, "")</f>
        <v/>
      </c>
      <c r="E3064" t="str">
        <f>IF(A3064 = "failed", A3064, "")</f>
        <v>failed</v>
      </c>
      <c r="F3064">
        <f>IF(A3064 = "failed", B3064, "")</f>
        <v>67</v>
      </c>
    </row>
    <row r="3065" spans="1:6" x14ac:dyDescent="0.3">
      <c r="A3065" s="3" t="s">
        <v>8221</v>
      </c>
      <c r="B3065" s="3">
        <v>23</v>
      </c>
      <c r="C3065" t="str">
        <f>IF(A3065 = "successful", A3065, "")</f>
        <v/>
      </c>
      <c r="D3065" t="str">
        <f>IF(A3065 = "successful", B3065, "")</f>
        <v/>
      </c>
      <c r="E3065" t="str">
        <f>IF(A3065 = "failed", A3065, "")</f>
        <v>failed</v>
      </c>
      <c r="F3065">
        <f>IF(A3065 = "failed", B3065, "")</f>
        <v>23</v>
      </c>
    </row>
    <row r="3066" spans="1:6" x14ac:dyDescent="0.3">
      <c r="A3066" s="3" t="s">
        <v>8221</v>
      </c>
      <c r="B3066" s="3">
        <v>72</v>
      </c>
      <c r="C3066" t="str">
        <f>IF(A3066 = "successful", A3066, "")</f>
        <v/>
      </c>
      <c r="D3066" t="str">
        <f>IF(A3066 = "successful", B3066, "")</f>
        <v/>
      </c>
      <c r="E3066" t="str">
        <f>IF(A3066 = "failed", A3066, "")</f>
        <v>failed</v>
      </c>
      <c r="F3066">
        <f>IF(A3066 = "failed", B3066, "")</f>
        <v>72</v>
      </c>
    </row>
    <row r="3067" spans="1:6" x14ac:dyDescent="0.3">
      <c r="A3067" s="3" t="s">
        <v>8221</v>
      </c>
      <c r="B3067" s="3">
        <v>2</v>
      </c>
      <c r="C3067" t="str">
        <f>IF(A3067 = "successful", A3067, "")</f>
        <v/>
      </c>
      <c r="D3067" t="str">
        <f>IF(A3067 = "successful", B3067, "")</f>
        <v/>
      </c>
      <c r="E3067" t="str">
        <f>IF(A3067 = "failed", A3067, "")</f>
        <v>failed</v>
      </c>
      <c r="F3067">
        <f>IF(A3067 = "failed", B3067, "")</f>
        <v>2</v>
      </c>
    </row>
    <row r="3068" spans="1:6" x14ac:dyDescent="0.3">
      <c r="A3068" s="3" t="s">
        <v>8221</v>
      </c>
      <c r="B3068" s="3">
        <v>15</v>
      </c>
      <c r="C3068" t="str">
        <f>IF(A3068 = "successful", A3068, "")</f>
        <v/>
      </c>
      <c r="D3068" t="str">
        <f>IF(A3068 = "successful", B3068, "")</f>
        <v/>
      </c>
      <c r="E3068" t="str">
        <f>IF(A3068 = "failed", A3068, "")</f>
        <v>failed</v>
      </c>
      <c r="F3068">
        <f>IF(A3068 = "failed", B3068, "")</f>
        <v>15</v>
      </c>
    </row>
    <row r="3069" spans="1:6" x14ac:dyDescent="0.3">
      <c r="A3069" s="3" t="s">
        <v>8221</v>
      </c>
      <c r="B3069" s="3">
        <v>1</v>
      </c>
      <c r="C3069" t="str">
        <f>IF(A3069 = "successful", A3069, "")</f>
        <v/>
      </c>
      <c r="D3069" t="str">
        <f>IF(A3069 = "successful", B3069, "")</f>
        <v/>
      </c>
      <c r="E3069" t="str">
        <f>IF(A3069 = "failed", A3069, "")</f>
        <v>failed</v>
      </c>
      <c r="F3069">
        <f>IF(A3069 = "failed", B3069, "")</f>
        <v>1</v>
      </c>
    </row>
    <row r="3070" spans="1:6" x14ac:dyDescent="0.3">
      <c r="A3070" s="3" t="s">
        <v>8221</v>
      </c>
      <c r="B3070" s="3">
        <v>2</v>
      </c>
      <c r="C3070" t="str">
        <f>IF(A3070 = "successful", A3070, "")</f>
        <v/>
      </c>
      <c r="D3070" t="str">
        <f>IF(A3070 = "successful", B3070, "")</f>
        <v/>
      </c>
      <c r="E3070" t="str">
        <f>IF(A3070 = "failed", A3070, "")</f>
        <v>failed</v>
      </c>
      <c r="F3070">
        <f>IF(A3070 = "failed", B3070, "")</f>
        <v>2</v>
      </c>
    </row>
    <row r="3071" spans="1:6" x14ac:dyDescent="0.3">
      <c r="A3071" s="3" t="s">
        <v>8221</v>
      </c>
      <c r="B3071" s="3">
        <v>7</v>
      </c>
      <c r="C3071" t="str">
        <f>IF(A3071 = "successful", A3071, "")</f>
        <v/>
      </c>
      <c r="D3071" t="str">
        <f>IF(A3071 = "successful", B3071, "")</f>
        <v/>
      </c>
      <c r="E3071" t="str">
        <f>IF(A3071 = "failed", A3071, "")</f>
        <v>failed</v>
      </c>
      <c r="F3071">
        <f>IF(A3071 = "failed", B3071, "")</f>
        <v>7</v>
      </c>
    </row>
    <row r="3072" spans="1:6" x14ac:dyDescent="0.3">
      <c r="A3072" s="3" t="s">
        <v>8221</v>
      </c>
      <c r="B3072" s="3">
        <v>16</v>
      </c>
      <c r="C3072" t="str">
        <f>IF(A3072 = "successful", A3072, "")</f>
        <v/>
      </c>
      <c r="D3072" t="str">
        <f>IF(A3072 = "successful", B3072, "")</f>
        <v/>
      </c>
      <c r="E3072" t="str">
        <f>IF(A3072 = "failed", A3072, "")</f>
        <v>failed</v>
      </c>
      <c r="F3072">
        <f>IF(A3072 = "failed", B3072, "")</f>
        <v>16</v>
      </c>
    </row>
    <row r="3073" spans="1:6" x14ac:dyDescent="0.3">
      <c r="A3073" s="3" t="s">
        <v>8221</v>
      </c>
      <c r="B3073" s="3">
        <v>117</v>
      </c>
      <c r="C3073" t="str">
        <f>IF(A3073 = "successful", A3073, "")</f>
        <v/>
      </c>
      <c r="D3073" t="str">
        <f>IF(A3073 = "successful", B3073, "")</f>
        <v/>
      </c>
      <c r="E3073" t="str">
        <f>IF(A3073 = "failed", A3073, "")</f>
        <v>failed</v>
      </c>
      <c r="F3073">
        <f>IF(A3073 = "failed", B3073, "")</f>
        <v>117</v>
      </c>
    </row>
    <row r="3074" spans="1:6" x14ac:dyDescent="0.3">
      <c r="A3074" s="3" t="s">
        <v>8221</v>
      </c>
      <c r="B3074" s="3">
        <v>2</v>
      </c>
      <c r="C3074" t="str">
        <f>IF(A3074 = "successful", A3074, "")</f>
        <v/>
      </c>
      <c r="D3074" t="str">
        <f>IF(A3074 = "successful", B3074, "")</f>
        <v/>
      </c>
      <c r="E3074" t="str">
        <f>IF(A3074 = "failed", A3074, "")</f>
        <v>failed</v>
      </c>
      <c r="F3074">
        <f>IF(A3074 = "failed", B3074, "")</f>
        <v>2</v>
      </c>
    </row>
    <row r="3075" spans="1:6" x14ac:dyDescent="0.3">
      <c r="A3075" s="3" t="s">
        <v>8221</v>
      </c>
      <c r="B3075" s="3">
        <v>7</v>
      </c>
      <c r="C3075" t="str">
        <f>IF(A3075 = "successful", A3075, "")</f>
        <v/>
      </c>
      <c r="D3075" t="str">
        <f>IF(A3075 = "successful", B3075, "")</f>
        <v/>
      </c>
      <c r="E3075" t="str">
        <f>IF(A3075 = "failed", A3075, "")</f>
        <v>failed</v>
      </c>
      <c r="F3075">
        <f>IF(A3075 = "failed", B3075, "")</f>
        <v>7</v>
      </c>
    </row>
    <row r="3076" spans="1:6" x14ac:dyDescent="0.3">
      <c r="A3076" s="3" t="s">
        <v>8221</v>
      </c>
      <c r="B3076" s="3">
        <v>3</v>
      </c>
      <c r="C3076" t="str">
        <f>IF(A3076 = "successful", A3076, "")</f>
        <v/>
      </c>
      <c r="D3076" t="str">
        <f>IF(A3076 = "successful", B3076, "")</f>
        <v/>
      </c>
      <c r="E3076" t="str">
        <f>IF(A3076 = "failed", A3076, "")</f>
        <v>failed</v>
      </c>
      <c r="F3076">
        <f>IF(A3076 = "failed", B3076, "")</f>
        <v>3</v>
      </c>
    </row>
    <row r="3077" spans="1:6" x14ac:dyDescent="0.3">
      <c r="A3077" s="3" t="s">
        <v>8221</v>
      </c>
      <c r="B3077" s="3">
        <v>20</v>
      </c>
      <c r="C3077" t="str">
        <f>IF(A3077 = "successful", A3077, "")</f>
        <v/>
      </c>
      <c r="D3077" t="str">
        <f>IF(A3077 = "successful", B3077, "")</f>
        <v/>
      </c>
      <c r="E3077" t="str">
        <f>IF(A3077 = "failed", A3077, "")</f>
        <v>failed</v>
      </c>
      <c r="F3077">
        <f>IF(A3077 = "failed", B3077, "")</f>
        <v>20</v>
      </c>
    </row>
    <row r="3078" spans="1:6" x14ac:dyDescent="0.3">
      <c r="A3078" s="3" t="s">
        <v>8221</v>
      </c>
      <c r="B3078" s="3">
        <v>50</v>
      </c>
      <c r="C3078" t="str">
        <f>IF(A3078 = "successful", A3078, "")</f>
        <v/>
      </c>
      <c r="D3078" t="str">
        <f>IF(A3078 = "successful", B3078, "")</f>
        <v/>
      </c>
      <c r="E3078" t="str">
        <f>IF(A3078 = "failed", A3078, "")</f>
        <v>failed</v>
      </c>
      <c r="F3078">
        <f>IF(A3078 = "failed", B3078, "")</f>
        <v>50</v>
      </c>
    </row>
    <row r="3079" spans="1:6" x14ac:dyDescent="0.3">
      <c r="A3079" s="3" t="s">
        <v>8221</v>
      </c>
      <c r="B3079" s="3">
        <v>2</v>
      </c>
      <c r="C3079" t="str">
        <f>IF(A3079 = "successful", A3079, "")</f>
        <v/>
      </c>
      <c r="D3079" t="str">
        <f>IF(A3079 = "successful", B3079, "")</f>
        <v/>
      </c>
      <c r="E3079" t="str">
        <f>IF(A3079 = "failed", A3079, "")</f>
        <v>failed</v>
      </c>
      <c r="F3079">
        <f>IF(A3079 = "failed", B3079, "")</f>
        <v>2</v>
      </c>
    </row>
    <row r="3080" spans="1:6" x14ac:dyDescent="0.3">
      <c r="A3080" s="3" t="s">
        <v>8221</v>
      </c>
      <c r="B3080" s="3">
        <v>3</v>
      </c>
      <c r="C3080" t="str">
        <f>IF(A3080 = "successful", A3080, "")</f>
        <v/>
      </c>
      <c r="D3080" t="str">
        <f>IF(A3080 = "successful", B3080, "")</f>
        <v/>
      </c>
      <c r="E3080" t="str">
        <f>IF(A3080 = "failed", A3080, "")</f>
        <v>failed</v>
      </c>
      <c r="F3080">
        <f>IF(A3080 = "failed", B3080, "")</f>
        <v>3</v>
      </c>
    </row>
    <row r="3081" spans="1:6" x14ac:dyDescent="0.3">
      <c r="A3081" s="3" t="s">
        <v>8221</v>
      </c>
      <c r="B3081" s="3">
        <v>27</v>
      </c>
      <c r="C3081" t="str">
        <f>IF(A3081 = "successful", A3081, "")</f>
        <v/>
      </c>
      <c r="D3081" t="str">
        <f>IF(A3081 = "successful", B3081, "")</f>
        <v/>
      </c>
      <c r="E3081" t="str">
        <f>IF(A3081 = "failed", A3081, "")</f>
        <v>failed</v>
      </c>
      <c r="F3081">
        <f>IF(A3081 = "failed", B3081, "")</f>
        <v>27</v>
      </c>
    </row>
    <row r="3082" spans="1:6" x14ac:dyDescent="0.3">
      <c r="A3082" s="3" t="s">
        <v>8221</v>
      </c>
      <c r="B3082" s="3">
        <v>7</v>
      </c>
      <c r="C3082" t="str">
        <f>IF(A3082 = "successful", A3082, "")</f>
        <v/>
      </c>
      <c r="D3082" t="str">
        <f>IF(A3082 = "successful", B3082, "")</f>
        <v/>
      </c>
      <c r="E3082" t="str">
        <f>IF(A3082 = "failed", A3082, "")</f>
        <v>failed</v>
      </c>
      <c r="F3082">
        <f>IF(A3082 = "failed", B3082, "")</f>
        <v>7</v>
      </c>
    </row>
    <row r="3083" spans="1:6" x14ac:dyDescent="0.3">
      <c r="A3083" s="3" t="s">
        <v>8221</v>
      </c>
      <c r="B3083" s="3">
        <v>5</v>
      </c>
      <c r="C3083" t="str">
        <f>IF(A3083 = "successful", A3083, "")</f>
        <v/>
      </c>
      <c r="D3083" t="str">
        <f>IF(A3083 = "successful", B3083, "")</f>
        <v/>
      </c>
      <c r="E3083" t="str">
        <f>IF(A3083 = "failed", A3083, "")</f>
        <v>failed</v>
      </c>
      <c r="F3083">
        <f>IF(A3083 = "failed", B3083, "")</f>
        <v>5</v>
      </c>
    </row>
    <row r="3084" spans="1:6" x14ac:dyDescent="0.3">
      <c r="A3084" s="3" t="s">
        <v>8221</v>
      </c>
      <c r="B3084" s="3">
        <v>0</v>
      </c>
      <c r="C3084" t="str">
        <f>IF(A3084 = "successful", A3084, "")</f>
        <v/>
      </c>
      <c r="D3084" t="str">
        <f>IF(A3084 = "successful", B3084, "")</f>
        <v/>
      </c>
      <c r="E3084" t="str">
        <f>IF(A3084 = "failed", A3084, "")</f>
        <v>failed</v>
      </c>
      <c r="F3084">
        <f>IF(A3084 = "failed", B3084, "")</f>
        <v>0</v>
      </c>
    </row>
    <row r="3085" spans="1:6" x14ac:dyDescent="0.3">
      <c r="A3085" s="3" t="s">
        <v>8221</v>
      </c>
      <c r="B3085" s="3">
        <v>3</v>
      </c>
      <c r="C3085" t="str">
        <f>IF(A3085 = "successful", A3085, "")</f>
        <v/>
      </c>
      <c r="D3085" t="str">
        <f>IF(A3085 = "successful", B3085, "")</f>
        <v/>
      </c>
      <c r="E3085" t="str">
        <f>IF(A3085 = "failed", A3085, "")</f>
        <v>failed</v>
      </c>
      <c r="F3085">
        <f>IF(A3085 = "failed", B3085, "")</f>
        <v>3</v>
      </c>
    </row>
    <row r="3086" spans="1:6" x14ac:dyDescent="0.3">
      <c r="A3086" s="3" t="s">
        <v>8221</v>
      </c>
      <c r="B3086" s="3">
        <v>6</v>
      </c>
      <c r="C3086" t="str">
        <f>IF(A3086 = "successful", A3086, "")</f>
        <v/>
      </c>
      <c r="D3086" t="str">
        <f>IF(A3086 = "successful", B3086, "")</f>
        <v/>
      </c>
      <c r="E3086" t="str">
        <f>IF(A3086 = "failed", A3086, "")</f>
        <v>failed</v>
      </c>
      <c r="F3086">
        <f>IF(A3086 = "failed", B3086, "")</f>
        <v>6</v>
      </c>
    </row>
    <row r="3087" spans="1:6" x14ac:dyDescent="0.3">
      <c r="A3087" s="3" t="s">
        <v>8221</v>
      </c>
      <c r="B3087" s="3">
        <v>9</v>
      </c>
      <c r="C3087" t="str">
        <f>IF(A3087 = "successful", A3087, "")</f>
        <v/>
      </c>
      <c r="D3087" t="str">
        <f>IF(A3087 = "successful", B3087, "")</f>
        <v/>
      </c>
      <c r="E3087" t="str">
        <f>IF(A3087 = "failed", A3087, "")</f>
        <v>failed</v>
      </c>
      <c r="F3087">
        <f>IF(A3087 = "failed", B3087, "")</f>
        <v>9</v>
      </c>
    </row>
    <row r="3088" spans="1:6" x14ac:dyDescent="0.3">
      <c r="A3088" s="3" t="s">
        <v>8221</v>
      </c>
      <c r="B3088" s="3">
        <v>3</v>
      </c>
      <c r="C3088" t="str">
        <f>IF(A3088 = "successful", A3088, "")</f>
        <v/>
      </c>
      <c r="D3088" t="str">
        <f>IF(A3088 = "successful", B3088, "")</f>
        <v/>
      </c>
      <c r="E3088" t="str">
        <f>IF(A3088 = "failed", A3088, "")</f>
        <v>failed</v>
      </c>
      <c r="F3088">
        <f>IF(A3088 = "failed", B3088, "")</f>
        <v>3</v>
      </c>
    </row>
    <row r="3089" spans="1:6" x14ac:dyDescent="0.3">
      <c r="A3089" s="3" t="s">
        <v>8221</v>
      </c>
      <c r="B3089" s="3">
        <v>2</v>
      </c>
      <c r="C3089" t="str">
        <f>IF(A3089 = "successful", A3089, "")</f>
        <v/>
      </c>
      <c r="D3089" t="str">
        <f>IF(A3089 = "successful", B3089, "")</f>
        <v/>
      </c>
      <c r="E3089" t="str">
        <f>IF(A3089 = "failed", A3089, "")</f>
        <v>failed</v>
      </c>
      <c r="F3089">
        <f>IF(A3089 = "failed", B3089, "")</f>
        <v>2</v>
      </c>
    </row>
    <row r="3090" spans="1:6" x14ac:dyDescent="0.3">
      <c r="A3090" s="3" t="s">
        <v>8221</v>
      </c>
      <c r="B3090" s="3">
        <v>3</v>
      </c>
      <c r="C3090" t="str">
        <f>IF(A3090 = "successful", A3090, "")</f>
        <v/>
      </c>
      <c r="D3090" t="str">
        <f>IF(A3090 = "successful", B3090, "")</f>
        <v/>
      </c>
      <c r="E3090" t="str">
        <f>IF(A3090 = "failed", A3090, "")</f>
        <v>failed</v>
      </c>
      <c r="F3090">
        <f>IF(A3090 = "failed", B3090, "")</f>
        <v>3</v>
      </c>
    </row>
    <row r="3091" spans="1:6" x14ac:dyDescent="0.3">
      <c r="A3091" s="3" t="s">
        <v>8221</v>
      </c>
      <c r="B3091" s="3">
        <v>45</v>
      </c>
      <c r="C3091" t="str">
        <f>IF(A3091 = "successful", A3091, "")</f>
        <v/>
      </c>
      <c r="D3091" t="str">
        <f>IF(A3091 = "successful", B3091, "")</f>
        <v/>
      </c>
      <c r="E3091" t="str">
        <f>IF(A3091 = "failed", A3091, "")</f>
        <v>failed</v>
      </c>
      <c r="F3091">
        <f>IF(A3091 = "failed", B3091, "")</f>
        <v>45</v>
      </c>
    </row>
    <row r="3092" spans="1:6" x14ac:dyDescent="0.3">
      <c r="A3092" s="3" t="s">
        <v>8221</v>
      </c>
      <c r="B3092" s="3">
        <v>9</v>
      </c>
      <c r="C3092" t="str">
        <f>IF(A3092 = "successful", A3092, "")</f>
        <v/>
      </c>
      <c r="D3092" t="str">
        <f>IF(A3092 = "successful", B3092, "")</f>
        <v/>
      </c>
      <c r="E3092" t="str">
        <f>IF(A3092 = "failed", A3092, "")</f>
        <v>failed</v>
      </c>
      <c r="F3092">
        <f>IF(A3092 = "failed", B3092, "")</f>
        <v>9</v>
      </c>
    </row>
    <row r="3093" spans="1:6" x14ac:dyDescent="0.3">
      <c r="A3093" s="3" t="s">
        <v>8221</v>
      </c>
      <c r="B3093" s="3">
        <v>9</v>
      </c>
      <c r="C3093" t="str">
        <f>IF(A3093 = "successful", A3093, "")</f>
        <v/>
      </c>
      <c r="D3093" t="str">
        <f>IF(A3093 = "successful", B3093, "")</f>
        <v/>
      </c>
      <c r="E3093" t="str">
        <f>IF(A3093 = "failed", A3093, "")</f>
        <v>failed</v>
      </c>
      <c r="F3093">
        <f>IF(A3093 = "failed", B3093, "")</f>
        <v>9</v>
      </c>
    </row>
    <row r="3094" spans="1:6" x14ac:dyDescent="0.3">
      <c r="A3094" s="3" t="s">
        <v>8221</v>
      </c>
      <c r="B3094" s="3">
        <v>21</v>
      </c>
      <c r="C3094" t="str">
        <f>IF(A3094 = "successful", A3094, "")</f>
        <v/>
      </c>
      <c r="D3094" t="str">
        <f>IF(A3094 = "successful", B3094, "")</f>
        <v/>
      </c>
      <c r="E3094" t="str">
        <f>IF(A3094 = "failed", A3094, "")</f>
        <v>failed</v>
      </c>
      <c r="F3094">
        <f>IF(A3094 = "failed", B3094, "")</f>
        <v>21</v>
      </c>
    </row>
    <row r="3095" spans="1:6" x14ac:dyDescent="0.3">
      <c r="A3095" s="3" t="s">
        <v>8221</v>
      </c>
      <c r="B3095" s="3">
        <v>17</v>
      </c>
      <c r="C3095" t="str">
        <f>IF(A3095 = "successful", A3095, "")</f>
        <v/>
      </c>
      <c r="D3095" t="str">
        <f>IF(A3095 = "successful", B3095, "")</f>
        <v/>
      </c>
      <c r="E3095" t="str">
        <f>IF(A3095 = "failed", A3095, "")</f>
        <v>failed</v>
      </c>
      <c r="F3095">
        <f>IF(A3095 = "failed", B3095, "")</f>
        <v>17</v>
      </c>
    </row>
    <row r="3096" spans="1:6" x14ac:dyDescent="0.3">
      <c r="A3096" s="3" t="s">
        <v>8221</v>
      </c>
      <c r="B3096" s="3">
        <v>1</v>
      </c>
      <c r="C3096" t="str">
        <f>IF(A3096 = "successful", A3096, "")</f>
        <v/>
      </c>
      <c r="D3096" t="str">
        <f>IF(A3096 = "successful", B3096, "")</f>
        <v/>
      </c>
      <c r="E3096" t="str">
        <f>IF(A3096 = "failed", A3096, "")</f>
        <v>failed</v>
      </c>
      <c r="F3096">
        <f>IF(A3096 = "failed", B3096, "")</f>
        <v>1</v>
      </c>
    </row>
    <row r="3097" spans="1:6" x14ac:dyDescent="0.3">
      <c r="A3097" s="3" t="s">
        <v>8221</v>
      </c>
      <c r="B3097" s="3">
        <v>1</v>
      </c>
      <c r="C3097" t="str">
        <f>IF(A3097 = "successful", A3097, "")</f>
        <v/>
      </c>
      <c r="D3097" t="str">
        <f>IF(A3097 = "successful", B3097, "")</f>
        <v/>
      </c>
      <c r="E3097" t="str">
        <f>IF(A3097 = "failed", A3097, "")</f>
        <v>failed</v>
      </c>
      <c r="F3097">
        <f>IF(A3097 = "failed", B3097, "")</f>
        <v>1</v>
      </c>
    </row>
    <row r="3098" spans="1:6" x14ac:dyDescent="0.3">
      <c r="A3098" s="3" t="s">
        <v>8221</v>
      </c>
      <c r="B3098" s="3">
        <v>14</v>
      </c>
      <c r="C3098" t="str">
        <f>IF(A3098 = "successful", A3098, "")</f>
        <v/>
      </c>
      <c r="D3098" t="str">
        <f>IF(A3098 = "successful", B3098, "")</f>
        <v/>
      </c>
      <c r="E3098" t="str">
        <f>IF(A3098 = "failed", A3098, "")</f>
        <v>failed</v>
      </c>
      <c r="F3098">
        <f>IF(A3098 = "failed", B3098, "")</f>
        <v>14</v>
      </c>
    </row>
    <row r="3099" spans="1:6" x14ac:dyDescent="0.3">
      <c r="A3099" s="3" t="s">
        <v>8221</v>
      </c>
      <c r="B3099" s="3">
        <v>42</v>
      </c>
      <c r="C3099" t="str">
        <f>IF(A3099 = "successful", A3099, "")</f>
        <v/>
      </c>
      <c r="D3099" t="str">
        <f>IF(A3099 = "successful", B3099, "")</f>
        <v/>
      </c>
      <c r="E3099" t="str">
        <f>IF(A3099 = "failed", A3099, "")</f>
        <v>failed</v>
      </c>
      <c r="F3099">
        <f>IF(A3099 = "failed", B3099, "")</f>
        <v>42</v>
      </c>
    </row>
    <row r="3100" spans="1:6" x14ac:dyDescent="0.3">
      <c r="A3100" s="3" t="s">
        <v>8221</v>
      </c>
      <c r="B3100" s="3">
        <v>27</v>
      </c>
      <c r="C3100" t="str">
        <f>IF(A3100 = "successful", A3100, "")</f>
        <v/>
      </c>
      <c r="D3100" t="str">
        <f>IF(A3100 = "successful", B3100, "")</f>
        <v/>
      </c>
      <c r="E3100" t="str">
        <f>IF(A3100 = "failed", A3100, "")</f>
        <v>failed</v>
      </c>
      <c r="F3100">
        <f>IF(A3100 = "failed", B3100, "")</f>
        <v>27</v>
      </c>
    </row>
    <row r="3101" spans="1:6" x14ac:dyDescent="0.3">
      <c r="A3101" s="3" t="s">
        <v>8221</v>
      </c>
      <c r="B3101" s="3">
        <v>5</v>
      </c>
      <c r="C3101" t="str">
        <f>IF(A3101 = "successful", A3101, "")</f>
        <v/>
      </c>
      <c r="D3101" t="str">
        <f>IF(A3101 = "successful", B3101, "")</f>
        <v/>
      </c>
      <c r="E3101" t="str">
        <f>IF(A3101 = "failed", A3101, "")</f>
        <v>failed</v>
      </c>
      <c r="F3101">
        <f>IF(A3101 = "failed", B3101, "")</f>
        <v>5</v>
      </c>
    </row>
    <row r="3102" spans="1:6" x14ac:dyDescent="0.3">
      <c r="A3102" s="3" t="s">
        <v>8221</v>
      </c>
      <c r="B3102" s="3">
        <v>13</v>
      </c>
      <c r="C3102" t="str">
        <f>IF(A3102 = "successful", A3102, "")</f>
        <v/>
      </c>
      <c r="D3102" t="str">
        <f>IF(A3102 = "successful", B3102, "")</f>
        <v/>
      </c>
      <c r="E3102" t="str">
        <f>IF(A3102 = "failed", A3102, "")</f>
        <v>failed</v>
      </c>
      <c r="F3102">
        <f>IF(A3102 = "failed", B3102, "")</f>
        <v>13</v>
      </c>
    </row>
    <row r="3103" spans="1:6" x14ac:dyDescent="0.3">
      <c r="A3103" s="3" t="s">
        <v>8221</v>
      </c>
      <c r="B3103" s="3">
        <v>12</v>
      </c>
      <c r="C3103" t="str">
        <f>IF(A3103 = "successful", A3103, "")</f>
        <v/>
      </c>
      <c r="D3103" t="str">
        <f>IF(A3103 = "successful", B3103, "")</f>
        <v/>
      </c>
      <c r="E3103" t="str">
        <f>IF(A3103 = "failed", A3103, "")</f>
        <v>failed</v>
      </c>
      <c r="F3103">
        <f>IF(A3103 = "failed", B3103, "")</f>
        <v>12</v>
      </c>
    </row>
    <row r="3104" spans="1:6" x14ac:dyDescent="0.3">
      <c r="A3104" s="3" t="s">
        <v>8221</v>
      </c>
      <c r="B3104" s="3">
        <v>90</v>
      </c>
      <c r="C3104" t="str">
        <f>IF(A3104 = "successful", A3104, "")</f>
        <v/>
      </c>
      <c r="D3104" t="str">
        <f>IF(A3104 = "successful", B3104, "")</f>
        <v/>
      </c>
      <c r="E3104" t="str">
        <f>IF(A3104 = "failed", A3104, "")</f>
        <v>failed</v>
      </c>
      <c r="F3104">
        <f>IF(A3104 = "failed", B3104, "")</f>
        <v>90</v>
      </c>
    </row>
    <row r="3105" spans="1:6" x14ac:dyDescent="0.3">
      <c r="A3105" s="3" t="s">
        <v>8221</v>
      </c>
      <c r="B3105" s="3">
        <v>2</v>
      </c>
      <c r="C3105" t="str">
        <f>IF(A3105 = "successful", A3105, "")</f>
        <v/>
      </c>
      <c r="D3105" t="str">
        <f>IF(A3105 = "successful", B3105, "")</f>
        <v/>
      </c>
      <c r="E3105" t="str">
        <f>IF(A3105 = "failed", A3105, "")</f>
        <v>failed</v>
      </c>
      <c r="F3105">
        <f>IF(A3105 = "failed", B3105, "")</f>
        <v>2</v>
      </c>
    </row>
    <row r="3106" spans="1:6" x14ac:dyDescent="0.3">
      <c r="A3106" s="3" t="s">
        <v>8221</v>
      </c>
      <c r="B3106" s="3">
        <v>5</v>
      </c>
      <c r="C3106" t="str">
        <f>IF(A3106 = "successful", A3106, "")</f>
        <v/>
      </c>
      <c r="D3106" t="str">
        <f>IF(A3106 = "successful", B3106, "")</f>
        <v/>
      </c>
      <c r="E3106" t="str">
        <f>IF(A3106 = "failed", A3106, "")</f>
        <v>failed</v>
      </c>
      <c r="F3106">
        <f>IF(A3106 = "failed", B3106, "")</f>
        <v>5</v>
      </c>
    </row>
    <row r="3107" spans="1:6" x14ac:dyDescent="0.3">
      <c r="A3107" s="3" t="s">
        <v>8221</v>
      </c>
      <c r="B3107" s="3">
        <v>31</v>
      </c>
      <c r="C3107" t="str">
        <f>IF(A3107 = "successful", A3107, "")</f>
        <v/>
      </c>
      <c r="D3107" t="str">
        <f>IF(A3107 = "successful", B3107, "")</f>
        <v/>
      </c>
      <c r="E3107" t="str">
        <f>IF(A3107 = "failed", A3107, "")</f>
        <v>failed</v>
      </c>
      <c r="F3107">
        <f>IF(A3107 = "failed", B3107, "")</f>
        <v>31</v>
      </c>
    </row>
    <row r="3108" spans="1:6" x14ac:dyDescent="0.3">
      <c r="A3108" s="3" t="s">
        <v>8221</v>
      </c>
      <c r="B3108" s="3">
        <v>4</v>
      </c>
      <c r="C3108" t="str">
        <f>IF(A3108 = "successful", A3108, "")</f>
        <v/>
      </c>
      <c r="D3108" t="str">
        <f>IF(A3108 = "successful", B3108, "")</f>
        <v/>
      </c>
      <c r="E3108" t="str">
        <f>IF(A3108 = "failed", A3108, "")</f>
        <v>failed</v>
      </c>
      <c r="F3108">
        <f>IF(A3108 = "failed", B3108, "")</f>
        <v>4</v>
      </c>
    </row>
    <row r="3109" spans="1:6" x14ac:dyDescent="0.3">
      <c r="A3109" s="3" t="s">
        <v>8221</v>
      </c>
      <c r="B3109" s="3">
        <v>29</v>
      </c>
      <c r="C3109" t="str">
        <f>IF(A3109 = "successful", A3109, "")</f>
        <v/>
      </c>
      <c r="D3109" t="str">
        <f>IF(A3109 = "successful", B3109, "")</f>
        <v/>
      </c>
      <c r="E3109" t="str">
        <f>IF(A3109 = "failed", A3109, "")</f>
        <v>failed</v>
      </c>
      <c r="F3109">
        <f>IF(A3109 = "failed", B3109, "")</f>
        <v>29</v>
      </c>
    </row>
    <row r="3110" spans="1:6" x14ac:dyDescent="0.3">
      <c r="A3110" s="3" t="s">
        <v>8221</v>
      </c>
      <c r="B3110" s="3">
        <v>2</v>
      </c>
      <c r="C3110" t="str">
        <f>IF(A3110 = "successful", A3110, "")</f>
        <v/>
      </c>
      <c r="D3110" t="str">
        <f>IF(A3110 = "successful", B3110, "")</f>
        <v/>
      </c>
      <c r="E3110" t="str">
        <f>IF(A3110 = "failed", A3110, "")</f>
        <v>failed</v>
      </c>
      <c r="F3110">
        <f>IF(A3110 = "failed", B3110, "")</f>
        <v>2</v>
      </c>
    </row>
    <row r="3111" spans="1:6" x14ac:dyDescent="0.3">
      <c r="A3111" s="3" t="s">
        <v>8221</v>
      </c>
      <c r="B3111" s="3">
        <v>114</v>
      </c>
      <c r="C3111" t="str">
        <f>IF(A3111 = "successful", A3111, "")</f>
        <v/>
      </c>
      <c r="D3111" t="str">
        <f>IF(A3111 = "successful", B3111, "")</f>
        <v/>
      </c>
      <c r="E3111" t="str">
        <f>IF(A3111 = "failed", A3111, "")</f>
        <v>failed</v>
      </c>
      <c r="F3111">
        <f>IF(A3111 = "failed", B3111, "")</f>
        <v>114</v>
      </c>
    </row>
    <row r="3112" spans="1:6" x14ac:dyDescent="0.3">
      <c r="A3112" s="3" t="s">
        <v>8221</v>
      </c>
      <c r="B3112" s="3">
        <v>1</v>
      </c>
      <c r="C3112" t="str">
        <f>IF(A3112 = "successful", A3112, "")</f>
        <v/>
      </c>
      <c r="D3112" t="str">
        <f>IF(A3112 = "successful", B3112, "")</f>
        <v/>
      </c>
      <c r="E3112" t="str">
        <f>IF(A3112 = "failed", A3112, "")</f>
        <v>failed</v>
      </c>
      <c r="F3112">
        <f>IF(A3112 = "failed", B3112, "")</f>
        <v>1</v>
      </c>
    </row>
    <row r="3113" spans="1:6" x14ac:dyDescent="0.3">
      <c r="A3113" s="3" t="s">
        <v>8221</v>
      </c>
      <c r="B3113" s="3">
        <v>76</v>
      </c>
      <c r="C3113" t="str">
        <f>IF(A3113 = "successful", A3113, "")</f>
        <v/>
      </c>
      <c r="D3113" t="str">
        <f>IF(A3113 = "successful", B3113, "")</f>
        <v/>
      </c>
      <c r="E3113" t="str">
        <f>IF(A3113 = "failed", A3113, "")</f>
        <v>failed</v>
      </c>
      <c r="F3113">
        <f>IF(A3113 = "failed", B3113, "")</f>
        <v>76</v>
      </c>
    </row>
    <row r="3114" spans="1:6" x14ac:dyDescent="0.3">
      <c r="A3114" s="3" t="s">
        <v>8221</v>
      </c>
      <c r="B3114" s="3">
        <v>9</v>
      </c>
      <c r="C3114" t="str">
        <f>IF(A3114 = "successful", A3114, "")</f>
        <v/>
      </c>
      <c r="D3114" t="str">
        <f>IF(A3114 = "successful", B3114, "")</f>
        <v/>
      </c>
      <c r="E3114" t="str">
        <f>IF(A3114 = "failed", A3114, "")</f>
        <v>failed</v>
      </c>
      <c r="F3114">
        <f>IF(A3114 = "failed", B3114, "")</f>
        <v>9</v>
      </c>
    </row>
    <row r="3115" spans="1:6" x14ac:dyDescent="0.3">
      <c r="A3115" s="3" t="s">
        <v>8221</v>
      </c>
      <c r="B3115" s="3">
        <v>37</v>
      </c>
      <c r="C3115" t="str">
        <f>IF(A3115 = "successful", A3115, "")</f>
        <v/>
      </c>
      <c r="D3115" t="str">
        <f>IF(A3115 = "successful", B3115, "")</f>
        <v/>
      </c>
      <c r="E3115" t="str">
        <f>IF(A3115 = "failed", A3115, "")</f>
        <v>failed</v>
      </c>
      <c r="F3115">
        <f>IF(A3115 = "failed", B3115, "")</f>
        <v>37</v>
      </c>
    </row>
    <row r="3116" spans="1:6" x14ac:dyDescent="0.3">
      <c r="A3116" s="3" t="s">
        <v>8221</v>
      </c>
      <c r="B3116" s="3">
        <v>0</v>
      </c>
      <c r="C3116" t="str">
        <f>IF(A3116 = "successful", A3116, "")</f>
        <v/>
      </c>
      <c r="D3116" t="str">
        <f>IF(A3116 = "successful", B3116, "")</f>
        <v/>
      </c>
      <c r="E3116" t="str">
        <f>IF(A3116 = "failed", A3116, "")</f>
        <v>failed</v>
      </c>
      <c r="F3116">
        <f>IF(A3116 = "failed", B3116, "")</f>
        <v>0</v>
      </c>
    </row>
    <row r="3117" spans="1:6" x14ac:dyDescent="0.3">
      <c r="A3117" s="3" t="s">
        <v>8221</v>
      </c>
      <c r="B3117" s="3">
        <v>1</v>
      </c>
      <c r="C3117" t="str">
        <f>IF(A3117 = "successful", A3117, "")</f>
        <v/>
      </c>
      <c r="D3117" t="str">
        <f>IF(A3117 = "successful", B3117, "")</f>
        <v/>
      </c>
      <c r="E3117" t="str">
        <f>IF(A3117 = "failed", A3117, "")</f>
        <v>failed</v>
      </c>
      <c r="F3117">
        <f>IF(A3117 = "failed", B3117, "")</f>
        <v>1</v>
      </c>
    </row>
    <row r="3118" spans="1:6" x14ac:dyDescent="0.3">
      <c r="A3118" s="3" t="s">
        <v>8221</v>
      </c>
      <c r="B3118" s="3">
        <v>10</v>
      </c>
      <c r="C3118" t="str">
        <f>IF(A3118 = "successful", A3118, "")</f>
        <v/>
      </c>
      <c r="D3118" t="str">
        <f>IF(A3118 = "successful", B3118, "")</f>
        <v/>
      </c>
      <c r="E3118" t="str">
        <f>IF(A3118 = "failed", A3118, "")</f>
        <v>failed</v>
      </c>
      <c r="F3118">
        <f>IF(A3118 = "failed", B3118, "")</f>
        <v>10</v>
      </c>
    </row>
    <row r="3119" spans="1:6" x14ac:dyDescent="0.3">
      <c r="A3119" s="3" t="s">
        <v>8221</v>
      </c>
      <c r="B3119" s="3">
        <v>1</v>
      </c>
      <c r="C3119" t="str">
        <f>IF(A3119 = "successful", A3119, "")</f>
        <v/>
      </c>
      <c r="D3119" t="str">
        <f>IF(A3119 = "successful", B3119, "")</f>
        <v/>
      </c>
      <c r="E3119" t="str">
        <f>IF(A3119 = "failed", A3119, "")</f>
        <v>failed</v>
      </c>
      <c r="F3119">
        <f>IF(A3119 = "failed", B3119, "")</f>
        <v>1</v>
      </c>
    </row>
    <row r="3120" spans="1:6" x14ac:dyDescent="0.3">
      <c r="A3120" s="3" t="s">
        <v>8221</v>
      </c>
      <c r="B3120" s="3">
        <v>2</v>
      </c>
      <c r="C3120" t="str">
        <f>IF(A3120 = "successful", A3120, "")</f>
        <v/>
      </c>
      <c r="D3120" t="str">
        <f>IF(A3120 = "successful", B3120, "")</f>
        <v/>
      </c>
      <c r="E3120" t="str">
        <f>IF(A3120 = "failed", A3120, "")</f>
        <v>failed</v>
      </c>
      <c r="F3120">
        <f>IF(A3120 = "failed", B3120, "")</f>
        <v>2</v>
      </c>
    </row>
    <row r="3121" spans="1:6" x14ac:dyDescent="0.3">
      <c r="A3121" s="3" t="s">
        <v>8221</v>
      </c>
      <c r="B3121" s="3">
        <v>1</v>
      </c>
      <c r="C3121" t="str">
        <f>IF(A3121 = "successful", A3121, "")</f>
        <v/>
      </c>
      <c r="D3121" t="str">
        <f>IF(A3121 = "successful", B3121, "")</f>
        <v/>
      </c>
      <c r="E3121" t="str">
        <f>IF(A3121 = "failed", A3121, "")</f>
        <v>failed</v>
      </c>
      <c r="F3121">
        <f>IF(A3121 = "failed", B3121, "")</f>
        <v>1</v>
      </c>
    </row>
    <row r="3122" spans="1:6" x14ac:dyDescent="0.3">
      <c r="A3122" s="3" t="s">
        <v>8221</v>
      </c>
      <c r="B3122" s="3">
        <v>10</v>
      </c>
      <c r="C3122" t="str">
        <f>IF(A3122 = "successful", A3122, "")</f>
        <v/>
      </c>
      <c r="D3122" t="str">
        <f>IF(A3122 = "successful", B3122, "")</f>
        <v/>
      </c>
      <c r="E3122" t="str">
        <f>IF(A3122 = "failed", A3122, "")</f>
        <v>failed</v>
      </c>
      <c r="F3122">
        <f>IF(A3122 = "failed", B3122, "")</f>
        <v>10</v>
      </c>
    </row>
    <row r="3123" spans="1:6" x14ac:dyDescent="0.3">
      <c r="A3123" s="3" t="s">
        <v>8220</v>
      </c>
      <c r="B3123" s="3">
        <v>1</v>
      </c>
      <c r="C3123" t="str">
        <f>IF(A3123 = "successful", A3123, "")</f>
        <v/>
      </c>
      <c r="D3123" t="str">
        <f>IF(A3123 = "successful", B3123, "")</f>
        <v/>
      </c>
      <c r="E3123" t="str">
        <f>IF(A3123 = "failed", A3123, "")</f>
        <v/>
      </c>
      <c r="F3123" t="str">
        <f>IF(A3123 = "failed", B3123, "")</f>
        <v/>
      </c>
    </row>
    <row r="3124" spans="1:6" x14ac:dyDescent="0.3">
      <c r="A3124" s="3" t="s">
        <v>8220</v>
      </c>
      <c r="B3124" s="3">
        <v>2</v>
      </c>
      <c r="C3124" t="str">
        <f>IF(A3124 = "successful", A3124, "")</f>
        <v/>
      </c>
      <c r="D3124" t="str">
        <f>IF(A3124 = "successful", B3124, "")</f>
        <v/>
      </c>
      <c r="E3124" t="str">
        <f>IF(A3124 = "failed", A3124, "")</f>
        <v/>
      </c>
      <c r="F3124" t="str">
        <f>IF(A3124 = "failed", B3124, "")</f>
        <v/>
      </c>
    </row>
    <row r="3125" spans="1:6" x14ac:dyDescent="0.3">
      <c r="A3125" s="3" t="s">
        <v>8220</v>
      </c>
      <c r="B3125" s="3">
        <v>348</v>
      </c>
      <c r="C3125" t="str">
        <f>IF(A3125 = "successful", A3125, "")</f>
        <v/>
      </c>
      <c r="D3125" t="str">
        <f>IF(A3125 = "successful", B3125, "")</f>
        <v/>
      </c>
      <c r="E3125" t="str">
        <f>IF(A3125 = "failed", A3125, "")</f>
        <v/>
      </c>
      <c r="F3125" t="str">
        <f>IF(A3125 = "failed", B3125, "")</f>
        <v/>
      </c>
    </row>
    <row r="3126" spans="1:6" x14ac:dyDescent="0.3">
      <c r="A3126" s="3" t="s">
        <v>8220</v>
      </c>
      <c r="B3126" s="3">
        <v>4</v>
      </c>
      <c r="C3126" t="str">
        <f>IF(A3126 = "successful", A3126, "")</f>
        <v/>
      </c>
      <c r="D3126" t="str">
        <f>IF(A3126 = "successful", B3126, "")</f>
        <v/>
      </c>
      <c r="E3126" t="str">
        <f>IF(A3126 = "failed", A3126, "")</f>
        <v/>
      </c>
      <c r="F3126" t="str">
        <f>IF(A3126 = "failed", B3126, "")</f>
        <v/>
      </c>
    </row>
    <row r="3127" spans="1:6" x14ac:dyDescent="0.3">
      <c r="A3127" s="3" t="s">
        <v>8220</v>
      </c>
      <c r="B3127" s="3">
        <v>0</v>
      </c>
      <c r="C3127" t="str">
        <f>IF(A3127 = "successful", A3127, "")</f>
        <v/>
      </c>
      <c r="D3127" t="str">
        <f>IF(A3127 = "successful", B3127, "")</f>
        <v/>
      </c>
      <c r="E3127" t="str">
        <f>IF(A3127 = "failed", A3127, "")</f>
        <v/>
      </c>
      <c r="F3127" t="str">
        <f>IF(A3127 = "failed", B3127, "")</f>
        <v/>
      </c>
    </row>
    <row r="3128" spans="1:6" x14ac:dyDescent="0.3">
      <c r="A3128" s="3" t="s">
        <v>8220</v>
      </c>
      <c r="B3128" s="3">
        <v>17</v>
      </c>
      <c r="C3128" t="str">
        <f>IF(A3128 = "successful", A3128, "")</f>
        <v/>
      </c>
      <c r="D3128" t="str">
        <f>IF(A3128 = "successful", B3128, "")</f>
        <v/>
      </c>
      <c r="E3128" t="str">
        <f>IF(A3128 = "failed", A3128, "")</f>
        <v/>
      </c>
      <c r="F3128" t="str">
        <f>IF(A3128 = "failed", B3128, "")</f>
        <v/>
      </c>
    </row>
    <row r="3129" spans="1:6" x14ac:dyDescent="0.3">
      <c r="A3129" s="3" t="s">
        <v>8220</v>
      </c>
      <c r="B3129" s="3">
        <v>0</v>
      </c>
      <c r="C3129" t="str">
        <f>IF(A3129 = "successful", A3129, "")</f>
        <v/>
      </c>
      <c r="D3129" t="str">
        <f>IF(A3129 = "successful", B3129, "")</f>
        <v/>
      </c>
      <c r="E3129" t="str">
        <f>IF(A3129 = "failed", A3129, "")</f>
        <v/>
      </c>
      <c r="F3129" t="str">
        <f>IF(A3129 = "failed", B3129, "")</f>
        <v/>
      </c>
    </row>
    <row r="3130" spans="1:6" x14ac:dyDescent="0.3">
      <c r="A3130" s="3" t="s">
        <v>8222</v>
      </c>
      <c r="B3130" s="3">
        <v>117</v>
      </c>
      <c r="C3130" t="str">
        <f>IF(A3130 = "successful", A3130, "")</f>
        <v/>
      </c>
      <c r="D3130" t="str">
        <f>IF(A3130 = "successful", B3130, "")</f>
        <v/>
      </c>
      <c r="E3130" t="str">
        <f>IF(A3130 = "failed", A3130, "")</f>
        <v/>
      </c>
      <c r="F3130" t="str">
        <f>IF(A3130 = "failed", B3130, "")</f>
        <v/>
      </c>
    </row>
    <row r="3131" spans="1:6" x14ac:dyDescent="0.3">
      <c r="A3131" s="3" t="s">
        <v>8222</v>
      </c>
      <c r="B3131" s="3">
        <v>1</v>
      </c>
      <c r="C3131" t="str">
        <f>IF(A3131 = "successful", A3131, "")</f>
        <v/>
      </c>
      <c r="D3131" t="str">
        <f>IF(A3131 = "successful", B3131, "")</f>
        <v/>
      </c>
      <c r="E3131" t="str">
        <f>IF(A3131 = "failed", A3131, "")</f>
        <v/>
      </c>
      <c r="F3131" t="str">
        <f>IF(A3131 = "failed", B3131, "")</f>
        <v/>
      </c>
    </row>
    <row r="3132" spans="1:6" x14ac:dyDescent="0.3">
      <c r="A3132" s="3" t="s">
        <v>8222</v>
      </c>
      <c r="B3132" s="3">
        <v>4</v>
      </c>
      <c r="C3132" t="str">
        <f>IF(A3132 = "successful", A3132, "")</f>
        <v/>
      </c>
      <c r="D3132" t="str">
        <f>IF(A3132 = "successful", B3132, "")</f>
        <v/>
      </c>
      <c r="E3132" t="str">
        <f>IF(A3132 = "failed", A3132, "")</f>
        <v/>
      </c>
      <c r="F3132" t="str">
        <f>IF(A3132 = "failed", B3132, "")</f>
        <v/>
      </c>
    </row>
    <row r="3133" spans="1:6" x14ac:dyDescent="0.3">
      <c r="A3133" s="3" t="s">
        <v>8222</v>
      </c>
      <c r="B3133" s="3">
        <v>12</v>
      </c>
      <c r="C3133" t="str">
        <f>IF(A3133 = "successful", A3133, "")</f>
        <v/>
      </c>
      <c r="D3133" t="str">
        <f>IF(A3133 = "successful", B3133, "")</f>
        <v/>
      </c>
      <c r="E3133" t="str">
        <f>IF(A3133 = "failed", A3133, "")</f>
        <v/>
      </c>
      <c r="F3133" t="str">
        <f>IF(A3133 = "failed", B3133, "")</f>
        <v/>
      </c>
    </row>
    <row r="3134" spans="1:6" x14ac:dyDescent="0.3">
      <c r="A3134" s="3" t="s">
        <v>8222</v>
      </c>
      <c r="B3134" s="3">
        <v>1</v>
      </c>
      <c r="C3134" t="str">
        <f>IF(A3134 = "successful", A3134, "")</f>
        <v/>
      </c>
      <c r="D3134" t="str">
        <f>IF(A3134 = "successful", B3134, "")</f>
        <v/>
      </c>
      <c r="E3134" t="str">
        <f>IF(A3134 = "failed", A3134, "")</f>
        <v/>
      </c>
      <c r="F3134" t="str">
        <f>IF(A3134 = "failed", B3134, "")</f>
        <v/>
      </c>
    </row>
    <row r="3135" spans="1:6" x14ac:dyDescent="0.3">
      <c r="A3135" s="3" t="s">
        <v>8222</v>
      </c>
      <c r="B3135" s="3">
        <v>16</v>
      </c>
      <c r="C3135" t="str">
        <f>IF(A3135 = "successful", A3135, "")</f>
        <v/>
      </c>
      <c r="D3135" t="str">
        <f>IF(A3135 = "successful", B3135, "")</f>
        <v/>
      </c>
      <c r="E3135" t="str">
        <f>IF(A3135 = "failed", A3135, "")</f>
        <v/>
      </c>
      <c r="F3135" t="str">
        <f>IF(A3135 = "failed", B3135, "")</f>
        <v/>
      </c>
    </row>
    <row r="3136" spans="1:6" x14ac:dyDescent="0.3">
      <c r="A3136" s="3" t="s">
        <v>8222</v>
      </c>
      <c r="B3136" s="3">
        <v>12</v>
      </c>
      <c r="C3136" t="str">
        <f>IF(A3136 = "successful", A3136, "")</f>
        <v/>
      </c>
      <c r="D3136" t="str">
        <f>IF(A3136 = "successful", B3136, "")</f>
        <v/>
      </c>
      <c r="E3136" t="str">
        <f>IF(A3136 = "failed", A3136, "")</f>
        <v/>
      </c>
      <c r="F3136" t="str">
        <f>IF(A3136 = "failed", B3136, "")</f>
        <v/>
      </c>
    </row>
    <row r="3137" spans="1:6" x14ac:dyDescent="0.3">
      <c r="A3137" s="3" t="s">
        <v>8222</v>
      </c>
      <c r="B3137" s="3">
        <v>7</v>
      </c>
      <c r="C3137" t="str">
        <f>IF(A3137 = "successful", A3137, "")</f>
        <v/>
      </c>
      <c r="D3137" t="str">
        <f>IF(A3137 = "successful", B3137, "")</f>
        <v/>
      </c>
      <c r="E3137" t="str">
        <f>IF(A3137 = "failed", A3137, "")</f>
        <v/>
      </c>
      <c r="F3137" t="str">
        <f>IF(A3137 = "failed", B3137, "")</f>
        <v/>
      </c>
    </row>
    <row r="3138" spans="1:6" x14ac:dyDescent="0.3">
      <c r="A3138" s="3" t="s">
        <v>8222</v>
      </c>
      <c r="B3138" s="3">
        <v>22</v>
      </c>
      <c r="C3138" t="str">
        <f>IF(A3138 = "successful", A3138, "")</f>
        <v/>
      </c>
      <c r="D3138" t="str">
        <f>IF(A3138 = "successful", B3138, "")</f>
        <v/>
      </c>
      <c r="E3138" t="str">
        <f>IF(A3138 = "failed", A3138, "")</f>
        <v/>
      </c>
      <c r="F3138" t="str">
        <f>IF(A3138 = "failed", B3138, "")</f>
        <v/>
      </c>
    </row>
    <row r="3139" spans="1:6" x14ac:dyDescent="0.3">
      <c r="A3139" s="3" t="s">
        <v>8222</v>
      </c>
      <c r="B3139" s="3">
        <v>1</v>
      </c>
      <c r="C3139" t="str">
        <f>IF(A3139 = "successful", A3139, "")</f>
        <v/>
      </c>
      <c r="D3139" t="str">
        <f>IF(A3139 = "successful", B3139, "")</f>
        <v/>
      </c>
      <c r="E3139" t="str">
        <f>IF(A3139 = "failed", A3139, "")</f>
        <v/>
      </c>
      <c r="F3139" t="str">
        <f>IF(A3139 = "failed", B3139, "")</f>
        <v/>
      </c>
    </row>
    <row r="3140" spans="1:6" x14ac:dyDescent="0.3">
      <c r="A3140" s="3" t="s">
        <v>8222</v>
      </c>
      <c r="B3140" s="3">
        <v>0</v>
      </c>
      <c r="C3140" t="str">
        <f>IF(A3140 = "successful", A3140, "")</f>
        <v/>
      </c>
      <c r="D3140" t="str">
        <f>IF(A3140 = "successful", B3140, "")</f>
        <v/>
      </c>
      <c r="E3140" t="str">
        <f>IF(A3140 = "failed", A3140, "")</f>
        <v/>
      </c>
      <c r="F3140" t="str">
        <f>IF(A3140 = "failed", B3140, "")</f>
        <v/>
      </c>
    </row>
    <row r="3141" spans="1:6" x14ac:dyDescent="0.3">
      <c r="A3141" s="3" t="s">
        <v>8222</v>
      </c>
      <c r="B3141" s="3">
        <v>6</v>
      </c>
      <c r="C3141" t="str">
        <f>IF(A3141 = "successful", A3141, "")</f>
        <v/>
      </c>
      <c r="D3141" t="str">
        <f>IF(A3141 = "successful", B3141, "")</f>
        <v/>
      </c>
      <c r="E3141" t="str">
        <f>IF(A3141 = "failed", A3141, "")</f>
        <v/>
      </c>
      <c r="F3141" t="str">
        <f>IF(A3141 = "failed", B3141, "")</f>
        <v/>
      </c>
    </row>
    <row r="3142" spans="1:6" x14ac:dyDescent="0.3">
      <c r="A3142" s="3" t="s">
        <v>8222</v>
      </c>
      <c r="B3142" s="3">
        <v>4</v>
      </c>
      <c r="C3142" t="str">
        <f>IF(A3142 = "successful", A3142, "")</f>
        <v/>
      </c>
      <c r="D3142" t="str">
        <f>IF(A3142 = "successful", B3142, "")</f>
        <v/>
      </c>
      <c r="E3142" t="str">
        <f>IF(A3142 = "failed", A3142, "")</f>
        <v/>
      </c>
      <c r="F3142" t="str">
        <f>IF(A3142 = "failed", B3142, "")</f>
        <v/>
      </c>
    </row>
    <row r="3143" spans="1:6" x14ac:dyDescent="0.3">
      <c r="A3143" s="3" t="s">
        <v>8222</v>
      </c>
      <c r="B3143" s="3">
        <v>8</v>
      </c>
      <c r="C3143" t="str">
        <f>IF(A3143 = "successful", A3143, "")</f>
        <v/>
      </c>
      <c r="D3143" t="str">
        <f>IF(A3143 = "successful", B3143, "")</f>
        <v/>
      </c>
      <c r="E3143" t="str">
        <f>IF(A3143 = "failed", A3143, "")</f>
        <v/>
      </c>
      <c r="F3143" t="str">
        <f>IF(A3143 = "failed", B3143, "")</f>
        <v/>
      </c>
    </row>
    <row r="3144" spans="1:6" x14ac:dyDescent="0.3">
      <c r="A3144" s="3" t="s">
        <v>8222</v>
      </c>
      <c r="B3144" s="3">
        <v>3</v>
      </c>
      <c r="C3144" t="str">
        <f>IF(A3144 = "successful", A3144, "")</f>
        <v/>
      </c>
      <c r="D3144" t="str">
        <f>IF(A3144 = "successful", B3144, "")</f>
        <v/>
      </c>
      <c r="E3144" t="str">
        <f>IF(A3144 = "failed", A3144, "")</f>
        <v/>
      </c>
      <c r="F3144" t="str">
        <f>IF(A3144 = "failed", B3144, "")</f>
        <v/>
      </c>
    </row>
    <row r="3145" spans="1:6" x14ac:dyDescent="0.3">
      <c r="A3145" s="3" t="s">
        <v>8222</v>
      </c>
      <c r="B3145" s="3">
        <v>0</v>
      </c>
      <c r="C3145" t="str">
        <f>IF(A3145 = "successful", A3145, "")</f>
        <v/>
      </c>
      <c r="D3145" t="str">
        <f>IF(A3145 = "successful", B3145, "")</f>
        <v/>
      </c>
      <c r="E3145" t="str">
        <f>IF(A3145 = "failed", A3145, "")</f>
        <v/>
      </c>
      <c r="F3145" t="str">
        <f>IF(A3145 = "failed", B3145, "")</f>
        <v/>
      </c>
    </row>
    <row r="3146" spans="1:6" x14ac:dyDescent="0.3">
      <c r="A3146" s="3" t="s">
        <v>8222</v>
      </c>
      <c r="B3146" s="3">
        <v>30</v>
      </c>
      <c r="C3146" t="str">
        <f>IF(A3146 = "successful", A3146, "")</f>
        <v/>
      </c>
      <c r="D3146" t="str">
        <f>IF(A3146 = "successful", B3146, "")</f>
        <v/>
      </c>
      <c r="E3146" t="str">
        <f>IF(A3146 = "failed", A3146, "")</f>
        <v/>
      </c>
      <c r="F3146" t="str">
        <f>IF(A3146 = "failed", B3146, "")</f>
        <v/>
      </c>
    </row>
    <row r="3147" spans="1:6" x14ac:dyDescent="0.3">
      <c r="A3147" s="3" t="s">
        <v>8222</v>
      </c>
      <c r="B3147" s="3">
        <v>0</v>
      </c>
      <c r="C3147" t="str">
        <f>IF(A3147 = "successful", A3147, "")</f>
        <v/>
      </c>
      <c r="D3147" t="str">
        <f>IF(A3147 = "successful", B3147, "")</f>
        <v/>
      </c>
      <c r="E3147" t="str">
        <f>IF(A3147 = "failed", A3147, "")</f>
        <v/>
      </c>
      <c r="F3147" t="str">
        <f>IF(A3147 = "failed", B3147, "")</f>
        <v/>
      </c>
    </row>
    <row r="3148" spans="1:6" x14ac:dyDescent="0.3">
      <c r="A3148" s="3" t="s">
        <v>8222</v>
      </c>
      <c r="B3148" s="3">
        <v>12</v>
      </c>
      <c r="C3148" t="str">
        <f>IF(A3148 = "successful", A3148, "")</f>
        <v/>
      </c>
      <c r="D3148" t="str">
        <f>IF(A3148 = "successful", B3148, "")</f>
        <v/>
      </c>
      <c r="E3148" t="str">
        <f>IF(A3148 = "failed", A3148, "")</f>
        <v/>
      </c>
      <c r="F3148" t="str">
        <f>IF(A3148 = "failed", B3148, "")</f>
        <v/>
      </c>
    </row>
    <row r="3149" spans="1:6" x14ac:dyDescent="0.3">
      <c r="A3149" s="3" t="s">
        <v>8219</v>
      </c>
      <c r="B3149" s="3">
        <v>213</v>
      </c>
      <c r="C3149" t="str">
        <f>IF(A3149 = "successful", A3149, "")</f>
        <v>successful</v>
      </c>
      <c r="D3149">
        <f>IF(A3149 = "successful", B3149, "")</f>
        <v>213</v>
      </c>
      <c r="E3149" t="str">
        <f>IF(A3149 = "failed", A3149, "")</f>
        <v/>
      </c>
      <c r="F3149" t="str">
        <f>IF(A3149 = "failed", B3149, "")</f>
        <v/>
      </c>
    </row>
    <row r="3150" spans="1:6" x14ac:dyDescent="0.3">
      <c r="A3150" s="3" t="s">
        <v>8219</v>
      </c>
      <c r="B3150" s="3">
        <v>57</v>
      </c>
      <c r="C3150" t="str">
        <f>IF(A3150 = "successful", A3150, "")</f>
        <v>successful</v>
      </c>
      <c r="D3150">
        <f>IF(A3150 = "successful", B3150, "")</f>
        <v>57</v>
      </c>
      <c r="E3150" t="str">
        <f>IF(A3150 = "failed", A3150, "")</f>
        <v/>
      </c>
      <c r="F3150" t="str">
        <f>IF(A3150 = "failed", B3150, "")</f>
        <v/>
      </c>
    </row>
    <row r="3151" spans="1:6" x14ac:dyDescent="0.3">
      <c r="A3151" s="3" t="s">
        <v>8219</v>
      </c>
      <c r="B3151" s="3">
        <v>25</v>
      </c>
      <c r="C3151" t="str">
        <f>IF(A3151 = "successful", A3151, "")</f>
        <v>successful</v>
      </c>
      <c r="D3151">
        <f>IF(A3151 = "successful", B3151, "")</f>
        <v>25</v>
      </c>
      <c r="E3151" t="str">
        <f>IF(A3151 = "failed", A3151, "")</f>
        <v/>
      </c>
      <c r="F3151" t="str">
        <f>IF(A3151 = "failed", B3151, "")</f>
        <v/>
      </c>
    </row>
    <row r="3152" spans="1:6" x14ac:dyDescent="0.3">
      <c r="A3152" s="3" t="s">
        <v>8219</v>
      </c>
      <c r="B3152" s="3">
        <v>104</v>
      </c>
      <c r="C3152" t="str">
        <f>IF(A3152 = "successful", A3152, "")</f>
        <v>successful</v>
      </c>
      <c r="D3152">
        <f>IF(A3152 = "successful", B3152, "")</f>
        <v>104</v>
      </c>
      <c r="E3152" t="str">
        <f>IF(A3152 = "failed", A3152, "")</f>
        <v/>
      </c>
      <c r="F3152" t="str">
        <f>IF(A3152 = "failed", B3152, "")</f>
        <v/>
      </c>
    </row>
    <row r="3153" spans="1:6" x14ac:dyDescent="0.3">
      <c r="A3153" s="3" t="s">
        <v>8219</v>
      </c>
      <c r="B3153" s="3">
        <v>34</v>
      </c>
      <c r="C3153" t="str">
        <f>IF(A3153 = "successful", A3153, "")</f>
        <v>successful</v>
      </c>
      <c r="D3153">
        <f>IF(A3153 = "successful", B3153, "")</f>
        <v>34</v>
      </c>
      <c r="E3153" t="str">
        <f>IF(A3153 = "failed", A3153, "")</f>
        <v/>
      </c>
      <c r="F3153" t="str">
        <f>IF(A3153 = "failed", B3153, "")</f>
        <v/>
      </c>
    </row>
    <row r="3154" spans="1:6" x14ac:dyDescent="0.3">
      <c r="A3154" s="3" t="s">
        <v>8219</v>
      </c>
      <c r="B3154" s="3">
        <v>67</v>
      </c>
      <c r="C3154" t="str">
        <f>IF(A3154 = "successful", A3154, "")</f>
        <v>successful</v>
      </c>
      <c r="D3154">
        <f>IF(A3154 = "successful", B3154, "")</f>
        <v>67</v>
      </c>
      <c r="E3154" t="str">
        <f>IF(A3154 = "failed", A3154, "")</f>
        <v/>
      </c>
      <c r="F3154" t="str">
        <f>IF(A3154 = "failed", B3154, "")</f>
        <v/>
      </c>
    </row>
    <row r="3155" spans="1:6" x14ac:dyDescent="0.3">
      <c r="A3155" s="3" t="s">
        <v>8219</v>
      </c>
      <c r="B3155" s="3">
        <v>241</v>
      </c>
      <c r="C3155" t="str">
        <f>IF(A3155 = "successful", A3155, "")</f>
        <v>successful</v>
      </c>
      <c r="D3155">
        <f>IF(A3155 = "successful", B3155, "")</f>
        <v>241</v>
      </c>
      <c r="E3155" t="str">
        <f>IF(A3155 = "failed", A3155, "")</f>
        <v/>
      </c>
      <c r="F3155" t="str">
        <f>IF(A3155 = "failed", B3155, "")</f>
        <v/>
      </c>
    </row>
    <row r="3156" spans="1:6" x14ac:dyDescent="0.3">
      <c r="A3156" s="3" t="s">
        <v>8219</v>
      </c>
      <c r="B3156" s="3">
        <v>123</v>
      </c>
      <c r="C3156" t="str">
        <f>IF(A3156 = "successful", A3156, "")</f>
        <v>successful</v>
      </c>
      <c r="D3156">
        <f>IF(A3156 = "successful", B3156, "")</f>
        <v>123</v>
      </c>
      <c r="E3156" t="str">
        <f>IF(A3156 = "failed", A3156, "")</f>
        <v/>
      </c>
      <c r="F3156" t="str">
        <f>IF(A3156 = "failed", B3156, "")</f>
        <v/>
      </c>
    </row>
    <row r="3157" spans="1:6" x14ac:dyDescent="0.3">
      <c r="A3157" s="3" t="s">
        <v>8219</v>
      </c>
      <c r="B3157" s="3">
        <v>302</v>
      </c>
      <c r="C3157" t="str">
        <f>IF(A3157 = "successful", A3157, "")</f>
        <v>successful</v>
      </c>
      <c r="D3157">
        <f>IF(A3157 = "successful", B3157, "")</f>
        <v>302</v>
      </c>
      <c r="E3157" t="str">
        <f>IF(A3157 = "failed", A3157, "")</f>
        <v/>
      </c>
      <c r="F3157" t="str">
        <f>IF(A3157 = "failed", B3157, "")</f>
        <v/>
      </c>
    </row>
    <row r="3158" spans="1:6" x14ac:dyDescent="0.3">
      <c r="A3158" s="3" t="s">
        <v>8219</v>
      </c>
      <c r="B3158" s="3">
        <v>89</v>
      </c>
      <c r="C3158" t="str">
        <f>IF(A3158 = "successful", A3158, "")</f>
        <v>successful</v>
      </c>
      <c r="D3158">
        <f>IF(A3158 = "successful", B3158, "")</f>
        <v>89</v>
      </c>
      <c r="E3158" t="str">
        <f>IF(A3158 = "failed", A3158, "")</f>
        <v/>
      </c>
      <c r="F3158" t="str">
        <f>IF(A3158 = "failed", B3158, "")</f>
        <v/>
      </c>
    </row>
    <row r="3159" spans="1:6" x14ac:dyDescent="0.3">
      <c r="A3159" s="3" t="s">
        <v>8219</v>
      </c>
      <c r="B3159" s="3">
        <v>41</v>
      </c>
      <c r="C3159" t="str">
        <f>IF(A3159 = "successful", A3159, "")</f>
        <v>successful</v>
      </c>
      <c r="D3159">
        <f>IF(A3159 = "successful", B3159, "")</f>
        <v>41</v>
      </c>
      <c r="E3159" t="str">
        <f>IF(A3159 = "failed", A3159, "")</f>
        <v/>
      </c>
      <c r="F3159" t="str">
        <f>IF(A3159 = "failed", B3159, "")</f>
        <v/>
      </c>
    </row>
    <row r="3160" spans="1:6" x14ac:dyDescent="0.3">
      <c r="A3160" s="3" t="s">
        <v>8219</v>
      </c>
      <c r="B3160" s="3">
        <v>69</v>
      </c>
      <c r="C3160" t="str">
        <f>IF(A3160 = "successful", A3160, "")</f>
        <v>successful</v>
      </c>
      <c r="D3160">
        <f>IF(A3160 = "successful", B3160, "")</f>
        <v>69</v>
      </c>
      <c r="E3160" t="str">
        <f>IF(A3160 = "failed", A3160, "")</f>
        <v/>
      </c>
      <c r="F3160" t="str">
        <f>IF(A3160 = "failed", B3160, "")</f>
        <v/>
      </c>
    </row>
    <row r="3161" spans="1:6" x14ac:dyDescent="0.3">
      <c r="A3161" s="3" t="s">
        <v>8219</v>
      </c>
      <c r="B3161" s="3">
        <v>52</v>
      </c>
      <c r="C3161" t="str">
        <f>IF(A3161 = "successful", A3161, "")</f>
        <v>successful</v>
      </c>
      <c r="D3161">
        <f>IF(A3161 = "successful", B3161, "")</f>
        <v>52</v>
      </c>
      <c r="E3161" t="str">
        <f>IF(A3161 = "failed", A3161, "")</f>
        <v/>
      </c>
      <c r="F3161" t="str">
        <f>IF(A3161 = "failed", B3161, "")</f>
        <v/>
      </c>
    </row>
    <row r="3162" spans="1:6" x14ac:dyDescent="0.3">
      <c r="A3162" s="3" t="s">
        <v>8219</v>
      </c>
      <c r="B3162" s="3">
        <v>57</v>
      </c>
      <c r="C3162" t="str">
        <f>IF(A3162 = "successful", A3162, "")</f>
        <v>successful</v>
      </c>
      <c r="D3162">
        <f>IF(A3162 = "successful", B3162, "")</f>
        <v>57</v>
      </c>
      <c r="E3162" t="str">
        <f>IF(A3162 = "failed", A3162, "")</f>
        <v/>
      </c>
      <c r="F3162" t="str">
        <f>IF(A3162 = "failed", B3162, "")</f>
        <v/>
      </c>
    </row>
    <row r="3163" spans="1:6" x14ac:dyDescent="0.3">
      <c r="A3163" s="3" t="s">
        <v>8219</v>
      </c>
      <c r="B3163" s="3">
        <v>74</v>
      </c>
      <c r="C3163" t="str">
        <f>IF(A3163 = "successful", A3163, "")</f>
        <v>successful</v>
      </c>
      <c r="D3163">
        <f>IF(A3163 = "successful", B3163, "")</f>
        <v>74</v>
      </c>
      <c r="E3163" t="str">
        <f>IF(A3163 = "failed", A3163, "")</f>
        <v/>
      </c>
      <c r="F3163" t="str">
        <f>IF(A3163 = "failed", B3163, "")</f>
        <v/>
      </c>
    </row>
    <row r="3164" spans="1:6" x14ac:dyDescent="0.3">
      <c r="A3164" s="3" t="s">
        <v>8219</v>
      </c>
      <c r="B3164" s="3">
        <v>63</v>
      </c>
      <c r="C3164" t="str">
        <f>IF(A3164 = "successful", A3164, "")</f>
        <v>successful</v>
      </c>
      <c r="D3164">
        <f>IF(A3164 = "successful", B3164, "")</f>
        <v>63</v>
      </c>
      <c r="E3164" t="str">
        <f>IF(A3164 = "failed", A3164, "")</f>
        <v/>
      </c>
      <c r="F3164" t="str">
        <f>IF(A3164 = "failed", B3164, "")</f>
        <v/>
      </c>
    </row>
    <row r="3165" spans="1:6" x14ac:dyDescent="0.3">
      <c r="A3165" s="3" t="s">
        <v>8219</v>
      </c>
      <c r="B3165" s="3">
        <v>72</v>
      </c>
      <c r="C3165" t="str">
        <f>IF(A3165 = "successful", A3165, "")</f>
        <v>successful</v>
      </c>
      <c r="D3165">
        <f>IF(A3165 = "successful", B3165, "")</f>
        <v>72</v>
      </c>
      <c r="E3165" t="str">
        <f>IF(A3165 = "failed", A3165, "")</f>
        <v/>
      </c>
      <c r="F3165" t="str">
        <f>IF(A3165 = "failed", B3165, "")</f>
        <v/>
      </c>
    </row>
    <row r="3166" spans="1:6" x14ac:dyDescent="0.3">
      <c r="A3166" s="3" t="s">
        <v>8219</v>
      </c>
      <c r="B3166" s="3">
        <v>71</v>
      </c>
      <c r="C3166" t="str">
        <f>IF(A3166 = "successful", A3166, "")</f>
        <v>successful</v>
      </c>
      <c r="D3166">
        <f>IF(A3166 = "successful", B3166, "")</f>
        <v>71</v>
      </c>
      <c r="E3166" t="str">
        <f>IF(A3166 = "failed", A3166, "")</f>
        <v/>
      </c>
      <c r="F3166" t="str">
        <f>IF(A3166 = "failed", B3166, "")</f>
        <v/>
      </c>
    </row>
    <row r="3167" spans="1:6" x14ac:dyDescent="0.3">
      <c r="A3167" s="3" t="s">
        <v>8219</v>
      </c>
      <c r="B3167" s="3">
        <v>21</v>
      </c>
      <c r="C3167" t="str">
        <f>IF(A3167 = "successful", A3167, "")</f>
        <v>successful</v>
      </c>
      <c r="D3167">
        <f>IF(A3167 = "successful", B3167, "")</f>
        <v>21</v>
      </c>
      <c r="E3167" t="str">
        <f>IF(A3167 = "failed", A3167, "")</f>
        <v/>
      </c>
      <c r="F3167" t="str">
        <f>IF(A3167 = "failed", B3167, "")</f>
        <v/>
      </c>
    </row>
    <row r="3168" spans="1:6" x14ac:dyDescent="0.3">
      <c r="A3168" s="3" t="s">
        <v>8219</v>
      </c>
      <c r="B3168" s="3">
        <v>930</v>
      </c>
      <c r="C3168" t="str">
        <f>IF(A3168 = "successful", A3168, "")</f>
        <v>successful</v>
      </c>
      <c r="D3168">
        <f>IF(A3168 = "successful", B3168, "")</f>
        <v>930</v>
      </c>
      <c r="E3168" t="str">
        <f>IF(A3168 = "failed", A3168, "")</f>
        <v/>
      </c>
      <c r="F3168" t="str">
        <f>IF(A3168 = "failed", B3168, "")</f>
        <v/>
      </c>
    </row>
    <row r="3169" spans="1:6" x14ac:dyDescent="0.3">
      <c r="A3169" s="3" t="s">
        <v>8219</v>
      </c>
      <c r="B3169" s="3">
        <v>55</v>
      </c>
      <c r="C3169" t="str">
        <f>IF(A3169 = "successful", A3169, "")</f>
        <v>successful</v>
      </c>
      <c r="D3169">
        <f>IF(A3169 = "successful", B3169, "")</f>
        <v>55</v>
      </c>
      <c r="E3169" t="str">
        <f>IF(A3169 = "failed", A3169, "")</f>
        <v/>
      </c>
      <c r="F3169" t="str">
        <f>IF(A3169 = "failed", B3169, "")</f>
        <v/>
      </c>
    </row>
    <row r="3170" spans="1:6" x14ac:dyDescent="0.3">
      <c r="A3170" s="3" t="s">
        <v>8219</v>
      </c>
      <c r="B3170" s="3">
        <v>61</v>
      </c>
      <c r="C3170" t="str">
        <f>IF(A3170 = "successful", A3170, "")</f>
        <v>successful</v>
      </c>
      <c r="D3170">
        <f>IF(A3170 = "successful", B3170, "")</f>
        <v>61</v>
      </c>
      <c r="E3170" t="str">
        <f>IF(A3170 = "failed", A3170, "")</f>
        <v/>
      </c>
      <c r="F3170" t="str">
        <f>IF(A3170 = "failed", B3170, "")</f>
        <v/>
      </c>
    </row>
    <row r="3171" spans="1:6" x14ac:dyDescent="0.3">
      <c r="A3171" s="3" t="s">
        <v>8219</v>
      </c>
      <c r="B3171" s="3">
        <v>82</v>
      </c>
      <c r="C3171" t="str">
        <f>IF(A3171 = "successful", A3171, "")</f>
        <v>successful</v>
      </c>
      <c r="D3171">
        <f>IF(A3171 = "successful", B3171, "")</f>
        <v>82</v>
      </c>
      <c r="E3171" t="str">
        <f>IF(A3171 = "failed", A3171, "")</f>
        <v/>
      </c>
      <c r="F3171" t="str">
        <f>IF(A3171 = "failed", B3171, "")</f>
        <v/>
      </c>
    </row>
    <row r="3172" spans="1:6" x14ac:dyDescent="0.3">
      <c r="A3172" s="3" t="s">
        <v>8219</v>
      </c>
      <c r="B3172" s="3">
        <v>71</v>
      </c>
      <c r="C3172" t="str">
        <f>IF(A3172 = "successful", A3172, "")</f>
        <v>successful</v>
      </c>
      <c r="D3172">
        <f>IF(A3172 = "successful", B3172, "")</f>
        <v>71</v>
      </c>
      <c r="E3172" t="str">
        <f>IF(A3172 = "failed", A3172, "")</f>
        <v/>
      </c>
      <c r="F3172" t="str">
        <f>IF(A3172 = "failed", B3172, "")</f>
        <v/>
      </c>
    </row>
    <row r="3173" spans="1:6" x14ac:dyDescent="0.3">
      <c r="A3173" s="3" t="s">
        <v>8219</v>
      </c>
      <c r="B3173" s="3">
        <v>117</v>
      </c>
      <c r="C3173" t="str">
        <f>IF(A3173 = "successful", A3173, "")</f>
        <v>successful</v>
      </c>
      <c r="D3173">
        <f>IF(A3173 = "successful", B3173, "")</f>
        <v>117</v>
      </c>
      <c r="E3173" t="str">
        <f>IF(A3173 = "failed", A3173, "")</f>
        <v/>
      </c>
      <c r="F3173" t="str">
        <f>IF(A3173 = "failed", B3173, "")</f>
        <v/>
      </c>
    </row>
    <row r="3174" spans="1:6" x14ac:dyDescent="0.3">
      <c r="A3174" s="3" t="s">
        <v>8219</v>
      </c>
      <c r="B3174" s="3">
        <v>29</v>
      </c>
      <c r="C3174" t="str">
        <f>IF(A3174 = "successful", A3174, "")</f>
        <v>successful</v>
      </c>
      <c r="D3174">
        <f>IF(A3174 = "successful", B3174, "")</f>
        <v>29</v>
      </c>
      <c r="E3174" t="str">
        <f>IF(A3174 = "failed", A3174, "")</f>
        <v/>
      </c>
      <c r="F3174" t="str">
        <f>IF(A3174 = "failed", B3174, "")</f>
        <v/>
      </c>
    </row>
    <row r="3175" spans="1:6" x14ac:dyDescent="0.3">
      <c r="A3175" s="3" t="s">
        <v>8219</v>
      </c>
      <c r="B3175" s="3">
        <v>74</v>
      </c>
      <c r="C3175" t="str">
        <f>IF(A3175 = "successful", A3175, "")</f>
        <v>successful</v>
      </c>
      <c r="D3175">
        <f>IF(A3175 = "successful", B3175, "")</f>
        <v>74</v>
      </c>
      <c r="E3175" t="str">
        <f>IF(A3175 = "failed", A3175, "")</f>
        <v/>
      </c>
      <c r="F3175" t="str">
        <f>IF(A3175 = "failed", B3175, "")</f>
        <v/>
      </c>
    </row>
    <row r="3176" spans="1:6" x14ac:dyDescent="0.3">
      <c r="A3176" s="3" t="s">
        <v>8219</v>
      </c>
      <c r="B3176" s="3">
        <v>23</v>
      </c>
      <c r="C3176" t="str">
        <f>IF(A3176 = "successful", A3176, "")</f>
        <v>successful</v>
      </c>
      <c r="D3176">
        <f>IF(A3176 = "successful", B3176, "")</f>
        <v>23</v>
      </c>
      <c r="E3176" t="str">
        <f>IF(A3176 = "failed", A3176, "")</f>
        <v/>
      </c>
      <c r="F3176" t="str">
        <f>IF(A3176 = "failed", B3176, "")</f>
        <v/>
      </c>
    </row>
    <row r="3177" spans="1:6" x14ac:dyDescent="0.3">
      <c r="A3177" s="3" t="s">
        <v>8219</v>
      </c>
      <c r="B3177" s="3">
        <v>60</v>
      </c>
      <c r="C3177" t="str">
        <f>IF(A3177 = "successful", A3177, "")</f>
        <v>successful</v>
      </c>
      <c r="D3177">
        <f>IF(A3177 = "successful", B3177, "")</f>
        <v>60</v>
      </c>
      <c r="E3177" t="str">
        <f>IF(A3177 = "failed", A3177, "")</f>
        <v/>
      </c>
      <c r="F3177" t="str">
        <f>IF(A3177 = "failed", B3177, "")</f>
        <v/>
      </c>
    </row>
    <row r="3178" spans="1:6" x14ac:dyDescent="0.3">
      <c r="A3178" s="3" t="s">
        <v>8219</v>
      </c>
      <c r="B3178" s="3">
        <v>55</v>
      </c>
      <c r="C3178" t="str">
        <f>IF(A3178 = "successful", A3178, "")</f>
        <v>successful</v>
      </c>
      <c r="D3178">
        <f>IF(A3178 = "successful", B3178, "")</f>
        <v>55</v>
      </c>
      <c r="E3178" t="str">
        <f>IF(A3178 = "failed", A3178, "")</f>
        <v/>
      </c>
      <c r="F3178" t="str">
        <f>IF(A3178 = "failed", B3178, "")</f>
        <v/>
      </c>
    </row>
    <row r="3179" spans="1:6" x14ac:dyDescent="0.3">
      <c r="A3179" s="3" t="s">
        <v>8219</v>
      </c>
      <c r="B3179" s="3">
        <v>51</v>
      </c>
      <c r="C3179" t="str">
        <f>IF(A3179 = "successful", A3179, "")</f>
        <v>successful</v>
      </c>
      <c r="D3179">
        <f>IF(A3179 = "successful", B3179, "")</f>
        <v>51</v>
      </c>
      <c r="E3179" t="str">
        <f>IF(A3179 = "failed", A3179, "")</f>
        <v/>
      </c>
      <c r="F3179" t="str">
        <f>IF(A3179 = "failed", B3179, "")</f>
        <v/>
      </c>
    </row>
    <row r="3180" spans="1:6" x14ac:dyDescent="0.3">
      <c r="A3180" s="3" t="s">
        <v>8219</v>
      </c>
      <c r="B3180" s="3">
        <v>78</v>
      </c>
      <c r="C3180" t="str">
        <f>IF(A3180 = "successful", A3180, "")</f>
        <v>successful</v>
      </c>
      <c r="D3180">
        <f>IF(A3180 = "successful", B3180, "")</f>
        <v>78</v>
      </c>
      <c r="E3180" t="str">
        <f>IF(A3180 = "failed", A3180, "")</f>
        <v/>
      </c>
      <c r="F3180" t="str">
        <f>IF(A3180 = "failed", B3180, "")</f>
        <v/>
      </c>
    </row>
    <row r="3181" spans="1:6" x14ac:dyDescent="0.3">
      <c r="A3181" s="3" t="s">
        <v>8219</v>
      </c>
      <c r="B3181" s="3">
        <v>62</v>
      </c>
      <c r="C3181" t="str">
        <f>IF(A3181 = "successful", A3181, "")</f>
        <v>successful</v>
      </c>
      <c r="D3181">
        <f>IF(A3181 = "successful", B3181, "")</f>
        <v>62</v>
      </c>
      <c r="E3181" t="str">
        <f>IF(A3181 = "failed", A3181, "")</f>
        <v/>
      </c>
      <c r="F3181" t="str">
        <f>IF(A3181 = "failed", B3181, "")</f>
        <v/>
      </c>
    </row>
    <row r="3182" spans="1:6" x14ac:dyDescent="0.3">
      <c r="A3182" s="3" t="s">
        <v>8219</v>
      </c>
      <c r="B3182" s="3">
        <v>45</v>
      </c>
      <c r="C3182" t="str">
        <f>IF(A3182 = "successful", A3182, "")</f>
        <v>successful</v>
      </c>
      <c r="D3182">
        <f>IF(A3182 = "successful", B3182, "")</f>
        <v>45</v>
      </c>
      <c r="E3182" t="str">
        <f>IF(A3182 = "failed", A3182, "")</f>
        <v/>
      </c>
      <c r="F3182" t="str">
        <f>IF(A3182 = "failed", B3182, "")</f>
        <v/>
      </c>
    </row>
    <row r="3183" spans="1:6" x14ac:dyDescent="0.3">
      <c r="A3183" s="3" t="s">
        <v>8219</v>
      </c>
      <c r="B3183" s="3">
        <v>15</v>
      </c>
      <c r="C3183" t="str">
        <f>IF(A3183 = "successful", A3183, "")</f>
        <v>successful</v>
      </c>
      <c r="D3183">
        <f>IF(A3183 = "successful", B3183, "")</f>
        <v>15</v>
      </c>
      <c r="E3183" t="str">
        <f>IF(A3183 = "failed", A3183, "")</f>
        <v/>
      </c>
      <c r="F3183" t="str">
        <f>IF(A3183 = "failed", B3183, "")</f>
        <v/>
      </c>
    </row>
    <row r="3184" spans="1:6" x14ac:dyDescent="0.3">
      <c r="A3184" s="3" t="s">
        <v>8219</v>
      </c>
      <c r="B3184" s="3">
        <v>151</v>
      </c>
      <c r="C3184" t="str">
        <f>IF(A3184 = "successful", A3184, "")</f>
        <v>successful</v>
      </c>
      <c r="D3184">
        <f>IF(A3184 = "successful", B3184, "")</f>
        <v>151</v>
      </c>
      <c r="E3184" t="str">
        <f>IF(A3184 = "failed", A3184, "")</f>
        <v/>
      </c>
      <c r="F3184" t="str">
        <f>IF(A3184 = "failed", B3184, "")</f>
        <v/>
      </c>
    </row>
    <row r="3185" spans="1:6" x14ac:dyDescent="0.3">
      <c r="A3185" s="3" t="s">
        <v>8219</v>
      </c>
      <c r="B3185" s="3">
        <v>68</v>
      </c>
      <c r="C3185" t="str">
        <f>IF(A3185 = "successful", A3185, "")</f>
        <v>successful</v>
      </c>
      <c r="D3185">
        <f>IF(A3185 = "successful", B3185, "")</f>
        <v>68</v>
      </c>
      <c r="E3185" t="str">
        <f>IF(A3185 = "failed", A3185, "")</f>
        <v/>
      </c>
      <c r="F3185" t="str">
        <f>IF(A3185 = "failed", B3185, "")</f>
        <v/>
      </c>
    </row>
    <row r="3186" spans="1:6" x14ac:dyDescent="0.3">
      <c r="A3186" s="3" t="s">
        <v>8219</v>
      </c>
      <c r="B3186" s="3">
        <v>46</v>
      </c>
      <c r="C3186" t="str">
        <f>IF(A3186 = "successful", A3186, "")</f>
        <v>successful</v>
      </c>
      <c r="D3186">
        <f>IF(A3186 = "successful", B3186, "")</f>
        <v>46</v>
      </c>
      <c r="E3186" t="str">
        <f>IF(A3186 = "failed", A3186, "")</f>
        <v/>
      </c>
      <c r="F3186" t="str">
        <f>IF(A3186 = "failed", B3186, "")</f>
        <v/>
      </c>
    </row>
    <row r="3187" spans="1:6" x14ac:dyDescent="0.3">
      <c r="A3187" s="3" t="s">
        <v>8219</v>
      </c>
      <c r="B3187" s="3">
        <v>24</v>
      </c>
      <c r="C3187" t="str">
        <f>IF(A3187 = "successful", A3187, "")</f>
        <v>successful</v>
      </c>
      <c r="D3187">
        <f>IF(A3187 = "successful", B3187, "")</f>
        <v>24</v>
      </c>
      <c r="E3187" t="str">
        <f>IF(A3187 = "failed", A3187, "")</f>
        <v/>
      </c>
      <c r="F3187" t="str">
        <f>IF(A3187 = "failed", B3187, "")</f>
        <v/>
      </c>
    </row>
    <row r="3188" spans="1:6" x14ac:dyDescent="0.3">
      <c r="A3188" s="3" t="s">
        <v>8219</v>
      </c>
      <c r="B3188" s="3">
        <v>70</v>
      </c>
      <c r="C3188" t="str">
        <f>IF(A3188 = "successful", A3188, "")</f>
        <v>successful</v>
      </c>
      <c r="D3188">
        <f>IF(A3188 = "successful", B3188, "")</f>
        <v>70</v>
      </c>
      <c r="E3188" t="str">
        <f>IF(A3188 = "failed", A3188, "")</f>
        <v/>
      </c>
      <c r="F3188" t="str">
        <f>IF(A3188 = "failed", B3188, "")</f>
        <v/>
      </c>
    </row>
    <row r="3189" spans="1:6" x14ac:dyDescent="0.3">
      <c r="A3189" s="3" t="s">
        <v>8219</v>
      </c>
      <c r="B3189" s="3">
        <v>244</v>
      </c>
      <c r="C3189" t="str">
        <f>IF(A3189 = "successful", A3189, "")</f>
        <v>successful</v>
      </c>
      <c r="D3189">
        <f>IF(A3189 = "successful", B3189, "")</f>
        <v>244</v>
      </c>
      <c r="E3189" t="str">
        <f>IF(A3189 = "failed", A3189, "")</f>
        <v/>
      </c>
      <c r="F3189" t="str">
        <f>IF(A3189 = "failed", B3189, "")</f>
        <v/>
      </c>
    </row>
    <row r="3190" spans="1:6" x14ac:dyDescent="0.3">
      <c r="A3190" s="3" t="s">
        <v>8221</v>
      </c>
      <c r="B3190" s="3">
        <v>9</v>
      </c>
      <c r="C3190" t="str">
        <f>IF(A3190 = "successful", A3190, "")</f>
        <v/>
      </c>
      <c r="D3190" t="str">
        <f>IF(A3190 = "successful", B3190, "")</f>
        <v/>
      </c>
      <c r="E3190" t="str">
        <f>IF(A3190 = "failed", A3190, "")</f>
        <v>failed</v>
      </c>
      <c r="F3190">
        <f>IF(A3190 = "failed", B3190, "")</f>
        <v>9</v>
      </c>
    </row>
    <row r="3191" spans="1:6" x14ac:dyDescent="0.3">
      <c r="A3191" s="3" t="s">
        <v>8221</v>
      </c>
      <c r="B3191" s="3">
        <v>19</v>
      </c>
      <c r="C3191" t="str">
        <f>IF(A3191 = "successful", A3191, "")</f>
        <v/>
      </c>
      <c r="D3191" t="str">
        <f>IF(A3191 = "successful", B3191, "")</f>
        <v/>
      </c>
      <c r="E3191" t="str">
        <f>IF(A3191 = "failed", A3191, "")</f>
        <v>failed</v>
      </c>
      <c r="F3191">
        <f>IF(A3191 = "failed", B3191, "")</f>
        <v>19</v>
      </c>
    </row>
    <row r="3192" spans="1:6" x14ac:dyDescent="0.3">
      <c r="A3192" s="3" t="s">
        <v>8221</v>
      </c>
      <c r="B3192" s="3">
        <v>0</v>
      </c>
      <c r="C3192" t="str">
        <f>IF(A3192 = "successful", A3192, "")</f>
        <v/>
      </c>
      <c r="D3192" t="str">
        <f>IF(A3192 = "successful", B3192, "")</f>
        <v/>
      </c>
      <c r="E3192" t="str">
        <f>IF(A3192 = "failed", A3192, "")</f>
        <v>failed</v>
      </c>
      <c r="F3192">
        <f>IF(A3192 = "failed", B3192, "")</f>
        <v>0</v>
      </c>
    </row>
    <row r="3193" spans="1:6" x14ac:dyDescent="0.3">
      <c r="A3193" s="3" t="s">
        <v>8221</v>
      </c>
      <c r="B3193" s="3">
        <v>4</v>
      </c>
      <c r="C3193" t="str">
        <f>IF(A3193 = "successful", A3193, "")</f>
        <v/>
      </c>
      <c r="D3193" t="str">
        <f>IF(A3193 = "successful", B3193, "")</f>
        <v/>
      </c>
      <c r="E3193" t="str">
        <f>IF(A3193 = "failed", A3193, "")</f>
        <v>failed</v>
      </c>
      <c r="F3193">
        <f>IF(A3193 = "failed", B3193, "")</f>
        <v>4</v>
      </c>
    </row>
    <row r="3194" spans="1:6" x14ac:dyDescent="0.3">
      <c r="A3194" s="3" t="s">
        <v>8221</v>
      </c>
      <c r="B3194" s="3">
        <v>8</v>
      </c>
      <c r="C3194" t="str">
        <f>IF(A3194 = "successful", A3194, "")</f>
        <v/>
      </c>
      <c r="D3194" t="str">
        <f>IF(A3194 = "successful", B3194, "")</f>
        <v/>
      </c>
      <c r="E3194" t="str">
        <f>IF(A3194 = "failed", A3194, "")</f>
        <v>failed</v>
      </c>
      <c r="F3194">
        <f>IF(A3194 = "failed", B3194, "")</f>
        <v>8</v>
      </c>
    </row>
    <row r="3195" spans="1:6" x14ac:dyDescent="0.3">
      <c r="A3195" s="3" t="s">
        <v>8221</v>
      </c>
      <c r="B3195" s="3">
        <v>24</v>
      </c>
      <c r="C3195" t="str">
        <f>IF(A3195 = "successful", A3195, "")</f>
        <v/>
      </c>
      <c r="D3195" t="str">
        <f>IF(A3195 = "successful", B3195, "")</f>
        <v/>
      </c>
      <c r="E3195" t="str">
        <f>IF(A3195 = "failed", A3195, "")</f>
        <v>failed</v>
      </c>
      <c r="F3195">
        <f>IF(A3195 = "failed", B3195, "")</f>
        <v>24</v>
      </c>
    </row>
    <row r="3196" spans="1:6" x14ac:dyDescent="0.3">
      <c r="A3196" s="3" t="s">
        <v>8221</v>
      </c>
      <c r="B3196" s="3">
        <v>0</v>
      </c>
      <c r="C3196" t="str">
        <f>IF(A3196 = "successful", A3196, "")</f>
        <v/>
      </c>
      <c r="D3196" t="str">
        <f>IF(A3196 = "successful", B3196, "")</f>
        <v/>
      </c>
      <c r="E3196" t="str">
        <f>IF(A3196 = "failed", A3196, "")</f>
        <v>failed</v>
      </c>
      <c r="F3196">
        <f>IF(A3196 = "failed", B3196, "")</f>
        <v>0</v>
      </c>
    </row>
    <row r="3197" spans="1:6" x14ac:dyDescent="0.3">
      <c r="A3197" s="3" t="s">
        <v>8221</v>
      </c>
      <c r="B3197" s="3">
        <v>39</v>
      </c>
      <c r="C3197" t="str">
        <f>IF(A3197 = "successful", A3197, "")</f>
        <v/>
      </c>
      <c r="D3197" t="str">
        <f>IF(A3197 = "successful", B3197, "")</f>
        <v/>
      </c>
      <c r="E3197" t="str">
        <f>IF(A3197 = "failed", A3197, "")</f>
        <v>failed</v>
      </c>
      <c r="F3197">
        <f>IF(A3197 = "failed", B3197, "")</f>
        <v>39</v>
      </c>
    </row>
    <row r="3198" spans="1:6" x14ac:dyDescent="0.3">
      <c r="A3198" s="3" t="s">
        <v>8221</v>
      </c>
      <c r="B3198" s="3">
        <v>6</v>
      </c>
      <c r="C3198" t="str">
        <f>IF(A3198 = "successful", A3198, "")</f>
        <v/>
      </c>
      <c r="D3198" t="str">
        <f>IF(A3198 = "successful", B3198, "")</f>
        <v/>
      </c>
      <c r="E3198" t="str">
        <f>IF(A3198 = "failed", A3198, "")</f>
        <v>failed</v>
      </c>
      <c r="F3198">
        <f>IF(A3198 = "failed", B3198, "")</f>
        <v>6</v>
      </c>
    </row>
    <row r="3199" spans="1:6" x14ac:dyDescent="0.3">
      <c r="A3199" s="3" t="s">
        <v>8221</v>
      </c>
      <c r="B3199" s="3">
        <v>4</v>
      </c>
      <c r="C3199" t="str">
        <f>IF(A3199 = "successful", A3199, "")</f>
        <v/>
      </c>
      <c r="D3199" t="str">
        <f>IF(A3199 = "successful", B3199, "")</f>
        <v/>
      </c>
      <c r="E3199" t="str">
        <f>IF(A3199 = "failed", A3199, "")</f>
        <v>failed</v>
      </c>
      <c r="F3199">
        <f>IF(A3199 = "failed", B3199, "")</f>
        <v>4</v>
      </c>
    </row>
    <row r="3200" spans="1:6" x14ac:dyDescent="0.3">
      <c r="A3200" s="3" t="s">
        <v>8221</v>
      </c>
      <c r="B3200" s="3">
        <v>3</v>
      </c>
      <c r="C3200" t="str">
        <f>IF(A3200 = "successful", A3200, "")</f>
        <v/>
      </c>
      <c r="D3200" t="str">
        <f>IF(A3200 = "successful", B3200, "")</f>
        <v/>
      </c>
      <c r="E3200" t="str">
        <f>IF(A3200 = "failed", A3200, "")</f>
        <v>failed</v>
      </c>
      <c r="F3200">
        <f>IF(A3200 = "failed", B3200, "")</f>
        <v>3</v>
      </c>
    </row>
    <row r="3201" spans="1:6" x14ac:dyDescent="0.3">
      <c r="A3201" s="3" t="s">
        <v>8221</v>
      </c>
      <c r="B3201" s="3">
        <v>53</v>
      </c>
      <c r="C3201" t="str">
        <f>IF(A3201 = "successful", A3201, "")</f>
        <v/>
      </c>
      <c r="D3201" t="str">
        <f>IF(A3201 = "successful", B3201, "")</f>
        <v/>
      </c>
      <c r="E3201" t="str">
        <f>IF(A3201 = "failed", A3201, "")</f>
        <v>failed</v>
      </c>
      <c r="F3201">
        <f>IF(A3201 = "failed", B3201, "")</f>
        <v>53</v>
      </c>
    </row>
    <row r="3202" spans="1:6" x14ac:dyDescent="0.3">
      <c r="A3202" s="3" t="s">
        <v>8221</v>
      </c>
      <c r="B3202" s="3">
        <v>1</v>
      </c>
      <c r="C3202" t="str">
        <f>IF(A3202 = "successful", A3202, "")</f>
        <v/>
      </c>
      <c r="D3202" t="str">
        <f>IF(A3202 = "successful", B3202, "")</f>
        <v/>
      </c>
      <c r="E3202" t="str">
        <f>IF(A3202 = "failed", A3202, "")</f>
        <v>failed</v>
      </c>
      <c r="F3202">
        <f>IF(A3202 = "failed", B3202, "")</f>
        <v>1</v>
      </c>
    </row>
    <row r="3203" spans="1:6" x14ac:dyDescent="0.3">
      <c r="A3203" s="3" t="s">
        <v>8221</v>
      </c>
      <c r="B3203" s="3">
        <v>2</v>
      </c>
      <c r="C3203" t="str">
        <f>IF(A3203 = "successful", A3203, "")</f>
        <v/>
      </c>
      <c r="D3203" t="str">
        <f>IF(A3203 = "successful", B3203, "")</f>
        <v/>
      </c>
      <c r="E3203" t="str">
        <f>IF(A3203 = "failed", A3203, "")</f>
        <v>failed</v>
      </c>
      <c r="F3203">
        <f>IF(A3203 = "failed", B3203, "")</f>
        <v>2</v>
      </c>
    </row>
    <row r="3204" spans="1:6" x14ac:dyDescent="0.3">
      <c r="A3204" s="3" t="s">
        <v>8221</v>
      </c>
      <c r="B3204" s="3">
        <v>25</v>
      </c>
      <c r="C3204" t="str">
        <f>IF(A3204 = "successful", A3204, "")</f>
        <v/>
      </c>
      <c r="D3204" t="str">
        <f>IF(A3204 = "successful", B3204, "")</f>
        <v/>
      </c>
      <c r="E3204" t="str">
        <f>IF(A3204 = "failed", A3204, "")</f>
        <v>failed</v>
      </c>
      <c r="F3204">
        <f>IF(A3204 = "failed", B3204, "")</f>
        <v>25</v>
      </c>
    </row>
    <row r="3205" spans="1:6" x14ac:dyDescent="0.3">
      <c r="A3205" s="3" t="s">
        <v>8221</v>
      </c>
      <c r="B3205" s="3">
        <v>6</v>
      </c>
      <c r="C3205" t="str">
        <f>IF(A3205 = "successful", A3205, "")</f>
        <v/>
      </c>
      <c r="D3205" t="str">
        <f>IF(A3205 = "successful", B3205, "")</f>
        <v/>
      </c>
      <c r="E3205" t="str">
        <f>IF(A3205 = "failed", A3205, "")</f>
        <v>failed</v>
      </c>
      <c r="F3205">
        <f>IF(A3205 = "failed", B3205, "")</f>
        <v>6</v>
      </c>
    </row>
    <row r="3206" spans="1:6" x14ac:dyDescent="0.3">
      <c r="A3206" s="3" t="s">
        <v>8221</v>
      </c>
      <c r="B3206" s="3">
        <v>0</v>
      </c>
      <c r="C3206" t="str">
        <f>IF(A3206 = "successful", A3206, "")</f>
        <v/>
      </c>
      <c r="D3206" t="str">
        <f>IF(A3206 = "successful", B3206, "")</f>
        <v/>
      </c>
      <c r="E3206" t="str">
        <f>IF(A3206 = "failed", A3206, "")</f>
        <v>failed</v>
      </c>
      <c r="F3206">
        <f>IF(A3206 = "failed", B3206, "")</f>
        <v>0</v>
      </c>
    </row>
    <row r="3207" spans="1:6" x14ac:dyDescent="0.3">
      <c r="A3207" s="3" t="s">
        <v>8221</v>
      </c>
      <c r="B3207" s="3">
        <v>12</v>
      </c>
      <c r="C3207" t="str">
        <f>IF(A3207 = "successful", A3207, "")</f>
        <v/>
      </c>
      <c r="D3207" t="str">
        <f>IF(A3207 = "successful", B3207, "")</f>
        <v/>
      </c>
      <c r="E3207" t="str">
        <f>IF(A3207 = "failed", A3207, "")</f>
        <v>failed</v>
      </c>
      <c r="F3207">
        <f>IF(A3207 = "failed", B3207, "")</f>
        <v>12</v>
      </c>
    </row>
    <row r="3208" spans="1:6" x14ac:dyDescent="0.3">
      <c r="A3208" s="3" t="s">
        <v>8221</v>
      </c>
      <c r="B3208" s="3">
        <v>0</v>
      </c>
      <c r="C3208" t="str">
        <f>IF(A3208 = "successful", A3208, "")</f>
        <v/>
      </c>
      <c r="D3208" t="str">
        <f>IF(A3208 = "successful", B3208, "")</f>
        <v/>
      </c>
      <c r="E3208" t="str">
        <f>IF(A3208 = "failed", A3208, "")</f>
        <v>failed</v>
      </c>
      <c r="F3208">
        <f>IF(A3208 = "failed", B3208, "")</f>
        <v>0</v>
      </c>
    </row>
    <row r="3209" spans="1:6" x14ac:dyDescent="0.3">
      <c r="A3209" s="3" t="s">
        <v>8221</v>
      </c>
      <c r="B3209" s="3">
        <v>36</v>
      </c>
      <c r="C3209" t="str">
        <f>IF(A3209 = "successful", A3209, "")</f>
        <v/>
      </c>
      <c r="D3209" t="str">
        <f>IF(A3209 = "successful", B3209, "")</f>
        <v/>
      </c>
      <c r="E3209" t="str">
        <f>IF(A3209 = "failed", A3209, "")</f>
        <v>failed</v>
      </c>
      <c r="F3209">
        <f>IF(A3209 = "failed", B3209, "")</f>
        <v>36</v>
      </c>
    </row>
    <row r="3210" spans="1:6" x14ac:dyDescent="0.3">
      <c r="A3210" s="3" t="s">
        <v>8219</v>
      </c>
      <c r="B3210" s="3">
        <v>82</v>
      </c>
      <c r="C3210" t="str">
        <f>IF(A3210 = "successful", A3210, "")</f>
        <v>successful</v>
      </c>
      <c r="D3210">
        <f>IF(A3210 = "successful", B3210, "")</f>
        <v>82</v>
      </c>
      <c r="E3210" t="str">
        <f>IF(A3210 = "failed", A3210, "")</f>
        <v/>
      </c>
      <c r="F3210" t="str">
        <f>IF(A3210 = "failed", B3210, "")</f>
        <v/>
      </c>
    </row>
    <row r="3211" spans="1:6" x14ac:dyDescent="0.3">
      <c r="A3211" s="3" t="s">
        <v>8219</v>
      </c>
      <c r="B3211" s="3">
        <v>226</v>
      </c>
      <c r="C3211" t="str">
        <f>IF(A3211 = "successful", A3211, "")</f>
        <v>successful</v>
      </c>
      <c r="D3211">
        <f>IF(A3211 = "successful", B3211, "")</f>
        <v>226</v>
      </c>
      <c r="E3211" t="str">
        <f>IF(A3211 = "failed", A3211, "")</f>
        <v/>
      </c>
      <c r="F3211" t="str">
        <f>IF(A3211 = "failed", B3211, "")</f>
        <v/>
      </c>
    </row>
    <row r="3212" spans="1:6" x14ac:dyDescent="0.3">
      <c r="A3212" s="3" t="s">
        <v>8219</v>
      </c>
      <c r="B3212" s="3">
        <v>60</v>
      </c>
      <c r="C3212" t="str">
        <f>IF(A3212 = "successful", A3212, "")</f>
        <v>successful</v>
      </c>
      <c r="D3212">
        <f>IF(A3212 = "successful", B3212, "")</f>
        <v>60</v>
      </c>
      <c r="E3212" t="str">
        <f>IF(A3212 = "failed", A3212, "")</f>
        <v/>
      </c>
      <c r="F3212" t="str">
        <f>IF(A3212 = "failed", B3212, "")</f>
        <v/>
      </c>
    </row>
    <row r="3213" spans="1:6" x14ac:dyDescent="0.3">
      <c r="A3213" s="3" t="s">
        <v>8219</v>
      </c>
      <c r="B3213" s="3">
        <v>322</v>
      </c>
      <c r="C3213" t="str">
        <f>IF(A3213 = "successful", A3213, "")</f>
        <v>successful</v>
      </c>
      <c r="D3213">
        <f>IF(A3213 = "successful", B3213, "")</f>
        <v>322</v>
      </c>
      <c r="E3213" t="str">
        <f>IF(A3213 = "failed", A3213, "")</f>
        <v/>
      </c>
      <c r="F3213" t="str">
        <f>IF(A3213 = "failed", B3213, "")</f>
        <v/>
      </c>
    </row>
    <row r="3214" spans="1:6" x14ac:dyDescent="0.3">
      <c r="A3214" s="3" t="s">
        <v>8219</v>
      </c>
      <c r="B3214" s="3">
        <v>94</v>
      </c>
      <c r="C3214" t="str">
        <f>IF(A3214 = "successful", A3214, "")</f>
        <v>successful</v>
      </c>
      <c r="D3214">
        <f>IF(A3214 = "successful", B3214, "")</f>
        <v>94</v>
      </c>
      <c r="E3214" t="str">
        <f>IF(A3214 = "failed", A3214, "")</f>
        <v/>
      </c>
      <c r="F3214" t="str">
        <f>IF(A3214 = "failed", B3214, "")</f>
        <v/>
      </c>
    </row>
    <row r="3215" spans="1:6" x14ac:dyDescent="0.3">
      <c r="A3215" s="3" t="s">
        <v>8219</v>
      </c>
      <c r="B3215" s="3">
        <v>47</v>
      </c>
      <c r="C3215" t="str">
        <f>IF(A3215 = "successful", A3215, "")</f>
        <v>successful</v>
      </c>
      <c r="D3215">
        <f>IF(A3215 = "successful", B3215, "")</f>
        <v>47</v>
      </c>
      <c r="E3215" t="str">
        <f>IF(A3215 = "failed", A3215, "")</f>
        <v/>
      </c>
      <c r="F3215" t="str">
        <f>IF(A3215 = "failed", B3215, "")</f>
        <v/>
      </c>
    </row>
    <row r="3216" spans="1:6" x14ac:dyDescent="0.3">
      <c r="A3216" s="3" t="s">
        <v>8219</v>
      </c>
      <c r="B3216" s="3">
        <v>115</v>
      </c>
      <c r="C3216" t="str">
        <f>IF(A3216 = "successful", A3216, "")</f>
        <v>successful</v>
      </c>
      <c r="D3216">
        <f>IF(A3216 = "successful", B3216, "")</f>
        <v>115</v>
      </c>
      <c r="E3216" t="str">
        <f>IF(A3216 = "failed", A3216, "")</f>
        <v/>
      </c>
      <c r="F3216" t="str">
        <f>IF(A3216 = "failed", B3216, "")</f>
        <v/>
      </c>
    </row>
    <row r="3217" spans="1:6" x14ac:dyDescent="0.3">
      <c r="A3217" s="3" t="s">
        <v>8219</v>
      </c>
      <c r="B3217" s="3">
        <v>134</v>
      </c>
      <c r="C3217" t="str">
        <f>IF(A3217 = "successful", A3217, "")</f>
        <v>successful</v>
      </c>
      <c r="D3217">
        <f>IF(A3217 = "successful", B3217, "")</f>
        <v>134</v>
      </c>
      <c r="E3217" t="str">
        <f>IF(A3217 = "failed", A3217, "")</f>
        <v/>
      </c>
      <c r="F3217" t="str">
        <f>IF(A3217 = "failed", B3217, "")</f>
        <v/>
      </c>
    </row>
    <row r="3218" spans="1:6" x14ac:dyDescent="0.3">
      <c r="A3218" s="3" t="s">
        <v>8219</v>
      </c>
      <c r="B3218" s="3">
        <v>35</v>
      </c>
      <c r="C3218" t="str">
        <f>IF(A3218 = "successful", A3218, "")</f>
        <v>successful</v>
      </c>
      <c r="D3218">
        <f>IF(A3218 = "successful", B3218, "")</f>
        <v>35</v>
      </c>
      <c r="E3218" t="str">
        <f>IF(A3218 = "failed", A3218, "")</f>
        <v/>
      </c>
      <c r="F3218" t="str">
        <f>IF(A3218 = "failed", B3218, "")</f>
        <v/>
      </c>
    </row>
    <row r="3219" spans="1:6" x14ac:dyDescent="0.3">
      <c r="A3219" s="3" t="s">
        <v>8219</v>
      </c>
      <c r="B3219" s="3">
        <v>104</v>
      </c>
      <c r="C3219" t="str">
        <f>IF(A3219 = "successful", A3219, "")</f>
        <v>successful</v>
      </c>
      <c r="D3219">
        <f>IF(A3219 = "successful", B3219, "")</f>
        <v>104</v>
      </c>
      <c r="E3219" t="str">
        <f>IF(A3219 = "failed", A3219, "")</f>
        <v/>
      </c>
      <c r="F3219" t="str">
        <f>IF(A3219 = "failed", B3219, "")</f>
        <v/>
      </c>
    </row>
    <row r="3220" spans="1:6" x14ac:dyDescent="0.3">
      <c r="A3220" s="3" t="s">
        <v>8219</v>
      </c>
      <c r="B3220" s="3">
        <v>184</v>
      </c>
      <c r="C3220" t="str">
        <f>IF(A3220 = "successful", A3220, "")</f>
        <v>successful</v>
      </c>
      <c r="D3220">
        <f>IF(A3220 = "successful", B3220, "")</f>
        <v>184</v>
      </c>
      <c r="E3220" t="str">
        <f>IF(A3220 = "failed", A3220, "")</f>
        <v/>
      </c>
      <c r="F3220" t="str">
        <f>IF(A3220 = "failed", B3220, "")</f>
        <v/>
      </c>
    </row>
    <row r="3221" spans="1:6" x14ac:dyDescent="0.3">
      <c r="A3221" s="3" t="s">
        <v>8219</v>
      </c>
      <c r="B3221" s="3">
        <v>119</v>
      </c>
      <c r="C3221" t="str">
        <f>IF(A3221 = "successful", A3221, "")</f>
        <v>successful</v>
      </c>
      <c r="D3221">
        <f>IF(A3221 = "successful", B3221, "")</f>
        <v>119</v>
      </c>
      <c r="E3221" t="str">
        <f>IF(A3221 = "failed", A3221, "")</f>
        <v/>
      </c>
      <c r="F3221" t="str">
        <f>IF(A3221 = "failed", B3221, "")</f>
        <v/>
      </c>
    </row>
    <row r="3222" spans="1:6" x14ac:dyDescent="0.3">
      <c r="A3222" s="3" t="s">
        <v>8219</v>
      </c>
      <c r="B3222" s="3">
        <v>59</v>
      </c>
      <c r="C3222" t="str">
        <f>IF(A3222 = "successful", A3222, "")</f>
        <v>successful</v>
      </c>
      <c r="D3222">
        <f>IF(A3222 = "successful", B3222, "")</f>
        <v>59</v>
      </c>
      <c r="E3222" t="str">
        <f>IF(A3222 = "failed", A3222, "")</f>
        <v/>
      </c>
      <c r="F3222" t="str">
        <f>IF(A3222 = "failed", B3222, "")</f>
        <v/>
      </c>
    </row>
    <row r="3223" spans="1:6" x14ac:dyDescent="0.3">
      <c r="A3223" s="3" t="s">
        <v>8219</v>
      </c>
      <c r="B3223" s="3">
        <v>113</v>
      </c>
      <c r="C3223" t="str">
        <f>IF(A3223 = "successful", A3223, "")</f>
        <v>successful</v>
      </c>
      <c r="D3223">
        <f>IF(A3223 = "successful", B3223, "")</f>
        <v>113</v>
      </c>
      <c r="E3223" t="str">
        <f>IF(A3223 = "failed", A3223, "")</f>
        <v/>
      </c>
      <c r="F3223" t="str">
        <f>IF(A3223 = "failed", B3223, "")</f>
        <v/>
      </c>
    </row>
    <row r="3224" spans="1:6" x14ac:dyDescent="0.3">
      <c r="A3224" s="3" t="s">
        <v>8219</v>
      </c>
      <c r="B3224" s="3">
        <v>84</v>
      </c>
      <c r="C3224" t="str">
        <f>IF(A3224 = "successful", A3224, "")</f>
        <v>successful</v>
      </c>
      <c r="D3224">
        <f>IF(A3224 = "successful", B3224, "")</f>
        <v>84</v>
      </c>
      <c r="E3224" t="str">
        <f>IF(A3224 = "failed", A3224, "")</f>
        <v/>
      </c>
      <c r="F3224" t="str">
        <f>IF(A3224 = "failed", B3224, "")</f>
        <v/>
      </c>
    </row>
    <row r="3225" spans="1:6" x14ac:dyDescent="0.3">
      <c r="A3225" s="3" t="s">
        <v>8219</v>
      </c>
      <c r="B3225" s="3">
        <v>74</v>
      </c>
      <c r="C3225" t="str">
        <f>IF(A3225 = "successful", A3225, "")</f>
        <v>successful</v>
      </c>
      <c r="D3225">
        <f>IF(A3225 = "successful", B3225, "")</f>
        <v>74</v>
      </c>
      <c r="E3225" t="str">
        <f>IF(A3225 = "failed", A3225, "")</f>
        <v/>
      </c>
      <c r="F3225" t="str">
        <f>IF(A3225 = "failed", B3225, "")</f>
        <v/>
      </c>
    </row>
    <row r="3226" spans="1:6" x14ac:dyDescent="0.3">
      <c r="A3226" s="3" t="s">
        <v>8219</v>
      </c>
      <c r="B3226" s="3">
        <v>216</v>
      </c>
      <c r="C3226" t="str">
        <f>IF(A3226 = "successful", A3226, "")</f>
        <v>successful</v>
      </c>
      <c r="D3226">
        <f>IF(A3226 = "successful", B3226, "")</f>
        <v>216</v>
      </c>
      <c r="E3226" t="str">
        <f>IF(A3226 = "failed", A3226, "")</f>
        <v/>
      </c>
      <c r="F3226" t="str">
        <f>IF(A3226 = "failed", B3226, "")</f>
        <v/>
      </c>
    </row>
    <row r="3227" spans="1:6" x14ac:dyDescent="0.3">
      <c r="A3227" s="3" t="s">
        <v>8219</v>
      </c>
      <c r="B3227" s="3">
        <v>39</v>
      </c>
      <c r="C3227" t="str">
        <f>IF(A3227 = "successful", A3227, "")</f>
        <v>successful</v>
      </c>
      <c r="D3227">
        <f>IF(A3227 = "successful", B3227, "")</f>
        <v>39</v>
      </c>
      <c r="E3227" t="str">
        <f>IF(A3227 = "failed", A3227, "")</f>
        <v/>
      </c>
      <c r="F3227" t="str">
        <f>IF(A3227 = "failed", B3227, "")</f>
        <v/>
      </c>
    </row>
    <row r="3228" spans="1:6" x14ac:dyDescent="0.3">
      <c r="A3228" s="3" t="s">
        <v>8219</v>
      </c>
      <c r="B3228" s="3">
        <v>21</v>
      </c>
      <c r="C3228" t="str">
        <f>IF(A3228 = "successful", A3228, "")</f>
        <v>successful</v>
      </c>
      <c r="D3228">
        <f>IF(A3228 = "successful", B3228, "")</f>
        <v>21</v>
      </c>
      <c r="E3228" t="str">
        <f>IF(A3228 = "failed", A3228, "")</f>
        <v/>
      </c>
      <c r="F3228" t="str">
        <f>IF(A3228 = "failed", B3228, "")</f>
        <v/>
      </c>
    </row>
    <row r="3229" spans="1:6" x14ac:dyDescent="0.3">
      <c r="A3229" s="3" t="s">
        <v>8219</v>
      </c>
      <c r="B3229" s="3">
        <v>30</v>
      </c>
      <c r="C3229" t="str">
        <f>IF(A3229 = "successful", A3229, "")</f>
        <v>successful</v>
      </c>
      <c r="D3229">
        <f>IF(A3229 = "successful", B3229, "")</f>
        <v>30</v>
      </c>
      <c r="E3229" t="str">
        <f>IF(A3229 = "failed", A3229, "")</f>
        <v/>
      </c>
      <c r="F3229" t="str">
        <f>IF(A3229 = "failed", B3229, "")</f>
        <v/>
      </c>
    </row>
    <row r="3230" spans="1:6" x14ac:dyDescent="0.3">
      <c r="A3230" s="3" t="s">
        <v>8219</v>
      </c>
      <c r="B3230" s="3">
        <v>37</v>
      </c>
      <c r="C3230" t="str">
        <f>IF(A3230 = "successful", A3230, "")</f>
        <v>successful</v>
      </c>
      <c r="D3230">
        <f>IF(A3230 = "successful", B3230, "")</f>
        <v>37</v>
      </c>
      <c r="E3230" t="str">
        <f>IF(A3230 = "failed", A3230, "")</f>
        <v/>
      </c>
      <c r="F3230" t="str">
        <f>IF(A3230 = "failed", B3230, "")</f>
        <v/>
      </c>
    </row>
    <row r="3231" spans="1:6" x14ac:dyDescent="0.3">
      <c r="A3231" s="3" t="s">
        <v>8219</v>
      </c>
      <c r="B3231" s="3">
        <v>202</v>
      </c>
      <c r="C3231" t="str">
        <f>IF(A3231 = "successful", A3231, "")</f>
        <v>successful</v>
      </c>
      <c r="D3231">
        <f>IF(A3231 = "successful", B3231, "")</f>
        <v>202</v>
      </c>
      <c r="E3231" t="str">
        <f>IF(A3231 = "failed", A3231, "")</f>
        <v/>
      </c>
      <c r="F3231" t="str">
        <f>IF(A3231 = "failed", B3231, "")</f>
        <v/>
      </c>
    </row>
    <row r="3232" spans="1:6" x14ac:dyDescent="0.3">
      <c r="A3232" s="3" t="s">
        <v>8219</v>
      </c>
      <c r="B3232" s="3">
        <v>37</v>
      </c>
      <c r="C3232" t="str">
        <f>IF(A3232 = "successful", A3232, "")</f>
        <v>successful</v>
      </c>
      <c r="D3232">
        <f>IF(A3232 = "successful", B3232, "")</f>
        <v>37</v>
      </c>
      <c r="E3232" t="str">
        <f>IF(A3232 = "failed", A3232, "")</f>
        <v/>
      </c>
      <c r="F3232" t="str">
        <f>IF(A3232 = "failed", B3232, "")</f>
        <v/>
      </c>
    </row>
    <row r="3233" spans="1:6" x14ac:dyDescent="0.3">
      <c r="A3233" s="3" t="s">
        <v>8219</v>
      </c>
      <c r="B3233" s="3">
        <v>28</v>
      </c>
      <c r="C3233" t="str">
        <f>IF(A3233 = "successful", A3233, "")</f>
        <v>successful</v>
      </c>
      <c r="D3233">
        <f>IF(A3233 = "successful", B3233, "")</f>
        <v>28</v>
      </c>
      <c r="E3233" t="str">
        <f>IF(A3233 = "failed", A3233, "")</f>
        <v/>
      </c>
      <c r="F3233" t="str">
        <f>IF(A3233 = "failed", B3233, "")</f>
        <v/>
      </c>
    </row>
    <row r="3234" spans="1:6" x14ac:dyDescent="0.3">
      <c r="A3234" s="3" t="s">
        <v>8219</v>
      </c>
      <c r="B3234" s="3">
        <v>26</v>
      </c>
      <c r="C3234" t="str">
        <f>IF(A3234 = "successful", A3234, "")</f>
        <v>successful</v>
      </c>
      <c r="D3234">
        <f>IF(A3234 = "successful", B3234, "")</f>
        <v>26</v>
      </c>
      <c r="E3234" t="str">
        <f>IF(A3234 = "failed", A3234, "")</f>
        <v/>
      </c>
      <c r="F3234" t="str">
        <f>IF(A3234 = "failed", B3234, "")</f>
        <v/>
      </c>
    </row>
    <row r="3235" spans="1:6" x14ac:dyDescent="0.3">
      <c r="A3235" s="3" t="s">
        <v>8219</v>
      </c>
      <c r="B3235" s="3">
        <v>61</v>
      </c>
      <c r="C3235" t="str">
        <f>IF(A3235 = "successful", A3235, "")</f>
        <v>successful</v>
      </c>
      <c r="D3235">
        <f>IF(A3235 = "successful", B3235, "")</f>
        <v>61</v>
      </c>
      <c r="E3235" t="str">
        <f>IF(A3235 = "failed", A3235, "")</f>
        <v/>
      </c>
      <c r="F3235" t="str">
        <f>IF(A3235 = "failed", B3235, "")</f>
        <v/>
      </c>
    </row>
    <row r="3236" spans="1:6" x14ac:dyDescent="0.3">
      <c r="A3236" s="3" t="s">
        <v>8219</v>
      </c>
      <c r="B3236" s="3">
        <v>115</v>
      </c>
      <c r="C3236" t="str">
        <f>IF(A3236 = "successful", A3236, "")</f>
        <v>successful</v>
      </c>
      <c r="D3236">
        <f>IF(A3236 = "successful", B3236, "")</f>
        <v>115</v>
      </c>
      <c r="E3236" t="str">
        <f>IF(A3236 = "failed", A3236, "")</f>
        <v/>
      </c>
      <c r="F3236" t="str">
        <f>IF(A3236 = "failed", B3236, "")</f>
        <v/>
      </c>
    </row>
    <row r="3237" spans="1:6" x14ac:dyDescent="0.3">
      <c r="A3237" s="3" t="s">
        <v>8219</v>
      </c>
      <c r="B3237" s="3">
        <v>181</v>
      </c>
      <c r="C3237" t="str">
        <f>IF(A3237 = "successful", A3237, "")</f>
        <v>successful</v>
      </c>
      <c r="D3237">
        <f>IF(A3237 = "successful", B3237, "")</f>
        <v>181</v>
      </c>
      <c r="E3237" t="str">
        <f>IF(A3237 = "failed", A3237, "")</f>
        <v/>
      </c>
      <c r="F3237" t="str">
        <f>IF(A3237 = "failed", B3237, "")</f>
        <v/>
      </c>
    </row>
    <row r="3238" spans="1:6" x14ac:dyDescent="0.3">
      <c r="A3238" s="3" t="s">
        <v>8219</v>
      </c>
      <c r="B3238" s="3">
        <v>110</v>
      </c>
      <c r="C3238" t="str">
        <f>IF(A3238 = "successful", A3238, "")</f>
        <v>successful</v>
      </c>
      <c r="D3238">
        <f>IF(A3238 = "successful", B3238, "")</f>
        <v>110</v>
      </c>
      <c r="E3238" t="str">
        <f>IF(A3238 = "failed", A3238, "")</f>
        <v/>
      </c>
      <c r="F3238" t="str">
        <f>IF(A3238 = "failed", B3238, "")</f>
        <v/>
      </c>
    </row>
    <row r="3239" spans="1:6" x14ac:dyDescent="0.3">
      <c r="A3239" s="3" t="s">
        <v>8219</v>
      </c>
      <c r="B3239" s="3">
        <v>269</v>
      </c>
      <c r="C3239" t="str">
        <f>IF(A3239 = "successful", A3239, "")</f>
        <v>successful</v>
      </c>
      <c r="D3239">
        <f>IF(A3239 = "successful", B3239, "")</f>
        <v>269</v>
      </c>
      <c r="E3239" t="str">
        <f>IF(A3239 = "failed", A3239, "")</f>
        <v/>
      </c>
      <c r="F3239" t="str">
        <f>IF(A3239 = "failed", B3239, "")</f>
        <v/>
      </c>
    </row>
    <row r="3240" spans="1:6" x14ac:dyDescent="0.3">
      <c r="A3240" s="3" t="s">
        <v>8219</v>
      </c>
      <c r="B3240" s="3">
        <v>79</v>
      </c>
      <c r="C3240" t="str">
        <f>IF(A3240 = "successful", A3240, "")</f>
        <v>successful</v>
      </c>
      <c r="D3240">
        <f>IF(A3240 = "successful", B3240, "")</f>
        <v>79</v>
      </c>
      <c r="E3240" t="str">
        <f>IF(A3240 = "failed", A3240, "")</f>
        <v/>
      </c>
      <c r="F3240" t="str">
        <f>IF(A3240 = "failed", B3240, "")</f>
        <v/>
      </c>
    </row>
    <row r="3241" spans="1:6" x14ac:dyDescent="0.3">
      <c r="A3241" s="3" t="s">
        <v>8219</v>
      </c>
      <c r="B3241" s="3">
        <v>104</v>
      </c>
      <c r="C3241" t="str">
        <f>IF(A3241 = "successful", A3241, "")</f>
        <v>successful</v>
      </c>
      <c r="D3241">
        <f>IF(A3241 = "successful", B3241, "")</f>
        <v>104</v>
      </c>
      <c r="E3241" t="str">
        <f>IF(A3241 = "failed", A3241, "")</f>
        <v/>
      </c>
      <c r="F3241" t="str">
        <f>IF(A3241 = "failed", B3241, "")</f>
        <v/>
      </c>
    </row>
    <row r="3242" spans="1:6" x14ac:dyDescent="0.3">
      <c r="A3242" s="3" t="s">
        <v>8219</v>
      </c>
      <c r="B3242" s="3">
        <v>34</v>
      </c>
      <c r="C3242" t="str">
        <f>IF(A3242 = "successful", A3242, "")</f>
        <v>successful</v>
      </c>
      <c r="D3242">
        <f>IF(A3242 = "successful", B3242, "")</f>
        <v>34</v>
      </c>
      <c r="E3242" t="str">
        <f>IF(A3242 = "failed", A3242, "")</f>
        <v/>
      </c>
      <c r="F3242" t="str">
        <f>IF(A3242 = "failed", B3242, "")</f>
        <v/>
      </c>
    </row>
    <row r="3243" spans="1:6" x14ac:dyDescent="0.3">
      <c r="A3243" s="3" t="s">
        <v>8219</v>
      </c>
      <c r="B3243" s="3">
        <v>167</v>
      </c>
      <c r="C3243" t="str">
        <f>IF(A3243 = "successful", A3243, "")</f>
        <v>successful</v>
      </c>
      <c r="D3243">
        <f>IF(A3243 = "successful", B3243, "")</f>
        <v>167</v>
      </c>
      <c r="E3243" t="str">
        <f>IF(A3243 = "failed", A3243, "")</f>
        <v/>
      </c>
      <c r="F3243" t="str">
        <f>IF(A3243 = "failed", B3243, "")</f>
        <v/>
      </c>
    </row>
    <row r="3244" spans="1:6" x14ac:dyDescent="0.3">
      <c r="A3244" s="3" t="s">
        <v>8219</v>
      </c>
      <c r="B3244" s="3">
        <v>183</v>
      </c>
      <c r="C3244" t="str">
        <f>IF(A3244 = "successful", A3244, "")</f>
        <v>successful</v>
      </c>
      <c r="D3244">
        <f>IF(A3244 = "successful", B3244, "")</f>
        <v>183</v>
      </c>
      <c r="E3244" t="str">
        <f>IF(A3244 = "failed", A3244, "")</f>
        <v/>
      </c>
      <c r="F3244" t="str">
        <f>IF(A3244 = "failed", B3244, "")</f>
        <v/>
      </c>
    </row>
    <row r="3245" spans="1:6" x14ac:dyDescent="0.3">
      <c r="A3245" s="3" t="s">
        <v>8219</v>
      </c>
      <c r="B3245" s="3">
        <v>71</v>
      </c>
      <c r="C3245" t="str">
        <f>IF(A3245 = "successful", A3245, "")</f>
        <v>successful</v>
      </c>
      <c r="D3245">
        <f>IF(A3245 = "successful", B3245, "")</f>
        <v>71</v>
      </c>
      <c r="E3245" t="str">
        <f>IF(A3245 = "failed", A3245, "")</f>
        <v/>
      </c>
      <c r="F3245" t="str">
        <f>IF(A3245 = "failed", B3245, "")</f>
        <v/>
      </c>
    </row>
    <row r="3246" spans="1:6" x14ac:dyDescent="0.3">
      <c r="A3246" s="3" t="s">
        <v>8219</v>
      </c>
      <c r="B3246" s="3">
        <v>69</v>
      </c>
      <c r="C3246" t="str">
        <f>IF(A3246 = "successful", A3246, "")</f>
        <v>successful</v>
      </c>
      <c r="D3246">
        <f>IF(A3246 = "successful", B3246, "")</f>
        <v>69</v>
      </c>
      <c r="E3246" t="str">
        <f>IF(A3246 = "failed", A3246, "")</f>
        <v/>
      </c>
      <c r="F3246" t="str">
        <f>IF(A3246 = "failed", B3246, "")</f>
        <v/>
      </c>
    </row>
    <row r="3247" spans="1:6" x14ac:dyDescent="0.3">
      <c r="A3247" s="3" t="s">
        <v>8219</v>
      </c>
      <c r="B3247" s="3">
        <v>270</v>
      </c>
      <c r="C3247" t="str">
        <f>IF(A3247 = "successful", A3247, "")</f>
        <v>successful</v>
      </c>
      <c r="D3247">
        <f>IF(A3247 = "successful", B3247, "")</f>
        <v>270</v>
      </c>
      <c r="E3247" t="str">
        <f>IF(A3247 = "failed", A3247, "")</f>
        <v/>
      </c>
      <c r="F3247" t="str">
        <f>IF(A3247 = "failed", B3247, "")</f>
        <v/>
      </c>
    </row>
    <row r="3248" spans="1:6" x14ac:dyDescent="0.3">
      <c r="A3248" s="3" t="s">
        <v>8219</v>
      </c>
      <c r="B3248" s="3">
        <v>193</v>
      </c>
      <c r="C3248" t="str">
        <f>IF(A3248 = "successful", A3248, "")</f>
        <v>successful</v>
      </c>
      <c r="D3248">
        <f>IF(A3248 = "successful", B3248, "")</f>
        <v>193</v>
      </c>
      <c r="E3248" t="str">
        <f>IF(A3248 = "failed", A3248, "")</f>
        <v/>
      </c>
      <c r="F3248" t="str">
        <f>IF(A3248 = "failed", B3248, "")</f>
        <v/>
      </c>
    </row>
    <row r="3249" spans="1:6" x14ac:dyDescent="0.3">
      <c r="A3249" s="3" t="s">
        <v>8219</v>
      </c>
      <c r="B3249" s="3">
        <v>57</v>
      </c>
      <c r="C3249" t="str">
        <f>IF(A3249 = "successful", A3249, "")</f>
        <v>successful</v>
      </c>
      <c r="D3249">
        <f>IF(A3249 = "successful", B3249, "")</f>
        <v>57</v>
      </c>
      <c r="E3249" t="str">
        <f>IF(A3249 = "failed", A3249, "")</f>
        <v/>
      </c>
      <c r="F3249" t="str">
        <f>IF(A3249 = "failed", B3249, "")</f>
        <v/>
      </c>
    </row>
    <row r="3250" spans="1:6" x14ac:dyDescent="0.3">
      <c r="A3250" s="3" t="s">
        <v>8219</v>
      </c>
      <c r="B3250" s="3">
        <v>200</v>
      </c>
      <c r="C3250" t="str">
        <f>IF(A3250 = "successful", A3250, "")</f>
        <v>successful</v>
      </c>
      <c r="D3250">
        <f>IF(A3250 = "successful", B3250, "")</f>
        <v>200</v>
      </c>
      <c r="E3250" t="str">
        <f>IF(A3250 = "failed", A3250, "")</f>
        <v/>
      </c>
      <c r="F3250" t="str">
        <f>IF(A3250 = "failed", B3250, "")</f>
        <v/>
      </c>
    </row>
    <row r="3251" spans="1:6" x14ac:dyDescent="0.3">
      <c r="A3251" s="3" t="s">
        <v>8219</v>
      </c>
      <c r="B3251" s="3">
        <v>88</v>
      </c>
      <c r="C3251" t="str">
        <f>IF(A3251 = "successful", A3251, "")</f>
        <v>successful</v>
      </c>
      <c r="D3251">
        <f>IF(A3251 = "successful", B3251, "")</f>
        <v>88</v>
      </c>
      <c r="E3251" t="str">
        <f>IF(A3251 = "failed", A3251, "")</f>
        <v/>
      </c>
      <c r="F3251" t="str">
        <f>IF(A3251 = "failed", B3251, "")</f>
        <v/>
      </c>
    </row>
    <row r="3252" spans="1:6" x14ac:dyDescent="0.3">
      <c r="A3252" s="3" t="s">
        <v>8219</v>
      </c>
      <c r="B3252" s="3">
        <v>213</v>
      </c>
      <c r="C3252" t="str">
        <f>IF(A3252 = "successful", A3252, "")</f>
        <v>successful</v>
      </c>
      <c r="D3252">
        <f>IF(A3252 = "successful", B3252, "")</f>
        <v>213</v>
      </c>
      <c r="E3252" t="str">
        <f>IF(A3252 = "failed", A3252, "")</f>
        <v/>
      </c>
      <c r="F3252" t="str">
        <f>IF(A3252 = "failed", B3252, "")</f>
        <v/>
      </c>
    </row>
    <row r="3253" spans="1:6" x14ac:dyDescent="0.3">
      <c r="A3253" s="3" t="s">
        <v>8219</v>
      </c>
      <c r="B3253" s="3">
        <v>20</v>
      </c>
      <c r="C3253" t="str">
        <f>IF(A3253 = "successful", A3253, "")</f>
        <v>successful</v>
      </c>
      <c r="D3253">
        <f>IF(A3253 = "successful", B3253, "")</f>
        <v>20</v>
      </c>
      <c r="E3253" t="str">
        <f>IF(A3253 = "failed", A3253, "")</f>
        <v/>
      </c>
      <c r="F3253" t="str">
        <f>IF(A3253 = "failed", B3253, "")</f>
        <v/>
      </c>
    </row>
    <row r="3254" spans="1:6" x14ac:dyDescent="0.3">
      <c r="A3254" s="3" t="s">
        <v>8219</v>
      </c>
      <c r="B3254" s="3">
        <v>50</v>
      </c>
      <c r="C3254" t="str">
        <f>IF(A3254 = "successful", A3254, "")</f>
        <v>successful</v>
      </c>
      <c r="D3254">
        <f>IF(A3254 = "successful", B3254, "")</f>
        <v>50</v>
      </c>
      <c r="E3254" t="str">
        <f>IF(A3254 = "failed", A3254, "")</f>
        <v/>
      </c>
      <c r="F3254" t="str">
        <f>IF(A3254 = "failed", B3254, "")</f>
        <v/>
      </c>
    </row>
    <row r="3255" spans="1:6" x14ac:dyDescent="0.3">
      <c r="A3255" s="3" t="s">
        <v>8219</v>
      </c>
      <c r="B3255" s="3">
        <v>115</v>
      </c>
      <c r="C3255" t="str">
        <f>IF(A3255 = "successful", A3255, "")</f>
        <v>successful</v>
      </c>
      <c r="D3255">
        <f>IF(A3255 = "successful", B3255, "")</f>
        <v>115</v>
      </c>
      <c r="E3255" t="str">
        <f>IF(A3255 = "failed", A3255, "")</f>
        <v/>
      </c>
      <c r="F3255" t="str">
        <f>IF(A3255 = "failed", B3255, "")</f>
        <v/>
      </c>
    </row>
    <row r="3256" spans="1:6" x14ac:dyDescent="0.3">
      <c r="A3256" s="3" t="s">
        <v>8219</v>
      </c>
      <c r="B3256" s="3">
        <v>186</v>
      </c>
      <c r="C3256" t="str">
        <f>IF(A3256 = "successful", A3256, "")</f>
        <v>successful</v>
      </c>
      <c r="D3256">
        <f>IF(A3256 = "successful", B3256, "")</f>
        <v>186</v>
      </c>
      <c r="E3256" t="str">
        <f>IF(A3256 = "failed", A3256, "")</f>
        <v/>
      </c>
      <c r="F3256" t="str">
        <f>IF(A3256 = "failed", B3256, "")</f>
        <v/>
      </c>
    </row>
    <row r="3257" spans="1:6" x14ac:dyDescent="0.3">
      <c r="A3257" s="3" t="s">
        <v>8219</v>
      </c>
      <c r="B3257" s="3">
        <v>18</v>
      </c>
      <c r="C3257" t="str">
        <f>IF(A3257 = "successful", A3257, "")</f>
        <v>successful</v>
      </c>
      <c r="D3257">
        <f>IF(A3257 = "successful", B3257, "")</f>
        <v>18</v>
      </c>
      <c r="E3257" t="str">
        <f>IF(A3257 = "failed", A3257, "")</f>
        <v/>
      </c>
      <c r="F3257" t="str">
        <f>IF(A3257 = "failed", B3257, "")</f>
        <v/>
      </c>
    </row>
    <row r="3258" spans="1:6" x14ac:dyDescent="0.3">
      <c r="A3258" s="3" t="s">
        <v>8219</v>
      </c>
      <c r="B3258" s="3">
        <v>176</v>
      </c>
      <c r="C3258" t="str">
        <f>IF(A3258 = "successful", A3258, "")</f>
        <v>successful</v>
      </c>
      <c r="D3258">
        <f>IF(A3258 = "successful", B3258, "")</f>
        <v>176</v>
      </c>
      <c r="E3258" t="str">
        <f>IF(A3258 = "failed", A3258, "")</f>
        <v/>
      </c>
      <c r="F3258" t="str">
        <f>IF(A3258 = "failed", B3258, "")</f>
        <v/>
      </c>
    </row>
    <row r="3259" spans="1:6" x14ac:dyDescent="0.3">
      <c r="A3259" s="3" t="s">
        <v>8219</v>
      </c>
      <c r="B3259" s="3">
        <v>41</v>
      </c>
      <c r="C3259" t="str">
        <f>IF(A3259 = "successful", A3259, "")</f>
        <v>successful</v>
      </c>
      <c r="D3259">
        <f>IF(A3259 = "successful", B3259, "")</f>
        <v>41</v>
      </c>
      <c r="E3259" t="str">
        <f>IF(A3259 = "failed", A3259, "")</f>
        <v/>
      </c>
      <c r="F3259" t="str">
        <f>IF(A3259 = "failed", B3259, "")</f>
        <v/>
      </c>
    </row>
    <row r="3260" spans="1:6" x14ac:dyDescent="0.3">
      <c r="A3260" s="3" t="s">
        <v>8219</v>
      </c>
      <c r="B3260" s="3">
        <v>75</v>
      </c>
      <c r="C3260" t="str">
        <f>IF(A3260 = "successful", A3260, "")</f>
        <v>successful</v>
      </c>
      <c r="D3260">
        <f>IF(A3260 = "successful", B3260, "")</f>
        <v>75</v>
      </c>
      <c r="E3260" t="str">
        <f>IF(A3260 = "failed", A3260, "")</f>
        <v/>
      </c>
      <c r="F3260" t="str">
        <f>IF(A3260 = "failed", B3260, "")</f>
        <v/>
      </c>
    </row>
    <row r="3261" spans="1:6" x14ac:dyDescent="0.3">
      <c r="A3261" s="3" t="s">
        <v>8219</v>
      </c>
      <c r="B3261" s="3">
        <v>97</v>
      </c>
      <c r="C3261" t="str">
        <f>IF(A3261 = "successful", A3261, "")</f>
        <v>successful</v>
      </c>
      <c r="D3261">
        <f>IF(A3261 = "successful", B3261, "")</f>
        <v>97</v>
      </c>
      <c r="E3261" t="str">
        <f>IF(A3261 = "failed", A3261, "")</f>
        <v/>
      </c>
      <c r="F3261" t="str">
        <f>IF(A3261 = "failed", B3261, "")</f>
        <v/>
      </c>
    </row>
    <row r="3262" spans="1:6" x14ac:dyDescent="0.3">
      <c r="A3262" s="3" t="s">
        <v>8219</v>
      </c>
      <c r="B3262" s="3">
        <v>73</v>
      </c>
      <c r="C3262" t="str">
        <f>IF(A3262 = "successful", A3262, "")</f>
        <v>successful</v>
      </c>
      <c r="D3262">
        <f>IF(A3262 = "successful", B3262, "")</f>
        <v>73</v>
      </c>
      <c r="E3262" t="str">
        <f>IF(A3262 = "failed", A3262, "")</f>
        <v/>
      </c>
      <c r="F3262" t="str">
        <f>IF(A3262 = "failed", B3262, "")</f>
        <v/>
      </c>
    </row>
    <row r="3263" spans="1:6" x14ac:dyDescent="0.3">
      <c r="A3263" s="3" t="s">
        <v>8219</v>
      </c>
      <c r="B3263" s="3">
        <v>49</v>
      </c>
      <c r="C3263" t="str">
        <f>IF(A3263 = "successful", A3263, "")</f>
        <v>successful</v>
      </c>
      <c r="D3263">
        <f>IF(A3263 = "successful", B3263, "")</f>
        <v>49</v>
      </c>
      <c r="E3263" t="str">
        <f>IF(A3263 = "failed", A3263, "")</f>
        <v/>
      </c>
      <c r="F3263" t="str">
        <f>IF(A3263 = "failed", B3263, "")</f>
        <v/>
      </c>
    </row>
    <row r="3264" spans="1:6" x14ac:dyDescent="0.3">
      <c r="A3264" s="3" t="s">
        <v>8219</v>
      </c>
      <c r="B3264" s="3">
        <v>134</v>
      </c>
      <c r="C3264" t="str">
        <f>IF(A3264 = "successful", A3264, "")</f>
        <v>successful</v>
      </c>
      <c r="D3264">
        <f>IF(A3264 = "successful", B3264, "")</f>
        <v>134</v>
      </c>
      <c r="E3264" t="str">
        <f>IF(A3264 = "failed", A3264, "")</f>
        <v/>
      </c>
      <c r="F3264" t="str">
        <f>IF(A3264 = "failed", B3264, "")</f>
        <v/>
      </c>
    </row>
    <row r="3265" spans="1:6" x14ac:dyDescent="0.3">
      <c r="A3265" s="3" t="s">
        <v>8219</v>
      </c>
      <c r="B3265" s="3">
        <v>68</v>
      </c>
      <c r="C3265" t="str">
        <f>IF(A3265 = "successful", A3265, "")</f>
        <v>successful</v>
      </c>
      <c r="D3265">
        <f>IF(A3265 = "successful", B3265, "")</f>
        <v>68</v>
      </c>
      <c r="E3265" t="str">
        <f>IF(A3265 = "failed", A3265, "")</f>
        <v/>
      </c>
      <c r="F3265" t="str">
        <f>IF(A3265 = "failed", B3265, "")</f>
        <v/>
      </c>
    </row>
    <row r="3266" spans="1:6" x14ac:dyDescent="0.3">
      <c r="A3266" s="3" t="s">
        <v>8219</v>
      </c>
      <c r="B3266" s="3">
        <v>49</v>
      </c>
      <c r="C3266" t="str">
        <f>IF(A3266 = "successful", A3266, "")</f>
        <v>successful</v>
      </c>
      <c r="D3266">
        <f>IF(A3266 = "successful", B3266, "")</f>
        <v>49</v>
      </c>
      <c r="E3266" t="str">
        <f>IF(A3266 = "failed", A3266, "")</f>
        <v/>
      </c>
      <c r="F3266" t="str">
        <f>IF(A3266 = "failed", B3266, "")</f>
        <v/>
      </c>
    </row>
    <row r="3267" spans="1:6" x14ac:dyDescent="0.3">
      <c r="A3267" s="3" t="s">
        <v>8219</v>
      </c>
      <c r="B3267" s="3">
        <v>63</v>
      </c>
      <c r="C3267" t="str">
        <f>IF(A3267 = "successful", A3267, "")</f>
        <v>successful</v>
      </c>
      <c r="D3267">
        <f>IF(A3267 = "successful", B3267, "")</f>
        <v>63</v>
      </c>
      <c r="E3267" t="str">
        <f>IF(A3267 = "failed", A3267, "")</f>
        <v/>
      </c>
      <c r="F3267" t="str">
        <f>IF(A3267 = "failed", B3267, "")</f>
        <v/>
      </c>
    </row>
    <row r="3268" spans="1:6" x14ac:dyDescent="0.3">
      <c r="A3268" s="3" t="s">
        <v>8219</v>
      </c>
      <c r="B3268" s="3">
        <v>163</v>
      </c>
      <c r="C3268" t="str">
        <f>IF(A3268 = "successful", A3268, "")</f>
        <v>successful</v>
      </c>
      <c r="D3268">
        <f>IF(A3268 = "successful", B3268, "")</f>
        <v>163</v>
      </c>
      <c r="E3268" t="str">
        <f>IF(A3268 = "failed", A3268, "")</f>
        <v/>
      </c>
      <c r="F3268" t="str">
        <f>IF(A3268 = "failed", B3268, "")</f>
        <v/>
      </c>
    </row>
    <row r="3269" spans="1:6" x14ac:dyDescent="0.3">
      <c r="A3269" s="3" t="s">
        <v>8219</v>
      </c>
      <c r="B3269" s="3">
        <v>288</v>
      </c>
      <c r="C3269" t="str">
        <f>IF(A3269 = "successful", A3269, "")</f>
        <v>successful</v>
      </c>
      <c r="D3269">
        <f>IF(A3269 = "successful", B3269, "")</f>
        <v>288</v>
      </c>
      <c r="E3269" t="str">
        <f>IF(A3269 = "failed", A3269, "")</f>
        <v/>
      </c>
      <c r="F3269" t="str">
        <f>IF(A3269 = "failed", B3269, "")</f>
        <v/>
      </c>
    </row>
    <row r="3270" spans="1:6" x14ac:dyDescent="0.3">
      <c r="A3270" s="3" t="s">
        <v>8219</v>
      </c>
      <c r="B3270" s="3">
        <v>42</v>
      </c>
      <c r="C3270" t="str">
        <f>IF(A3270 = "successful", A3270, "")</f>
        <v>successful</v>
      </c>
      <c r="D3270">
        <f>IF(A3270 = "successful", B3270, "")</f>
        <v>42</v>
      </c>
      <c r="E3270" t="str">
        <f>IF(A3270 = "failed", A3270, "")</f>
        <v/>
      </c>
      <c r="F3270" t="str">
        <f>IF(A3270 = "failed", B3270, "")</f>
        <v/>
      </c>
    </row>
    <row r="3271" spans="1:6" x14ac:dyDescent="0.3">
      <c r="A3271" s="3" t="s">
        <v>8219</v>
      </c>
      <c r="B3271" s="3">
        <v>70</v>
      </c>
      <c r="C3271" t="str">
        <f>IF(A3271 = "successful", A3271, "")</f>
        <v>successful</v>
      </c>
      <c r="D3271">
        <f>IF(A3271 = "successful", B3271, "")</f>
        <v>70</v>
      </c>
      <c r="E3271" t="str">
        <f>IF(A3271 = "failed", A3271, "")</f>
        <v/>
      </c>
      <c r="F3271" t="str">
        <f>IF(A3271 = "failed", B3271, "")</f>
        <v/>
      </c>
    </row>
    <row r="3272" spans="1:6" x14ac:dyDescent="0.3">
      <c r="A3272" s="3" t="s">
        <v>8219</v>
      </c>
      <c r="B3272" s="3">
        <v>30</v>
      </c>
      <c r="C3272" t="str">
        <f>IF(A3272 = "successful", A3272, "")</f>
        <v>successful</v>
      </c>
      <c r="D3272">
        <f>IF(A3272 = "successful", B3272, "")</f>
        <v>30</v>
      </c>
      <c r="E3272" t="str">
        <f>IF(A3272 = "failed", A3272, "")</f>
        <v/>
      </c>
      <c r="F3272" t="str">
        <f>IF(A3272 = "failed", B3272, "")</f>
        <v/>
      </c>
    </row>
    <row r="3273" spans="1:6" x14ac:dyDescent="0.3">
      <c r="A3273" s="3" t="s">
        <v>8219</v>
      </c>
      <c r="B3273" s="3">
        <v>51</v>
      </c>
      <c r="C3273" t="str">
        <f>IF(A3273 = "successful", A3273, "")</f>
        <v>successful</v>
      </c>
      <c r="D3273">
        <f>IF(A3273 = "successful", B3273, "")</f>
        <v>51</v>
      </c>
      <c r="E3273" t="str">
        <f>IF(A3273 = "failed", A3273, "")</f>
        <v/>
      </c>
      <c r="F3273" t="str">
        <f>IF(A3273 = "failed", B3273, "")</f>
        <v/>
      </c>
    </row>
    <row r="3274" spans="1:6" x14ac:dyDescent="0.3">
      <c r="A3274" s="3" t="s">
        <v>8219</v>
      </c>
      <c r="B3274" s="3">
        <v>145</v>
      </c>
      <c r="C3274" t="str">
        <f>IF(A3274 = "successful", A3274, "")</f>
        <v>successful</v>
      </c>
      <c r="D3274">
        <f>IF(A3274 = "successful", B3274, "")</f>
        <v>145</v>
      </c>
      <c r="E3274" t="str">
        <f>IF(A3274 = "failed", A3274, "")</f>
        <v/>
      </c>
      <c r="F3274" t="str">
        <f>IF(A3274 = "failed", B3274, "")</f>
        <v/>
      </c>
    </row>
    <row r="3275" spans="1:6" x14ac:dyDescent="0.3">
      <c r="A3275" s="3" t="s">
        <v>8219</v>
      </c>
      <c r="B3275" s="3">
        <v>21</v>
      </c>
      <c r="C3275" t="str">
        <f>IF(A3275 = "successful", A3275, "")</f>
        <v>successful</v>
      </c>
      <c r="D3275">
        <f>IF(A3275 = "successful", B3275, "")</f>
        <v>21</v>
      </c>
      <c r="E3275" t="str">
        <f>IF(A3275 = "failed", A3275, "")</f>
        <v/>
      </c>
      <c r="F3275" t="str">
        <f>IF(A3275 = "failed", B3275, "")</f>
        <v/>
      </c>
    </row>
    <row r="3276" spans="1:6" x14ac:dyDescent="0.3">
      <c r="A3276" s="3" t="s">
        <v>8219</v>
      </c>
      <c r="B3276" s="3">
        <v>286</v>
      </c>
      <c r="C3276" t="str">
        <f>IF(A3276 = "successful", A3276, "")</f>
        <v>successful</v>
      </c>
      <c r="D3276">
        <f>IF(A3276 = "successful", B3276, "")</f>
        <v>286</v>
      </c>
      <c r="E3276" t="str">
        <f>IF(A3276 = "failed", A3276, "")</f>
        <v/>
      </c>
      <c r="F3276" t="str">
        <f>IF(A3276 = "failed", B3276, "")</f>
        <v/>
      </c>
    </row>
    <row r="3277" spans="1:6" x14ac:dyDescent="0.3">
      <c r="A3277" s="3" t="s">
        <v>8219</v>
      </c>
      <c r="B3277" s="3">
        <v>12</v>
      </c>
      <c r="C3277" t="str">
        <f>IF(A3277 = "successful", A3277, "")</f>
        <v>successful</v>
      </c>
      <c r="D3277">
        <f>IF(A3277 = "successful", B3277, "")</f>
        <v>12</v>
      </c>
      <c r="E3277" t="str">
        <f>IF(A3277 = "failed", A3277, "")</f>
        <v/>
      </c>
      <c r="F3277" t="str">
        <f>IF(A3277 = "failed", B3277, "")</f>
        <v/>
      </c>
    </row>
    <row r="3278" spans="1:6" x14ac:dyDescent="0.3">
      <c r="A3278" s="3" t="s">
        <v>8219</v>
      </c>
      <c r="B3278" s="3">
        <v>100</v>
      </c>
      <c r="C3278" t="str">
        <f>IF(A3278 = "successful", A3278, "")</f>
        <v>successful</v>
      </c>
      <c r="D3278">
        <f>IF(A3278 = "successful", B3278, "")</f>
        <v>100</v>
      </c>
      <c r="E3278" t="str">
        <f>IF(A3278 = "failed", A3278, "")</f>
        <v/>
      </c>
      <c r="F3278" t="str">
        <f>IF(A3278 = "failed", B3278, "")</f>
        <v/>
      </c>
    </row>
    <row r="3279" spans="1:6" x14ac:dyDescent="0.3">
      <c r="A3279" s="3" t="s">
        <v>8219</v>
      </c>
      <c r="B3279" s="3">
        <v>100</v>
      </c>
      <c r="C3279" t="str">
        <f>IF(A3279 = "successful", A3279, "")</f>
        <v>successful</v>
      </c>
      <c r="D3279">
        <f>IF(A3279 = "successful", B3279, "")</f>
        <v>100</v>
      </c>
      <c r="E3279" t="str">
        <f>IF(A3279 = "failed", A3279, "")</f>
        <v/>
      </c>
      <c r="F3279" t="str">
        <f>IF(A3279 = "failed", B3279, "")</f>
        <v/>
      </c>
    </row>
    <row r="3280" spans="1:6" x14ac:dyDescent="0.3">
      <c r="A3280" s="3" t="s">
        <v>8219</v>
      </c>
      <c r="B3280" s="3">
        <v>34</v>
      </c>
      <c r="C3280" t="str">
        <f>IF(A3280 = "successful", A3280, "")</f>
        <v>successful</v>
      </c>
      <c r="D3280">
        <f>IF(A3280 = "successful", B3280, "")</f>
        <v>34</v>
      </c>
      <c r="E3280" t="str">
        <f>IF(A3280 = "failed", A3280, "")</f>
        <v/>
      </c>
      <c r="F3280" t="str">
        <f>IF(A3280 = "failed", B3280, "")</f>
        <v/>
      </c>
    </row>
    <row r="3281" spans="1:6" x14ac:dyDescent="0.3">
      <c r="A3281" s="3" t="s">
        <v>8219</v>
      </c>
      <c r="B3281" s="3">
        <v>63</v>
      </c>
      <c r="C3281" t="str">
        <f>IF(A3281 = "successful", A3281, "")</f>
        <v>successful</v>
      </c>
      <c r="D3281">
        <f>IF(A3281 = "successful", B3281, "")</f>
        <v>63</v>
      </c>
      <c r="E3281" t="str">
        <f>IF(A3281 = "failed", A3281, "")</f>
        <v/>
      </c>
      <c r="F3281" t="str">
        <f>IF(A3281 = "failed", B3281, "")</f>
        <v/>
      </c>
    </row>
    <row r="3282" spans="1:6" x14ac:dyDescent="0.3">
      <c r="A3282" s="3" t="s">
        <v>8219</v>
      </c>
      <c r="B3282" s="3">
        <v>30</v>
      </c>
      <c r="C3282" t="str">
        <f>IF(A3282 = "successful", A3282, "")</f>
        <v>successful</v>
      </c>
      <c r="D3282">
        <f>IF(A3282 = "successful", B3282, "")</f>
        <v>30</v>
      </c>
      <c r="E3282" t="str">
        <f>IF(A3282 = "failed", A3282, "")</f>
        <v/>
      </c>
      <c r="F3282" t="str">
        <f>IF(A3282 = "failed", B3282, "")</f>
        <v/>
      </c>
    </row>
    <row r="3283" spans="1:6" x14ac:dyDescent="0.3">
      <c r="A3283" s="3" t="s">
        <v>8219</v>
      </c>
      <c r="B3283" s="3">
        <v>47</v>
      </c>
      <c r="C3283" t="str">
        <f>IF(A3283 = "successful", A3283, "")</f>
        <v>successful</v>
      </c>
      <c r="D3283">
        <f>IF(A3283 = "successful", B3283, "")</f>
        <v>47</v>
      </c>
      <c r="E3283" t="str">
        <f>IF(A3283 = "failed", A3283, "")</f>
        <v/>
      </c>
      <c r="F3283" t="str">
        <f>IF(A3283 = "failed", B3283, "")</f>
        <v/>
      </c>
    </row>
    <row r="3284" spans="1:6" x14ac:dyDescent="0.3">
      <c r="A3284" s="3" t="s">
        <v>8219</v>
      </c>
      <c r="B3284" s="3">
        <v>237</v>
      </c>
      <c r="C3284" t="str">
        <f>IF(A3284 = "successful", A3284, "")</f>
        <v>successful</v>
      </c>
      <c r="D3284">
        <f>IF(A3284 = "successful", B3284, "")</f>
        <v>237</v>
      </c>
      <c r="E3284" t="str">
        <f>IF(A3284 = "failed", A3284, "")</f>
        <v/>
      </c>
      <c r="F3284" t="str">
        <f>IF(A3284 = "failed", B3284, "")</f>
        <v/>
      </c>
    </row>
    <row r="3285" spans="1:6" x14ac:dyDescent="0.3">
      <c r="A3285" s="3" t="s">
        <v>8219</v>
      </c>
      <c r="B3285" s="3">
        <v>47</v>
      </c>
      <c r="C3285" t="str">
        <f>IF(A3285 = "successful", A3285, "")</f>
        <v>successful</v>
      </c>
      <c r="D3285">
        <f>IF(A3285 = "successful", B3285, "")</f>
        <v>47</v>
      </c>
      <c r="E3285" t="str">
        <f>IF(A3285 = "failed", A3285, "")</f>
        <v/>
      </c>
      <c r="F3285" t="str">
        <f>IF(A3285 = "failed", B3285, "")</f>
        <v/>
      </c>
    </row>
    <row r="3286" spans="1:6" x14ac:dyDescent="0.3">
      <c r="A3286" s="3" t="s">
        <v>8219</v>
      </c>
      <c r="B3286" s="3">
        <v>15</v>
      </c>
      <c r="C3286" t="str">
        <f>IF(A3286 = "successful", A3286, "")</f>
        <v>successful</v>
      </c>
      <c r="D3286">
        <f>IF(A3286 = "successful", B3286, "")</f>
        <v>15</v>
      </c>
      <c r="E3286" t="str">
        <f>IF(A3286 = "failed", A3286, "")</f>
        <v/>
      </c>
      <c r="F3286" t="str">
        <f>IF(A3286 = "failed", B3286, "")</f>
        <v/>
      </c>
    </row>
    <row r="3287" spans="1:6" x14ac:dyDescent="0.3">
      <c r="A3287" s="3" t="s">
        <v>8219</v>
      </c>
      <c r="B3287" s="3">
        <v>81</v>
      </c>
      <c r="C3287" t="str">
        <f>IF(A3287 = "successful", A3287, "")</f>
        <v>successful</v>
      </c>
      <c r="D3287">
        <f>IF(A3287 = "successful", B3287, "")</f>
        <v>81</v>
      </c>
      <c r="E3287" t="str">
        <f>IF(A3287 = "failed", A3287, "")</f>
        <v/>
      </c>
      <c r="F3287" t="str">
        <f>IF(A3287 = "failed", B3287, "")</f>
        <v/>
      </c>
    </row>
    <row r="3288" spans="1:6" x14ac:dyDescent="0.3">
      <c r="A3288" s="3" t="s">
        <v>8219</v>
      </c>
      <c r="B3288" s="3">
        <v>122</v>
      </c>
      <c r="C3288" t="str">
        <f>IF(A3288 = "successful", A3288, "")</f>
        <v>successful</v>
      </c>
      <c r="D3288">
        <f>IF(A3288 = "successful", B3288, "")</f>
        <v>122</v>
      </c>
      <c r="E3288" t="str">
        <f>IF(A3288 = "failed", A3288, "")</f>
        <v/>
      </c>
      <c r="F3288" t="str">
        <f>IF(A3288 = "failed", B3288, "")</f>
        <v/>
      </c>
    </row>
    <row r="3289" spans="1:6" x14ac:dyDescent="0.3">
      <c r="A3289" s="3" t="s">
        <v>8219</v>
      </c>
      <c r="B3289" s="3">
        <v>34</v>
      </c>
      <c r="C3289" t="str">
        <f>IF(A3289 = "successful", A3289, "")</f>
        <v>successful</v>
      </c>
      <c r="D3289">
        <f>IF(A3289 = "successful", B3289, "")</f>
        <v>34</v>
      </c>
      <c r="E3289" t="str">
        <f>IF(A3289 = "failed", A3289, "")</f>
        <v/>
      </c>
      <c r="F3289" t="str">
        <f>IF(A3289 = "failed", B3289, "")</f>
        <v/>
      </c>
    </row>
    <row r="3290" spans="1:6" x14ac:dyDescent="0.3">
      <c r="A3290" s="3" t="s">
        <v>8219</v>
      </c>
      <c r="B3290" s="3">
        <v>207</v>
      </c>
      <c r="C3290" t="str">
        <f>IF(A3290 = "successful", A3290, "")</f>
        <v>successful</v>
      </c>
      <c r="D3290">
        <f>IF(A3290 = "successful", B3290, "")</f>
        <v>207</v>
      </c>
      <c r="E3290" t="str">
        <f>IF(A3290 = "failed", A3290, "")</f>
        <v/>
      </c>
      <c r="F3290" t="str">
        <f>IF(A3290 = "failed", B3290, "")</f>
        <v/>
      </c>
    </row>
    <row r="3291" spans="1:6" x14ac:dyDescent="0.3">
      <c r="A3291" s="3" t="s">
        <v>8219</v>
      </c>
      <c r="B3291" s="3">
        <v>25</v>
      </c>
      <c r="C3291" t="str">
        <f>IF(A3291 = "successful", A3291, "")</f>
        <v>successful</v>
      </c>
      <c r="D3291">
        <f>IF(A3291 = "successful", B3291, "")</f>
        <v>25</v>
      </c>
      <c r="E3291" t="str">
        <f>IF(A3291 = "failed", A3291, "")</f>
        <v/>
      </c>
      <c r="F3291" t="str">
        <f>IF(A3291 = "failed", B3291, "")</f>
        <v/>
      </c>
    </row>
    <row r="3292" spans="1:6" x14ac:dyDescent="0.3">
      <c r="A3292" s="3" t="s">
        <v>8219</v>
      </c>
      <c r="B3292" s="3">
        <v>72</v>
      </c>
      <c r="C3292" t="str">
        <f>IF(A3292 = "successful", A3292, "")</f>
        <v>successful</v>
      </c>
      <c r="D3292">
        <f>IF(A3292 = "successful", B3292, "")</f>
        <v>72</v>
      </c>
      <c r="E3292" t="str">
        <f>IF(A3292 = "failed", A3292, "")</f>
        <v/>
      </c>
      <c r="F3292" t="str">
        <f>IF(A3292 = "failed", B3292, "")</f>
        <v/>
      </c>
    </row>
    <row r="3293" spans="1:6" x14ac:dyDescent="0.3">
      <c r="A3293" s="3" t="s">
        <v>8219</v>
      </c>
      <c r="B3293" s="3">
        <v>14</v>
      </c>
      <c r="C3293" t="str">
        <f>IF(A3293 = "successful", A3293, "")</f>
        <v>successful</v>
      </c>
      <c r="D3293">
        <f>IF(A3293 = "successful", B3293, "")</f>
        <v>14</v>
      </c>
      <c r="E3293" t="str">
        <f>IF(A3293 = "failed", A3293, "")</f>
        <v/>
      </c>
      <c r="F3293" t="str">
        <f>IF(A3293 = "failed", B3293, "")</f>
        <v/>
      </c>
    </row>
    <row r="3294" spans="1:6" x14ac:dyDescent="0.3">
      <c r="A3294" s="3" t="s">
        <v>8219</v>
      </c>
      <c r="B3294" s="3">
        <v>15</v>
      </c>
      <c r="C3294" t="str">
        <f>IF(A3294 = "successful", A3294, "")</f>
        <v>successful</v>
      </c>
      <c r="D3294">
        <f>IF(A3294 = "successful", B3294, "")</f>
        <v>15</v>
      </c>
      <c r="E3294" t="str">
        <f>IF(A3294 = "failed", A3294, "")</f>
        <v/>
      </c>
      <c r="F3294" t="str">
        <f>IF(A3294 = "failed", B3294, "")</f>
        <v/>
      </c>
    </row>
    <row r="3295" spans="1:6" x14ac:dyDescent="0.3">
      <c r="A3295" s="3" t="s">
        <v>8219</v>
      </c>
      <c r="B3295" s="3">
        <v>91</v>
      </c>
      <c r="C3295" t="str">
        <f>IF(A3295 = "successful", A3295, "")</f>
        <v>successful</v>
      </c>
      <c r="D3295">
        <f>IF(A3295 = "successful", B3295, "")</f>
        <v>91</v>
      </c>
      <c r="E3295" t="str">
        <f>IF(A3295 = "failed", A3295, "")</f>
        <v/>
      </c>
      <c r="F3295" t="str">
        <f>IF(A3295 = "failed", B3295, "")</f>
        <v/>
      </c>
    </row>
    <row r="3296" spans="1:6" x14ac:dyDescent="0.3">
      <c r="A3296" s="3" t="s">
        <v>8219</v>
      </c>
      <c r="B3296" s="3">
        <v>24</v>
      </c>
      <c r="C3296" t="str">
        <f>IF(A3296 = "successful", A3296, "")</f>
        <v>successful</v>
      </c>
      <c r="D3296">
        <f>IF(A3296 = "successful", B3296, "")</f>
        <v>24</v>
      </c>
      <c r="E3296" t="str">
        <f>IF(A3296 = "failed", A3296, "")</f>
        <v/>
      </c>
      <c r="F3296" t="str">
        <f>IF(A3296 = "failed", B3296, "")</f>
        <v/>
      </c>
    </row>
    <row r="3297" spans="1:6" x14ac:dyDescent="0.3">
      <c r="A3297" s="3" t="s">
        <v>8219</v>
      </c>
      <c r="B3297" s="3">
        <v>27</v>
      </c>
      <c r="C3297" t="str">
        <f>IF(A3297 = "successful", A3297, "")</f>
        <v>successful</v>
      </c>
      <c r="D3297">
        <f>IF(A3297 = "successful", B3297, "")</f>
        <v>27</v>
      </c>
      <c r="E3297" t="str">
        <f>IF(A3297 = "failed", A3297, "")</f>
        <v/>
      </c>
      <c r="F3297" t="str">
        <f>IF(A3297 = "failed", B3297, "")</f>
        <v/>
      </c>
    </row>
    <row r="3298" spans="1:6" x14ac:dyDescent="0.3">
      <c r="A3298" s="3" t="s">
        <v>8219</v>
      </c>
      <c r="B3298" s="3">
        <v>47</v>
      </c>
      <c r="C3298" t="str">
        <f>IF(A3298 = "successful", A3298, "")</f>
        <v>successful</v>
      </c>
      <c r="D3298">
        <f>IF(A3298 = "successful", B3298, "")</f>
        <v>47</v>
      </c>
      <c r="E3298" t="str">
        <f>IF(A3298 = "failed", A3298, "")</f>
        <v/>
      </c>
      <c r="F3298" t="str">
        <f>IF(A3298 = "failed", B3298, "")</f>
        <v/>
      </c>
    </row>
    <row r="3299" spans="1:6" x14ac:dyDescent="0.3">
      <c r="A3299" s="3" t="s">
        <v>8219</v>
      </c>
      <c r="B3299" s="3">
        <v>44</v>
      </c>
      <c r="C3299" t="str">
        <f>IF(A3299 = "successful", A3299, "")</f>
        <v>successful</v>
      </c>
      <c r="D3299">
        <f>IF(A3299 = "successful", B3299, "")</f>
        <v>44</v>
      </c>
      <c r="E3299" t="str">
        <f>IF(A3299 = "failed", A3299, "")</f>
        <v/>
      </c>
      <c r="F3299" t="str">
        <f>IF(A3299 = "failed", B3299, "")</f>
        <v/>
      </c>
    </row>
    <row r="3300" spans="1:6" x14ac:dyDescent="0.3">
      <c r="A3300" s="3" t="s">
        <v>8219</v>
      </c>
      <c r="B3300" s="3">
        <v>72</v>
      </c>
      <c r="C3300" t="str">
        <f>IF(A3300 = "successful", A3300, "")</f>
        <v>successful</v>
      </c>
      <c r="D3300">
        <f>IF(A3300 = "successful", B3300, "")</f>
        <v>72</v>
      </c>
      <c r="E3300" t="str">
        <f>IF(A3300 = "failed", A3300, "")</f>
        <v/>
      </c>
      <c r="F3300" t="str">
        <f>IF(A3300 = "failed", B3300, "")</f>
        <v/>
      </c>
    </row>
    <row r="3301" spans="1:6" x14ac:dyDescent="0.3">
      <c r="A3301" s="3" t="s">
        <v>8219</v>
      </c>
      <c r="B3301" s="3">
        <v>63</v>
      </c>
      <c r="C3301" t="str">
        <f>IF(A3301 = "successful", A3301, "")</f>
        <v>successful</v>
      </c>
      <c r="D3301">
        <f>IF(A3301 = "successful", B3301, "")</f>
        <v>63</v>
      </c>
      <c r="E3301" t="str">
        <f>IF(A3301 = "failed", A3301, "")</f>
        <v/>
      </c>
      <c r="F3301" t="str">
        <f>IF(A3301 = "failed", B3301, "")</f>
        <v/>
      </c>
    </row>
    <row r="3302" spans="1:6" x14ac:dyDescent="0.3">
      <c r="A3302" s="3" t="s">
        <v>8219</v>
      </c>
      <c r="B3302" s="3">
        <v>88</v>
      </c>
      <c r="C3302" t="str">
        <f>IF(A3302 = "successful", A3302, "")</f>
        <v>successful</v>
      </c>
      <c r="D3302">
        <f>IF(A3302 = "successful", B3302, "")</f>
        <v>88</v>
      </c>
      <c r="E3302" t="str">
        <f>IF(A3302 = "failed", A3302, "")</f>
        <v/>
      </c>
      <c r="F3302" t="str">
        <f>IF(A3302 = "failed", B3302, "")</f>
        <v/>
      </c>
    </row>
    <row r="3303" spans="1:6" x14ac:dyDescent="0.3">
      <c r="A3303" s="3" t="s">
        <v>8219</v>
      </c>
      <c r="B3303" s="3">
        <v>70</v>
      </c>
      <c r="C3303" t="str">
        <f>IF(A3303 = "successful", A3303, "")</f>
        <v>successful</v>
      </c>
      <c r="D3303">
        <f>IF(A3303 = "successful", B3303, "")</f>
        <v>70</v>
      </c>
      <c r="E3303" t="str">
        <f>IF(A3303 = "failed", A3303, "")</f>
        <v/>
      </c>
      <c r="F3303" t="str">
        <f>IF(A3303 = "failed", B3303, "")</f>
        <v/>
      </c>
    </row>
    <row r="3304" spans="1:6" x14ac:dyDescent="0.3">
      <c r="A3304" s="3" t="s">
        <v>8219</v>
      </c>
      <c r="B3304" s="3">
        <v>50</v>
      </c>
      <c r="C3304" t="str">
        <f>IF(A3304 = "successful", A3304, "")</f>
        <v>successful</v>
      </c>
      <c r="D3304">
        <f>IF(A3304 = "successful", B3304, "")</f>
        <v>50</v>
      </c>
      <c r="E3304" t="str">
        <f>IF(A3304 = "failed", A3304, "")</f>
        <v/>
      </c>
      <c r="F3304" t="str">
        <f>IF(A3304 = "failed", B3304, "")</f>
        <v/>
      </c>
    </row>
    <row r="3305" spans="1:6" x14ac:dyDescent="0.3">
      <c r="A3305" s="3" t="s">
        <v>8219</v>
      </c>
      <c r="B3305" s="3">
        <v>35</v>
      </c>
      <c r="C3305" t="str">
        <f>IF(A3305 = "successful", A3305, "")</f>
        <v>successful</v>
      </c>
      <c r="D3305">
        <f>IF(A3305 = "successful", B3305, "")</f>
        <v>35</v>
      </c>
      <c r="E3305" t="str">
        <f>IF(A3305 = "failed", A3305, "")</f>
        <v/>
      </c>
      <c r="F3305" t="str">
        <f>IF(A3305 = "failed", B3305, "")</f>
        <v/>
      </c>
    </row>
    <row r="3306" spans="1:6" x14ac:dyDescent="0.3">
      <c r="A3306" s="3" t="s">
        <v>8219</v>
      </c>
      <c r="B3306" s="3">
        <v>175</v>
      </c>
      <c r="C3306" t="str">
        <f>IF(A3306 = "successful", A3306, "")</f>
        <v>successful</v>
      </c>
      <c r="D3306">
        <f>IF(A3306 = "successful", B3306, "")</f>
        <v>175</v>
      </c>
      <c r="E3306" t="str">
        <f>IF(A3306 = "failed", A3306, "")</f>
        <v/>
      </c>
      <c r="F3306" t="str">
        <f>IF(A3306 = "failed", B3306, "")</f>
        <v/>
      </c>
    </row>
    <row r="3307" spans="1:6" x14ac:dyDescent="0.3">
      <c r="A3307" s="3" t="s">
        <v>8219</v>
      </c>
      <c r="B3307" s="3">
        <v>20</v>
      </c>
      <c r="C3307" t="str">
        <f>IF(A3307 = "successful", A3307, "")</f>
        <v>successful</v>
      </c>
      <c r="D3307">
        <f>IF(A3307 = "successful", B3307, "")</f>
        <v>20</v>
      </c>
      <c r="E3307" t="str">
        <f>IF(A3307 = "failed", A3307, "")</f>
        <v/>
      </c>
      <c r="F3307" t="str">
        <f>IF(A3307 = "failed", B3307, "")</f>
        <v/>
      </c>
    </row>
    <row r="3308" spans="1:6" x14ac:dyDescent="0.3">
      <c r="A3308" s="3" t="s">
        <v>8219</v>
      </c>
      <c r="B3308" s="3">
        <v>54</v>
      </c>
      <c r="C3308" t="str">
        <f>IF(A3308 = "successful", A3308, "")</f>
        <v>successful</v>
      </c>
      <c r="D3308">
        <f>IF(A3308 = "successful", B3308, "")</f>
        <v>54</v>
      </c>
      <c r="E3308" t="str">
        <f>IF(A3308 = "failed", A3308, "")</f>
        <v/>
      </c>
      <c r="F3308" t="str">
        <f>IF(A3308 = "failed", B3308, "")</f>
        <v/>
      </c>
    </row>
    <row r="3309" spans="1:6" x14ac:dyDescent="0.3">
      <c r="A3309" s="3" t="s">
        <v>8219</v>
      </c>
      <c r="B3309" s="3">
        <v>20</v>
      </c>
      <c r="C3309" t="str">
        <f>IF(A3309 = "successful", A3309, "")</f>
        <v>successful</v>
      </c>
      <c r="D3309">
        <f>IF(A3309 = "successful", B3309, "")</f>
        <v>20</v>
      </c>
      <c r="E3309" t="str">
        <f>IF(A3309 = "failed", A3309, "")</f>
        <v/>
      </c>
      <c r="F3309" t="str">
        <f>IF(A3309 = "failed", B3309, "")</f>
        <v/>
      </c>
    </row>
    <row r="3310" spans="1:6" x14ac:dyDescent="0.3">
      <c r="A3310" s="3" t="s">
        <v>8219</v>
      </c>
      <c r="B3310" s="3">
        <v>57</v>
      </c>
      <c r="C3310" t="str">
        <f>IF(A3310 = "successful", A3310, "")</f>
        <v>successful</v>
      </c>
      <c r="D3310">
        <f>IF(A3310 = "successful", B3310, "")</f>
        <v>57</v>
      </c>
      <c r="E3310" t="str">
        <f>IF(A3310 = "failed", A3310, "")</f>
        <v/>
      </c>
      <c r="F3310" t="str">
        <f>IF(A3310 = "failed", B3310, "")</f>
        <v/>
      </c>
    </row>
    <row r="3311" spans="1:6" x14ac:dyDescent="0.3">
      <c r="A3311" s="3" t="s">
        <v>8219</v>
      </c>
      <c r="B3311" s="3">
        <v>31</v>
      </c>
      <c r="C3311" t="str">
        <f>IF(A3311 = "successful", A3311, "")</f>
        <v>successful</v>
      </c>
      <c r="D3311">
        <f>IF(A3311 = "successful", B3311, "")</f>
        <v>31</v>
      </c>
      <c r="E3311" t="str">
        <f>IF(A3311 = "failed", A3311, "")</f>
        <v/>
      </c>
      <c r="F3311" t="str">
        <f>IF(A3311 = "failed", B3311, "")</f>
        <v/>
      </c>
    </row>
    <row r="3312" spans="1:6" x14ac:dyDescent="0.3">
      <c r="A3312" s="3" t="s">
        <v>8219</v>
      </c>
      <c r="B3312" s="3">
        <v>31</v>
      </c>
      <c r="C3312" t="str">
        <f>IF(A3312 = "successful", A3312, "")</f>
        <v>successful</v>
      </c>
      <c r="D3312">
        <f>IF(A3312 = "successful", B3312, "")</f>
        <v>31</v>
      </c>
      <c r="E3312" t="str">
        <f>IF(A3312 = "failed", A3312, "")</f>
        <v/>
      </c>
      <c r="F3312" t="str">
        <f>IF(A3312 = "failed", B3312, "")</f>
        <v/>
      </c>
    </row>
    <row r="3313" spans="1:6" x14ac:dyDescent="0.3">
      <c r="A3313" s="3" t="s">
        <v>8219</v>
      </c>
      <c r="B3313" s="3">
        <v>45</v>
      </c>
      <c r="C3313" t="str">
        <f>IF(A3313 = "successful", A3313, "")</f>
        <v>successful</v>
      </c>
      <c r="D3313">
        <f>IF(A3313 = "successful", B3313, "")</f>
        <v>45</v>
      </c>
      <c r="E3313" t="str">
        <f>IF(A3313 = "failed", A3313, "")</f>
        <v/>
      </c>
      <c r="F3313" t="str">
        <f>IF(A3313 = "failed", B3313, "")</f>
        <v/>
      </c>
    </row>
    <row r="3314" spans="1:6" x14ac:dyDescent="0.3">
      <c r="A3314" s="3" t="s">
        <v>8219</v>
      </c>
      <c r="B3314" s="3">
        <v>41</v>
      </c>
      <c r="C3314" t="str">
        <f>IF(A3314 = "successful", A3314, "")</f>
        <v>successful</v>
      </c>
      <c r="D3314">
        <f>IF(A3314 = "successful", B3314, "")</f>
        <v>41</v>
      </c>
      <c r="E3314" t="str">
        <f>IF(A3314 = "failed", A3314, "")</f>
        <v/>
      </c>
      <c r="F3314" t="str">
        <f>IF(A3314 = "failed", B3314, "")</f>
        <v/>
      </c>
    </row>
    <row r="3315" spans="1:6" x14ac:dyDescent="0.3">
      <c r="A3315" s="3" t="s">
        <v>8219</v>
      </c>
      <c r="B3315" s="3">
        <v>29</v>
      </c>
      <c r="C3315" t="str">
        <f>IF(A3315 = "successful", A3315, "")</f>
        <v>successful</v>
      </c>
      <c r="D3315">
        <f>IF(A3315 = "successful", B3315, "")</f>
        <v>29</v>
      </c>
      <c r="E3315" t="str">
        <f>IF(A3315 = "failed", A3315, "")</f>
        <v/>
      </c>
      <c r="F3315" t="str">
        <f>IF(A3315 = "failed", B3315, "")</f>
        <v/>
      </c>
    </row>
    <row r="3316" spans="1:6" x14ac:dyDescent="0.3">
      <c r="A3316" s="3" t="s">
        <v>8219</v>
      </c>
      <c r="B3316" s="3">
        <v>58</v>
      </c>
      <c r="C3316" t="str">
        <f>IF(A3316 = "successful", A3316, "")</f>
        <v>successful</v>
      </c>
      <c r="D3316">
        <f>IF(A3316 = "successful", B3316, "")</f>
        <v>58</v>
      </c>
      <c r="E3316" t="str">
        <f>IF(A3316 = "failed", A3316, "")</f>
        <v/>
      </c>
      <c r="F3316" t="str">
        <f>IF(A3316 = "failed", B3316, "")</f>
        <v/>
      </c>
    </row>
    <row r="3317" spans="1:6" x14ac:dyDescent="0.3">
      <c r="A3317" s="3" t="s">
        <v>8219</v>
      </c>
      <c r="B3317" s="3">
        <v>89</v>
      </c>
      <c r="C3317" t="str">
        <f>IF(A3317 = "successful", A3317, "")</f>
        <v>successful</v>
      </c>
      <c r="D3317">
        <f>IF(A3317 = "successful", B3317, "")</f>
        <v>89</v>
      </c>
      <c r="E3317" t="str">
        <f>IF(A3317 = "failed", A3317, "")</f>
        <v/>
      </c>
      <c r="F3317" t="str">
        <f>IF(A3317 = "failed", B3317, "")</f>
        <v/>
      </c>
    </row>
    <row r="3318" spans="1:6" x14ac:dyDescent="0.3">
      <c r="A3318" s="3" t="s">
        <v>8219</v>
      </c>
      <c r="B3318" s="3">
        <v>125</v>
      </c>
      <c r="C3318" t="str">
        <f>IF(A3318 = "successful", A3318, "")</f>
        <v>successful</v>
      </c>
      <c r="D3318">
        <f>IF(A3318 = "successful", B3318, "")</f>
        <v>125</v>
      </c>
      <c r="E3318" t="str">
        <f>IF(A3318 = "failed", A3318, "")</f>
        <v/>
      </c>
      <c r="F3318" t="str">
        <f>IF(A3318 = "failed", B3318, "")</f>
        <v/>
      </c>
    </row>
    <row r="3319" spans="1:6" x14ac:dyDescent="0.3">
      <c r="A3319" s="3" t="s">
        <v>8219</v>
      </c>
      <c r="B3319" s="3">
        <v>18</v>
      </c>
      <c r="C3319" t="str">
        <f>IF(A3319 = "successful", A3319, "")</f>
        <v>successful</v>
      </c>
      <c r="D3319">
        <f>IF(A3319 = "successful", B3319, "")</f>
        <v>18</v>
      </c>
      <c r="E3319" t="str">
        <f>IF(A3319 = "failed", A3319, "")</f>
        <v/>
      </c>
      <c r="F3319" t="str">
        <f>IF(A3319 = "failed", B3319, "")</f>
        <v/>
      </c>
    </row>
    <row r="3320" spans="1:6" x14ac:dyDescent="0.3">
      <c r="A3320" s="3" t="s">
        <v>8219</v>
      </c>
      <c r="B3320" s="3">
        <v>32</v>
      </c>
      <c r="C3320" t="str">
        <f>IF(A3320 = "successful", A3320, "")</f>
        <v>successful</v>
      </c>
      <c r="D3320">
        <f>IF(A3320 = "successful", B3320, "")</f>
        <v>32</v>
      </c>
      <c r="E3320" t="str">
        <f>IF(A3320 = "failed", A3320, "")</f>
        <v/>
      </c>
      <c r="F3320" t="str">
        <f>IF(A3320 = "failed", B3320, "")</f>
        <v/>
      </c>
    </row>
    <row r="3321" spans="1:6" x14ac:dyDescent="0.3">
      <c r="A3321" s="3" t="s">
        <v>8219</v>
      </c>
      <c r="B3321" s="3">
        <v>16</v>
      </c>
      <c r="C3321" t="str">
        <f>IF(A3321 = "successful", A3321, "")</f>
        <v>successful</v>
      </c>
      <c r="D3321">
        <f>IF(A3321 = "successful", B3321, "")</f>
        <v>16</v>
      </c>
      <c r="E3321" t="str">
        <f>IF(A3321 = "failed", A3321, "")</f>
        <v/>
      </c>
      <c r="F3321" t="str">
        <f>IF(A3321 = "failed", B3321, "")</f>
        <v/>
      </c>
    </row>
    <row r="3322" spans="1:6" x14ac:dyDescent="0.3">
      <c r="A3322" s="3" t="s">
        <v>8219</v>
      </c>
      <c r="B3322" s="3">
        <v>38</v>
      </c>
      <c r="C3322" t="str">
        <f>IF(A3322 = "successful", A3322, "")</f>
        <v>successful</v>
      </c>
      <c r="D3322">
        <f>IF(A3322 = "successful", B3322, "")</f>
        <v>38</v>
      </c>
      <c r="E3322" t="str">
        <f>IF(A3322 = "failed", A3322, "")</f>
        <v/>
      </c>
      <c r="F3322" t="str">
        <f>IF(A3322 = "failed", B3322, "")</f>
        <v/>
      </c>
    </row>
    <row r="3323" spans="1:6" x14ac:dyDescent="0.3">
      <c r="A3323" s="3" t="s">
        <v>8219</v>
      </c>
      <c r="B3323" s="3">
        <v>15</v>
      </c>
      <c r="C3323" t="str">
        <f>IF(A3323 = "successful", A3323, "")</f>
        <v>successful</v>
      </c>
      <c r="D3323">
        <f>IF(A3323 = "successful", B3323, "")</f>
        <v>15</v>
      </c>
      <c r="E3323" t="str">
        <f>IF(A3323 = "failed", A3323, "")</f>
        <v/>
      </c>
      <c r="F3323" t="str">
        <f>IF(A3323 = "failed", B3323, "")</f>
        <v/>
      </c>
    </row>
    <row r="3324" spans="1:6" x14ac:dyDescent="0.3">
      <c r="A3324" s="3" t="s">
        <v>8219</v>
      </c>
      <c r="B3324" s="3">
        <v>23</v>
      </c>
      <c r="C3324" t="str">
        <f>IF(A3324 = "successful", A3324, "")</f>
        <v>successful</v>
      </c>
      <c r="D3324">
        <f>IF(A3324 = "successful", B3324, "")</f>
        <v>23</v>
      </c>
      <c r="E3324" t="str">
        <f>IF(A3324 = "failed", A3324, "")</f>
        <v/>
      </c>
      <c r="F3324" t="str">
        <f>IF(A3324 = "failed", B3324, "")</f>
        <v/>
      </c>
    </row>
    <row r="3325" spans="1:6" x14ac:dyDescent="0.3">
      <c r="A3325" s="3" t="s">
        <v>8219</v>
      </c>
      <c r="B3325" s="3">
        <v>49</v>
      </c>
      <c r="C3325" t="str">
        <f>IF(A3325 = "successful", A3325, "")</f>
        <v>successful</v>
      </c>
      <c r="D3325">
        <f>IF(A3325 = "successful", B3325, "")</f>
        <v>49</v>
      </c>
      <c r="E3325" t="str">
        <f>IF(A3325 = "failed", A3325, "")</f>
        <v/>
      </c>
      <c r="F3325" t="str">
        <f>IF(A3325 = "failed", B3325, "")</f>
        <v/>
      </c>
    </row>
    <row r="3326" spans="1:6" x14ac:dyDescent="0.3">
      <c r="A3326" s="3" t="s">
        <v>8219</v>
      </c>
      <c r="B3326" s="3">
        <v>10</v>
      </c>
      <c r="C3326" t="str">
        <f>IF(A3326 = "successful", A3326, "")</f>
        <v>successful</v>
      </c>
      <c r="D3326">
        <f>IF(A3326 = "successful", B3326, "")</f>
        <v>10</v>
      </c>
      <c r="E3326" t="str">
        <f>IF(A3326 = "failed", A3326, "")</f>
        <v/>
      </c>
      <c r="F3326" t="str">
        <f>IF(A3326 = "failed", B3326, "")</f>
        <v/>
      </c>
    </row>
    <row r="3327" spans="1:6" x14ac:dyDescent="0.3">
      <c r="A3327" s="3" t="s">
        <v>8219</v>
      </c>
      <c r="B3327" s="3">
        <v>15</v>
      </c>
      <c r="C3327" t="str">
        <f>IF(A3327 = "successful", A3327, "")</f>
        <v>successful</v>
      </c>
      <c r="D3327">
        <f>IF(A3327 = "successful", B3327, "")</f>
        <v>15</v>
      </c>
      <c r="E3327" t="str">
        <f>IF(A3327 = "failed", A3327, "")</f>
        <v/>
      </c>
      <c r="F3327" t="str">
        <f>IF(A3327 = "failed", B3327, "")</f>
        <v/>
      </c>
    </row>
    <row r="3328" spans="1:6" x14ac:dyDescent="0.3">
      <c r="A3328" s="3" t="s">
        <v>8219</v>
      </c>
      <c r="B3328" s="3">
        <v>57</v>
      </c>
      <c r="C3328" t="str">
        <f>IF(A3328 = "successful", A3328, "")</f>
        <v>successful</v>
      </c>
      <c r="D3328">
        <f>IF(A3328 = "successful", B3328, "")</f>
        <v>57</v>
      </c>
      <c r="E3328" t="str">
        <f>IF(A3328 = "failed", A3328, "")</f>
        <v/>
      </c>
      <c r="F3328" t="str">
        <f>IF(A3328 = "failed", B3328, "")</f>
        <v/>
      </c>
    </row>
    <row r="3329" spans="1:6" x14ac:dyDescent="0.3">
      <c r="A3329" s="3" t="s">
        <v>8219</v>
      </c>
      <c r="B3329" s="3">
        <v>33</v>
      </c>
      <c r="C3329" t="str">
        <f>IF(A3329 = "successful", A3329, "")</f>
        <v>successful</v>
      </c>
      <c r="D3329">
        <f>IF(A3329 = "successful", B3329, "")</f>
        <v>33</v>
      </c>
      <c r="E3329" t="str">
        <f>IF(A3329 = "failed", A3329, "")</f>
        <v/>
      </c>
      <c r="F3329" t="str">
        <f>IF(A3329 = "failed", B3329, "")</f>
        <v/>
      </c>
    </row>
    <row r="3330" spans="1:6" x14ac:dyDescent="0.3">
      <c r="A3330" s="3" t="s">
        <v>8219</v>
      </c>
      <c r="B3330" s="3">
        <v>9</v>
      </c>
      <c r="C3330" t="str">
        <f>IF(A3330 = "successful", A3330, "")</f>
        <v>successful</v>
      </c>
      <c r="D3330">
        <f>IF(A3330 = "successful", B3330, "")</f>
        <v>9</v>
      </c>
      <c r="E3330" t="str">
        <f>IF(A3330 = "failed", A3330, "")</f>
        <v/>
      </c>
      <c r="F3330" t="str">
        <f>IF(A3330 = "failed", B3330, "")</f>
        <v/>
      </c>
    </row>
    <row r="3331" spans="1:6" x14ac:dyDescent="0.3">
      <c r="A3331" s="3" t="s">
        <v>8219</v>
      </c>
      <c r="B3331" s="3">
        <v>26</v>
      </c>
      <c r="C3331" t="str">
        <f>IF(A3331 = "successful", A3331, "")</f>
        <v>successful</v>
      </c>
      <c r="D3331">
        <f>IF(A3331 = "successful", B3331, "")</f>
        <v>26</v>
      </c>
      <c r="E3331" t="str">
        <f>IF(A3331 = "failed", A3331, "")</f>
        <v/>
      </c>
      <c r="F3331" t="str">
        <f>IF(A3331 = "failed", B3331, "")</f>
        <v/>
      </c>
    </row>
    <row r="3332" spans="1:6" x14ac:dyDescent="0.3">
      <c r="A3332" s="3" t="s">
        <v>8219</v>
      </c>
      <c r="B3332" s="3">
        <v>69</v>
      </c>
      <c r="C3332" t="str">
        <f>IF(A3332 = "successful", A3332, "")</f>
        <v>successful</v>
      </c>
      <c r="D3332">
        <f>IF(A3332 = "successful", B3332, "")</f>
        <v>69</v>
      </c>
      <c r="E3332" t="str">
        <f>IF(A3332 = "failed", A3332, "")</f>
        <v/>
      </c>
      <c r="F3332" t="str">
        <f>IF(A3332 = "failed", B3332, "")</f>
        <v/>
      </c>
    </row>
    <row r="3333" spans="1:6" x14ac:dyDescent="0.3">
      <c r="A3333" s="3" t="s">
        <v>8219</v>
      </c>
      <c r="B3333" s="3">
        <v>65</v>
      </c>
      <c r="C3333" t="str">
        <f>IF(A3333 = "successful", A3333, "")</f>
        <v>successful</v>
      </c>
      <c r="D3333">
        <f>IF(A3333 = "successful", B3333, "")</f>
        <v>65</v>
      </c>
      <c r="E3333" t="str">
        <f>IF(A3333 = "failed", A3333, "")</f>
        <v/>
      </c>
      <c r="F3333" t="str">
        <f>IF(A3333 = "failed", B3333, "")</f>
        <v/>
      </c>
    </row>
    <row r="3334" spans="1:6" x14ac:dyDescent="0.3">
      <c r="A3334" s="3" t="s">
        <v>8219</v>
      </c>
      <c r="B3334" s="3">
        <v>83</v>
      </c>
      <c r="C3334" t="str">
        <f>IF(A3334 = "successful", A3334, "")</f>
        <v>successful</v>
      </c>
      <c r="D3334">
        <f>IF(A3334 = "successful", B3334, "")</f>
        <v>83</v>
      </c>
      <c r="E3334" t="str">
        <f>IF(A3334 = "failed", A3334, "")</f>
        <v/>
      </c>
      <c r="F3334" t="str">
        <f>IF(A3334 = "failed", B3334, "")</f>
        <v/>
      </c>
    </row>
    <row r="3335" spans="1:6" x14ac:dyDescent="0.3">
      <c r="A3335" s="3" t="s">
        <v>8219</v>
      </c>
      <c r="B3335" s="3">
        <v>111</v>
      </c>
      <c r="C3335" t="str">
        <f>IF(A3335 = "successful", A3335, "")</f>
        <v>successful</v>
      </c>
      <c r="D3335">
        <f>IF(A3335 = "successful", B3335, "")</f>
        <v>111</v>
      </c>
      <c r="E3335" t="str">
        <f>IF(A3335 = "failed", A3335, "")</f>
        <v/>
      </c>
      <c r="F3335" t="str">
        <f>IF(A3335 = "failed", B3335, "")</f>
        <v/>
      </c>
    </row>
    <row r="3336" spans="1:6" x14ac:dyDescent="0.3">
      <c r="A3336" s="3" t="s">
        <v>8219</v>
      </c>
      <c r="B3336" s="3">
        <v>46</v>
      </c>
      <c r="C3336" t="str">
        <f>IF(A3336 = "successful", A3336, "")</f>
        <v>successful</v>
      </c>
      <c r="D3336">
        <f>IF(A3336 = "successful", B3336, "")</f>
        <v>46</v>
      </c>
      <c r="E3336" t="str">
        <f>IF(A3336 = "failed", A3336, "")</f>
        <v/>
      </c>
      <c r="F3336" t="str">
        <f>IF(A3336 = "failed", B3336, "")</f>
        <v/>
      </c>
    </row>
    <row r="3337" spans="1:6" x14ac:dyDescent="0.3">
      <c r="A3337" s="3" t="s">
        <v>8219</v>
      </c>
      <c r="B3337" s="3">
        <v>63</v>
      </c>
      <c r="C3337" t="str">
        <f>IF(A3337 = "successful", A3337, "")</f>
        <v>successful</v>
      </c>
      <c r="D3337">
        <f>IF(A3337 = "successful", B3337, "")</f>
        <v>63</v>
      </c>
      <c r="E3337" t="str">
        <f>IF(A3337 = "failed", A3337, "")</f>
        <v/>
      </c>
      <c r="F3337" t="str">
        <f>IF(A3337 = "failed", B3337, "")</f>
        <v/>
      </c>
    </row>
    <row r="3338" spans="1:6" x14ac:dyDescent="0.3">
      <c r="A3338" s="3" t="s">
        <v>8219</v>
      </c>
      <c r="B3338" s="3">
        <v>9</v>
      </c>
      <c r="C3338" t="str">
        <f>IF(A3338 = "successful", A3338, "")</f>
        <v>successful</v>
      </c>
      <c r="D3338">
        <f>IF(A3338 = "successful", B3338, "")</f>
        <v>9</v>
      </c>
      <c r="E3338" t="str">
        <f>IF(A3338 = "failed", A3338, "")</f>
        <v/>
      </c>
      <c r="F3338" t="str">
        <f>IF(A3338 = "failed", B3338, "")</f>
        <v/>
      </c>
    </row>
    <row r="3339" spans="1:6" x14ac:dyDescent="0.3">
      <c r="A3339" s="3" t="s">
        <v>8219</v>
      </c>
      <c r="B3339" s="3">
        <v>34</v>
      </c>
      <c r="C3339" t="str">
        <f>IF(A3339 = "successful", A3339, "")</f>
        <v>successful</v>
      </c>
      <c r="D3339">
        <f>IF(A3339 = "successful", B3339, "")</f>
        <v>34</v>
      </c>
      <c r="E3339" t="str">
        <f>IF(A3339 = "failed", A3339, "")</f>
        <v/>
      </c>
      <c r="F3339" t="str">
        <f>IF(A3339 = "failed", B3339, "")</f>
        <v/>
      </c>
    </row>
    <row r="3340" spans="1:6" x14ac:dyDescent="0.3">
      <c r="A3340" s="3" t="s">
        <v>8219</v>
      </c>
      <c r="B3340" s="3">
        <v>112</v>
      </c>
      <c r="C3340" t="str">
        <f>IF(A3340 = "successful", A3340, "")</f>
        <v>successful</v>
      </c>
      <c r="D3340">
        <f>IF(A3340 = "successful", B3340, "")</f>
        <v>112</v>
      </c>
      <c r="E3340" t="str">
        <f>IF(A3340 = "failed", A3340, "")</f>
        <v/>
      </c>
      <c r="F3340" t="str">
        <f>IF(A3340 = "failed", B3340, "")</f>
        <v/>
      </c>
    </row>
    <row r="3341" spans="1:6" x14ac:dyDescent="0.3">
      <c r="A3341" s="3" t="s">
        <v>8219</v>
      </c>
      <c r="B3341" s="3">
        <v>47</v>
      </c>
      <c r="C3341" t="str">
        <f>IF(A3341 = "successful", A3341, "")</f>
        <v>successful</v>
      </c>
      <c r="D3341">
        <f>IF(A3341 = "successful", B3341, "")</f>
        <v>47</v>
      </c>
      <c r="E3341" t="str">
        <f>IF(A3341 = "failed", A3341, "")</f>
        <v/>
      </c>
      <c r="F3341" t="str">
        <f>IF(A3341 = "failed", B3341, "")</f>
        <v/>
      </c>
    </row>
    <row r="3342" spans="1:6" x14ac:dyDescent="0.3">
      <c r="A3342" s="3" t="s">
        <v>8219</v>
      </c>
      <c r="B3342" s="3">
        <v>38</v>
      </c>
      <c r="C3342" t="str">
        <f>IF(A3342 = "successful", A3342, "")</f>
        <v>successful</v>
      </c>
      <c r="D3342">
        <f>IF(A3342 = "successful", B3342, "")</f>
        <v>38</v>
      </c>
      <c r="E3342" t="str">
        <f>IF(A3342 = "failed", A3342, "")</f>
        <v/>
      </c>
      <c r="F3342" t="str">
        <f>IF(A3342 = "failed", B3342, "")</f>
        <v/>
      </c>
    </row>
    <row r="3343" spans="1:6" x14ac:dyDescent="0.3">
      <c r="A3343" s="3" t="s">
        <v>8219</v>
      </c>
      <c r="B3343" s="3">
        <v>28</v>
      </c>
      <c r="C3343" t="str">
        <f>IF(A3343 = "successful", A3343, "")</f>
        <v>successful</v>
      </c>
      <c r="D3343">
        <f>IF(A3343 = "successful", B3343, "")</f>
        <v>28</v>
      </c>
      <c r="E3343" t="str">
        <f>IF(A3343 = "failed", A3343, "")</f>
        <v/>
      </c>
      <c r="F3343" t="str">
        <f>IF(A3343 = "failed", B3343, "")</f>
        <v/>
      </c>
    </row>
    <row r="3344" spans="1:6" x14ac:dyDescent="0.3">
      <c r="A3344" s="3" t="s">
        <v>8219</v>
      </c>
      <c r="B3344" s="3">
        <v>78</v>
      </c>
      <c r="C3344" t="str">
        <f>IF(A3344 = "successful", A3344, "")</f>
        <v>successful</v>
      </c>
      <c r="D3344">
        <f>IF(A3344 = "successful", B3344, "")</f>
        <v>78</v>
      </c>
      <c r="E3344" t="str">
        <f>IF(A3344 = "failed", A3344, "")</f>
        <v/>
      </c>
      <c r="F3344" t="str">
        <f>IF(A3344 = "failed", B3344, "")</f>
        <v/>
      </c>
    </row>
    <row r="3345" spans="1:6" x14ac:dyDescent="0.3">
      <c r="A3345" s="3" t="s">
        <v>8219</v>
      </c>
      <c r="B3345" s="3">
        <v>23</v>
      </c>
      <c r="C3345" t="str">
        <f>IF(A3345 = "successful", A3345, "")</f>
        <v>successful</v>
      </c>
      <c r="D3345">
        <f>IF(A3345 = "successful", B3345, "")</f>
        <v>23</v>
      </c>
      <c r="E3345" t="str">
        <f>IF(A3345 = "failed", A3345, "")</f>
        <v/>
      </c>
      <c r="F3345" t="str">
        <f>IF(A3345 = "failed", B3345, "")</f>
        <v/>
      </c>
    </row>
    <row r="3346" spans="1:6" x14ac:dyDescent="0.3">
      <c r="A3346" s="3" t="s">
        <v>8219</v>
      </c>
      <c r="B3346" s="3">
        <v>40</v>
      </c>
      <c r="C3346" t="str">
        <f>IF(A3346 = "successful", A3346, "")</f>
        <v>successful</v>
      </c>
      <c r="D3346">
        <f>IF(A3346 = "successful", B3346, "")</f>
        <v>40</v>
      </c>
      <c r="E3346" t="str">
        <f>IF(A3346 = "failed", A3346, "")</f>
        <v/>
      </c>
      <c r="F3346" t="str">
        <f>IF(A3346 = "failed", B3346, "")</f>
        <v/>
      </c>
    </row>
    <row r="3347" spans="1:6" x14ac:dyDescent="0.3">
      <c r="A3347" s="3" t="s">
        <v>8219</v>
      </c>
      <c r="B3347" s="3">
        <v>13</v>
      </c>
      <c r="C3347" t="str">
        <f>IF(A3347 = "successful", A3347, "")</f>
        <v>successful</v>
      </c>
      <c r="D3347">
        <f>IF(A3347 = "successful", B3347, "")</f>
        <v>13</v>
      </c>
      <c r="E3347" t="str">
        <f>IF(A3347 = "failed", A3347, "")</f>
        <v/>
      </c>
      <c r="F3347" t="str">
        <f>IF(A3347 = "failed", B3347, "")</f>
        <v/>
      </c>
    </row>
    <row r="3348" spans="1:6" x14ac:dyDescent="0.3">
      <c r="A3348" s="3" t="s">
        <v>8219</v>
      </c>
      <c r="B3348" s="3">
        <v>18</v>
      </c>
      <c r="C3348" t="str">
        <f>IF(A3348 = "successful", A3348, "")</f>
        <v>successful</v>
      </c>
      <c r="D3348">
        <f>IF(A3348 = "successful", B3348, "")</f>
        <v>18</v>
      </c>
      <c r="E3348" t="str">
        <f>IF(A3348 = "failed", A3348, "")</f>
        <v/>
      </c>
      <c r="F3348" t="str">
        <f>IF(A3348 = "failed", B3348, "")</f>
        <v/>
      </c>
    </row>
    <row r="3349" spans="1:6" x14ac:dyDescent="0.3">
      <c r="A3349" s="3" t="s">
        <v>8219</v>
      </c>
      <c r="B3349" s="3">
        <v>22</v>
      </c>
      <c r="C3349" t="str">
        <f>IF(A3349 = "successful", A3349, "")</f>
        <v>successful</v>
      </c>
      <c r="D3349">
        <f>IF(A3349 = "successful", B3349, "")</f>
        <v>22</v>
      </c>
      <c r="E3349" t="str">
        <f>IF(A3349 = "failed", A3349, "")</f>
        <v/>
      </c>
      <c r="F3349" t="str">
        <f>IF(A3349 = "failed", B3349, "")</f>
        <v/>
      </c>
    </row>
    <row r="3350" spans="1:6" x14ac:dyDescent="0.3">
      <c r="A3350" s="3" t="s">
        <v>8219</v>
      </c>
      <c r="B3350" s="3">
        <v>79</v>
      </c>
      <c r="C3350" t="str">
        <f>IF(A3350 = "successful", A3350, "")</f>
        <v>successful</v>
      </c>
      <c r="D3350">
        <f>IF(A3350 = "successful", B3350, "")</f>
        <v>79</v>
      </c>
      <c r="E3350" t="str">
        <f>IF(A3350 = "failed", A3350, "")</f>
        <v/>
      </c>
      <c r="F3350" t="str">
        <f>IF(A3350 = "failed", B3350, "")</f>
        <v/>
      </c>
    </row>
    <row r="3351" spans="1:6" x14ac:dyDescent="0.3">
      <c r="A3351" s="3" t="s">
        <v>8219</v>
      </c>
      <c r="B3351" s="3">
        <v>14</v>
      </c>
      <c r="C3351" t="str">
        <f>IF(A3351 = "successful", A3351, "")</f>
        <v>successful</v>
      </c>
      <c r="D3351">
        <f>IF(A3351 = "successful", B3351, "")</f>
        <v>14</v>
      </c>
      <c r="E3351" t="str">
        <f>IF(A3351 = "failed", A3351, "")</f>
        <v/>
      </c>
      <c r="F3351" t="str">
        <f>IF(A3351 = "failed", B3351, "")</f>
        <v/>
      </c>
    </row>
    <row r="3352" spans="1:6" x14ac:dyDescent="0.3">
      <c r="A3352" s="3" t="s">
        <v>8219</v>
      </c>
      <c r="B3352" s="3">
        <v>51</v>
      </c>
      <c r="C3352" t="str">
        <f>IF(A3352 = "successful", A3352, "")</f>
        <v>successful</v>
      </c>
      <c r="D3352">
        <f>IF(A3352 = "successful", B3352, "")</f>
        <v>51</v>
      </c>
      <c r="E3352" t="str">
        <f>IF(A3352 = "failed", A3352, "")</f>
        <v/>
      </c>
      <c r="F3352" t="str">
        <f>IF(A3352 = "failed", B3352, "")</f>
        <v/>
      </c>
    </row>
    <row r="3353" spans="1:6" x14ac:dyDescent="0.3">
      <c r="A3353" s="3" t="s">
        <v>8219</v>
      </c>
      <c r="B3353" s="3">
        <v>54</v>
      </c>
      <c r="C3353" t="str">
        <f>IF(A3353 = "successful", A3353, "")</f>
        <v>successful</v>
      </c>
      <c r="D3353">
        <f>IF(A3353 = "successful", B3353, "")</f>
        <v>54</v>
      </c>
      <c r="E3353" t="str">
        <f>IF(A3353 = "failed", A3353, "")</f>
        <v/>
      </c>
      <c r="F3353" t="str">
        <f>IF(A3353 = "failed", B3353, "")</f>
        <v/>
      </c>
    </row>
    <row r="3354" spans="1:6" x14ac:dyDescent="0.3">
      <c r="A3354" s="3" t="s">
        <v>8219</v>
      </c>
      <c r="B3354" s="3">
        <v>70</v>
      </c>
      <c r="C3354" t="str">
        <f>IF(A3354 = "successful", A3354, "")</f>
        <v>successful</v>
      </c>
      <c r="D3354">
        <f>IF(A3354 = "successful", B3354, "")</f>
        <v>70</v>
      </c>
      <c r="E3354" t="str">
        <f>IF(A3354 = "failed", A3354, "")</f>
        <v/>
      </c>
      <c r="F3354" t="str">
        <f>IF(A3354 = "failed", B3354, "")</f>
        <v/>
      </c>
    </row>
    <row r="3355" spans="1:6" x14ac:dyDescent="0.3">
      <c r="A3355" s="3" t="s">
        <v>8219</v>
      </c>
      <c r="B3355" s="3">
        <v>44</v>
      </c>
      <c r="C3355" t="str">
        <f>IF(A3355 = "successful", A3355, "")</f>
        <v>successful</v>
      </c>
      <c r="D3355">
        <f>IF(A3355 = "successful", B3355, "")</f>
        <v>44</v>
      </c>
      <c r="E3355" t="str">
        <f>IF(A3355 = "failed", A3355, "")</f>
        <v/>
      </c>
      <c r="F3355" t="str">
        <f>IF(A3355 = "failed", B3355, "")</f>
        <v/>
      </c>
    </row>
    <row r="3356" spans="1:6" x14ac:dyDescent="0.3">
      <c r="A3356" s="3" t="s">
        <v>8219</v>
      </c>
      <c r="B3356" s="3">
        <v>55</v>
      </c>
      <c r="C3356" t="str">
        <f>IF(A3356 = "successful", A3356, "")</f>
        <v>successful</v>
      </c>
      <c r="D3356">
        <f>IF(A3356 = "successful", B3356, "")</f>
        <v>55</v>
      </c>
      <c r="E3356" t="str">
        <f>IF(A3356 = "failed", A3356, "")</f>
        <v/>
      </c>
      <c r="F3356" t="str">
        <f>IF(A3356 = "failed", B3356, "")</f>
        <v/>
      </c>
    </row>
    <row r="3357" spans="1:6" x14ac:dyDescent="0.3">
      <c r="A3357" s="3" t="s">
        <v>8219</v>
      </c>
      <c r="B3357" s="3">
        <v>15</v>
      </c>
      <c r="C3357" t="str">
        <f>IF(A3357 = "successful", A3357, "")</f>
        <v>successful</v>
      </c>
      <c r="D3357">
        <f>IF(A3357 = "successful", B3357, "")</f>
        <v>15</v>
      </c>
      <c r="E3357" t="str">
        <f>IF(A3357 = "failed", A3357, "")</f>
        <v/>
      </c>
      <c r="F3357" t="str">
        <f>IF(A3357 = "failed", B3357, "")</f>
        <v/>
      </c>
    </row>
    <row r="3358" spans="1:6" x14ac:dyDescent="0.3">
      <c r="A3358" s="3" t="s">
        <v>8219</v>
      </c>
      <c r="B3358" s="3">
        <v>27</v>
      </c>
      <c r="C3358" t="str">
        <f>IF(A3358 = "successful", A3358, "")</f>
        <v>successful</v>
      </c>
      <c r="D3358">
        <f>IF(A3358 = "successful", B3358, "")</f>
        <v>27</v>
      </c>
      <c r="E3358" t="str">
        <f>IF(A3358 = "failed", A3358, "")</f>
        <v/>
      </c>
      <c r="F3358" t="str">
        <f>IF(A3358 = "failed", B3358, "")</f>
        <v/>
      </c>
    </row>
    <row r="3359" spans="1:6" x14ac:dyDescent="0.3">
      <c r="A3359" s="3" t="s">
        <v>8219</v>
      </c>
      <c r="B3359" s="3">
        <v>21</v>
      </c>
      <c r="C3359" t="str">
        <f>IF(A3359 = "successful", A3359, "")</f>
        <v>successful</v>
      </c>
      <c r="D3359">
        <f>IF(A3359 = "successful", B3359, "")</f>
        <v>21</v>
      </c>
      <c r="E3359" t="str">
        <f>IF(A3359 = "failed", A3359, "")</f>
        <v/>
      </c>
      <c r="F3359" t="str">
        <f>IF(A3359 = "failed", B3359, "")</f>
        <v/>
      </c>
    </row>
    <row r="3360" spans="1:6" x14ac:dyDescent="0.3">
      <c r="A3360" s="3" t="s">
        <v>8219</v>
      </c>
      <c r="B3360" s="3">
        <v>162</v>
      </c>
      <c r="C3360" t="str">
        <f>IF(A3360 = "successful", A3360, "")</f>
        <v>successful</v>
      </c>
      <c r="D3360">
        <f>IF(A3360 = "successful", B3360, "")</f>
        <v>162</v>
      </c>
      <c r="E3360" t="str">
        <f>IF(A3360 = "failed", A3360, "")</f>
        <v/>
      </c>
      <c r="F3360" t="str">
        <f>IF(A3360 = "failed", B3360, "")</f>
        <v/>
      </c>
    </row>
    <row r="3361" spans="1:6" x14ac:dyDescent="0.3">
      <c r="A3361" s="3" t="s">
        <v>8219</v>
      </c>
      <c r="B3361" s="3">
        <v>23</v>
      </c>
      <c r="C3361" t="str">
        <f>IF(A3361 = "successful", A3361, "")</f>
        <v>successful</v>
      </c>
      <c r="D3361">
        <f>IF(A3361 = "successful", B3361, "")</f>
        <v>23</v>
      </c>
      <c r="E3361" t="str">
        <f>IF(A3361 = "failed", A3361, "")</f>
        <v/>
      </c>
      <c r="F3361" t="str">
        <f>IF(A3361 = "failed", B3361, "")</f>
        <v/>
      </c>
    </row>
    <row r="3362" spans="1:6" x14ac:dyDescent="0.3">
      <c r="A3362" s="3" t="s">
        <v>8219</v>
      </c>
      <c r="B3362" s="3">
        <v>72</v>
      </c>
      <c r="C3362" t="str">
        <f>IF(A3362 = "successful", A3362, "")</f>
        <v>successful</v>
      </c>
      <c r="D3362">
        <f>IF(A3362 = "successful", B3362, "")</f>
        <v>72</v>
      </c>
      <c r="E3362" t="str">
        <f>IF(A3362 = "failed", A3362, "")</f>
        <v/>
      </c>
      <c r="F3362" t="str">
        <f>IF(A3362 = "failed", B3362, "")</f>
        <v/>
      </c>
    </row>
    <row r="3363" spans="1:6" x14ac:dyDescent="0.3">
      <c r="A3363" s="3" t="s">
        <v>8219</v>
      </c>
      <c r="B3363" s="3">
        <v>68</v>
      </c>
      <c r="C3363" t="str">
        <f>IF(A3363 = "successful", A3363, "")</f>
        <v>successful</v>
      </c>
      <c r="D3363">
        <f>IF(A3363 = "successful", B3363, "")</f>
        <v>68</v>
      </c>
      <c r="E3363" t="str">
        <f>IF(A3363 = "failed", A3363, "")</f>
        <v/>
      </c>
      <c r="F3363" t="str">
        <f>IF(A3363 = "failed", B3363, "")</f>
        <v/>
      </c>
    </row>
    <row r="3364" spans="1:6" x14ac:dyDescent="0.3">
      <c r="A3364" s="3" t="s">
        <v>8219</v>
      </c>
      <c r="B3364" s="3">
        <v>20</v>
      </c>
      <c r="C3364" t="str">
        <f>IF(A3364 = "successful", A3364, "")</f>
        <v>successful</v>
      </c>
      <c r="D3364">
        <f>IF(A3364 = "successful", B3364, "")</f>
        <v>20</v>
      </c>
      <c r="E3364" t="str">
        <f>IF(A3364 = "failed", A3364, "")</f>
        <v/>
      </c>
      <c r="F3364" t="str">
        <f>IF(A3364 = "failed", B3364, "")</f>
        <v/>
      </c>
    </row>
    <row r="3365" spans="1:6" x14ac:dyDescent="0.3">
      <c r="A3365" s="3" t="s">
        <v>8219</v>
      </c>
      <c r="B3365" s="3">
        <v>26</v>
      </c>
      <c r="C3365" t="str">
        <f>IF(A3365 = "successful", A3365, "")</f>
        <v>successful</v>
      </c>
      <c r="D3365">
        <f>IF(A3365 = "successful", B3365, "")</f>
        <v>26</v>
      </c>
      <c r="E3365" t="str">
        <f>IF(A3365 = "failed", A3365, "")</f>
        <v/>
      </c>
      <c r="F3365" t="str">
        <f>IF(A3365 = "failed", B3365, "")</f>
        <v/>
      </c>
    </row>
    <row r="3366" spans="1:6" x14ac:dyDescent="0.3">
      <c r="A3366" s="3" t="s">
        <v>8219</v>
      </c>
      <c r="B3366" s="3">
        <v>72</v>
      </c>
      <c r="C3366" t="str">
        <f>IF(A3366 = "successful", A3366, "")</f>
        <v>successful</v>
      </c>
      <c r="D3366">
        <f>IF(A3366 = "successful", B3366, "")</f>
        <v>72</v>
      </c>
      <c r="E3366" t="str">
        <f>IF(A3366 = "failed", A3366, "")</f>
        <v/>
      </c>
      <c r="F3366" t="str">
        <f>IF(A3366 = "failed", B3366, "")</f>
        <v/>
      </c>
    </row>
    <row r="3367" spans="1:6" x14ac:dyDescent="0.3">
      <c r="A3367" s="3" t="s">
        <v>8219</v>
      </c>
      <c r="B3367" s="3">
        <v>3</v>
      </c>
      <c r="C3367" t="str">
        <f>IF(A3367 = "successful", A3367, "")</f>
        <v>successful</v>
      </c>
      <c r="D3367">
        <f>IF(A3367 = "successful", B3367, "")</f>
        <v>3</v>
      </c>
      <c r="E3367" t="str">
        <f>IF(A3367 = "failed", A3367, "")</f>
        <v/>
      </c>
      <c r="F3367" t="str">
        <f>IF(A3367 = "failed", B3367, "")</f>
        <v/>
      </c>
    </row>
    <row r="3368" spans="1:6" x14ac:dyDescent="0.3">
      <c r="A3368" s="3" t="s">
        <v>8219</v>
      </c>
      <c r="B3368" s="3">
        <v>18</v>
      </c>
      <c r="C3368" t="str">
        <f>IF(A3368 = "successful", A3368, "")</f>
        <v>successful</v>
      </c>
      <c r="D3368">
        <f>IF(A3368 = "successful", B3368, "")</f>
        <v>18</v>
      </c>
      <c r="E3368" t="str">
        <f>IF(A3368 = "failed", A3368, "")</f>
        <v/>
      </c>
      <c r="F3368" t="str">
        <f>IF(A3368 = "failed", B3368, "")</f>
        <v/>
      </c>
    </row>
    <row r="3369" spans="1:6" x14ac:dyDescent="0.3">
      <c r="A3369" s="3" t="s">
        <v>8219</v>
      </c>
      <c r="B3369" s="3">
        <v>30</v>
      </c>
      <c r="C3369" t="str">
        <f>IF(A3369 = "successful", A3369, "")</f>
        <v>successful</v>
      </c>
      <c r="D3369">
        <f>IF(A3369 = "successful", B3369, "")</f>
        <v>30</v>
      </c>
      <c r="E3369" t="str">
        <f>IF(A3369 = "failed", A3369, "")</f>
        <v/>
      </c>
      <c r="F3369" t="str">
        <f>IF(A3369 = "failed", B3369, "")</f>
        <v/>
      </c>
    </row>
    <row r="3370" spans="1:6" x14ac:dyDescent="0.3">
      <c r="A3370" s="3" t="s">
        <v>8219</v>
      </c>
      <c r="B3370" s="3">
        <v>23</v>
      </c>
      <c r="C3370" t="str">
        <f>IF(A3370 = "successful", A3370, "")</f>
        <v>successful</v>
      </c>
      <c r="D3370">
        <f>IF(A3370 = "successful", B3370, "")</f>
        <v>23</v>
      </c>
      <c r="E3370" t="str">
        <f>IF(A3370 = "failed", A3370, "")</f>
        <v/>
      </c>
      <c r="F3370" t="str">
        <f>IF(A3370 = "failed", B3370, "")</f>
        <v/>
      </c>
    </row>
    <row r="3371" spans="1:6" x14ac:dyDescent="0.3">
      <c r="A3371" s="3" t="s">
        <v>8219</v>
      </c>
      <c r="B3371" s="3">
        <v>54</v>
      </c>
      <c r="C3371" t="str">
        <f>IF(A3371 = "successful", A3371, "")</f>
        <v>successful</v>
      </c>
      <c r="D3371">
        <f>IF(A3371 = "successful", B3371, "")</f>
        <v>54</v>
      </c>
      <c r="E3371" t="str">
        <f>IF(A3371 = "failed", A3371, "")</f>
        <v/>
      </c>
      <c r="F3371" t="str">
        <f>IF(A3371 = "failed", B3371, "")</f>
        <v/>
      </c>
    </row>
    <row r="3372" spans="1:6" x14ac:dyDescent="0.3">
      <c r="A3372" s="3" t="s">
        <v>8219</v>
      </c>
      <c r="B3372" s="3">
        <v>26</v>
      </c>
      <c r="C3372" t="str">
        <f>IF(A3372 = "successful", A3372, "")</f>
        <v>successful</v>
      </c>
      <c r="D3372">
        <f>IF(A3372 = "successful", B3372, "")</f>
        <v>26</v>
      </c>
      <c r="E3372" t="str">
        <f>IF(A3372 = "failed", A3372, "")</f>
        <v/>
      </c>
      <c r="F3372" t="str">
        <f>IF(A3372 = "failed", B3372, "")</f>
        <v/>
      </c>
    </row>
    <row r="3373" spans="1:6" x14ac:dyDescent="0.3">
      <c r="A3373" s="3" t="s">
        <v>8219</v>
      </c>
      <c r="B3373" s="3">
        <v>9</v>
      </c>
      <c r="C3373" t="str">
        <f>IF(A3373 = "successful", A3373, "")</f>
        <v>successful</v>
      </c>
      <c r="D3373">
        <f>IF(A3373 = "successful", B3373, "")</f>
        <v>9</v>
      </c>
      <c r="E3373" t="str">
        <f>IF(A3373 = "failed", A3373, "")</f>
        <v/>
      </c>
      <c r="F3373" t="str">
        <f>IF(A3373 = "failed", B3373, "")</f>
        <v/>
      </c>
    </row>
    <row r="3374" spans="1:6" x14ac:dyDescent="0.3">
      <c r="A3374" s="3" t="s">
        <v>8219</v>
      </c>
      <c r="B3374" s="3">
        <v>27</v>
      </c>
      <c r="C3374" t="str">
        <f>IF(A3374 = "successful", A3374, "")</f>
        <v>successful</v>
      </c>
      <c r="D3374">
        <f>IF(A3374 = "successful", B3374, "")</f>
        <v>27</v>
      </c>
      <c r="E3374" t="str">
        <f>IF(A3374 = "failed", A3374, "")</f>
        <v/>
      </c>
      <c r="F3374" t="str">
        <f>IF(A3374 = "failed", B3374, "")</f>
        <v/>
      </c>
    </row>
    <row r="3375" spans="1:6" x14ac:dyDescent="0.3">
      <c r="A3375" s="3" t="s">
        <v>8219</v>
      </c>
      <c r="B3375" s="3">
        <v>30</v>
      </c>
      <c r="C3375" t="str">
        <f>IF(A3375 = "successful", A3375, "")</f>
        <v>successful</v>
      </c>
      <c r="D3375">
        <f>IF(A3375 = "successful", B3375, "")</f>
        <v>30</v>
      </c>
      <c r="E3375" t="str">
        <f>IF(A3375 = "failed", A3375, "")</f>
        <v/>
      </c>
      <c r="F3375" t="str">
        <f>IF(A3375 = "failed", B3375, "")</f>
        <v/>
      </c>
    </row>
    <row r="3376" spans="1:6" x14ac:dyDescent="0.3">
      <c r="A3376" s="3" t="s">
        <v>8219</v>
      </c>
      <c r="B3376" s="3">
        <v>52</v>
      </c>
      <c r="C3376" t="str">
        <f>IF(A3376 = "successful", A3376, "")</f>
        <v>successful</v>
      </c>
      <c r="D3376">
        <f>IF(A3376 = "successful", B3376, "")</f>
        <v>52</v>
      </c>
      <c r="E3376" t="str">
        <f>IF(A3376 = "failed", A3376, "")</f>
        <v/>
      </c>
      <c r="F3376" t="str">
        <f>IF(A3376 = "failed", B3376, "")</f>
        <v/>
      </c>
    </row>
    <row r="3377" spans="1:6" x14ac:dyDescent="0.3">
      <c r="A3377" s="3" t="s">
        <v>8219</v>
      </c>
      <c r="B3377" s="3">
        <v>17</v>
      </c>
      <c r="C3377" t="str">
        <f>IF(A3377 = "successful", A3377, "")</f>
        <v>successful</v>
      </c>
      <c r="D3377">
        <f>IF(A3377 = "successful", B3377, "")</f>
        <v>17</v>
      </c>
      <c r="E3377" t="str">
        <f>IF(A3377 = "failed", A3377, "")</f>
        <v/>
      </c>
      <c r="F3377" t="str">
        <f>IF(A3377 = "failed", B3377, "")</f>
        <v/>
      </c>
    </row>
    <row r="3378" spans="1:6" x14ac:dyDescent="0.3">
      <c r="A3378" s="3" t="s">
        <v>8219</v>
      </c>
      <c r="B3378" s="3">
        <v>19</v>
      </c>
      <c r="C3378" t="str">
        <f>IF(A3378 = "successful", A3378, "")</f>
        <v>successful</v>
      </c>
      <c r="D3378">
        <f>IF(A3378 = "successful", B3378, "")</f>
        <v>19</v>
      </c>
      <c r="E3378" t="str">
        <f>IF(A3378 = "failed", A3378, "")</f>
        <v/>
      </c>
      <c r="F3378" t="str">
        <f>IF(A3378 = "failed", B3378, "")</f>
        <v/>
      </c>
    </row>
    <row r="3379" spans="1:6" x14ac:dyDescent="0.3">
      <c r="A3379" s="3" t="s">
        <v>8219</v>
      </c>
      <c r="B3379" s="3">
        <v>77</v>
      </c>
      <c r="C3379" t="str">
        <f>IF(A3379 = "successful", A3379, "")</f>
        <v>successful</v>
      </c>
      <c r="D3379">
        <f>IF(A3379 = "successful", B3379, "")</f>
        <v>77</v>
      </c>
      <c r="E3379" t="str">
        <f>IF(A3379 = "failed", A3379, "")</f>
        <v/>
      </c>
      <c r="F3379" t="str">
        <f>IF(A3379 = "failed", B3379, "")</f>
        <v/>
      </c>
    </row>
    <row r="3380" spans="1:6" x14ac:dyDescent="0.3">
      <c r="A3380" s="3" t="s">
        <v>8219</v>
      </c>
      <c r="B3380" s="3">
        <v>21</v>
      </c>
      <c r="C3380" t="str">
        <f>IF(A3380 = "successful", A3380, "")</f>
        <v>successful</v>
      </c>
      <c r="D3380">
        <f>IF(A3380 = "successful", B3380, "")</f>
        <v>21</v>
      </c>
      <c r="E3380" t="str">
        <f>IF(A3380 = "failed", A3380, "")</f>
        <v/>
      </c>
      <c r="F3380" t="str">
        <f>IF(A3380 = "failed", B3380, "")</f>
        <v/>
      </c>
    </row>
    <row r="3381" spans="1:6" x14ac:dyDescent="0.3">
      <c r="A3381" s="3" t="s">
        <v>8219</v>
      </c>
      <c r="B3381" s="3">
        <v>38</v>
      </c>
      <c r="C3381" t="str">
        <f>IF(A3381 = "successful", A3381, "")</f>
        <v>successful</v>
      </c>
      <c r="D3381">
        <f>IF(A3381 = "successful", B3381, "")</f>
        <v>38</v>
      </c>
      <c r="E3381" t="str">
        <f>IF(A3381 = "failed", A3381, "")</f>
        <v/>
      </c>
      <c r="F3381" t="str">
        <f>IF(A3381 = "failed", B3381, "")</f>
        <v/>
      </c>
    </row>
    <row r="3382" spans="1:6" x14ac:dyDescent="0.3">
      <c r="A3382" s="3" t="s">
        <v>8219</v>
      </c>
      <c r="B3382" s="3">
        <v>28</v>
      </c>
      <c r="C3382" t="str">
        <f>IF(A3382 = "successful", A3382, "")</f>
        <v>successful</v>
      </c>
      <c r="D3382">
        <f>IF(A3382 = "successful", B3382, "")</f>
        <v>28</v>
      </c>
      <c r="E3382" t="str">
        <f>IF(A3382 = "failed", A3382, "")</f>
        <v/>
      </c>
      <c r="F3382" t="str">
        <f>IF(A3382 = "failed", B3382, "")</f>
        <v/>
      </c>
    </row>
    <row r="3383" spans="1:6" x14ac:dyDescent="0.3">
      <c r="A3383" s="3" t="s">
        <v>8219</v>
      </c>
      <c r="B3383" s="3">
        <v>48</v>
      </c>
      <c r="C3383" t="str">
        <f>IF(A3383 = "successful", A3383, "")</f>
        <v>successful</v>
      </c>
      <c r="D3383">
        <f>IF(A3383 = "successful", B3383, "")</f>
        <v>48</v>
      </c>
      <c r="E3383" t="str">
        <f>IF(A3383 = "failed", A3383, "")</f>
        <v/>
      </c>
      <c r="F3383" t="str">
        <f>IF(A3383 = "failed", B3383, "")</f>
        <v/>
      </c>
    </row>
    <row r="3384" spans="1:6" x14ac:dyDescent="0.3">
      <c r="A3384" s="3" t="s">
        <v>8219</v>
      </c>
      <c r="B3384" s="3">
        <v>46</v>
      </c>
      <c r="C3384" t="str">
        <f>IF(A3384 = "successful", A3384, "")</f>
        <v>successful</v>
      </c>
      <c r="D3384">
        <f>IF(A3384 = "successful", B3384, "")</f>
        <v>46</v>
      </c>
      <c r="E3384" t="str">
        <f>IF(A3384 = "failed", A3384, "")</f>
        <v/>
      </c>
      <c r="F3384" t="str">
        <f>IF(A3384 = "failed", B3384, "")</f>
        <v/>
      </c>
    </row>
    <row r="3385" spans="1:6" x14ac:dyDescent="0.3">
      <c r="A3385" s="3" t="s">
        <v>8219</v>
      </c>
      <c r="B3385" s="3">
        <v>30</v>
      </c>
      <c r="C3385" t="str">
        <f>IF(A3385 = "successful", A3385, "")</f>
        <v>successful</v>
      </c>
      <c r="D3385">
        <f>IF(A3385 = "successful", B3385, "")</f>
        <v>30</v>
      </c>
      <c r="E3385" t="str">
        <f>IF(A3385 = "failed", A3385, "")</f>
        <v/>
      </c>
      <c r="F3385" t="str">
        <f>IF(A3385 = "failed", B3385, "")</f>
        <v/>
      </c>
    </row>
    <row r="3386" spans="1:6" x14ac:dyDescent="0.3">
      <c r="A3386" s="3" t="s">
        <v>8219</v>
      </c>
      <c r="B3386" s="3">
        <v>64</v>
      </c>
      <c r="C3386" t="str">
        <f>IF(A3386 = "successful", A3386, "")</f>
        <v>successful</v>
      </c>
      <c r="D3386">
        <f>IF(A3386 = "successful", B3386, "")</f>
        <v>64</v>
      </c>
      <c r="E3386" t="str">
        <f>IF(A3386 = "failed", A3386, "")</f>
        <v/>
      </c>
      <c r="F3386" t="str">
        <f>IF(A3386 = "failed", B3386, "")</f>
        <v/>
      </c>
    </row>
    <row r="3387" spans="1:6" x14ac:dyDescent="0.3">
      <c r="A3387" s="3" t="s">
        <v>8219</v>
      </c>
      <c r="B3387" s="3">
        <v>15</v>
      </c>
      <c r="C3387" t="str">
        <f>IF(A3387 = "successful", A3387, "")</f>
        <v>successful</v>
      </c>
      <c r="D3387">
        <f>IF(A3387 = "successful", B3387, "")</f>
        <v>15</v>
      </c>
      <c r="E3387" t="str">
        <f>IF(A3387 = "failed", A3387, "")</f>
        <v/>
      </c>
      <c r="F3387" t="str">
        <f>IF(A3387 = "failed", B3387, "")</f>
        <v/>
      </c>
    </row>
    <row r="3388" spans="1:6" x14ac:dyDescent="0.3">
      <c r="A3388" s="3" t="s">
        <v>8219</v>
      </c>
      <c r="B3388" s="3">
        <v>41</v>
      </c>
      <c r="C3388" t="str">
        <f>IF(A3388 = "successful", A3388, "")</f>
        <v>successful</v>
      </c>
      <c r="D3388">
        <f>IF(A3388 = "successful", B3388, "")</f>
        <v>41</v>
      </c>
      <c r="E3388" t="str">
        <f>IF(A3388 = "failed", A3388, "")</f>
        <v/>
      </c>
      <c r="F3388" t="str">
        <f>IF(A3388 = "failed", B3388, "")</f>
        <v/>
      </c>
    </row>
    <row r="3389" spans="1:6" x14ac:dyDescent="0.3">
      <c r="A3389" s="3" t="s">
        <v>8219</v>
      </c>
      <c r="B3389" s="3">
        <v>35</v>
      </c>
      <c r="C3389" t="str">
        <f>IF(A3389 = "successful", A3389, "")</f>
        <v>successful</v>
      </c>
      <c r="D3389">
        <f>IF(A3389 = "successful", B3389, "")</f>
        <v>35</v>
      </c>
      <c r="E3389" t="str">
        <f>IF(A3389 = "failed", A3389, "")</f>
        <v/>
      </c>
      <c r="F3389" t="str">
        <f>IF(A3389 = "failed", B3389, "")</f>
        <v/>
      </c>
    </row>
    <row r="3390" spans="1:6" x14ac:dyDescent="0.3">
      <c r="A3390" s="3" t="s">
        <v>8219</v>
      </c>
      <c r="B3390" s="3">
        <v>45</v>
      </c>
      <c r="C3390" t="str">
        <f>IF(A3390 = "successful", A3390, "")</f>
        <v>successful</v>
      </c>
      <c r="D3390">
        <f>IF(A3390 = "successful", B3390, "")</f>
        <v>45</v>
      </c>
      <c r="E3390" t="str">
        <f>IF(A3390 = "failed", A3390, "")</f>
        <v/>
      </c>
      <c r="F3390" t="str">
        <f>IF(A3390 = "failed", B3390, "")</f>
        <v/>
      </c>
    </row>
    <row r="3391" spans="1:6" x14ac:dyDescent="0.3">
      <c r="A3391" s="3" t="s">
        <v>8219</v>
      </c>
      <c r="B3391" s="3">
        <v>62</v>
      </c>
      <c r="C3391" t="str">
        <f>IF(A3391 = "successful", A3391, "")</f>
        <v>successful</v>
      </c>
      <c r="D3391">
        <f>IF(A3391 = "successful", B3391, "")</f>
        <v>62</v>
      </c>
      <c r="E3391" t="str">
        <f>IF(A3391 = "failed", A3391, "")</f>
        <v/>
      </c>
      <c r="F3391" t="str">
        <f>IF(A3391 = "failed", B3391, "")</f>
        <v/>
      </c>
    </row>
    <row r="3392" spans="1:6" x14ac:dyDescent="0.3">
      <c r="A3392" s="3" t="s">
        <v>8219</v>
      </c>
      <c r="B3392" s="3">
        <v>22</v>
      </c>
      <c r="C3392" t="str">
        <f>IF(A3392 = "successful", A3392, "")</f>
        <v>successful</v>
      </c>
      <c r="D3392">
        <f>IF(A3392 = "successful", B3392, "")</f>
        <v>22</v>
      </c>
      <c r="E3392" t="str">
        <f>IF(A3392 = "failed", A3392, "")</f>
        <v/>
      </c>
      <c r="F3392" t="str">
        <f>IF(A3392 = "failed", B3392, "")</f>
        <v/>
      </c>
    </row>
    <row r="3393" spans="1:6" x14ac:dyDescent="0.3">
      <c r="A3393" s="3" t="s">
        <v>8219</v>
      </c>
      <c r="B3393" s="3">
        <v>18</v>
      </c>
      <c r="C3393" t="str">
        <f>IF(A3393 = "successful", A3393, "")</f>
        <v>successful</v>
      </c>
      <c r="D3393">
        <f>IF(A3393 = "successful", B3393, "")</f>
        <v>18</v>
      </c>
      <c r="E3393" t="str">
        <f>IF(A3393 = "failed", A3393, "")</f>
        <v/>
      </c>
      <c r="F3393" t="str">
        <f>IF(A3393 = "failed", B3393, "")</f>
        <v/>
      </c>
    </row>
    <row r="3394" spans="1:6" x14ac:dyDescent="0.3">
      <c r="A3394" s="3" t="s">
        <v>8219</v>
      </c>
      <c r="B3394" s="3">
        <v>12</v>
      </c>
      <c r="C3394" t="str">
        <f>IF(A3394 = "successful", A3394, "")</f>
        <v>successful</v>
      </c>
      <c r="D3394">
        <f>IF(A3394 = "successful", B3394, "")</f>
        <v>12</v>
      </c>
      <c r="E3394" t="str">
        <f>IF(A3394 = "failed", A3394, "")</f>
        <v/>
      </c>
      <c r="F3394" t="str">
        <f>IF(A3394 = "failed", B3394, "")</f>
        <v/>
      </c>
    </row>
    <row r="3395" spans="1:6" x14ac:dyDescent="0.3">
      <c r="A3395" s="3" t="s">
        <v>8219</v>
      </c>
      <c r="B3395" s="3">
        <v>44</v>
      </c>
      <c r="C3395" t="str">
        <f>IF(A3395 = "successful", A3395, "")</f>
        <v>successful</v>
      </c>
      <c r="D3395">
        <f>IF(A3395 = "successful", B3395, "")</f>
        <v>44</v>
      </c>
      <c r="E3395" t="str">
        <f>IF(A3395 = "failed", A3395, "")</f>
        <v/>
      </c>
      <c r="F3395" t="str">
        <f>IF(A3395 = "failed", B3395, "")</f>
        <v/>
      </c>
    </row>
    <row r="3396" spans="1:6" x14ac:dyDescent="0.3">
      <c r="A3396" s="3" t="s">
        <v>8219</v>
      </c>
      <c r="B3396" s="3">
        <v>27</v>
      </c>
      <c r="C3396" t="str">
        <f>IF(A3396 = "successful", A3396, "")</f>
        <v>successful</v>
      </c>
      <c r="D3396">
        <f>IF(A3396 = "successful", B3396, "")</f>
        <v>27</v>
      </c>
      <c r="E3396" t="str">
        <f>IF(A3396 = "failed", A3396, "")</f>
        <v/>
      </c>
      <c r="F3396" t="str">
        <f>IF(A3396 = "failed", B3396, "")</f>
        <v/>
      </c>
    </row>
    <row r="3397" spans="1:6" x14ac:dyDescent="0.3">
      <c r="A3397" s="3" t="s">
        <v>8219</v>
      </c>
      <c r="B3397" s="3">
        <v>38</v>
      </c>
      <c r="C3397" t="str">
        <f>IF(A3397 = "successful", A3397, "")</f>
        <v>successful</v>
      </c>
      <c r="D3397">
        <f>IF(A3397 = "successful", B3397, "")</f>
        <v>38</v>
      </c>
      <c r="E3397" t="str">
        <f>IF(A3397 = "failed", A3397, "")</f>
        <v/>
      </c>
      <c r="F3397" t="str">
        <f>IF(A3397 = "failed", B3397, "")</f>
        <v/>
      </c>
    </row>
    <row r="3398" spans="1:6" x14ac:dyDescent="0.3">
      <c r="A3398" s="3" t="s">
        <v>8219</v>
      </c>
      <c r="B3398" s="3">
        <v>28</v>
      </c>
      <c r="C3398" t="str">
        <f>IF(A3398 = "successful", A3398, "")</f>
        <v>successful</v>
      </c>
      <c r="D3398">
        <f>IF(A3398 = "successful", B3398, "")</f>
        <v>28</v>
      </c>
      <c r="E3398" t="str">
        <f>IF(A3398 = "failed", A3398, "")</f>
        <v/>
      </c>
      <c r="F3398" t="str">
        <f>IF(A3398 = "failed", B3398, "")</f>
        <v/>
      </c>
    </row>
    <row r="3399" spans="1:6" x14ac:dyDescent="0.3">
      <c r="A3399" s="3" t="s">
        <v>8219</v>
      </c>
      <c r="B3399" s="3">
        <v>24</v>
      </c>
      <c r="C3399" t="str">
        <f>IF(A3399 = "successful", A3399, "")</f>
        <v>successful</v>
      </c>
      <c r="D3399">
        <f>IF(A3399 = "successful", B3399, "")</f>
        <v>24</v>
      </c>
      <c r="E3399" t="str">
        <f>IF(A3399 = "failed", A3399, "")</f>
        <v/>
      </c>
      <c r="F3399" t="str">
        <f>IF(A3399 = "failed", B3399, "")</f>
        <v/>
      </c>
    </row>
    <row r="3400" spans="1:6" x14ac:dyDescent="0.3">
      <c r="A3400" s="3" t="s">
        <v>8219</v>
      </c>
      <c r="B3400" s="3">
        <v>65</v>
      </c>
      <c r="C3400" t="str">
        <f>IF(A3400 = "successful", A3400, "")</f>
        <v>successful</v>
      </c>
      <c r="D3400">
        <f>IF(A3400 = "successful", B3400, "")</f>
        <v>65</v>
      </c>
      <c r="E3400" t="str">
        <f>IF(A3400 = "failed", A3400, "")</f>
        <v/>
      </c>
      <c r="F3400" t="str">
        <f>IF(A3400 = "failed", B3400, "")</f>
        <v/>
      </c>
    </row>
    <row r="3401" spans="1:6" x14ac:dyDescent="0.3">
      <c r="A3401" s="3" t="s">
        <v>8219</v>
      </c>
      <c r="B3401" s="3">
        <v>46</v>
      </c>
      <c r="C3401" t="str">
        <f>IF(A3401 = "successful", A3401, "")</f>
        <v>successful</v>
      </c>
      <c r="D3401">
        <f>IF(A3401 = "successful", B3401, "")</f>
        <v>46</v>
      </c>
      <c r="E3401" t="str">
        <f>IF(A3401 = "failed", A3401, "")</f>
        <v/>
      </c>
      <c r="F3401" t="str">
        <f>IF(A3401 = "failed", B3401, "")</f>
        <v/>
      </c>
    </row>
    <row r="3402" spans="1:6" x14ac:dyDescent="0.3">
      <c r="A3402" s="3" t="s">
        <v>8219</v>
      </c>
      <c r="B3402" s="3">
        <v>85</v>
      </c>
      <c r="C3402" t="str">
        <f>IF(A3402 = "successful", A3402, "")</f>
        <v>successful</v>
      </c>
      <c r="D3402">
        <f>IF(A3402 = "successful", B3402, "")</f>
        <v>85</v>
      </c>
      <c r="E3402" t="str">
        <f>IF(A3402 = "failed", A3402, "")</f>
        <v/>
      </c>
      <c r="F3402" t="str">
        <f>IF(A3402 = "failed", B3402, "")</f>
        <v/>
      </c>
    </row>
    <row r="3403" spans="1:6" x14ac:dyDescent="0.3">
      <c r="A3403" s="3" t="s">
        <v>8219</v>
      </c>
      <c r="B3403" s="3">
        <v>66</v>
      </c>
      <c r="C3403" t="str">
        <f>IF(A3403 = "successful", A3403, "")</f>
        <v>successful</v>
      </c>
      <c r="D3403">
        <f>IF(A3403 = "successful", B3403, "")</f>
        <v>66</v>
      </c>
      <c r="E3403" t="str">
        <f>IF(A3403 = "failed", A3403, "")</f>
        <v/>
      </c>
      <c r="F3403" t="str">
        <f>IF(A3403 = "failed", B3403, "")</f>
        <v/>
      </c>
    </row>
    <row r="3404" spans="1:6" x14ac:dyDescent="0.3">
      <c r="A3404" s="3" t="s">
        <v>8219</v>
      </c>
      <c r="B3404" s="3">
        <v>165</v>
      </c>
      <c r="C3404" t="str">
        <f>IF(A3404 = "successful", A3404, "")</f>
        <v>successful</v>
      </c>
      <c r="D3404">
        <f>IF(A3404 = "successful", B3404, "")</f>
        <v>165</v>
      </c>
      <c r="E3404" t="str">
        <f>IF(A3404 = "failed", A3404, "")</f>
        <v/>
      </c>
      <c r="F3404" t="str">
        <f>IF(A3404 = "failed", B3404, "")</f>
        <v/>
      </c>
    </row>
    <row r="3405" spans="1:6" x14ac:dyDescent="0.3">
      <c r="A3405" s="3" t="s">
        <v>8219</v>
      </c>
      <c r="B3405" s="3">
        <v>17</v>
      </c>
      <c r="C3405" t="str">
        <f>IF(A3405 = "successful", A3405, "")</f>
        <v>successful</v>
      </c>
      <c r="D3405">
        <f>IF(A3405 = "successful", B3405, "")</f>
        <v>17</v>
      </c>
      <c r="E3405" t="str">
        <f>IF(A3405 = "failed", A3405, "")</f>
        <v/>
      </c>
      <c r="F3405" t="str">
        <f>IF(A3405 = "failed", B3405, "")</f>
        <v/>
      </c>
    </row>
    <row r="3406" spans="1:6" x14ac:dyDescent="0.3">
      <c r="A3406" s="3" t="s">
        <v>8219</v>
      </c>
      <c r="B3406" s="3">
        <v>3</v>
      </c>
      <c r="C3406" t="str">
        <f>IF(A3406 = "successful", A3406, "")</f>
        <v>successful</v>
      </c>
      <c r="D3406">
        <f>IF(A3406 = "successful", B3406, "")</f>
        <v>3</v>
      </c>
      <c r="E3406" t="str">
        <f>IF(A3406 = "failed", A3406, "")</f>
        <v/>
      </c>
      <c r="F3406" t="str">
        <f>IF(A3406 = "failed", B3406, "")</f>
        <v/>
      </c>
    </row>
    <row r="3407" spans="1:6" x14ac:dyDescent="0.3">
      <c r="A3407" s="3" t="s">
        <v>8219</v>
      </c>
      <c r="B3407" s="3">
        <v>17</v>
      </c>
      <c r="C3407" t="str">
        <f>IF(A3407 = "successful", A3407, "")</f>
        <v>successful</v>
      </c>
      <c r="D3407">
        <f>IF(A3407 = "successful", B3407, "")</f>
        <v>17</v>
      </c>
      <c r="E3407" t="str">
        <f>IF(A3407 = "failed", A3407, "")</f>
        <v/>
      </c>
      <c r="F3407" t="str">
        <f>IF(A3407 = "failed", B3407, "")</f>
        <v/>
      </c>
    </row>
    <row r="3408" spans="1:6" x14ac:dyDescent="0.3">
      <c r="A3408" s="3" t="s">
        <v>8219</v>
      </c>
      <c r="B3408" s="3">
        <v>91</v>
      </c>
      <c r="C3408" t="str">
        <f>IF(A3408 = "successful", A3408, "")</f>
        <v>successful</v>
      </c>
      <c r="D3408">
        <f>IF(A3408 = "successful", B3408, "")</f>
        <v>91</v>
      </c>
      <c r="E3408" t="str">
        <f>IF(A3408 = "failed", A3408, "")</f>
        <v/>
      </c>
      <c r="F3408" t="str">
        <f>IF(A3408 = "failed", B3408, "")</f>
        <v/>
      </c>
    </row>
    <row r="3409" spans="1:6" x14ac:dyDescent="0.3">
      <c r="A3409" s="3" t="s">
        <v>8219</v>
      </c>
      <c r="B3409" s="3">
        <v>67</v>
      </c>
      <c r="C3409" t="str">
        <f>IF(A3409 = "successful", A3409, "")</f>
        <v>successful</v>
      </c>
      <c r="D3409">
        <f>IF(A3409 = "successful", B3409, "")</f>
        <v>67</v>
      </c>
      <c r="E3409" t="str">
        <f>IF(A3409 = "failed", A3409, "")</f>
        <v/>
      </c>
      <c r="F3409" t="str">
        <f>IF(A3409 = "failed", B3409, "")</f>
        <v/>
      </c>
    </row>
    <row r="3410" spans="1:6" x14ac:dyDescent="0.3">
      <c r="A3410" s="3" t="s">
        <v>8219</v>
      </c>
      <c r="B3410" s="3">
        <v>18</v>
      </c>
      <c r="C3410" t="str">
        <f>IF(A3410 = "successful", A3410, "")</f>
        <v>successful</v>
      </c>
      <c r="D3410">
        <f>IF(A3410 = "successful", B3410, "")</f>
        <v>18</v>
      </c>
      <c r="E3410" t="str">
        <f>IF(A3410 = "failed", A3410, "")</f>
        <v/>
      </c>
      <c r="F3410" t="str">
        <f>IF(A3410 = "failed", B3410, "")</f>
        <v/>
      </c>
    </row>
    <row r="3411" spans="1:6" x14ac:dyDescent="0.3">
      <c r="A3411" s="3" t="s">
        <v>8219</v>
      </c>
      <c r="B3411" s="3">
        <v>21</v>
      </c>
      <c r="C3411" t="str">
        <f>IF(A3411 = "successful", A3411, "")</f>
        <v>successful</v>
      </c>
      <c r="D3411">
        <f>IF(A3411 = "successful", B3411, "")</f>
        <v>21</v>
      </c>
      <c r="E3411" t="str">
        <f>IF(A3411 = "failed", A3411, "")</f>
        <v/>
      </c>
      <c r="F3411" t="str">
        <f>IF(A3411 = "failed", B3411, "")</f>
        <v/>
      </c>
    </row>
    <row r="3412" spans="1:6" x14ac:dyDescent="0.3">
      <c r="A3412" s="3" t="s">
        <v>8219</v>
      </c>
      <c r="B3412" s="3">
        <v>40</v>
      </c>
      <c r="C3412" t="str">
        <f>IF(A3412 = "successful", A3412, "")</f>
        <v>successful</v>
      </c>
      <c r="D3412">
        <f>IF(A3412 = "successful", B3412, "")</f>
        <v>40</v>
      </c>
      <c r="E3412" t="str">
        <f>IF(A3412 = "failed", A3412, "")</f>
        <v/>
      </c>
      <c r="F3412" t="str">
        <f>IF(A3412 = "failed", B3412, "")</f>
        <v/>
      </c>
    </row>
    <row r="3413" spans="1:6" x14ac:dyDescent="0.3">
      <c r="A3413" s="3" t="s">
        <v>8219</v>
      </c>
      <c r="B3413" s="3">
        <v>78</v>
      </c>
      <c r="C3413" t="str">
        <f>IF(A3413 = "successful", A3413, "")</f>
        <v>successful</v>
      </c>
      <c r="D3413">
        <f>IF(A3413 = "successful", B3413, "")</f>
        <v>78</v>
      </c>
      <c r="E3413" t="str">
        <f>IF(A3413 = "failed", A3413, "")</f>
        <v/>
      </c>
      <c r="F3413" t="str">
        <f>IF(A3413 = "failed", B3413, "")</f>
        <v/>
      </c>
    </row>
    <row r="3414" spans="1:6" x14ac:dyDescent="0.3">
      <c r="A3414" s="3" t="s">
        <v>8219</v>
      </c>
      <c r="B3414" s="3">
        <v>26</v>
      </c>
      <c r="C3414" t="str">
        <f>IF(A3414 = "successful", A3414, "")</f>
        <v>successful</v>
      </c>
      <c r="D3414">
        <f>IF(A3414 = "successful", B3414, "")</f>
        <v>26</v>
      </c>
      <c r="E3414" t="str">
        <f>IF(A3414 = "failed", A3414, "")</f>
        <v/>
      </c>
      <c r="F3414" t="str">
        <f>IF(A3414 = "failed", B3414, "")</f>
        <v/>
      </c>
    </row>
    <row r="3415" spans="1:6" x14ac:dyDescent="0.3">
      <c r="A3415" s="3" t="s">
        <v>8219</v>
      </c>
      <c r="B3415" s="3">
        <v>14</v>
      </c>
      <c r="C3415" t="str">
        <f>IF(A3415 = "successful", A3415, "")</f>
        <v>successful</v>
      </c>
      <c r="D3415">
        <f>IF(A3415 = "successful", B3415, "")</f>
        <v>14</v>
      </c>
      <c r="E3415" t="str">
        <f>IF(A3415 = "failed", A3415, "")</f>
        <v/>
      </c>
      <c r="F3415" t="str">
        <f>IF(A3415 = "failed", B3415, "")</f>
        <v/>
      </c>
    </row>
    <row r="3416" spans="1:6" x14ac:dyDescent="0.3">
      <c r="A3416" s="3" t="s">
        <v>8219</v>
      </c>
      <c r="B3416" s="3">
        <v>44</v>
      </c>
      <c r="C3416" t="str">
        <f>IF(A3416 = "successful", A3416, "")</f>
        <v>successful</v>
      </c>
      <c r="D3416">
        <f>IF(A3416 = "successful", B3416, "")</f>
        <v>44</v>
      </c>
      <c r="E3416" t="str">
        <f>IF(A3416 = "failed", A3416, "")</f>
        <v/>
      </c>
      <c r="F3416" t="str">
        <f>IF(A3416 = "failed", B3416, "")</f>
        <v/>
      </c>
    </row>
    <row r="3417" spans="1:6" x14ac:dyDescent="0.3">
      <c r="A3417" s="3" t="s">
        <v>8219</v>
      </c>
      <c r="B3417" s="3">
        <v>9</v>
      </c>
      <c r="C3417" t="str">
        <f>IF(A3417 = "successful", A3417, "")</f>
        <v>successful</v>
      </c>
      <c r="D3417">
        <f>IF(A3417 = "successful", B3417, "")</f>
        <v>9</v>
      </c>
      <c r="E3417" t="str">
        <f>IF(A3417 = "failed", A3417, "")</f>
        <v/>
      </c>
      <c r="F3417" t="str">
        <f>IF(A3417 = "failed", B3417, "")</f>
        <v/>
      </c>
    </row>
    <row r="3418" spans="1:6" x14ac:dyDescent="0.3">
      <c r="A3418" s="3" t="s">
        <v>8219</v>
      </c>
      <c r="B3418" s="3">
        <v>30</v>
      </c>
      <c r="C3418" t="str">
        <f>IF(A3418 = "successful", A3418, "")</f>
        <v>successful</v>
      </c>
      <c r="D3418">
        <f>IF(A3418 = "successful", B3418, "")</f>
        <v>30</v>
      </c>
      <c r="E3418" t="str">
        <f>IF(A3418 = "failed", A3418, "")</f>
        <v/>
      </c>
      <c r="F3418" t="str">
        <f>IF(A3418 = "failed", B3418, "")</f>
        <v/>
      </c>
    </row>
    <row r="3419" spans="1:6" x14ac:dyDescent="0.3">
      <c r="A3419" s="3" t="s">
        <v>8219</v>
      </c>
      <c r="B3419" s="3">
        <v>45</v>
      </c>
      <c r="C3419" t="str">
        <f>IF(A3419 = "successful", A3419, "")</f>
        <v>successful</v>
      </c>
      <c r="D3419">
        <f>IF(A3419 = "successful", B3419, "")</f>
        <v>45</v>
      </c>
      <c r="E3419" t="str">
        <f>IF(A3419 = "failed", A3419, "")</f>
        <v/>
      </c>
      <c r="F3419" t="str">
        <f>IF(A3419 = "failed", B3419, "")</f>
        <v/>
      </c>
    </row>
    <row r="3420" spans="1:6" x14ac:dyDescent="0.3">
      <c r="A3420" s="3" t="s">
        <v>8219</v>
      </c>
      <c r="B3420" s="3">
        <v>56</v>
      </c>
      <c r="C3420" t="str">
        <f>IF(A3420 = "successful", A3420, "")</f>
        <v>successful</v>
      </c>
      <c r="D3420">
        <f>IF(A3420 = "successful", B3420, "")</f>
        <v>56</v>
      </c>
      <c r="E3420" t="str">
        <f>IF(A3420 = "failed", A3420, "")</f>
        <v/>
      </c>
      <c r="F3420" t="str">
        <f>IF(A3420 = "failed", B3420, "")</f>
        <v/>
      </c>
    </row>
    <row r="3421" spans="1:6" x14ac:dyDescent="0.3">
      <c r="A3421" s="3" t="s">
        <v>8219</v>
      </c>
      <c r="B3421" s="3">
        <v>46</v>
      </c>
      <c r="C3421" t="str">
        <f>IF(A3421 = "successful", A3421, "")</f>
        <v>successful</v>
      </c>
      <c r="D3421">
        <f>IF(A3421 = "successful", B3421, "")</f>
        <v>46</v>
      </c>
      <c r="E3421" t="str">
        <f>IF(A3421 = "failed", A3421, "")</f>
        <v/>
      </c>
      <c r="F3421" t="str">
        <f>IF(A3421 = "failed", B3421, "")</f>
        <v/>
      </c>
    </row>
    <row r="3422" spans="1:6" x14ac:dyDescent="0.3">
      <c r="A3422" s="3" t="s">
        <v>8219</v>
      </c>
      <c r="B3422" s="3">
        <v>34</v>
      </c>
      <c r="C3422" t="str">
        <f>IF(A3422 = "successful", A3422, "")</f>
        <v>successful</v>
      </c>
      <c r="D3422">
        <f>IF(A3422 = "successful", B3422, "")</f>
        <v>34</v>
      </c>
      <c r="E3422" t="str">
        <f>IF(A3422 = "failed", A3422, "")</f>
        <v/>
      </c>
      <c r="F3422" t="str">
        <f>IF(A3422 = "failed", B3422, "")</f>
        <v/>
      </c>
    </row>
    <row r="3423" spans="1:6" x14ac:dyDescent="0.3">
      <c r="A3423" s="3" t="s">
        <v>8219</v>
      </c>
      <c r="B3423" s="3">
        <v>98</v>
      </c>
      <c r="C3423" t="str">
        <f>IF(A3423 = "successful", A3423, "")</f>
        <v>successful</v>
      </c>
      <c r="D3423">
        <f>IF(A3423 = "successful", B3423, "")</f>
        <v>98</v>
      </c>
      <c r="E3423" t="str">
        <f>IF(A3423 = "failed", A3423, "")</f>
        <v/>
      </c>
      <c r="F3423" t="str">
        <f>IF(A3423 = "failed", B3423, "")</f>
        <v/>
      </c>
    </row>
    <row r="3424" spans="1:6" x14ac:dyDescent="0.3">
      <c r="A3424" s="3" t="s">
        <v>8219</v>
      </c>
      <c r="B3424" s="3">
        <v>46</v>
      </c>
      <c r="C3424" t="str">
        <f>IF(A3424 = "successful", A3424, "")</f>
        <v>successful</v>
      </c>
      <c r="D3424">
        <f>IF(A3424 = "successful", B3424, "")</f>
        <v>46</v>
      </c>
      <c r="E3424" t="str">
        <f>IF(A3424 = "failed", A3424, "")</f>
        <v/>
      </c>
      <c r="F3424" t="str">
        <f>IF(A3424 = "failed", B3424, "")</f>
        <v/>
      </c>
    </row>
    <row r="3425" spans="1:6" x14ac:dyDescent="0.3">
      <c r="A3425" s="3" t="s">
        <v>8219</v>
      </c>
      <c r="B3425" s="3">
        <v>10</v>
      </c>
      <c r="C3425" t="str">
        <f>IF(A3425 = "successful", A3425, "")</f>
        <v>successful</v>
      </c>
      <c r="D3425">
        <f>IF(A3425 = "successful", B3425, "")</f>
        <v>10</v>
      </c>
      <c r="E3425" t="str">
        <f>IF(A3425 = "failed", A3425, "")</f>
        <v/>
      </c>
      <c r="F3425" t="str">
        <f>IF(A3425 = "failed", B3425, "")</f>
        <v/>
      </c>
    </row>
    <row r="3426" spans="1:6" x14ac:dyDescent="0.3">
      <c r="A3426" s="3" t="s">
        <v>8219</v>
      </c>
      <c r="B3426" s="3">
        <v>76</v>
      </c>
      <c r="C3426" t="str">
        <f>IF(A3426 = "successful", A3426, "")</f>
        <v>successful</v>
      </c>
      <c r="D3426">
        <f>IF(A3426 = "successful", B3426, "")</f>
        <v>76</v>
      </c>
      <c r="E3426" t="str">
        <f>IF(A3426 = "failed", A3426, "")</f>
        <v/>
      </c>
      <c r="F3426" t="str">
        <f>IF(A3426 = "failed", B3426, "")</f>
        <v/>
      </c>
    </row>
    <row r="3427" spans="1:6" x14ac:dyDescent="0.3">
      <c r="A3427" s="3" t="s">
        <v>8219</v>
      </c>
      <c r="B3427" s="3">
        <v>104</v>
      </c>
      <c r="C3427" t="str">
        <f>IF(A3427 = "successful", A3427, "")</f>
        <v>successful</v>
      </c>
      <c r="D3427">
        <f>IF(A3427 = "successful", B3427, "")</f>
        <v>104</v>
      </c>
      <c r="E3427" t="str">
        <f>IF(A3427 = "failed", A3427, "")</f>
        <v/>
      </c>
      <c r="F3427" t="str">
        <f>IF(A3427 = "failed", B3427, "")</f>
        <v/>
      </c>
    </row>
    <row r="3428" spans="1:6" x14ac:dyDescent="0.3">
      <c r="A3428" s="3" t="s">
        <v>8219</v>
      </c>
      <c r="B3428" s="3">
        <v>87</v>
      </c>
      <c r="C3428" t="str">
        <f>IF(A3428 = "successful", A3428, "")</f>
        <v>successful</v>
      </c>
      <c r="D3428">
        <f>IF(A3428 = "successful", B3428, "")</f>
        <v>87</v>
      </c>
      <c r="E3428" t="str">
        <f>IF(A3428 = "failed", A3428, "")</f>
        <v/>
      </c>
      <c r="F3428" t="str">
        <f>IF(A3428 = "failed", B3428, "")</f>
        <v/>
      </c>
    </row>
    <row r="3429" spans="1:6" x14ac:dyDescent="0.3">
      <c r="A3429" s="3" t="s">
        <v>8219</v>
      </c>
      <c r="B3429" s="3">
        <v>29</v>
      </c>
      <c r="C3429" t="str">
        <f>IF(A3429 = "successful", A3429, "")</f>
        <v>successful</v>
      </c>
      <c r="D3429">
        <f>IF(A3429 = "successful", B3429, "")</f>
        <v>29</v>
      </c>
      <c r="E3429" t="str">
        <f>IF(A3429 = "failed", A3429, "")</f>
        <v/>
      </c>
      <c r="F3429" t="str">
        <f>IF(A3429 = "failed", B3429, "")</f>
        <v/>
      </c>
    </row>
    <row r="3430" spans="1:6" x14ac:dyDescent="0.3">
      <c r="A3430" s="3" t="s">
        <v>8219</v>
      </c>
      <c r="B3430" s="3">
        <v>51</v>
      </c>
      <c r="C3430" t="str">
        <f>IF(A3430 = "successful", A3430, "")</f>
        <v>successful</v>
      </c>
      <c r="D3430">
        <f>IF(A3430 = "successful", B3430, "")</f>
        <v>51</v>
      </c>
      <c r="E3430" t="str">
        <f>IF(A3430 = "failed", A3430, "")</f>
        <v/>
      </c>
      <c r="F3430" t="str">
        <f>IF(A3430 = "failed", B3430, "")</f>
        <v/>
      </c>
    </row>
    <row r="3431" spans="1:6" x14ac:dyDescent="0.3">
      <c r="A3431" s="3" t="s">
        <v>8219</v>
      </c>
      <c r="B3431" s="3">
        <v>12</v>
      </c>
      <c r="C3431" t="str">
        <f>IF(A3431 = "successful", A3431, "")</f>
        <v>successful</v>
      </c>
      <c r="D3431">
        <f>IF(A3431 = "successful", B3431, "")</f>
        <v>12</v>
      </c>
      <c r="E3431" t="str">
        <f>IF(A3431 = "failed", A3431, "")</f>
        <v/>
      </c>
      <c r="F3431" t="str">
        <f>IF(A3431 = "failed", B3431, "")</f>
        <v/>
      </c>
    </row>
    <row r="3432" spans="1:6" x14ac:dyDescent="0.3">
      <c r="A3432" s="3" t="s">
        <v>8219</v>
      </c>
      <c r="B3432" s="3">
        <v>72</v>
      </c>
      <c r="C3432" t="str">
        <f>IF(A3432 = "successful", A3432, "")</f>
        <v>successful</v>
      </c>
      <c r="D3432">
        <f>IF(A3432 = "successful", B3432, "")</f>
        <v>72</v>
      </c>
      <c r="E3432" t="str">
        <f>IF(A3432 = "failed", A3432, "")</f>
        <v/>
      </c>
      <c r="F3432" t="str">
        <f>IF(A3432 = "failed", B3432, "")</f>
        <v/>
      </c>
    </row>
    <row r="3433" spans="1:6" x14ac:dyDescent="0.3">
      <c r="A3433" s="3" t="s">
        <v>8219</v>
      </c>
      <c r="B3433" s="3">
        <v>21</v>
      </c>
      <c r="C3433" t="str">
        <f>IF(A3433 = "successful", A3433, "")</f>
        <v>successful</v>
      </c>
      <c r="D3433">
        <f>IF(A3433 = "successful", B3433, "")</f>
        <v>21</v>
      </c>
      <c r="E3433" t="str">
        <f>IF(A3433 = "failed", A3433, "")</f>
        <v/>
      </c>
      <c r="F3433" t="str">
        <f>IF(A3433 = "failed", B3433, "")</f>
        <v/>
      </c>
    </row>
    <row r="3434" spans="1:6" x14ac:dyDescent="0.3">
      <c r="A3434" s="3" t="s">
        <v>8219</v>
      </c>
      <c r="B3434" s="3">
        <v>42</v>
      </c>
      <c r="C3434" t="str">
        <f>IF(A3434 = "successful", A3434, "")</f>
        <v>successful</v>
      </c>
      <c r="D3434">
        <f>IF(A3434 = "successful", B3434, "")</f>
        <v>42</v>
      </c>
      <c r="E3434" t="str">
        <f>IF(A3434 = "failed", A3434, "")</f>
        <v/>
      </c>
      <c r="F3434" t="str">
        <f>IF(A3434 = "failed", B3434, "")</f>
        <v/>
      </c>
    </row>
    <row r="3435" spans="1:6" x14ac:dyDescent="0.3">
      <c r="A3435" s="3" t="s">
        <v>8219</v>
      </c>
      <c r="B3435" s="3">
        <v>71</v>
      </c>
      <c r="C3435" t="str">
        <f>IF(A3435 = "successful", A3435, "")</f>
        <v>successful</v>
      </c>
      <c r="D3435">
        <f>IF(A3435 = "successful", B3435, "")</f>
        <v>71</v>
      </c>
      <c r="E3435" t="str">
        <f>IF(A3435 = "failed", A3435, "")</f>
        <v/>
      </c>
      <c r="F3435" t="str">
        <f>IF(A3435 = "failed", B3435, "")</f>
        <v/>
      </c>
    </row>
    <row r="3436" spans="1:6" x14ac:dyDescent="0.3">
      <c r="A3436" s="3" t="s">
        <v>8219</v>
      </c>
      <c r="B3436" s="3">
        <v>168</v>
      </c>
      <c r="C3436" t="str">
        <f>IF(A3436 = "successful", A3436, "")</f>
        <v>successful</v>
      </c>
      <c r="D3436">
        <f>IF(A3436 = "successful", B3436, "")</f>
        <v>168</v>
      </c>
      <c r="E3436" t="str">
        <f>IF(A3436 = "failed", A3436, "")</f>
        <v/>
      </c>
      <c r="F3436" t="str">
        <f>IF(A3436 = "failed", B3436, "")</f>
        <v/>
      </c>
    </row>
    <row r="3437" spans="1:6" x14ac:dyDescent="0.3">
      <c r="A3437" s="3" t="s">
        <v>8219</v>
      </c>
      <c r="B3437" s="3">
        <v>19</v>
      </c>
      <c r="C3437" t="str">
        <f>IF(A3437 = "successful", A3437, "")</f>
        <v>successful</v>
      </c>
      <c r="D3437">
        <f>IF(A3437 = "successful", B3437, "")</f>
        <v>19</v>
      </c>
      <c r="E3437" t="str">
        <f>IF(A3437 = "failed", A3437, "")</f>
        <v/>
      </c>
      <c r="F3437" t="str">
        <f>IF(A3437 = "failed", B3437, "")</f>
        <v/>
      </c>
    </row>
    <row r="3438" spans="1:6" x14ac:dyDescent="0.3">
      <c r="A3438" s="3" t="s">
        <v>8219</v>
      </c>
      <c r="B3438" s="3">
        <v>37</v>
      </c>
      <c r="C3438" t="str">
        <f>IF(A3438 = "successful", A3438, "")</f>
        <v>successful</v>
      </c>
      <c r="D3438">
        <f>IF(A3438 = "successful", B3438, "")</f>
        <v>37</v>
      </c>
      <c r="E3438" t="str">
        <f>IF(A3438 = "failed", A3438, "")</f>
        <v/>
      </c>
      <c r="F3438" t="str">
        <f>IF(A3438 = "failed", B3438, "")</f>
        <v/>
      </c>
    </row>
    <row r="3439" spans="1:6" x14ac:dyDescent="0.3">
      <c r="A3439" s="3" t="s">
        <v>8219</v>
      </c>
      <c r="B3439" s="3">
        <v>36</v>
      </c>
      <c r="C3439" t="str">
        <f>IF(A3439 = "successful", A3439, "")</f>
        <v>successful</v>
      </c>
      <c r="D3439">
        <f>IF(A3439 = "successful", B3439, "")</f>
        <v>36</v>
      </c>
      <c r="E3439" t="str">
        <f>IF(A3439 = "failed", A3439, "")</f>
        <v/>
      </c>
      <c r="F3439" t="str">
        <f>IF(A3439 = "failed", B3439, "")</f>
        <v/>
      </c>
    </row>
    <row r="3440" spans="1:6" x14ac:dyDescent="0.3">
      <c r="A3440" s="3" t="s">
        <v>8219</v>
      </c>
      <c r="B3440" s="3">
        <v>14</v>
      </c>
      <c r="C3440" t="str">
        <f>IF(A3440 = "successful", A3440, "")</f>
        <v>successful</v>
      </c>
      <c r="D3440">
        <f>IF(A3440 = "successful", B3440, "")</f>
        <v>14</v>
      </c>
      <c r="E3440" t="str">
        <f>IF(A3440 = "failed", A3440, "")</f>
        <v/>
      </c>
      <c r="F3440" t="str">
        <f>IF(A3440 = "failed", B3440, "")</f>
        <v/>
      </c>
    </row>
    <row r="3441" spans="1:6" x14ac:dyDescent="0.3">
      <c r="A3441" s="3" t="s">
        <v>8219</v>
      </c>
      <c r="B3441" s="3">
        <v>18</v>
      </c>
      <c r="C3441" t="str">
        <f>IF(A3441 = "successful", A3441, "")</f>
        <v>successful</v>
      </c>
      <c r="D3441">
        <f>IF(A3441 = "successful", B3441, "")</f>
        <v>18</v>
      </c>
      <c r="E3441" t="str">
        <f>IF(A3441 = "failed", A3441, "")</f>
        <v/>
      </c>
      <c r="F3441" t="str">
        <f>IF(A3441 = "failed", B3441, "")</f>
        <v/>
      </c>
    </row>
    <row r="3442" spans="1:6" x14ac:dyDescent="0.3">
      <c r="A3442" s="3" t="s">
        <v>8219</v>
      </c>
      <c r="B3442" s="3">
        <v>82</v>
      </c>
      <c r="C3442" t="str">
        <f>IF(A3442 = "successful", A3442, "")</f>
        <v>successful</v>
      </c>
      <c r="D3442">
        <f>IF(A3442 = "successful", B3442, "")</f>
        <v>82</v>
      </c>
      <c r="E3442" t="str">
        <f>IF(A3442 = "failed", A3442, "")</f>
        <v/>
      </c>
      <c r="F3442" t="str">
        <f>IF(A3442 = "failed", B3442, "")</f>
        <v/>
      </c>
    </row>
    <row r="3443" spans="1:6" x14ac:dyDescent="0.3">
      <c r="A3443" s="3" t="s">
        <v>8219</v>
      </c>
      <c r="B3443" s="3">
        <v>43</v>
      </c>
      <c r="C3443" t="str">
        <f>IF(A3443 = "successful", A3443, "")</f>
        <v>successful</v>
      </c>
      <c r="D3443">
        <f>IF(A3443 = "successful", B3443, "")</f>
        <v>43</v>
      </c>
      <c r="E3443" t="str">
        <f>IF(A3443 = "failed", A3443, "")</f>
        <v/>
      </c>
      <c r="F3443" t="str">
        <f>IF(A3443 = "failed", B3443, "")</f>
        <v/>
      </c>
    </row>
    <row r="3444" spans="1:6" x14ac:dyDescent="0.3">
      <c r="A3444" s="3" t="s">
        <v>8219</v>
      </c>
      <c r="B3444" s="3">
        <v>8</v>
      </c>
      <c r="C3444" t="str">
        <f>IF(A3444 = "successful", A3444, "")</f>
        <v>successful</v>
      </c>
      <c r="D3444">
        <f>IF(A3444 = "successful", B3444, "")</f>
        <v>8</v>
      </c>
      <c r="E3444" t="str">
        <f>IF(A3444 = "failed", A3444, "")</f>
        <v/>
      </c>
      <c r="F3444" t="str">
        <f>IF(A3444 = "failed", B3444, "")</f>
        <v/>
      </c>
    </row>
    <row r="3445" spans="1:6" x14ac:dyDescent="0.3">
      <c r="A3445" s="3" t="s">
        <v>8219</v>
      </c>
      <c r="B3445" s="3">
        <v>45</v>
      </c>
      <c r="C3445" t="str">
        <f>IF(A3445 = "successful", A3445, "")</f>
        <v>successful</v>
      </c>
      <c r="D3445">
        <f>IF(A3445 = "successful", B3445, "")</f>
        <v>45</v>
      </c>
      <c r="E3445" t="str">
        <f>IF(A3445 = "failed", A3445, "")</f>
        <v/>
      </c>
      <c r="F3445" t="str">
        <f>IF(A3445 = "failed", B3445, "")</f>
        <v/>
      </c>
    </row>
    <row r="3446" spans="1:6" x14ac:dyDescent="0.3">
      <c r="A3446" s="3" t="s">
        <v>8219</v>
      </c>
      <c r="B3446" s="3">
        <v>20</v>
      </c>
      <c r="C3446" t="str">
        <f>IF(A3446 = "successful", A3446, "")</f>
        <v>successful</v>
      </c>
      <c r="D3446">
        <f>IF(A3446 = "successful", B3446, "")</f>
        <v>20</v>
      </c>
      <c r="E3446" t="str">
        <f>IF(A3446 = "failed", A3446, "")</f>
        <v/>
      </c>
      <c r="F3446" t="str">
        <f>IF(A3446 = "failed", B3446, "")</f>
        <v/>
      </c>
    </row>
    <row r="3447" spans="1:6" x14ac:dyDescent="0.3">
      <c r="A3447" s="3" t="s">
        <v>8219</v>
      </c>
      <c r="B3447" s="3">
        <v>31</v>
      </c>
      <c r="C3447" t="str">
        <f>IF(A3447 = "successful", A3447, "")</f>
        <v>successful</v>
      </c>
      <c r="D3447">
        <f>IF(A3447 = "successful", B3447, "")</f>
        <v>31</v>
      </c>
      <c r="E3447" t="str">
        <f>IF(A3447 = "failed", A3447, "")</f>
        <v/>
      </c>
      <c r="F3447" t="str">
        <f>IF(A3447 = "failed", B3447, "")</f>
        <v/>
      </c>
    </row>
    <row r="3448" spans="1:6" x14ac:dyDescent="0.3">
      <c r="A3448" s="3" t="s">
        <v>8219</v>
      </c>
      <c r="B3448" s="3">
        <v>25</v>
      </c>
      <c r="C3448" t="str">
        <f>IF(A3448 = "successful", A3448, "")</f>
        <v>successful</v>
      </c>
      <c r="D3448">
        <f>IF(A3448 = "successful", B3448, "")</f>
        <v>25</v>
      </c>
      <c r="E3448" t="str">
        <f>IF(A3448 = "failed", A3448, "")</f>
        <v/>
      </c>
      <c r="F3448" t="str">
        <f>IF(A3448 = "failed", B3448, "")</f>
        <v/>
      </c>
    </row>
    <row r="3449" spans="1:6" x14ac:dyDescent="0.3">
      <c r="A3449" s="3" t="s">
        <v>8219</v>
      </c>
      <c r="B3449" s="3">
        <v>14</v>
      </c>
      <c r="C3449" t="str">
        <f>IF(A3449 = "successful", A3449, "")</f>
        <v>successful</v>
      </c>
      <c r="D3449">
        <f>IF(A3449 = "successful", B3449, "")</f>
        <v>14</v>
      </c>
      <c r="E3449" t="str">
        <f>IF(A3449 = "failed", A3449, "")</f>
        <v/>
      </c>
      <c r="F3449" t="str">
        <f>IF(A3449 = "failed", B3449, "")</f>
        <v/>
      </c>
    </row>
    <row r="3450" spans="1:6" x14ac:dyDescent="0.3">
      <c r="A3450" s="3" t="s">
        <v>8219</v>
      </c>
      <c r="B3450" s="3">
        <v>45</v>
      </c>
      <c r="C3450" t="str">
        <f>IF(A3450 = "successful", A3450, "")</f>
        <v>successful</v>
      </c>
      <c r="D3450">
        <f>IF(A3450 = "successful", B3450, "")</f>
        <v>45</v>
      </c>
      <c r="E3450" t="str">
        <f>IF(A3450 = "failed", A3450, "")</f>
        <v/>
      </c>
      <c r="F3450" t="str">
        <f>IF(A3450 = "failed", B3450, "")</f>
        <v/>
      </c>
    </row>
    <row r="3451" spans="1:6" x14ac:dyDescent="0.3">
      <c r="A3451" s="3" t="s">
        <v>8219</v>
      </c>
      <c r="B3451" s="3">
        <v>20</v>
      </c>
      <c r="C3451" t="str">
        <f>IF(A3451 = "successful", A3451, "")</f>
        <v>successful</v>
      </c>
      <c r="D3451">
        <f>IF(A3451 = "successful", B3451, "")</f>
        <v>20</v>
      </c>
      <c r="E3451" t="str">
        <f>IF(A3451 = "failed", A3451, "")</f>
        <v/>
      </c>
      <c r="F3451" t="str">
        <f>IF(A3451 = "failed", B3451, "")</f>
        <v/>
      </c>
    </row>
    <row r="3452" spans="1:6" x14ac:dyDescent="0.3">
      <c r="A3452" s="3" t="s">
        <v>8219</v>
      </c>
      <c r="B3452" s="3">
        <v>39</v>
      </c>
      <c r="C3452" t="str">
        <f>IF(A3452 = "successful", A3452, "")</f>
        <v>successful</v>
      </c>
      <c r="D3452">
        <f>IF(A3452 = "successful", B3452, "")</f>
        <v>39</v>
      </c>
      <c r="E3452" t="str">
        <f>IF(A3452 = "failed", A3452, "")</f>
        <v/>
      </c>
      <c r="F3452" t="str">
        <f>IF(A3452 = "failed", B3452, "")</f>
        <v/>
      </c>
    </row>
    <row r="3453" spans="1:6" x14ac:dyDescent="0.3">
      <c r="A3453" s="3" t="s">
        <v>8219</v>
      </c>
      <c r="B3453" s="3">
        <v>16</v>
      </c>
      <c r="C3453" t="str">
        <f>IF(A3453 = "successful", A3453, "")</f>
        <v>successful</v>
      </c>
      <c r="D3453">
        <f>IF(A3453 = "successful", B3453, "")</f>
        <v>16</v>
      </c>
      <c r="E3453" t="str">
        <f>IF(A3453 = "failed", A3453, "")</f>
        <v/>
      </c>
      <c r="F3453" t="str">
        <f>IF(A3453 = "failed", B3453, "")</f>
        <v/>
      </c>
    </row>
    <row r="3454" spans="1:6" x14ac:dyDescent="0.3">
      <c r="A3454" s="3" t="s">
        <v>8219</v>
      </c>
      <c r="B3454" s="3">
        <v>37</v>
      </c>
      <c r="C3454" t="str">
        <f>IF(A3454 = "successful", A3454, "")</f>
        <v>successful</v>
      </c>
      <c r="D3454">
        <f>IF(A3454 = "successful", B3454, "")</f>
        <v>37</v>
      </c>
      <c r="E3454" t="str">
        <f>IF(A3454 = "failed", A3454, "")</f>
        <v/>
      </c>
      <c r="F3454" t="str">
        <f>IF(A3454 = "failed", B3454, "")</f>
        <v/>
      </c>
    </row>
    <row r="3455" spans="1:6" x14ac:dyDescent="0.3">
      <c r="A3455" s="3" t="s">
        <v>8219</v>
      </c>
      <c r="B3455" s="3">
        <v>14</v>
      </c>
      <c r="C3455" t="str">
        <f>IF(A3455 = "successful", A3455, "")</f>
        <v>successful</v>
      </c>
      <c r="D3455">
        <f>IF(A3455 = "successful", B3455, "")</f>
        <v>14</v>
      </c>
      <c r="E3455" t="str">
        <f>IF(A3455 = "failed", A3455, "")</f>
        <v/>
      </c>
      <c r="F3455" t="str">
        <f>IF(A3455 = "failed", B3455, "")</f>
        <v/>
      </c>
    </row>
    <row r="3456" spans="1:6" x14ac:dyDescent="0.3">
      <c r="A3456" s="3" t="s">
        <v>8219</v>
      </c>
      <c r="B3456" s="3">
        <v>21</v>
      </c>
      <c r="C3456" t="str">
        <f>IF(A3456 = "successful", A3456, "")</f>
        <v>successful</v>
      </c>
      <c r="D3456">
        <f>IF(A3456 = "successful", B3456, "")</f>
        <v>21</v>
      </c>
      <c r="E3456" t="str">
        <f>IF(A3456 = "failed", A3456, "")</f>
        <v/>
      </c>
      <c r="F3456" t="str">
        <f>IF(A3456 = "failed", B3456, "")</f>
        <v/>
      </c>
    </row>
    <row r="3457" spans="1:6" x14ac:dyDescent="0.3">
      <c r="A3457" s="3" t="s">
        <v>8219</v>
      </c>
      <c r="B3457" s="3">
        <v>69</v>
      </c>
      <c r="C3457" t="str">
        <f>IF(A3457 = "successful", A3457, "")</f>
        <v>successful</v>
      </c>
      <c r="D3457">
        <f>IF(A3457 = "successful", B3457, "")</f>
        <v>69</v>
      </c>
      <c r="E3457" t="str">
        <f>IF(A3457 = "failed", A3457, "")</f>
        <v/>
      </c>
      <c r="F3457" t="str">
        <f>IF(A3457 = "failed", B3457, "")</f>
        <v/>
      </c>
    </row>
    <row r="3458" spans="1:6" x14ac:dyDescent="0.3">
      <c r="A3458" s="3" t="s">
        <v>8219</v>
      </c>
      <c r="B3458" s="3">
        <v>16</v>
      </c>
      <c r="C3458" t="str">
        <f>IF(A3458 = "successful", A3458, "")</f>
        <v>successful</v>
      </c>
      <c r="D3458">
        <f>IF(A3458 = "successful", B3458, "")</f>
        <v>16</v>
      </c>
      <c r="E3458" t="str">
        <f>IF(A3458 = "failed", A3458, "")</f>
        <v/>
      </c>
      <c r="F3458" t="str">
        <f>IF(A3458 = "failed", B3458, "")</f>
        <v/>
      </c>
    </row>
    <row r="3459" spans="1:6" x14ac:dyDescent="0.3">
      <c r="A3459" s="3" t="s">
        <v>8219</v>
      </c>
      <c r="B3459" s="3">
        <v>55</v>
      </c>
      <c r="C3459" t="str">
        <f>IF(A3459 = "successful", A3459, "")</f>
        <v>successful</v>
      </c>
      <c r="D3459">
        <f>IF(A3459 = "successful", B3459, "")</f>
        <v>55</v>
      </c>
      <c r="E3459" t="str">
        <f>IF(A3459 = "failed", A3459, "")</f>
        <v/>
      </c>
      <c r="F3459" t="str">
        <f>IF(A3459 = "failed", B3459, "")</f>
        <v/>
      </c>
    </row>
    <row r="3460" spans="1:6" x14ac:dyDescent="0.3">
      <c r="A3460" s="3" t="s">
        <v>8219</v>
      </c>
      <c r="B3460" s="3">
        <v>27</v>
      </c>
      <c r="C3460" t="str">
        <f>IF(A3460 = "successful", A3460, "")</f>
        <v>successful</v>
      </c>
      <c r="D3460">
        <f>IF(A3460 = "successful", B3460, "")</f>
        <v>27</v>
      </c>
      <c r="E3460" t="str">
        <f>IF(A3460 = "failed", A3460, "")</f>
        <v/>
      </c>
      <c r="F3460" t="str">
        <f>IF(A3460 = "failed", B3460, "")</f>
        <v/>
      </c>
    </row>
    <row r="3461" spans="1:6" x14ac:dyDescent="0.3">
      <c r="A3461" s="3" t="s">
        <v>8219</v>
      </c>
      <c r="B3461" s="3">
        <v>36</v>
      </c>
      <c r="C3461" t="str">
        <f>IF(A3461 = "successful", A3461, "")</f>
        <v>successful</v>
      </c>
      <c r="D3461">
        <f>IF(A3461 = "successful", B3461, "")</f>
        <v>36</v>
      </c>
      <c r="E3461" t="str">
        <f>IF(A3461 = "failed", A3461, "")</f>
        <v/>
      </c>
      <c r="F3461" t="str">
        <f>IF(A3461 = "failed", B3461, "")</f>
        <v/>
      </c>
    </row>
    <row r="3462" spans="1:6" x14ac:dyDescent="0.3">
      <c r="A3462" s="3" t="s">
        <v>8219</v>
      </c>
      <c r="B3462" s="3">
        <v>19</v>
      </c>
      <c r="C3462" t="str">
        <f>IF(A3462 = "successful", A3462, "")</f>
        <v>successful</v>
      </c>
      <c r="D3462">
        <f>IF(A3462 = "successful", B3462, "")</f>
        <v>19</v>
      </c>
      <c r="E3462" t="str">
        <f>IF(A3462 = "failed", A3462, "")</f>
        <v/>
      </c>
      <c r="F3462" t="str">
        <f>IF(A3462 = "failed", B3462, "")</f>
        <v/>
      </c>
    </row>
    <row r="3463" spans="1:6" x14ac:dyDescent="0.3">
      <c r="A3463" s="3" t="s">
        <v>8219</v>
      </c>
      <c r="B3463" s="3">
        <v>12</v>
      </c>
      <c r="C3463" t="str">
        <f>IF(A3463 = "successful", A3463, "")</f>
        <v>successful</v>
      </c>
      <c r="D3463">
        <f>IF(A3463 = "successful", B3463, "")</f>
        <v>12</v>
      </c>
      <c r="E3463" t="str">
        <f>IF(A3463 = "failed", A3463, "")</f>
        <v/>
      </c>
      <c r="F3463" t="str">
        <f>IF(A3463 = "failed", B3463, "")</f>
        <v/>
      </c>
    </row>
    <row r="3464" spans="1:6" x14ac:dyDescent="0.3">
      <c r="A3464" s="3" t="s">
        <v>8219</v>
      </c>
      <c r="B3464" s="3">
        <v>17</v>
      </c>
      <c r="C3464" t="str">
        <f>IF(A3464 = "successful", A3464, "")</f>
        <v>successful</v>
      </c>
      <c r="D3464">
        <f>IF(A3464 = "successful", B3464, "")</f>
        <v>17</v>
      </c>
      <c r="E3464" t="str">
        <f>IF(A3464 = "failed", A3464, "")</f>
        <v/>
      </c>
      <c r="F3464" t="str">
        <f>IF(A3464 = "failed", B3464, "")</f>
        <v/>
      </c>
    </row>
    <row r="3465" spans="1:6" x14ac:dyDescent="0.3">
      <c r="A3465" s="3" t="s">
        <v>8219</v>
      </c>
      <c r="B3465" s="3">
        <v>114</v>
      </c>
      <c r="C3465" t="str">
        <f>IF(A3465 = "successful", A3465, "")</f>
        <v>successful</v>
      </c>
      <c r="D3465">
        <f>IF(A3465 = "successful", B3465, "")</f>
        <v>114</v>
      </c>
      <c r="E3465" t="str">
        <f>IF(A3465 = "failed", A3465, "")</f>
        <v/>
      </c>
      <c r="F3465" t="str">
        <f>IF(A3465 = "failed", B3465, "")</f>
        <v/>
      </c>
    </row>
    <row r="3466" spans="1:6" x14ac:dyDescent="0.3">
      <c r="A3466" s="3" t="s">
        <v>8219</v>
      </c>
      <c r="B3466" s="3">
        <v>93</v>
      </c>
      <c r="C3466" t="str">
        <f>IF(A3466 = "successful", A3466, "")</f>
        <v>successful</v>
      </c>
      <c r="D3466">
        <f>IF(A3466 = "successful", B3466, "")</f>
        <v>93</v>
      </c>
      <c r="E3466" t="str">
        <f>IF(A3466 = "failed", A3466, "")</f>
        <v/>
      </c>
      <c r="F3466" t="str">
        <f>IF(A3466 = "failed", B3466, "")</f>
        <v/>
      </c>
    </row>
    <row r="3467" spans="1:6" x14ac:dyDescent="0.3">
      <c r="A3467" s="3" t="s">
        <v>8219</v>
      </c>
      <c r="B3467" s="3">
        <v>36</v>
      </c>
      <c r="C3467" t="str">
        <f>IF(A3467 = "successful", A3467, "")</f>
        <v>successful</v>
      </c>
      <c r="D3467">
        <f>IF(A3467 = "successful", B3467, "")</f>
        <v>36</v>
      </c>
      <c r="E3467" t="str">
        <f>IF(A3467 = "failed", A3467, "")</f>
        <v/>
      </c>
      <c r="F3467" t="str">
        <f>IF(A3467 = "failed", B3467, "")</f>
        <v/>
      </c>
    </row>
    <row r="3468" spans="1:6" x14ac:dyDescent="0.3">
      <c r="A3468" s="3" t="s">
        <v>8219</v>
      </c>
      <c r="B3468" s="3">
        <v>61</v>
      </c>
      <c r="C3468" t="str">
        <f>IF(A3468 = "successful", A3468, "")</f>
        <v>successful</v>
      </c>
      <c r="D3468">
        <f>IF(A3468 = "successful", B3468, "")</f>
        <v>61</v>
      </c>
      <c r="E3468" t="str">
        <f>IF(A3468 = "failed", A3468, "")</f>
        <v/>
      </c>
      <c r="F3468" t="str">
        <f>IF(A3468 = "failed", B3468, "")</f>
        <v/>
      </c>
    </row>
    <row r="3469" spans="1:6" x14ac:dyDescent="0.3">
      <c r="A3469" s="3" t="s">
        <v>8219</v>
      </c>
      <c r="B3469" s="3">
        <v>47</v>
      </c>
      <c r="C3469" t="str">
        <f>IF(A3469 = "successful", A3469, "")</f>
        <v>successful</v>
      </c>
      <c r="D3469">
        <f>IF(A3469 = "successful", B3469, "")</f>
        <v>47</v>
      </c>
      <c r="E3469" t="str">
        <f>IF(A3469 = "failed", A3469, "")</f>
        <v/>
      </c>
      <c r="F3469" t="str">
        <f>IF(A3469 = "failed", B3469, "")</f>
        <v/>
      </c>
    </row>
    <row r="3470" spans="1:6" x14ac:dyDescent="0.3">
      <c r="A3470" s="3" t="s">
        <v>8219</v>
      </c>
      <c r="B3470" s="3">
        <v>17</v>
      </c>
      <c r="C3470" t="str">
        <f>IF(A3470 = "successful", A3470, "")</f>
        <v>successful</v>
      </c>
      <c r="D3470">
        <f>IF(A3470 = "successful", B3470, "")</f>
        <v>17</v>
      </c>
      <c r="E3470" t="str">
        <f>IF(A3470 = "failed", A3470, "")</f>
        <v/>
      </c>
      <c r="F3470" t="str">
        <f>IF(A3470 = "failed", B3470, "")</f>
        <v/>
      </c>
    </row>
    <row r="3471" spans="1:6" x14ac:dyDescent="0.3">
      <c r="A3471" s="3" t="s">
        <v>8219</v>
      </c>
      <c r="B3471" s="3">
        <v>63</v>
      </c>
      <c r="C3471" t="str">
        <f>IF(A3471 = "successful", A3471, "")</f>
        <v>successful</v>
      </c>
      <c r="D3471">
        <f>IF(A3471 = "successful", B3471, "")</f>
        <v>63</v>
      </c>
      <c r="E3471" t="str">
        <f>IF(A3471 = "failed", A3471, "")</f>
        <v/>
      </c>
      <c r="F3471" t="str">
        <f>IF(A3471 = "failed", B3471, "")</f>
        <v/>
      </c>
    </row>
    <row r="3472" spans="1:6" x14ac:dyDescent="0.3">
      <c r="A3472" s="3" t="s">
        <v>8219</v>
      </c>
      <c r="B3472" s="3">
        <v>9</v>
      </c>
      <c r="C3472" t="str">
        <f>IF(A3472 = "successful", A3472, "")</f>
        <v>successful</v>
      </c>
      <c r="D3472">
        <f>IF(A3472 = "successful", B3472, "")</f>
        <v>9</v>
      </c>
      <c r="E3472" t="str">
        <f>IF(A3472 = "failed", A3472, "")</f>
        <v/>
      </c>
      <c r="F3472" t="str">
        <f>IF(A3472 = "failed", B3472, "")</f>
        <v/>
      </c>
    </row>
    <row r="3473" spans="1:6" x14ac:dyDescent="0.3">
      <c r="A3473" s="3" t="s">
        <v>8219</v>
      </c>
      <c r="B3473" s="3">
        <v>30</v>
      </c>
      <c r="C3473" t="str">
        <f>IF(A3473 = "successful", A3473, "")</f>
        <v>successful</v>
      </c>
      <c r="D3473">
        <f>IF(A3473 = "successful", B3473, "")</f>
        <v>30</v>
      </c>
      <c r="E3473" t="str">
        <f>IF(A3473 = "failed", A3473, "")</f>
        <v/>
      </c>
      <c r="F3473" t="str">
        <f>IF(A3473 = "failed", B3473, "")</f>
        <v/>
      </c>
    </row>
    <row r="3474" spans="1:6" x14ac:dyDescent="0.3">
      <c r="A3474" s="3" t="s">
        <v>8219</v>
      </c>
      <c r="B3474" s="3">
        <v>23</v>
      </c>
      <c r="C3474" t="str">
        <f>IF(A3474 = "successful", A3474, "")</f>
        <v>successful</v>
      </c>
      <c r="D3474">
        <f>IF(A3474 = "successful", B3474, "")</f>
        <v>23</v>
      </c>
      <c r="E3474" t="str">
        <f>IF(A3474 = "failed", A3474, "")</f>
        <v/>
      </c>
      <c r="F3474" t="str">
        <f>IF(A3474 = "failed", B3474, "")</f>
        <v/>
      </c>
    </row>
    <row r="3475" spans="1:6" x14ac:dyDescent="0.3">
      <c r="A3475" s="3" t="s">
        <v>8219</v>
      </c>
      <c r="B3475" s="3">
        <v>33</v>
      </c>
      <c r="C3475" t="str">
        <f>IF(A3475 = "successful", A3475, "")</f>
        <v>successful</v>
      </c>
      <c r="D3475">
        <f>IF(A3475 = "successful", B3475, "")</f>
        <v>33</v>
      </c>
      <c r="E3475" t="str">
        <f>IF(A3475 = "failed", A3475, "")</f>
        <v/>
      </c>
      <c r="F3475" t="str">
        <f>IF(A3475 = "failed", B3475, "")</f>
        <v/>
      </c>
    </row>
    <row r="3476" spans="1:6" x14ac:dyDescent="0.3">
      <c r="A3476" s="3" t="s">
        <v>8219</v>
      </c>
      <c r="B3476" s="3">
        <v>39</v>
      </c>
      <c r="C3476" t="str">
        <f>IF(A3476 = "successful", A3476, "")</f>
        <v>successful</v>
      </c>
      <c r="D3476">
        <f>IF(A3476 = "successful", B3476, "")</f>
        <v>39</v>
      </c>
      <c r="E3476" t="str">
        <f>IF(A3476 = "failed", A3476, "")</f>
        <v/>
      </c>
      <c r="F3476" t="str">
        <f>IF(A3476 = "failed", B3476, "")</f>
        <v/>
      </c>
    </row>
    <row r="3477" spans="1:6" x14ac:dyDescent="0.3">
      <c r="A3477" s="3" t="s">
        <v>8219</v>
      </c>
      <c r="B3477" s="3">
        <v>17</v>
      </c>
      <c r="C3477" t="str">
        <f>IF(A3477 = "successful", A3477, "")</f>
        <v>successful</v>
      </c>
      <c r="D3477">
        <f>IF(A3477 = "successful", B3477, "")</f>
        <v>17</v>
      </c>
      <c r="E3477" t="str">
        <f>IF(A3477 = "failed", A3477, "")</f>
        <v/>
      </c>
      <c r="F3477" t="str">
        <f>IF(A3477 = "failed", B3477, "")</f>
        <v/>
      </c>
    </row>
    <row r="3478" spans="1:6" x14ac:dyDescent="0.3">
      <c r="A3478" s="3" t="s">
        <v>8219</v>
      </c>
      <c r="B3478" s="3">
        <v>6</v>
      </c>
      <c r="C3478" t="str">
        <f>IF(A3478 = "successful", A3478, "")</f>
        <v>successful</v>
      </c>
      <c r="D3478">
        <f>IF(A3478 = "successful", B3478, "")</f>
        <v>6</v>
      </c>
      <c r="E3478" t="str">
        <f>IF(A3478 = "failed", A3478, "")</f>
        <v/>
      </c>
      <c r="F3478" t="str">
        <f>IF(A3478 = "failed", B3478, "")</f>
        <v/>
      </c>
    </row>
    <row r="3479" spans="1:6" x14ac:dyDescent="0.3">
      <c r="A3479" s="3" t="s">
        <v>8219</v>
      </c>
      <c r="B3479" s="3">
        <v>39</v>
      </c>
      <c r="C3479" t="str">
        <f>IF(A3479 = "successful", A3479, "")</f>
        <v>successful</v>
      </c>
      <c r="D3479">
        <f>IF(A3479 = "successful", B3479, "")</f>
        <v>39</v>
      </c>
      <c r="E3479" t="str">
        <f>IF(A3479 = "failed", A3479, "")</f>
        <v/>
      </c>
      <c r="F3479" t="str">
        <f>IF(A3479 = "failed", B3479, "")</f>
        <v/>
      </c>
    </row>
    <row r="3480" spans="1:6" x14ac:dyDescent="0.3">
      <c r="A3480" s="3" t="s">
        <v>8219</v>
      </c>
      <c r="B3480" s="3">
        <v>57</v>
      </c>
      <c r="C3480" t="str">
        <f>IF(A3480 = "successful", A3480, "")</f>
        <v>successful</v>
      </c>
      <c r="D3480">
        <f>IF(A3480 = "successful", B3480, "")</f>
        <v>57</v>
      </c>
      <c r="E3480" t="str">
        <f>IF(A3480 = "failed", A3480, "")</f>
        <v/>
      </c>
      <c r="F3480" t="str">
        <f>IF(A3480 = "failed", B3480, "")</f>
        <v/>
      </c>
    </row>
    <row r="3481" spans="1:6" x14ac:dyDescent="0.3">
      <c r="A3481" s="3" t="s">
        <v>8219</v>
      </c>
      <c r="B3481" s="3">
        <v>56</v>
      </c>
      <c r="C3481" t="str">
        <f>IF(A3481 = "successful", A3481, "")</f>
        <v>successful</v>
      </c>
      <c r="D3481">
        <f>IF(A3481 = "successful", B3481, "")</f>
        <v>56</v>
      </c>
      <c r="E3481" t="str">
        <f>IF(A3481 = "failed", A3481, "")</f>
        <v/>
      </c>
      <c r="F3481" t="str">
        <f>IF(A3481 = "failed", B3481, "")</f>
        <v/>
      </c>
    </row>
    <row r="3482" spans="1:6" x14ac:dyDescent="0.3">
      <c r="A3482" s="3" t="s">
        <v>8219</v>
      </c>
      <c r="B3482" s="3">
        <v>13</v>
      </c>
      <c r="C3482" t="str">
        <f>IF(A3482 = "successful", A3482, "")</f>
        <v>successful</v>
      </c>
      <c r="D3482">
        <f>IF(A3482 = "successful", B3482, "")</f>
        <v>13</v>
      </c>
      <c r="E3482" t="str">
        <f>IF(A3482 = "failed", A3482, "")</f>
        <v/>
      </c>
      <c r="F3482" t="str">
        <f>IF(A3482 = "failed", B3482, "")</f>
        <v/>
      </c>
    </row>
    <row r="3483" spans="1:6" x14ac:dyDescent="0.3">
      <c r="A3483" s="3" t="s">
        <v>8219</v>
      </c>
      <c r="B3483" s="3">
        <v>95</v>
      </c>
      <c r="C3483" t="str">
        <f>IF(A3483 = "successful", A3483, "")</f>
        <v>successful</v>
      </c>
      <c r="D3483">
        <f>IF(A3483 = "successful", B3483, "")</f>
        <v>95</v>
      </c>
      <c r="E3483" t="str">
        <f>IF(A3483 = "failed", A3483, "")</f>
        <v/>
      </c>
      <c r="F3483" t="str">
        <f>IF(A3483 = "failed", B3483, "")</f>
        <v/>
      </c>
    </row>
    <row r="3484" spans="1:6" x14ac:dyDescent="0.3">
      <c r="A3484" s="3" t="s">
        <v>8219</v>
      </c>
      <c r="B3484" s="3">
        <v>80</v>
      </c>
      <c r="C3484" t="str">
        <f>IF(A3484 = "successful", A3484, "")</f>
        <v>successful</v>
      </c>
      <c r="D3484">
        <f>IF(A3484 = "successful", B3484, "")</f>
        <v>80</v>
      </c>
      <c r="E3484" t="str">
        <f>IF(A3484 = "failed", A3484, "")</f>
        <v/>
      </c>
      <c r="F3484" t="str">
        <f>IF(A3484 = "failed", B3484, "")</f>
        <v/>
      </c>
    </row>
    <row r="3485" spans="1:6" x14ac:dyDescent="0.3">
      <c r="A3485" s="3" t="s">
        <v>8219</v>
      </c>
      <c r="B3485" s="3">
        <v>133</v>
      </c>
      <c r="C3485" t="str">
        <f>IF(A3485 = "successful", A3485, "")</f>
        <v>successful</v>
      </c>
      <c r="D3485">
        <f>IF(A3485 = "successful", B3485, "")</f>
        <v>133</v>
      </c>
      <c r="E3485" t="str">
        <f>IF(A3485 = "failed", A3485, "")</f>
        <v/>
      </c>
      <c r="F3485" t="str">
        <f>IF(A3485 = "failed", B3485, "")</f>
        <v/>
      </c>
    </row>
    <row r="3486" spans="1:6" x14ac:dyDescent="0.3">
      <c r="A3486" s="3" t="s">
        <v>8219</v>
      </c>
      <c r="B3486" s="3">
        <v>44</v>
      </c>
      <c r="C3486" t="str">
        <f>IF(A3486 = "successful", A3486, "")</f>
        <v>successful</v>
      </c>
      <c r="D3486">
        <f>IF(A3486 = "successful", B3486, "")</f>
        <v>44</v>
      </c>
      <c r="E3486" t="str">
        <f>IF(A3486 = "failed", A3486, "")</f>
        <v/>
      </c>
      <c r="F3486" t="str">
        <f>IF(A3486 = "failed", B3486, "")</f>
        <v/>
      </c>
    </row>
    <row r="3487" spans="1:6" x14ac:dyDescent="0.3">
      <c r="A3487" s="3" t="s">
        <v>8219</v>
      </c>
      <c r="B3487" s="3">
        <v>30</v>
      </c>
      <c r="C3487" t="str">
        <f>IF(A3487 = "successful", A3487, "")</f>
        <v>successful</v>
      </c>
      <c r="D3487">
        <f>IF(A3487 = "successful", B3487, "")</f>
        <v>30</v>
      </c>
      <c r="E3487" t="str">
        <f>IF(A3487 = "failed", A3487, "")</f>
        <v/>
      </c>
      <c r="F3487" t="str">
        <f>IF(A3487 = "failed", B3487, "")</f>
        <v/>
      </c>
    </row>
    <row r="3488" spans="1:6" x14ac:dyDescent="0.3">
      <c r="A3488" s="3" t="s">
        <v>8219</v>
      </c>
      <c r="B3488" s="3">
        <v>56</v>
      </c>
      <c r="C3488" t="str">
        <f>IF(A3488 = "successful", A3488, "")</f>
        <v>successful</v>
      </c>
      <c r="D3488">
        <f>IF(A3488 = "successful", B3488, "")</f>
        <v>56</v>
      </c>
      <c r="E3488" t="str">
        <f>IF(A3488 = "failed", A3488, "")</f>
        <v/>
      </c>
      <c r="F3488" t="str">
        <f>IF(A3488 = "failed", B3488, "")</f>
        <v/>
      </c>
    </row>
    <row r="3489" spans="1:6" x14ac:dyDescent="0.3">
      <c r="A3489" s="3" t="s">
        <v>8219</v>
      </c>
      <c r="B3489" s="3">
        <v>66</v>
      </c>
      <c r="C3489" t="str">
        <f>IF(A3489 = "successful", A3489, "")</f>
        <v>successful</v>
      </c>
      <c r="D3489">
        <f>IF(A3489 = "successful", B3489, "")</f>
        <v>66</v>
      </c>
      <c r="E3489" t="str">
        <f>IF(A3489 = "failed", A3489, "")</f>
        <v/>
      </c>
      <c r="F3489" t="str">
        <f>IF(A3489 = "failed", B3489, "")</f>
        <v/>
      </c>
    </row>
    <row r="3490" spans="1:6" x14ac:dyDescent="0.3">
      <c r="A3490" s="3" t="s">
        <v>8219</v>
      </c>
      <c r="B3490" s="3">
        <v>29</v>
      </c>
      <c r="C3490" t="str">
        <f>IF(A3490 = "successful", A3490, "")</f>
        <v>successful</v>
      </c>
      <c r="D3490">
        <f>IF(A3490 = "successful", B3490, "")</f>
        <v>29</v>
      </c>
      <c r="E3490" t="str">
        <f>IF(A3490 = "failed", A3490, "")</f>
        <v/>
      </c>
      <c r="F3490" t="str">
        <f>IF(A3490 = "failed", B3490, "")</f>
        <v/>
      </c>
    </row>
    <row r="3491" spans="1:6" x14ac:dyDescent="0.3">
      <c r="A3491" s="3" t="s">
        <v>8219</v>
      </c>
      <c r="B3491" s="3">
        <v>72</v>
      </c>
      <c r="C3491" t="str">
        <f>IF(A3491 = "successful", A3491, "")</f>
        <v>successful</v>
      </c>
      <c r="D3491">
        <f>IF(A3491 = "successful", B3491, "")</f>
        <v>72</v>
      </c>
      <c r="E3491" t="str">
        <f>IF(A3491 = "failed", A3491, "")</f>
        <v/>
      </c>
      <c r="F3491" t="str">
        <f>IF(A3491 = "failed", B3491, "")</f>
        <v/>
      </c>
    </row>
    <row r="3492" spans="1:6" x14ac:dyDescent="0.3">
      <c r="A3492" s="3" t="s">
        <v>8219</v>
      </c>
      <c r="B3492" s="3">
        <v>27</v>
      </c>
      <c r="C3492" t="str">
        <f>IF(A3492 = "successful", A3492, "")</f>
        <v>successful</v>
      </c>
      <c r="D3492">
        <f>IF(A3492 = "successful", B3492, "")</f>
        <v>27</v>
      </c>
      <c r="E3492" t="str">
        <f>IF(A3492 = "failed", A3492, "")</f>
        <v/>
      </c>
      <c r="F3492" t="str">
        <f>IF(A3492 = "failed", B3492, "")</f>
        <v/>
      </c>
    </row>
    <row r="3493" spans="1:6" x14ac:dyDescent="0.3">
      <c r="A3493" s="3" t="s">
        <v>8219</v>
      </c>
      <c r="B3493" s="3">
        <v>10</v>
      </c>
      <c r="C3493" t="str">
        <f>IF(A3493 = "successful", A3493, "")</f>
        <v>successful</v>
      </c>
      <c r="D3493">
        <f>IF(A3493 = "successful", B3493, "")</f>
        <v>10</v>
      </c>
      <c r="E3493" t="str">
        <f>IF(A3493 = "failed", A3493, "")</f>
        <v/>
      </c>
      <c r="F3493" t="str">
        <f>IF(A3493 = "failed", B3493, "")</f>
        <v/>
      </c>
    </row>
    <row r="3494" spans="1:6" x14ac:dyDescent="0.3">
      <c r="A3494" s="3" t="s">
        <v>8219</v>
      </c>
      <c r="B3494" s="3">
        <v>35</v>
      </c>
      <c r="C3494" t="str">
        <f>IF(A3494 = "successful", A3494, "")</f>
        <v>successful</v>
      </c>
      <c r="D3494">
        <f>IF(A3494 = "successful", B3494, "")</f>
        <v>35</v>
      </c>
      <c r="E3494" t="str">
        <f>IF(A3494 = "failed", A3494, "")</f>
        <v/>
      </c>
      <c r="F3494" t="str">
        <f>IF(A3494 = "failed", B3494, "")</f>
        <v/>
      </c>
    </row>
    <row r="3495" spans="1:6" x14ac:dyDescent="0.3">
      <c r="A3495" s="3" t="s">
        <v>8219</v>
      </c>
      <c r="B3495" s="3">
        <v>29</v>
      </c>
      <c r="C3495" t="str">
        <f>IF(A3495 = "successful", A3495, "")</f>
        <v>successful</v>
      </c>
      <c r="D3495">
        <f>IF(A3495 = "successful", B3495, "")</f>
        <v>29</v>
      </c>
      <c r="E3495" t="str">
        <f>IF(A3495 = "failed", A3495, "")</f>
        <v/>
      </c>
      <c r="F3495" t="str">
        <f>IF(A3495 = "failed", B3495, "")</f>
        <v/>
      </c>
    </row>
    <row r="3496" spans="1:6" x14ac:dyDescent="0.3">
      <c r="A3496" s="3" t="s">
        <v>8219</v>
      </c>
      <c r="B3496" s="3">
        <v>13</v>
      </c>
      <c r="C3496" t="str">
        <f>IF(A3496 = "successful", A3496, "")</f>
        <v>successful</v>
      </c>
      <c r="D3496">
        <f>IF(A3496 = "successful", B3496, "")</f>
        <v>13</v>
      </c>
      <c r="E3496" t="str">
        <f>IF(A3496 = "failed", A3496, "")</f>
        <v/>
      </c>
      <c r="F3496" t="str">
        <f>IF(A3496 = "failed", B3496, "")</f>
        <v/>
      </c>
    </row>
    <row r="3497" spans="1:6" x14ac:dyDescent="0.3">
      <c r="A3497" s="3" t="s">
        <v>8219</v>
      </c>
      <c r="B3497" s="3">
        <v>72</v>
      </c>
      <c r="C3497" t="str">
        <f>IF(A3497 = "successful", A3497, "")</f>
        <v>successful</v>
      </c>
      <c r="D3497">
        <f>IF(A3497 = "successful", B3497, "")</f>
        <v>72</v>
      </c>
      <c r="E3497" t="str">
        <f>IF(A3497 = "failed", A3497, "")</f>
        <v/>
      </c>
      <c r="F3497" t="str">
        <f>IF(A3497 = "failed", B3497, "")</f>
        <v/>
      </c>
    </row>
    <row r="3498" spans="1:6" x14ac:dyDescent="0.3">
      <c r="A3498" s="3" t="s">
        <v>8219</v>
      </c>
      <c r="B3498" s="3">
        <v>78</v>
      </c>
      <c r="C3498" t="str">
        <f>IF(A3498 = "successful", A3498, "")</f>
        <v>successful</v>
      </c>
      <c r="D3498">
        <f>IF(A3498 = "successful", B3498, "")</f>
        <v>78</v>
      </c>
      <c r="E3498" t="str">
        <f>IF(A3498 = "failed", A3498, "")</f>
        <v/>
      </c>
      <c r="F3498" t="str">
        <f>IF(A3498 = "failed", B3498, "")</f>
        <v/>
      </c>
    </row>
    <row r="3499" spans="1:6" x14ac:dyDescent="0.3">
      <c r="A3499" s="3" t="s">
        <v>8219</v>
      </c>
      <c r="B3499" s="3">
        <v>49</v>
      </c>
      <c r="C3499" t="str">
        <f>IF(A3499 = "successful", A3499, "")</f>
        <v>successful</v>
      </c>
      <c r="D3499">
        <f>IF(A3499 = "successful", B3499, "")</f>
        <v>49</v>
      </c>
      <c r="E3499" t="str">
        <f>IF(A3499 = "failed", A3499, "")</f>
        <v/>
      </c>
      <c r="F3499" t="str">
        <f>IF(A3499 = "failed", B3499, "")</f>
        <v/>
      </c>
    </row>
    <row r="3500" spans="1:6" x14ac:dyDescent="0.3">
      <c r="A3500" s="3" t="s">
        <v>8219</v>
      </c>
      <c r="B3500" s="3">
        <v>42</v>
      </c>
      <c r="C3500" t="str">
        <f>IF(A3500 = "successful", A3500, "")</f>
        <v>successful</v>
      </c>
      <c r="D3500">
        <f>IF(A3500 = "successful", B3500, "")</f>
        <v>42</v>
      </c>
      <c r="E3500" t="str">
        <f>IF(A3500 = "failed", A3500, "")</f>
        <v/>
      </c>
      <c r="F3500" t="str">
        <f>IF(A3500 = "failed", B3500, "")</f>
        <v/>
      </c>
    </row>
    <row r="3501" spans="1:6" x14ac:dyDescent="0.3">
      <c r="A3501" s="3" t="s">
        <v>8219</v>
      </c>
      <c r="B3501" s="3">
        <v>35</v>
      </c>
      <c r="C3501" t="str">
        <f>IF(A3501 = "successful", A3501, "")</f>
        <v>successful</v>
      </c>
      <c r="D3501">
        <f>IF(A3501 = "successful", B3501, "")</f>
        <v>35</v>
      </c>
      <c r="E3501" t="str">
        <f>IF(A3501 = "failed", A3501, "")</f>
        <v/>
      </c>
      <c r="F3501" t="str">
        <f>IF(A3501 = "failed", B3501, "")</f>
        <v/>
      </c>
    </row>
    <row r="3502" spans="1:6" x14ac:dyDescent="0.3">
      <c r="A3502" s="3" t="s">
        <v>8219</v>
      </c>
      <c r="B3502" s="3">
        <v>42</v>
      </c>
      <c r="C3502" t="str">
        <f>IF(A3502 = "successful", A3502, "")</f>
        <v>successful</v>
      </c>
      <c r="D3502">
        <f>IF(A3502 = "successful", B3502, "")</f>
        <v>42</v>
      </c>
      <c r="E3502" t="str">
        <f>IF(A3502 = "failed", A3502, "")</f>
        <v/>
      </c>
      <c r="F3502" t="str">
        <f>IF(A3502 = "failed", B3502, "")</f>
        <v/>
      </c>
    </row>
    <row r="3503" spans="1:6" x14ac:dyDescent="0.3">
      <c r="A3503" s="3" t="s">
        <v>8219</v>
      </c>
      <c r="B3503" s="3">
        <v>42</v>
      </c>
      <c r="C3503" t="str">
        <f>IF(A3503 = "successful", A3503, "")</f>
        <v>successful</v>
      </c>
      <c r="D3503">
        <f>IF(A3503 = "successful", B3503, "")</f>
        <v>42</v>
      </c>
      <c r="E3503" t="str">
        <f>IF(A3503 = "failed", A3503, "")</f>
        <v/>
      </c>
      <c r="F3503" t="str">
        <f>IF(A3503 = "failed", B3503, "")</f>
        <v/>
      </c>
    </row>
    <row r="3504" spans="1:6" x14ac:dyDescent="0.3">
      <c r="A3504" s="3" t="s">
        <v>8219</v>
      </c>
      <c r="B3504" s="3">
        <v>31</v>
      </c>
      <c r="C3504" t="str">
        <f>IF(A3504 = "successful", A3504, "")</f>
        <v>successful</v>
      </c>
      <c r="D3504">
        <f>IF(A3504 = "successful", B3504, "")</f>
        <v>31</v>
      </c>
      <c r="E3504" t="str">
        <f>IF(A3504 = "failed", A3504, "")</f>
        <v/>
      </c>
      <c r="F3504" t="str">
        <f>IF(A3504 = "failed", B3504, "")</f>
        <v/>
      </c>
    </row>
    <row r="3505" spans="1:6" x14ac:dyDescent="0.3">
      <c r="A3505" s="3" t="s">
        <v>8219</v>
      </c>
      <c r="B3505" s="3">
        <v>38</v>
      </c>
      <c r="C3505" t="str">
        <f>IF(A3505 = "successful", A3505, "")</f>
        <v>successful</v>
      </c>
      <c r="D3505">
        <f>IF(A3505 = "successful", B3505, "")</f>
        <v>38</v>
      </c>
      <c r="E3505" t="str">
        <f>IF(A3505 = "failed", A3505, "")</f>
        <v/>
      </c>
      <c r="F3505" t="str">
        <f>IF(A3505 = "failed", B3505, "")</f>
        <v/>
      </c>
    </row>
    <row r="3506" spans="1:6" x14ac:dyDescent="0.3">
      <c r="A3506" s="3" t="s">
        <v>8219</v>
      </c>
      <c r="B3506" s="3">
        <v>8</v>
      </c>
      <c r="C3506" t="str">
        <f>IF(A3506 = "successful", A3506, "")</f>
        <v>successful</v>
      </c>
      <c r="D3506">
        <f>IF(A3506 = "successful", B3506, "")</f>
        <v>8</v>
      </c>
      <c r="E3506" t="str">
        <f>IF(A3506 = "failed", A3506, "")</f>
        <v/>
      </c>
      <c r="F3506" t="str">
        <f>IF(A3506 = "failed", B3506, "")</f>
        <v/>
      </c>
    </row>
    <row r="3507" spans="1:6" x14ac:dyDescent="0.3">
      <c r="A3507" s="3" t="s">
        <v>8219</v>
      </c>
      <c r="B3507" s="3">
        <v>39</v>
      </c>
      <c r="C3507" t="str">
        <f>IF(A3507 = "successful", A3507, "")</f>
        <v>successful</v>
      </c>
      <c r="D3507">
        <f>IF(A3507 = "successful", B3507, "")</f>
        <v>39</v>
      </c>
      <c r="E3507" t="str">
        <f>IF(A3507 = "failed", A3507, "")</f>
        <v/>
      </c>
      <c r="F3507" t="str">
        <f>IF(A3507 = "failed", B3507, "")</f>
        <v/>
      </c>
    </row>
    <row r="3508" spans="1:6" x14ac:dyDescent="0.3">
      <c r="A3508" s="3" t="s">
        <v>8219</v>
      </c>
      <c r="B3508" s="3">
        <v>29</v>
      </c>
      <c r="C3508" t="str">
        <f>IF(A3508 = "successful", A3508, "")</f>
        <v>successful</v>
      </c>
      <c r="D3508">
        <f>IF(A3508 = "successful", B3508, "")</f>
        <v>29</v>
      </c>
      <c r="E3508" t="str">
        <f>IF(A3508 = "failed", A3508, "")</f>
        <v/>
      </c>
      <c r="F3508" t="str">
        <f>IF(A3508 = "failed", B3508, "")</f>
        <v/>
      </c>
    </row>
    <row r="3509" spans="1:6" x14ac:dyDescent="0.3">
      <c r="A3509" s="3" t="s">
        <v>8219</v>
      </c>
      <c r="B3509" s="3">
        <v>72</v>
      </c>
      <c r="C3509" t="str">
        <f>IF(A3509 = "successful", A3509, "")</f>
        <v>successful</v>
      </c>
      <c r="D3509">
        <f>IF(A3509 = "successful", B3509, "")</f>
        <v>72</v>
      </c>
      <c r="E3509" t="str">
        <f>IF(A3509 = "failed", A3509, "")</f>
        <v/>
      </c>
      <c r="F3509" t="str">
        <f>IF(A3509 = "failed", B3509, "")</f>
        <v/>
      </c>
    </row>
    <row r="3510" spans="1:6" x14ac:dyDescent="0.3">
      <c r="A3510" s="3" t="s">
        <v>8219</v>
      </c>
      <c r="B3510" s="3">
        <v>15</v>
      </c>
      <c r="C3510" t="str">
        <f>IF(A3510 = "successful", A3510, "")</f>
        <v>successful</v>
      </c>
      <c r="D3510">
        <f>IF(A3510 = "successful", B3510, "")</f>
        <v>15</v>
      </c>
      <c r="E3510" t="str">
        <f>IF(A3510 = "failed", A3510, "")</f>
        <v/>
      </c>
      <c r="F3510" t="str">
        <f>IF(A3510 = "failed", B3510, "")</f>
        <v/>
      </c>
    </row>
    <row r="3511" spans="1:6" x14ac:dyDescent="0.3">
      <c r="A3511" s="3" t="s">
        <v>8219</v>
      </c>
      <c r="B3511" s="3">
        <v>33</v>
      </c>
      <c r="C3511" t="str">
        <f>IF(A3511 = "successful", A3511, "")</f>
        <v>successful</v>
      </c>
      <c r="D3511">
        <f>IF(A3511 = "successful", B3511, "")</f>
        <v>33</v>
      </c>
      <c r="E3511" t="str">
        <f>IF(A3511 = "failed", A3511, "")</f>
        <v/>
      </c>
      <c r="F3511" t="str">
        <f>IF(A3511 = "failed", B3511, "")</f>
        <v/>
      </c>
    </row>
    <row r="3512" spans="1:6" x14ac:dyDescent="0.3">
      <c r="A3512" s="3" t="s">
        <v>8219</v>
      </c>
      <c r="B3512" s="3">
        <v>15</v>
      </c>
      <c r="C3512" t="str">
        <f>IF(A3512 = "successful", A3512, "")</f>
        <v>successful</v>
      </c>
      <c r="D3512">
        <f>IF(A3512 = "successful", B3512, "")</f>
        <v>15</v>
      </c>
      <c r="E3512" t="str">
        <f>IF(A3512 = "failed", A3512, "")</f>
        <v/>
      </c>
      <c r="F3512" t="str">
        <f>IF(A3512 = "failed", B3512, "")</f>
        <v/>
      </c>
    </row>
    <row r="3513" spans="1:6" x14ac:dyDescent="0.3">
      <c r="A3513" s="3" t="s">
        <v>8219</v>
      </c>
      <c r="B3513" s="3">
        <v>19</v>
      </c>
      <c r="C3513" t="str">
        <f>IF(A3513 = "successful", A3513, "")</f>
        <v>successful</v>
      </c>
      <c r="D3513">
        <f>IF(A3513 = "successful", B3513, "")</f>
        <v>19</v>
      </c>
      <c r="E3513" t="str">
        <f>IF(A3513 = "failed", A3513, "")</f>
        <v/>
      </c>
      <c r="F3513" t="str">
        <f>IF(A3513 = "failed", B3513, "")</f>
        <v/>
      </c>
    </row>
    <row r="3514" spans="1:6" x14ac:dyDescent="0.3">
      <c r="A3514" s="3" t="s">
        <v>8219</v>
      </c>
      <c r="B3514" s="3">
        <v>17</v>
      </c>
      <c r="C3514" t="str">
        <f>IF(A3514 = "successful", A3514, "")</f>
        <v>successful</v>
      </c>
      <c r="D3514">
        <f>IF(A3514 = "successful", B3514, "")</f>
        <v>17</v>
      </c>
      <c r="E3514" t="str">
        <f>IF(A3514 = "failed", A3514, "")</f>
        <v/>
      </c>
      <c r="F3514" t="str">
        <f>IF(A3514 = "failed", B3514, "")</f>
        <v/>
      </c>
    </row>
    <row r="3515" spans="1:6" x14ac:dyDescent="0.3">
      <c r="A3515" s="3" t="s">
        <v>8219</v>
      </c>
      <c r="B3515" s="3">
        <v>44</v>
      </c>
      <c r="C3515" t="str">
        <f>IF(A3515 = "successful", A3515, "")</f>
        <v>successful</v>
      </c>
      <c r="D3515">
        <f>IF(A3515 = "successful", B3515, "")</f>
        <v>44</v>
      </c>
      <c r="E3515" t="str">
        <f>IF(A3515 = "failed", A3515, "")</f>
        <v/>
      </c>
      <c r="F3515" t="str">
        <f>IF(A3515 = "failed", B3515, "")</f>
        <v/>
      </c>
    </row>
    <row r="3516" spans="1:6" x14ac:dyDescent="0.3">
      <c r="A3516" s="3" t="s">
        <v>8219</v>
      </c>
      <c r="B3516" s="3">
        <v>10</v>
      </c>
      <c r="C3516" t="str">
        <f>IF(A3516 = "successful", A3516, "")</f>
        <v>successful</v>
      </c>
      <c r="D3516">
        <f>IF(A3516 = "successful", B3516, "")</f>
        <v>10</v>
      </c>
      <c r="E3516" t="str">
        <f>IF(A3516 = "failed", A3516, "")</f>
        <v/>
      </c>
      <c r="F3516" t="str">
        <f>IF(A3516 = "failed", B3516, "")</f>
        <v/>
      </c>
    </row>
    <row r="3517" spans="1:6" x14ac:dyDescent="0.3">
      <c r="A3517" s="3" t="s">
        <v>8219</v>
      </c>
      <c r="B3517" s="3">
        <v>46</v>
      </c>
      <c r="C3517" t="str">
        <f>IF(A3517 = "successful", A3517, "")</f>
        <v>successful</v>
      </c>
      <c r="D3517">
        <f>IF(A3517 = "successful", B3517, "")</f>
        <v>46</v>
      </c>
      <c r="E3517" t="str">
        <f>IF(A3517 = "failed", A3517, "")</f>
        <v/>
      </c>
      <c r="F3517" t="str">
        <f>IF(A3517 = "failed", B3517, "")</f>
        <v/>
      </c>
    </row>
    <row r="3518" spans="1:6" x14ac:dyDescent="0.3">
      <c r="A3518" s="3" t="s">
        <v>8219</v>
      </c>
      <c r="B3518" s="3">
        <v>11</v>
      </c>
      <c r="C3518" t="str">
        <f>IF(A3518 = "successful", A3518, "")</f>
        <v>successful</v>
      </c>
      <c r="D3518">
        <f>IF(A3518 = "successful", B3518, "")</f>
        <v>11</v>
      </c>
      <c r="E3518" t="str">
        <f>IF(A3518 = "failed", A3518, "")</f>
        <v/>
      </c>
      <c r="F3518" t="str">
        <f>IF(A3518 = "failed", B3518, "")</f>
        <v/>
      </c>
    </row>
    <row r="3519" spans="1:6" x14ac:dyDescent="0.3">
      <c r="A3519" s="3" t="s">
        <v>8219</v>
      </c>
      <c r="B3519" s="3">
        <v>13</v>
      </c>
      <c r="C3519" t="str">
        <f>IF(A3519 = "successful", A3519, "")</f>
        <v>successful</v>
      </c>
      <c r="D3519">
        <f>IF(A3519 = "successful", B3519, "")</f>
        <v>13</v>
      </c>
      <c r="E3519" t="str">
        <f>IF(A3519 = "failed", A3519, "")</f>
        <v/>
      </c>
      <c r="F3519" t="str">
        <f>IF(A3519 = "failed", B3519, "")</f>
        <v/>
      </c>
    </row>
    <row r="3520" spans="1:6" x14ac:dyDescent="0.3">
      <c r="A3520" s="3" t="s">
        <v>8219</v>
      </c>
      <c r="B3520" s="3">
        <v>33</v>
      </c>
      <c r="C3520" t="str">
        <f>IF(A3520 = "successful", A3520, "")</f>
        <v>successful</v>
      </c>
      <c r="D3520">
        <f>IF(A3520 = "successful", B3520, "")</f>
        <v>33</v>
      </c>
      <c r="E3520" t="str">
        <f>IF(A3520 = "failed", A3520, "")</f>
        <v/>
      </c>
      <c r="F3520" t="str">
        <f>IF(A3520 = "failed", B3520, "")</f>
        <v/>
      </c>
    </row>
    <row r="3521" spans="1:6" x14ac:dyDescent="0.3">
      <c r="A3521" s="3" t="s">
        <v>8219</v>
      </c>
      <c r="B3521" s="3">
        <v>28</v>
      </c>
      <c r="C3521" t="str">
        <f>IF(A3521 = "successful", A3521, "")</f>
        <v>successful</v>
      </c>
      <c r="D3521">
        <f>IF(A3521 = "successful", B3521, "")</f>
        <v>28</v>
      </c>
      <c r="E3521" t="str">
        <f>IF(A3521 = "failed", A3521, "")</f>
        <v/>
      </c>
      <c r="F3521" t="str">
        <f>IF(A3521 = "failed", B3521, "")</f>
        <v/>
      </c>
    </row>
    <row r="3522" spans="1:6" x14ac:dyDescent="0.3">
      <c r="A3522" s="3" t="s">
        <v>8219</v>
      </c>
      <c r="B3522" s="3">
        <v>21</v>
      </c>
      <c r="C3522" t="str">
        <f>IF(A3522 = "successful", A3522, "")</f>
        <v>successful</v>
      </c>
      <c r="D3522">
        <f>IF(A3522 = "successful", B3522, "")</f>
        <v>21</v>
      </c>
      <c r="E3522" t="str">
        <f>IF(A3522 = "failed", A3522, "")</f>
        <v/>
      </c>
      <c r="F3522" t="str">
        <f>IF(A3522 = "failed", B3522, "")</f>
        <v/>
      </c>
    </row>
    <row r="3523" spans="1:6" x14ac:dyDescent="0.3">
      <c r="A3523" s="3" t="s">
        <v>8219</v>
      </c>
      <c r="B3523" s="3">
        <v>13</v>
      </c>
      <c r="C3523" t="str">
        <f>IF(A3523 = "successful", A3523, "")</f>
        <v>successful</v>
      </c>
      <c r="D3523">
        <f>IF(A3523 = "successful", B3523, "")</f>
        <v>13</v>
      </c>
      <c r="E3523" t="str">
        <f>IF(A3523 = "failed", A3523, "")</f>
        <v/>
      </c>
      <c r="F3523" t="str">
        <f>IF(A3523 = "failed", B3523, "")</f>
        <v/>
      </c>
    </row>
    <row r="3524" spans="1:6" x14ac:dyDescent="0.3">
      <c r="A3524" s="3" t="s">
        <v>8219</v>
      </c>
      <c r="B3524" s="3">
        <v>34</v>
      </c>
      <c r="C3524" t="str">
        <f>IF(A3524 = "successful", A3524, "")</f>
        <v>successful</v>
      </c>
      <c r="D3524">
        <f>IF(A3524 = "successful", B3524, "")</f>
        <v>34</v>
      </c>
      <c r="E3524" t="str">
        <f>IF(A3524 = "failed", A3524, "")</f>
        <v/>
      </c>
      <c r="F3524" t="str">
        <f>IF(A3524 = "failed", B3524, "")</f>
        <v/>
      </c>
    </row>
    <row r="3525" spans="1:6" x14ac:dyDescent="0.3">
      <c r="A3525" s="3" t="s">
        <v>8219</v>
      </c>
      <c r="B3525" s="3">
        <v>80</v>
      </c>
      <c r="C3525" t="str">
        <f>IF(A3525 = "successful", A3525, "")</f>
        <v>successful</v>
      </c>
      <c r="D3525">
        <f>IF(A3525 = "successful", B3525, "")</f>
        <v>80</v>
      </c>
      <c r="E3525" t="str">
        <f>IF(A3525 = "failed", A3525, "")</f>
        <v/>
      </c>
      <c r="F3525" t="str">
        <f>IF(A3525 = "failed", B3525, "")</f>
        <v/>
      </c>
    </row>
    <row r="3526" spans="1:6" x14ac:dyDescent="0.3">
      <c r="A3526" s="3" t="s">
        <v>8219</v>
      </c>
      <c r="B3526" s="3">
        <v>74</v>
      </c>
      <c r="C3526" t="str">
        <f>IF(A3526 = "successful", A3526, "")</f>
        <v>successful</v>
      </c>
      <c r="D3526">
        <f>IF(A3526 = "successful", B3526, "")</f>
        <v>74</v>
      </c>
      <c r="E3526" t="str">
        <f>IF(A3526 = "failed", A3526, "")</f>
        <v/>
      </c>
      <c r="F3526" t="str">
        <f>IF(A3526 = "failed", B3526, "")</f>
        <v/>
      </c>
    </row>
    <row r="3527" spans="1:6" x14ac:dyDescent="0.3">
      <c r="A3527" s="3" t="s">
        <v>8219</v>
      </c>
      <c r="B3527" s="3">
        <v>7</v>
      </c>
      <c r="C3527" t="str">
        <f>IF(A3527 = "successful", A3527, "")</f>
        <v>successful</v>
      </c>
      <c r="D3527">
        <f>IF(A3527 = "successful", B3527, "")</f>
        <v>7</v>
      </c>
      <c r="E3527" t="str">
        <f>IF(A3527 = "failed", A3527, "")</f>
        <v/>
      </c>
      <c r="F3527" t="str">
        <f>IF(A3527 = "failed", B3527, "")</f>
        <v/>
      </c>
    </row>
    <row r="3528" spans="1:6" x14ac:dyDescent="0.3">
      <c r="A3528" s="3" t="s">
        <v>8219</v>
      </c>
      <c r="B3528" s="3">
        <v>34</v>
      </c>
      <c r="C3528" t="str">
        <f>IF(A3528 = "successful", A3528, "")</f>
        <v>successful</v>
      </c>
      <c r="D3528">
        <f>IF(A3528 = "successful", B3528, "")</f>
        <v>34</v>
      </c>
      <c r="E3528" t="str">
        <f>IF(A3528 = "failed", A3528, "")</f>
        <v/>
      </c>
      <c r="F3528" t="str">
        <f>IF(A3528 = "failed", B3528, "")</f>
        <v/>
      </c>
    </row>
    <row r="3529" spans="1:6" x14ac:dyDescent="0.3">
      <c r="A3529" s="3" t="s">
        <v>8219</v>
      </c>
      <c r="B3529" s="3">
        <v>86</v>
      </c>
      <c r="C3529" t="str">
        <f>IF(A3529 = "successful", A3529, "")</f>
        <v>successful</v>
      </c>
      <c r="D3529">
        <f>IF(A3529 = "successful", B3529, "")</f>
        <v>86</v>
      </c>
      <c r="E3529" t="str">
        <f>IF(A3529 = "failed", A3529, "")</f>
        <v/>
      </c>
      <c r="F3529" t="str">
        <f>IF(A3529 = "failed", B3529, "")</f>
        <v/>
      </c>
    </row>
    <row r="3530" spans="1:6" x14ac:dyDescent="0.3">
      <c r="A3530" s="3" t="s">
        <v>8219</v>
      </c>
      <c r="B3530" s="3">
        <v>37</v>
      </c>
      <c r="C3530" t="str">
        <f>IF(A3530 = "successful", A3530, "")</f>
        <v>successful</v>
      </c>
      <c r="D3530">
        <f>IF(A3530 = "successful", B3530, "")</f>
        <v>37</v>
      </c>
      <c r="E3530" t="str">
        <f>IF(A3530 = "failed", A3530, "")</f>
        <v/>
      </c>
      <c r="F3530" t="str">
        <f>IF(A3530 = "failed", B3530, "")</f>
        <v/>
      </c>
    </row>
    <row r="3531" spans="1:6" x14ac:dyDescent="0.3">
      <c r="A3531" s="3" t="s">
        <v>8219</v>
      </c>
      <c r="B3531" s="3">
        <v>18</v>
      </c>
      <c r="C3531" t="str">
        <f>IF(A3531 = "successful", A3531, "")</f>
        <v>successful</v>
      </c>
      <c r="D3531">
        <f>IF(A3531 = "successful", B3531, "")</f>
        <v>18</v>
      </c>
      <c r="E3531" t="str">
        <f>IF(A3531 = "failed", A3531, "")</f>
        <v/>
      </c>
      <c r="F3531" t="str">
        <f>IF(A3531 = "failed", B3531, "")</f>
        <v/>
      </c>
    </row>
    <row r="3532" spans="1:6" x14ac:dyDescent="0.3">
      <c r="A3532" s="3" t="s">
        <v>8219</v>
      </c>
      <c r="B3532" s="3">
        <v>22</v>
      </c>
      <c r="C3532" t="str">
        <f>IF(A3532 = "successful", A3532, "")</f>
        <v>successful</v>
      </c>
      <c r="D3532">
        <f>IF(A3532 = "successful", B3532, "")</f>
        <v>22</v>
      </c>
      <c r="E3532" t="str">
        <f>IF(A3532 = "failed", A3532, "")</f>
        <v/>
      </c>
      <c r="F3532" t="str">
        <f>IF(A3532 = "failed", B3532, "")</f>
        <v/>
      </c>
    </row>
    <row r="3533" spans="1:6" x14ac:dyDescent="0.3">
      <c r="A3533" s="3" t="s">
        <v>8219</v>
      </c>
      <c r="B3533" s="3">
        <v>26</v>
      </c>
      <c r="C3533" t="str">
        <f>IF(A3533 = "successful", A3533, "")</f>
        <v>successful</v>
      </c>
      <c r="D3533">
        <f>IF(A3533 = "successful", B3533, "")</f>
        <v>26</v>
      </c>
      <c r="E3533" t="str">
        <f>IF(A3533 = "failed", A3533, "")</f>
        <v/>
      </c>
      <c r="F3533" t="str">
        <f>IF(A3533 = "failed", B3533, "")</f>
        <v/>
      </c>
    </row>
    <row r="3534" spans="1:6" x14ac:dyDescent="0.3">
      <c r="A3534" s="3" t="s">
        <v>8219</v>
      </c>
      <c r="B3534" s="3">
        <v>27</v>
      </c>
      <c r="C3534" t="str">
        <f>IF(A3534 = "successful", A3534, "")</f>
        <v>successful</v>
      </c>
      <c r="D3534">
        <f>IF(A3534 = "successful", B3534, "")</f>
        <v>27</v>
      </c>
      <c r="E3534" t="str">
        <f>IF(A3534 = "failed", A3534, "")</f>
        <v/>
      </c>
      <c r="F3534" t="str">
        <f>IF(A3534 = "failed", B3534, "")</f>
        <v/>
      </c>
    </row>
    <row r="3535" spans="1:6" x14ac:dyDescent="0.3">
      <c r="A3535" s="3" t="s">
        <v>8219</v>
      </c>
      <c r="B3535" s="3">
        <v>8</v>
      </c>
      <c r="C3535" t="str">
        <f>IF(A3535 = "successful", A3535, "")</f>
        <v>successful</v>
      </c>
      <c r="D3535">
        <f>IF(A3535 = "successful", B3535, "")</f>
        <v>8</v>
      </c>
      <c r="E3535" t="str">
        <f>IF(A3535 = "failed", A3535, "")</f>
        <v/>
      </c>
      <c r="F3535" t="str">
        <f>IF(A3535 = "failed", B3535, "")</f>
        <v/>
      </c>
    </row>
    <row r="3536" spans="1:6" x14ac:dyDescent="0.3">
      <c r="A3536" s="3" t="s">
        <v>8219</v>
      </c>
      <c r="B3536" s="3">
        <v>204</v>
      </c>
      <c r="C3536" t="str">
        <f>IF(A3536 = "successful", A3536, "")</f>
        <v>successful</v>
      </c>
      <c r="D3536">
        <f>IF(A3536 = "successful", B3536, "")</f>
        <v>204</v>
      </c>
      <c r="E3536" t="str">
        <f>IF(A3536 = "failed", A3536, "")</f>
        <v/>
      </c>
      <c r="F3536" t="str">
        <f>IF(A3536 = "failed", B3536, "")</f>
        <v/>
      </c>
    </row>
    <row r="3537" spans="1:6" x14ac:dyDescent="0.3">
      <c r="A3537" s="3" t="s">
        <v>8219</v>
      </c>
      <c r="B3537" s="3">
        <v>46</v>
      </c>
      <c r="C3537" t="str">
        <f>IF(A3537 = "successful", A3537, "")</f>
        <v>successful</v>
      </c>
      <c r="D3537">
        <f>IF(A3537 = "successful", B3537, "")</f>
        <v>46</v>
      </c>
      <c r="E3537" t="str">
        <f>IF(A3537 = "failed", A3537, "")</f>
        <v/>
      </c>
      <c r="F3537" t="str">
        <f>IF(A3537 = "failed", B3537, "")</f>
        <v/>
      </c>
    </row>
    <row r="3538" spans="1:6" x14ac:dyDescent="0.3">
      <c r="A3538" s="3" t="s">
        <v>8219</v>
      </c>
      <c r="B3538" s="3">
        <v>17</v>
      </c>
      <c r="C3538" t="str">
        <f>IF(A3538 = "successful", A3538, "")</f>
        <v>successful</v>
      </c>
      <c r="D3538">
        <f>IF(A3538 = "successful", B3538, "")</f>
        <v>17</v>
      </c>
      <c r="E3538" t="str">
        <f>IF(A3538 = "failed", A3538, "")</f>
        <v/>
      </c>
      <c r="F3538" t="str">
        <f>IF(A3538 = "failed", B3538, "")</f>
        <v/>
      </c>
    </row>
    <row r="3539" spans="1:6" x14ac:dyDescent="0.3">
      <c r="A3539" s="3" t="s">
        <v>8219</v>
      </c>
      <c r="B3539" s="3">
        <v>28</v>
      </c>
      <c r="C3539" t="str">
        <f>IF(A3539 = "successful", A3539, "")</f>
        <v>successful</v>
      </c>
      <c r="D3539">
        <f>IF(A3539 = "successful", B3539, "")</f>
        <v>28</v>
      </c>
      <c r="E3539" t="str">
        <f>IF(A3539 = "failed", A3539, "")</f>
        <v/>
      </c>
      <c r="F3539" t="str">
        <f>IF(A3539 = "failed", B3539, "")</f>
        <v/>
      </c>
    </row>
    <row r="3540" spans="1:6" x14ac:dyDescent="0.3">
      <c r="A3540" s="3" t="s">
        <v>8219</v>
      </c>
      <c r="B3540" s="3">
        <v>83</v>
      </c>
      <c r="C3540" t="str">
        <f>IF(A3540 = "successful", A3540, "")</f>
        <v>successful</v>
      </c>
      <c r="D3540">
        <f>IF(A3540 = "successful", B3540, "")</f>
        <v>83</v>
      </c>
      <c r="E3540" t="str">
        <f>IF(A3540 = "failed", A3540, "")</f>
        <v/>
      </c>
      <c r="F3540" t="str">
        <f>IF(A3540 = "failed", B3540, "")</f>
        <v/>
      </c>
    </row>
    <row r="3541" spans="1:6" x14ac:dyDescent="0.3">
      <c r="A3541" s="3" t="s">
        <v>8219</v>
      </c>
      <c r="B3541" s="3">
        <v>13</v>
      </c>
      <c r="C3541" t="str">
        <f>IF(A3541 = "successful", A3541, "")</f>
        <v>successful</v>
      </c>
      <c r="D3541">
        <f>IF(A3541 = "successful", B3541, "")</f>
        <v>13</v>
      </c>
      <c r="E3541" t="str">
        <f>IF(A3541 = "failed", A3541, "")</f>
        <v/>
      </c>
      <c r="F3541" t="str">
        <f>IF(A3541 = "failed", B3541, "")</f>
        <v/>
      </c>
    </row>
    <row r="3542" spans="1:6" x14ac:dyDescent="0.3">
      <c r="A3542" s="3" t="s">
        <v>8219</v>
      </c>
      <c r="B3542" s="3">
        <v>8</v>
      </c>
      <c r="C3542" t="str">
        <f>IF(A3542 = "successful", A3542, "")</f>
        <v>successful</v>
      </c>
      <c r="D3542">
        <f>IF(A3542 = "successful", B3542, "")</f>
        <v>8</v>
      </c>
      <c r="E3542" t="str">
        <f>IF(A3542 = "failed", A3542, "")</f>
        <v/>
      </c>
      <c r="F3542" t="str">
        <f>IF(A3542 = "failed", B3542, "")</f>
        <v/>
      </c>
    </row>
    <row r="3543" spans="1:6" x14ac:dyDescent="0.3">
      <c r="A3543" s="3" t="s">
        <v>8219</v>
      </c>
      <c r="B3543" s="3">
        <v>32</v>
      </c>
      <c r="C3543" t="str">
        <f>IF(A3543 = "successful", A3543, "")</f>
        <v>successful</v>
      </c>
      <c r="D3543">
        <f>IF(A3543 = "successful", B3543, "")</f>
        <v>32</v>
      </c>
      <c r="E3543" t="str">
        <f>IF(A3543 = "failed", A3543, "")</f>
        <v/>
      </c>
      <c r="F3543" t="str">
        <f>IF(A3543 = "failed", B3543, "")</f>
        <v/>
      </c>
    </row>
    <row r="3544" spans="1:6" x14ac:dyDescent="0.3">
      <c r="A3544" s="3" t="s">
        <v>8219</v>
      </c>
      <c r="B3544" s="3">
        <v>85</v>
      </c>
      <c r="C3544" t="str">
        <f>IF(A3544 = "successful", A3544, "")</f>
        <v>successful</v>
      </c>
      <c r="D3544">
        <f>IF(A3544 = "successful", B3544, "")</f>
        <v>85</v>
      </c>
      <c r="E3544" t="str">
        <f>IF(A3544 = "failed", A3544, "")</f>
        <v/>
      </c>
      <c r="F3544" t="str">
        <f>IF(A3544 = "failed", B3544, "")</f>
        <v/>
      </c>
    </row>
    <row r="3545" spans="1:6" x14ac:dyDescent="0.3">
      <c r="A3545" s="3" t="s">
        <v>8219</v>
      </c>
      <c r="B3545" s="3">
        <v>29</v>
      </c>
      <c r="C3545" t="str">
        <f>IF(A3545 = "successful", A3545, "")</f>
        <v>successful</v>
      </c>
      <c r="D3545">
        <f>IF(A3545 = "successful", B3545, "")</f>
        <v>29</v>
      </c>
      <c r="E3545" t="str">
        <f>IF(A3545 = "failed", A3545, "")</f>
        <v/>
      </c>
      <c r="F3545" t="str">
        <f>IF(A3545 = "failed", B3545, "")</f>
        <v/>
      </c>
    </row>
    <row r="3546" spans="1:6" x14ac:dyDescent="0.3">
      <c r="A3546" s="3" t="s">
        <v>8219</v>
      </c>
      <c r="B3546" s="3">
        <v>24</v>
      </c>
      <c r="C3546" t="str">
        <f>IF(A3546 = "successful", A3546, "")</f>
        <v>successful</v>
      </c>
      <c r="D3546">
        <f>IF(A3546 = "successful", B3546, "")</f>
        <v>24</v>
      </c>
      <c r="E3546" t="str">
        <f>IF(A3546 = "failed", A3546, "")</f>
        <v/>
      </c>
      <c r="F3546" t="str">
        <f>IF(A3546 = "failed", B3546, "")</f>
        <v/>
      </c>
    </row>
    <row r="3547" spans="1:6" x14ac:dyDescent="0.3">
      <c r="A3547" s="3" t="s">
        <v>8219</v>
      </c>
      <c r="B3547" s="3">
        <v>8</v>
      </c>
      <c r="C3547" t="str">
        <f>IF(A3547 = "successful", A3547, "")</f>
        <v>successful</v>
      </c>
      <c r="D3547">
        <f>IF(A3547 = "successful", B3547, "")</f>
        <v>8</v>
      </c>
      <c r="E3547" t="str">
        <f>IF(A3547 = "failed", A3547, "")</f>
        <v/>
      </c>
      <c r="F3547" t="str">
        <f>IF(A3547 = "failed", B3547, "")</f>
        <v/>
      </c>
    </row>
    <row r="3548" spans="1:6" x14ac:dyDescent="0.3">
      <c r="A3548" s="3" t="s">
        <v>8219</v>
      </c>
      <c r="B3548" s="3">
        <v>19</v>
      </c>
      <c r="C3548" t="str">
        <f>IF(A3548 = "successful", A3548, "")</f>
        <v>successful</v>
      </c>
      <c r="D3548">
        <f>IF(A3548 = "successful", B3548, "")</f>
        <v>19</v>
      </c>
      <c r="E3548" t="str">
        <f>IF(A3548 = "failed", A3548, "")</f>
        <v/>
      </c>
      <c r="F3548" t="str">
        <f>IF(A3548 = "failed", B3548, "")</f>
        <v/>
      </c>
    </row>
    <row r="3549" spans="1:6" x14ac:dyDescent="0.3">
      <c r="A3549" s="3" t="s">
        <v>8219</v>
      </c>
      <c r="B3549" s="3">
        <v>336</v>
      </c>
      <c r="C3549" t="str">
        <f>IF(A3549 = "successful", A3549, "")</f>
        <v>successful</v>
      </c>
      <c r="D3549">
        <f>IF(A3549 = "successful", B3549, "")</f>
        <v>336</v>
      </c>
      <c r="E3549" t="str">
        <f>IF(A3549 = "failed", A3549, "")</f>
        <v/>
      </c>
      <c r="F3549" t="str">
        <f>IF(A3549 = "failed", B3549, "")</f>
        <v/>
      </c>
    </row>
    <row r="3550" spans="1:6" x14ac:dyDescent="0.3">
      <c r="A3550" s="3" t="s">
        <v>8219</v>
      </c>
      <c r="B3550" s="3">
        <v>13</v>
      </c>
      <c r="C3550" t="str">
        <f>IF(A3550 = "successful", A3550, "")</f>
        <v>successful</v>
      </c>
      <c r="D3550">
        <f>IF(A3550 = "successful", B3550, "")</f>
        <v>13</v>
      </c>
      <c r="E3550" t="str">
        <f>IF(A3550 = "failed", A3550, "")</f>
        <v/>
      </c>
      <c r="F3550" t="str">
        <f>IF(A3550 = "failed", B3550, "")</f>
        <v/>
      </c>
    </row>
    <row r="3551" spans="1:6" x14ac:dyDescent="0.3">
      <c r="A3551" s="3" t="s">
        <v>8219</v>
      </c>
      <c r="B3551" s="3">
        <v>42</v>
      </c>
      <c r="C3551" t="str">
        <f>IF(A3551 = "successful", A3551, "")</f>
        <v>successful</v>
      </c>
      <c r="D3551">
        <f>IF(A3551 = "successful", B3551, "")</f>
        <v>42</v>
      </c>
      <c r="E3551" t="str">
        <f>IF(A3551 = "failed", A3551, "")</f>
        <v/>
      </c>
      <c r="F3551" t="str">
        <f>IF(A3551 = "failed", B3551, "")</f>
        <v/>
      </c>
    </row>
    <row r="3552" spans="1:6" x14ac:dyDescent="0.3">
      <c r="A3552" s="3" t="s">
        <v>8219</v>
      </c>
      <c r="B3552" s="3">
        <v>64</v>
      </c>
      <c r="C3552" t="str">
        <f>IF(A3552 = "successful", A3552, "")</f>
        <v>successful</v>
      </c>
      <c r="D3552">
        <f>IF(A3552 = "successful", B3552, "")</f>
        <v>64</v>
      </c>
      <c r="E3552" t="str">
        <f>IF(A3552 = "failed", A3552, "")</f>
        <v/>
      </c>
      <c r="F3552" t="str">
        <f>IF(A3552 = "failed", B3552, "")</f>
        <v/>
      </c>
    </row>
    <row r="3553" spans="1:6" x14ac:dyDescent="0.3">
      <c r="A3553" s="3" t="s">
        <v>8219</v>
      </c>
      <c r="B3553" s="3">
        <v>25</v>
      </c>
      <c r="C3553" t="str">
        <f>IF(A3553 = "successful", A3553, "")</f>
        <v>successful</v>
      </c>
      <c r="D3553">
        <f>IF(A3553 = "successful", B3553, "")</f>
        <v>25</v>
      </c>
      <c r="E3553" t="str">
        <f>IF(A3553 = "failed", A3553, "")</f>
        <v/>
      </c>
      <c r="F3553" t="str">
        <f>IF(A3553 = "failed", B3553, "")</f>
        <v/>
      </c>
    </row>
    <row r="3554" spans="1:6" x14ac:dyDescent="0.3">
      <c r="A3554" s="3" t="s">
        <v>8219</v>
      </c>
      <c r="B3554" s="3">
        <v>20</v>
      </c>
      <c r="C3554" t="str">
        <f>IF(A3554 = "successful", A3554, "")</f>
        <v>successful</v>
      </c>
      <c r="D3554">
        <f>IF(A3554 = "successful", B3554, "")</f>
        <v>20</v>
      </c>
      <c r="E3554" t="str">
        <f>IF(A3554 = "failed", A3554, "")</f>
        <v/>
      </c>
      <c r="F3554" t="str">
        <f>IF(A3554 = "failed", B3554, "")</f>
        <v/>
      </c>
    </row>
    <row r="3555" spans="1:6" x14ac:dyDescent="0.3">
      <c r="A3555" s="3" t="s">
        <v>8219</v>
      </c>
      <c r="B3555" s="3">
        <v>104</v>
      </c>
      <c r="C3555" t="str">
        <f>IF(A3555 = "successful", A3555, "")</f>
        <v>successful</v>
      </c>
      <c r="D3555">
        <f>IF(A3555 = "successful", B3555, "")</f>
        <v>104</v>
      </c>
      <c r="E3555" t="str">
        <f>IF(A3555 = "failed", A3555, "")</f>
        <v/>
      </c>
      <c r="F3555" t="str">
        <f>IF(A3555 = "failed", B3555, "")</f>
        <v/>
      </c>
    </row>
    <row r="3556" spans="1:6" x14ac:dyDescent="0.3">
      <c r="A3556" s="3" t="s">
        <v>8219</v>
      </c>
      <c r="B3556" s="3">
        <v>53</v>
      </c>
      <c r="C3556" t="str">
        <f>IF(A3556 = "successful", A3556, "")</f>
        <v>successful</v>
      </c>
      <c r="D3556">
        <f>IF(A3556 = "successful", B3556, "")</f>
        <v>53</v>
      </c>
      <c r="E3556" t="str">
        <f>IF(A3556 = "failed", A3556, "")</f>
        <v/>
      </c>
      <c r="F3556" t="str">
        <f>IF(A3556 = "failed", B3556, "")</f>
        <v/>
      </c>
    </row>
    <row r="3557" spans="1:6" x14ac:dyDescent="0.3">
      <c r="A3557" s="3" t="s">
        <v>8219</v>
      </c>
      <c r="B3557" s="3">
        <v>14</v>
      </c>
      <c r="C3557" t="str">
        <f>IF(A3557 = "successful", A3557, "")</f>
        <v>successful</v>
      </c>
      <c r="D3557">
        <f>IF(A3557 = "successful", B3557, "")</f>
        <v>14</v>
      </c>
      <c r="E3557" t="str">
        <f>IF(A3557 = "failed", A3557, "")</f>
        <v/>
      </c>
      <c r="F3557" t="str">
        <f>IF(A3557 = "failed", B3557, "")</f>
        <v/>
      </c>
    </row>
    <row r="3558" spans="1:6" x14ac:dyDescent="0.3">
      <c r="A3558" s="3" t="s">
        <v>8219</v>
      </c>
      <c r="B3558" s="3">
        <v>20</v>
      </c>
      <c r="C3558" t="str">
        <f>IF(A3558 = "successful", A3558, "")</f>
        <v>successful</v>
      </c>
      <c r="D3558">
        <f>IF(A3558 = "successful", B3558, "")</f>
        <v>20</v>
      </c>
      <c r="E3558" t="str">
        <f>IF(A3558 = "failed", A3558, "")</f>
        <v/>
      </c>
      <c r="F3558" t="str">
        <f>IF(A3558 = "failed", B3558, "")</f>
        <v/>
      </c>
    </row>
    <row r="3559" spans="1:6" x14ac:dyDescent="0.3">
      <c r="A3559" s="3" t="s">
        <v>8219</v>
      </c>
      <c r="B3559" s="3">
        <v>558</v>
      </c>
      <c r="C3559" t="str">
        <f>IF(A3559 = "successful", A3559, "")</f>
        <v>successful</v>
      </c>
      <c r="D3559">
        <f>IF(A3559 = "successful", B3559, "")</f>
        <v>558</v>
      </c>
      <c r="E3559" t="str">
        <f>IF(A3559 = "failed", A3559, "")</f>
        <v/>
      </c>
      <c r="F3559" t="str">
        <f>IF(A3559 = "failed", B3559, "")</f>
        <v/>
      </c>
    </row>
    <row r="3560" spans="1:6" x14ac:dyDescent="0.3">
      <c r="A3560" s="3" t="s">
        <v>8219</v>
      </c>
      <c r="B3560" s="3">
        <v>22</v>
      </c>
      <c r="C3560" t="str">
        <f>IF(A3560 = "successful", A3560, "")</f>
        <v>successful</v>
      </c>
      <c r="D3560">
        <f>IF(A3560 = "successful", B3560, "")</f>
        <v>22</v>
      </c>
      <c r="E3560" t="str">
        <f>IF(A3560 = "failed", A3560, "")</f>
        <v/>
      </c>
      <c r="F3560" t="str">
        <f>IF(A3560 = "failed", B3560, "")</f>
        <v/>
      </c>
    </row>
    <row r="3561" spans="1:6" x14ac:dyDescent="0.3">
      <c r="A3561" s="3" t="s">
        <v>8219</v>
      </c>
      <c r="B3561" s="3">
        <v>24</v>
      </c>
      <c r="C3561" t="str">
        <f>IF(A3561 = "successful", A3561, "")</f>
        <v>successful</v>
      </c>
      <c r="D3561">
        <f>IF(A3561 = "successful", B3561, "")</f>
        <v>24</v>
      </c>
      <c r="E3561" t="str">
        <f>IF(A3561 = "failed", A3561, "")</f>
        <v/>
      </c>
      <c r="F3561" t="str">
        <f>IF(A3561 = "failed", B3561, "")</f>
        <v/>
      </c>
    </row>
    <row r="3562" spans="1:6" x14ac:dyDescent="0.3">
      <c r="A3562" s="3" t="s">
        <v>8219</v>
      </c>
      <c r="B3562" s="3">
        <v>74</v>
      </c>
      <c r="C3562" t="str">
        <f>IF(A3562 = "successful", A3562, "")</f>
        <v>successful</v>
      </c>
      <c r="D3562">
        <f>IF(A3562 = "successful", B3562, "")</f>
        <v>74</v>
      </c>
      <c r="E3562" t="str">
        <f>IF(A3562 = "failed", A3562, "")</f>
        <v/>
      </c>
      <c r="F3562" t="str">
        <f>IF(A3562 = "failed", B3562, "")</f>
        <v/>
      </c>
    </row>
    <row r="3563" spans="1:6" x14ac:dyDescent="0.3">
      <c r="A3563" s="3" t="s">
        <v>8219</v>
      </c>
      <c r="B3563" s="3">
        <v>54</v>
      </c>
      <c r="C3563" t="str">
        <f>IF(A3563 = "successful", A3563, "")</f>
        <v>successful</v>
      </c>
      <c r="D3563">
        <f>IF(A3563 = "successful", B3563, "")</f>
        <v>54</v>
      </c>
      <c r="E3563" t="str">
        <f>IF(A3563 = "failed", A3563, "")</f>
        <v/>
      </c>
      <c r="F3563" t="str">
        <f>IF(A3563 = "failed", B3563, "")</f>
        <v/>
      </c>
    </row>
    <row r="3564" spans="1:6" x14ac:dyDescent="0.3">
      <c r="A3564" s="3" t="s">
        <v>8219</v>
      </c>
      <c r="B3564" s="3">
        <v>31</v>
      </c>
      <c r="C3564" t="str">
        <f>IF(A3564 = "successful", A3564, "")</f>
        <v>successful</v>
      </c>
      <c r="D3564">
        <f>IF(A3564 = "successful", B3564, "")</f>
        <v>31</v>
      </c>
      <c r="E3564" t="str">
        <f>IF(A3564 = "failed", A3564, "")</f>
        <v/>
      </c>
      <c r="F3564" t="str">
        <f>IF(A3564 = "failed", B3564, "")</f>
        <v/>
      </c>
    </row>
    <row r="3565" spans="1:6" x14ac:dyDescent="0.3">
      <c r="A3565" s="3" t="s">
        <v>8219</v>
      </c>
      <c r="B3565" s="3">
        <v>25</v>
      </c>
      <c r="C3565" t="str">
        <f>IF(A3565 = "successful", A3565, "")</f>
        <v>successful</v>
      </c>
      <c r="D3565">
        <f>IF(A3565 = "successful", B3565, "")</f>
        <v>25</v>
      </c>
      <c r="E3565" t="str">
        <f>IF(A3565 = "failed", A3565, "")</f>
        <v/>
      </c>
      <c r="F3565" t="str">
        <f>IF(A3565 = "failed", B3565, "")</f>
        <v/>
      </c>
    </row>
    <row r="3566" spans="1:6" x14ac:dyDescent="0.3">
      <c r="A3566" s="3" t="s">
        <v>8219</v>
      </c>
      <c r="B3566" s="3">
        <v>17</v>
      </c>
      <c r="C3566" t="str">
        <f>IF(A3566 = "successful", A3566, "")</f>
        <v>successful</v>
      </c>
      <c r="D3566">
        <f>IF(A3566 = "successful", B3566, "")</f>
        <v>17</v>
      </c>
      <c r="E3566" t="str">
        <f>IF(A3566 = "failed", A3566, "")</f>
        <v/>
      </c>
      <c r="F3566" t="str">
        <f>IF(A3566 = "failed", B3566, "")</f>
        <v/>
      </c>
    </row>
    <row r="3567" spans="1:6" x14ac:dyDescent="0.3">
      <c r="A3567" s="3" t="s">
        <v>8219</v>
      </c>
      <c r="B3567" s="3">
        <v>12</v>
      </c>
      <c r="C3567" t="str">
        <f>IF(A3567 = "successful", A3567, "")</f>
        <v>successful</v>
      </c>
      <c r="D3567">
        <f>IF(A3567 = "successful", B3567, "")</f>
        <v>12</v>
      </c>
      <c r="E3567" t="str">
        <f>IF(A3567 = "failed", A3567, "")</f>
        <v/>
      </c>
      <c r="F3567" t="str">
        <f>IF(A3567 = "failed", B3567, "")</f>
        <v/>
      </c>
    </row>
    <row r="3568" spans="1:6" x14ac:dyDescent="0.3">
      <c r="A3568" s="3" t="s">
        <v>8219</v>
      </c>
      <c r="B3568" s="3">
        <v>38</v>
      </c>
      <c r="C3568" t="str">
        <f>IF(A3568 = "successful", A3568, "")</f>
        <v>successful</v>
      </c>
      <c r="D3568">
        <f>IF(A3568 = "successful", B3568, "")</f>
        <v>38</v>
      </c>
      <c r="E3568" t="str">
        <f>IF(A3568 = "failed", A3568, "")</f>
        <v/>
      </c>
      <c r="F3568" t="str">
        <f>IF(A3568 = "failed", B3568, "")</f>
        <v/>
      </c>
    </row>
    <row r="3569" spans="1:6" x14ac:dyDescent="0.3">
      <c r="A3569" s="3" t="s">
        <v>8219</v>
      </c>
      <c r="B3569" s="3">
        <v>41</v>
      </c>
      <c r="C3569" t="str">
        <f>IF(A3569 = "successful", A3569, "")</f>
        <v>successful</v>
      </c>
      <c r="D3569">
        <f>IF(A3569 = "successful", B3569, "")</f>
        <v>41</v>
      </c>
      <c r="E3569" t="str">
        <f>IF(A3569 = "failed", A3569, "")</f>
        <v/>
      </c>
      <c r="F3569" t="str">
        <f>IF(A3569 = "failed", B3569, "")</f>
        <v/>
      </c>
    </row>
    <row r="3570" spans="1:6" x14ac:dyDescent="0.3">
      <c r="A3570" s="3" t="s">
        <v>8219</v>
      </c>
      <c r="B3570" s="3">
        <v>19</v>
      </c>
      <c r="C3570" t="str">
        <f>IF(A3570 = "successful", A3570, "")</f>
        <v>successful</v>
      </c>
      <c r="D3570">
        <f>IF(A3570 = "successful", B3570, "")</f>
        <v>19</v>
      </c>
      <c r="E3570" t="str">
        <f>IF(A3570 = "failed", A3570, "")</f>
        <v/>
      </c>
      <c r="F3570" t="str">
        <f>IF(A3570 = "failed", B3570, "")</f>
        <v/>
      </c>
    </row>
    <row r="3571" spans="1:6" x14ac:dyDescent="0.3">
      <c r="A3571" s="3" t="s">
        <v>8219</v>
      </c>
      <c r="B3571" s="3">
        <v>41</v>
      </c>
      <c r="C3571" t="str">
        <f>IF(A3571 = "successful", A3571, "")</f>
        <v>successful</v>
      </c>
      <c r="D3571">
        <f>IF(A3571 = "successful", B3571, "")</f>
        <v>41</v>
      </c>
      <c r="E3571" t="str">
        <f>IF(A3571 = "failed", A3571, "")</f>
        <v/>
      </c>
      <c r="F3571" t="str">
        <f>IF(A3571 = "failed", B3571, "")</f>
        <v/>
      </c>
    </row>
    <row r="3572" spans="1:6" x14ac:dyDescent="0.3">
      <c r="A3572" s="3" t="s">
        <v>8219</v>
      </c>
      <c r="B3572" s="3">
        <v>26</v>
      </c>
      <c r="C3572" t="str">
        <f>IF(A3572 = "successful", A3572, "")</f>
        <v>successful</v>
      </c>
      <c r="D3572">
        <f>IF(A3572 = "successful", B3572, "")</f>
        <v>26</v>
      </c>
      <c r="E3572" t="str">
        <f>IF(A3572 = "failed", A3572, "")</f>
        <v/>
      </c>
      <c r="F3572" t="str">
        <f>IF(A3572 = "failed", B3572, "")</f>
        <v/>
      </c>
    </row>
    <row r="3573" spans="1:6" x14ac:dyDescent="0.3">
      <c r="A3573" s="3" t="s">
        <v>8219</v>
      </c>
      <c r="B3573" s="3">
        <v>25</v>
      </c>
      <c r="C3573" t="str">
        <f>IF(A3573 = "successful", A3573, "")</f>
        <v>successful</v>
      </c>
      <c r="D3573">
        <f>IF(A3573 = "successful", B3573, "")</f>
        <v>25</v>
      </c>
      <c r="E3573" t="str">
        <f>IF(A3573 = "failed", A3573, "")</f>
        <v/>
      </c>
      <c r="F3573" t="str">
        <f>IF(A3573 = "failed", B3573, "")</f>
        <v/>
      </c>
    </row>
    <row r="3574" spans="1:6" x14ac:dyDescent="0.3">
      <c r="A3574" s="3" t="s">
        <v>8219</v>
      </c>
      <c r="B3574" s="3">
        <v>9</v>
      </c>
      <c r="C3574" t="str">
        <f>IF(A3574 = "successful", A3574, "")</f>
        <v>successful</v>
      </c>
      <c r="D3574">
        <f>IF(A3574 = "successful", B3574, "")</f>
        <v>9</v>
      </c>
      <c r="E3574" t="str">
        <f>IF(A3574 = "failed", A3574, "")</f>
        <v/>
      </c>
      <c r="F3574" t="str">
        <f>IF(A3574 = "failed", B3574, "")</f>
        <v/>
      </c>
    </row>
    <row r="3575" spans="1:6" x14ac:dyDescent="0.3">
      <c r="A3575" s="3" t="s">
        <v>8219</v>
      </c>
      <c r="B3575" s="3">
        <v>78</v>
      </c>
      <c r="C3575" t="str">
        <f>IF(A3575 = "successful", A3575, "")</f>
        <v>successful</v>
      </c>
      <c r="D3575">
        <f>IF(A3575 = "successful", B3575, "")</f>
        <v>78</v>
      </c>
      <c r="E3575" t="str">
        <f>IF(A3575 = "failed", A3575, "")</f>
        <v/>
      </c>
      <c r="F3575" t="str">
        <f>IF(A3575 = "failed", B3575, "")</f>
        <v/>
      </c>
    </row>
    <row r="3576" spans="1:6" x14ac:dyDescent="0.3">
      <c r="A3576" s="3" t="s">
        <v>8219</v>
      </c>
      <c r="B3576" s="3">
        <v>45</v>
      </c>
      <c r="C3576" t="str">
        <f>IF(A3576 = "successful", A3576, "")</f>
        <v>successful</v>
      </c>
      <c r="D3576">
        <f>IF(A3576 = "successful", B3576, "")</f>
        <v>45</v>
      </c>
      <c r="E3576" t="str">
        <f>IF(A3576 = "failed", A3576, "")</f>
        <v/>
      </c>
      <c r="F3576" t="str">
        <f>IF(A3576 = "failed", B3576, "")</f>
        <v/>
      </c>
    </row>
    <row r="3577" spans="1:6" x14ac:dyDescent="0.3">
      <c r="A3577" s="3" t="s">
        <v>8219</v>
      </c>
      <c r="B3577" s="3">
        <v>102</v>
      </c>
      <c r="C3577" t="str">
        <f>IF(A3577 = "successful", A3577, "")</f>
        <v>successful</v>
      </c>
      <c r="D3577">
        <f>IF(A3577 = "successful", B3577, "")</f>
        <v>102</v>
      </c>
      <c r="E3577" t="str">
        <f>IF(A3577 = "failed", A3577, "")</f>
        <v/>
      </c>
      <c r="F3577" t="str">
        <f>IF(A3577 = "failed", B3577, "")</f>
        <v/>
      </c>
    </row>
    <row r="3578" spans="1:6" x14ac:dyDescent="0.3">
      <c r="A3578" s="3" t="s">
        <v>8219</v>
      </c>
      <c r="B3578" s="3">
        <v>5</v>
      </c>
      <c r="C3578" t="str">
        <f>IF(A3578 = "successful", A3578, "")</f>
        <v>successful</v>
      </c>
      <c r="D3578">
        <f>IF(A3578 = "successful", B3578, "")</f>
        <v>5</v>
      </c>
      <c r="E3578" t="str">
        <f>IF(A3578 = "failed", A3578, "")</f>
        <v/>
      </c>
      <c r="F3578" t="str">
        <f>IF(A3578 = "failed", B3578, "")</f>
        <v/>
      </c>
    </row>
    <row r="3579" spans="1:6" x14ac:dyDescent="0.3">
      <c r="A3579" s="3" t="s">
        <v>8219</v>
      </c>
      <c r="B3579" s="3">
        <v>27</v>
      </c>
      <c r="C3579" t="str">
        <f>IF(A3579 = "successful", A3579, "")</f>
        <v>successful</v>
      </c>
      <c r="D3579">
        <f>IF(A3579 = "successful", B3579, "")</f>
        <v>27</v>
      </c>
      <c r="E3579" t="str">
        <f>IF(A3579 = "failed", A3579, "")</f>
        <v/>
      </c>
      <c r="F3579" t="str">
        <f>IF(A3579 = "failed", B3579, "")</f>
        <v/>
      </c>
    </row>
    <row r="3580" spans="1:6" x14ac:dyDescent="0.3">
      <c r="A3580" s="3" t="s">
        <v>8219</v>
      </c>
      <c r="B3580" s="3">
        <v>37</v>
      </c>
      <c r="C3580" t="str">
        <f>IF(A3580 = "successful", A3580, "")</f>
        <v>successful</v>
      </c>
      <c r="D3580">
        <f>IF(A3580 = "successful", B3580, "")</f>
        <v>37</v>
      </c>
      <c r="E3580" t="str">
        <f>IF(A3580 = "failed", A3580, "")</f>
        <v/>
      </c>
      <c r="F3580" t="str">
        <f>IF(A3580 = "failed", B3580, "")</f>
        <v/>
      </c>
    </row>
    <row r="3581" spans="1:6" x14ac:dyDescent="0.3">
      <c r="A3581" s="3" t="s">
        <v>8219</v>
      </c>
      <c r="B3581" s="3">
        <v>14</v>
      </c>
      <c r="C3581" t="str">
        <f>IF(A3581 = "successful", A3581, "")</f>
        <v>successful</v>
      </c>
      <c r="D3581">
        <f>IF(A3581 = "successful", B3581, "")</f>
        <v>14</v>
      </c>
      <c r="E3581" t="str">
        <f>IF(A3581 = "failed", A3581, "")</f>
        <v/>
      </c>
      <c r="F3581" t="str">
        <f>IF(A3581 = "failed", B3581, "")</f>
        <v/>
      </c>
    </row>
    <row r="3582" spans="1:6" x14ac:dyDescent="0.3">
      <c r="A3582" s="3" t="s">
        <v>8219</v>
      </c>
      <c r="B3582" s="3">
        <v>27</v>
      </c>
      <c r="C3582" t="str">
        <f>IF(A3582 = "successful", A3582, "")</f>
        <v>successful</v>
      </c>
      <c r="D3582">
        <f>IF(A3582 = "successful", B3582, "")</f>
        <v>27</v>
      </c>
      <c r="E3582" t="str">
        <f>IF(A3582 = "failed", A3582, "")</f>
        <v/>
      </c>
      <c r="F3582" t="str">
        <f>IF(A3582 = "failed", B3582, "")</f>
        <v/>
      </c>
    </row>
    <row r="3583" spans="1:6" x14ac:dyDescent="0.3">
      <c r="A3583" s="3" t="s">
        <v>8219</v>
      </c>
      <c r="B3583" s="3">
        <v>45</v>
      </c>
      <c r="C3583" t="str">
        <f>IF(A3583 = "successful", A3583, "")</f>
        <v>successful</v>
      </c>
      <c r="D3583">
        <f>IF(A3583 = "successful", B3583, "")</f>
        <v>45</v>
      </c>
      <c r="E3583" t="str">
        <f>IF(A3583 = "failed", A3583, "")</f>
        <v/>
      </c>
      <c r="F3583" t="str">
        <f>IF(A3583 = "failed", B3583, "")</f>
        <v/>
      </c>
    </row>
    <row r="3584" spans="1:6" x14ac:dyDescent="0.3">
      <c r="A3584" s="3" t="s">
        <v>8219</v>
      </c>
      <c r="B3584" s="3">
        <v>49</v>
      </c>
      <c r="C3584" t="str">
        <f>IF(A3584 = "successful", A3584, "")</f>
        <v>successful</v>
      </c>
      <c r="D3584">
        <f>IF(A3584 = "successful", B3584, "")</f>
        <v>49</v>
      </c>
      <c r="E3584" t="str">
        <f>IF(A3584 = "failed", A3584, "")</f>
        <v/>
      </c>
      <c r="F3584" t="str">
        <f>IF(A3584 = "failed", B3584, "")</f>
        <v/>
      </c>
    </row>
    <row r="3585" spans="1:6" x14ac:dyDescent="0.3">
      <c r="A3585" s="3" t="s">
        <v>8219</v>
      </c>
      <c r="B3585" s="3">
        <v>24</v>
      </c>
      <c r="C3585" t="str">
        <f>IF(A3585 = "successful", A3585, "")</f>
        <v>successful</v>
      </c>
      <c r="D3585">
        <f>IF(A3585 = "successful", B3585, "")</f>
        <v>24</v>
      </c>
      <c r="E3585" t="str">
        <f>IF(A3585 = "failed", A3585, "")</f>
        <v/>
      </c>
      <c r="F3585" t="str">
        <f>IF(A3585 = "failed", B3585, "")</f>
        <v/>
      </c>
    </row>
    <row r="3586" spans="1:6" x14ac:dyDescent="0.3">
      <c r="A3586" s="3" t="s">
        <v>8219</v>
      </c>
      <c r="B3586" s="3">
        <v>112</v>
      </c>
      <c r="C3586" t="str">
        <f>IF(A3586 = "successful", A3586, "")</f>
        <v>successful</v>
      </c>
      <c r="D3586">
        <f>IF(A3586 = "successful", B3586, "")</f>
        <v>112</v>
      </c>
      <c r="E3586" t="str">
        <f>IF(A3586 = "failed", A3586, "")</f>
        <v/>
      </c>
      <c r="F3586" t="str">
        <f>IF(A3586 = "failed", B3586, "")</f>
        <v/>
      </c>
    </row>
    <row r="3587" spans="1:6" x14ac:dyDescent="0.3">
      <c r="A3587" s="3" t="s">
        <v>8219</v>
      </c>
      <c r="B3587" s="3">
        <v>23</v>
      </c>
      <c r="C3587" t="str">
        <f>IF(A3587 = "successful", A3587, "")</f>
        <v>successful</v>
      </c>
      <c r="D3587">
        <f>IF(A3587 = "successful", B3587, "")</f>
        <v>23</v>
      </c>
      <c r="E3587" t="str">
        <f>IF(A3587 = "failed", A3587, "")</f>
        <v/>
      </c>
      <c r="F3587" t="str">
        <f>IF(A3587 = "failed", B3587, "")</f>
        <v/>
      </c>
    </row>
    <row r="3588" spans="1:6" x14ac:dyDescent="0.3">
      <c r="A3588" s="3" t="s">
        <v>8219</v>
      </c>
      <c r="B3588" s="3">
        <v>54</v>
      </c>
      <c r="C3588" t="str">
        <f>IF(A3588 = "successful", A3588, "")</f>
        <v>successful</v>
      </c>
      <c r="D3588">
        <f>IF(A3588 = "successful", B3588, "")</f>
        <v>54</v>
      </c>
      <c r="E3588" t="str">
        <f>IF(A3588 = "failed", A3588, "")</f>
        <v/>
      </c>
      <c r="F3588" t="str">
        <f>IF(A3588 = "failed", B3588, "")</f>
        <v/>
      </c>
    </row>
    <row r="3589" spans="1:6" x14ac:dyDescent="0.3">
      <c r="A3589" s="3" t="s">
        <v>8219</v>
      </c>
      <c r="B3589" s="3">
        <v>28</v>
      </c>
      <c r="C3589" t="str">
        <f>IF(A3589 = "successful", A3589, "")</f>
        <v>successful</v>
      </c>
      <c r="D3589">
        <f>IF(A3589 = "successful", B3589, "")</f>
        <v>28</v>
      </c>
      <c r="E3589" t="str">
        <f>IF(A3589 = "failed", A3589, "")</f>
        <v/>
      </c>
      <c r="F3589" t="str">
        <f>IF(A3589 = "failed", B3589, "")</f>
        <v/>
      </c>
    </row>
    <row r="3590" spans="1:6" x14ac:dyDescent="0.3">
      <c r="A3590" s="3" t="s">
        <v>8219</v>
      </c>
      <c r="B3590" s="3">
        <v>11</v>
      </c>
      <c r="C3590" t="str">
        <f>IF(A3590 = "successful", A3590, "")</f>
        <v>successful</v>
      </c>
      <c r="D3590">
        <f>IF(A3590 = "successful", B3590, "")</f>
        <v>11</v>
      </c>
      <c r="E3590" t="str">
        <f>IF(A3590 = "failed", A3590, "")</f>
        <v/>
      </c>
      <c r="F3590" t="str">
        <f>IF(A3590 = "failed", B3590, "")</f>
        <v/>
      </c>
    </row>
    <row r="3591" spans="1:6" x14ac:dyDescent="0.3">
      <c r="A3591" s="3" t="s">
        <v>8219</v>
      </c>
      <c r="B3591" s="3">
        <v>62</v>
      </c>
      <c r="C3591" t="str">
        <f>IF(A3591 = "successful", A3591, "")</f>
        <v>successful</v>
      </c>
      <c r="D3591">
        <f>IF(A3591 = "successful", B3591, "")</f>
        <v>62</v>
      </c>
      <c r="E3591" t="str">
        <f>IF(A3591 = "failed", A3591, "")</f>
        <v/>
      </c>
      <c r="F3591" t="str">
        <f>IF(A3591 = "failed", B3591, "")</f>
        <v/>
      </c>
    </row>
    <row r="3592" spans="1:6" x14ac:dyDescent="0.3">
      <c r="A3592" s="3" t="s">
        <v>8219</v>
      </c>
      <c r="B3592" s="3">
        <v>73</v>
      </c>
      <c r="C3592" t="str">
        <f>IF(A3592 = "successful", A3592, "")</f>
        <v>successful</v>
      </c>
      <c r="D3592">
        <f>IF(A3592 = "successful", B3592, "")</f>
        <v>73</v>
      </c>
      <c r="E3592" t="str">
        <f>IF(A3592 = "failed", A3592, "")</f>
        <v/>
      </c>
      <c r="F3592" t="str">
        <f>IF(A3592 = "failed", B3592, "")</f>
        <v/>
      </c>
    </row>
    <row r="3593" spans="1:6" x14ac:dyDescent="0.3">
      <c r="A3593" s="3" t="s">
        <v>8219</v>
      </c>
      <c r="B3593" s="3">
        <v>18</v>
      </c>
      <c r="C3593" t="str">
        <f>IF(A3593 = "successful", A3593, "")</f>
        <v>successful</v>
      </c>
      <c r="D3593">
        <f>IF(A3593 = "successful", B3593, "")</f>
        <v>18</v>
      </c>
      <c r="E3593" t="str">
        <f>IF(A3593 = "failed", A3593, "")</f>
        <v/>
      </c>
      <c r="F3593" t="str">
        <f>IF(A3593 = "failed", B3593, "")</f>
        <v/>
      </c>
    </row>
    <row r="3594" spans="1:6" x14ac:dyDescent="0.3">
      <c r="A3594" s="3" t="s">
        <v>8219</v>
      </c>
      <c r="B3594" s="3">
        <v>35</v>
      </c>
      <c r="C3594" t="str">
        <f>IF(A3594 = "successful", A3594, "")</f>
        <v>successful</v>
      </c>
      <c r="D3594">
        <f>IF(A3594 = "successful", B3594, "")</f>
        <v>35</v>
      </c>
      <c r="E3594" t="str">
        <f>IF(A3594 = "failed", A3594, "")</f>
        <v/>
      </c>
      <c r="F3594" t="str">
        <f>IF(A3594 = "failed", B3594, "")</f>
        <v/>
      </c>
    </row>
    <row r="3595" spans="1:6" x14ac:dyDescent="0.3">
      <c r="A3595" s="3" t="s">
        <v>8219</v>
      </c>
      <c r="B3595" s="3">
        <v>43</v>
      </c>
      <c r="C3595" t="str">
        <f>IF(A3595 = "successful", A3595, "")</f>
        <v>successful</v>
      </c>
      <c r="D3595">
        <f>IF(A3595 = "successful", B3595, "")</f>
        <v>43</v>
      </c>
      <c r="E3595" t="str">
        <f>IF(A3595 = "failed", A3595, "")</f>
        <v/>
      </c>
      <c r="F3595" t="str">
        <f>IF(A3595 = "failed", B3595, "")</f>
        <v/>
      </c>
    </row>
    <row r="3596" spans="1:6" x14ac:dyDescent="0.3">
      <c r="A3596" s="3" t="s">
        <v>8219</v>
      </c>
      <c r="B3596" s="3">
        <v>36</v>
      </c>
      <c r="C3596" t="str">
        <f>IF(A3596 = "successful", A3596, "")</f>
        <v>successful</v>
      </c>
      <c r="D3596">
        <f>IF(A3596 = "successful", B3596, "")</f>
        <v>36</v>
      </c>
      <c r="E3596" t="str">
        <f>IF(A3596 = "failed", A3596, "")</f>
        <v/>
      </c>
      <c r="F3596" t="str">
        <f>IF(A3596 = "failed", B3596, "")</f>
        <v/>
      </c>
    </row>
    <row r="3597" spans="1:6" x14ac:dyDescent="0.3">
      <c r="A3597" s="3" t="s">
        <v>8219</v>
      </c>
      <c r="B3597" s="3">
        <v>62</v>
      </c>
      <c r="C3597" t="str">
        <f>IF(A3597 = "successful", A3597, "")</f>
        <v>successful</v>
      </c>
      <c r="D3597">
        <f>IF(A3597 = "successful", B3597, "")</f>
        <v>62</v>
      </c>
      <c r="E3597" t="str">
        <f>IF(A3597 = "failed", A3597, "")</f>
        <v/>
      </c>
      <c r="F3597" t="str">
        <f>IF(A3597 = "failed", B3597, "")</f>
        <v/>
      </c>
    </row>
    <row r="3598" spans="1:6" x14ac:dyDescent="0.3">
      <c r="A3598" s="3" t="s">
        <v>8219</v>
      </c>
      <c r="B3598" s="3">
        <v>15</v>
      </c>
      <c r="C3598" t="str">
        <f>IF(A3598 = "successful", A3598, "")</f>
        <v>successful</v>
      </c>
      <c r="D3598">
        <f>IF(A3598 = "successful", B3598, "")</f>
        <v>15</v>
      </c>
      <c r="E3598" t="str">
        <f>IF(A3598 = "failed", A3598, "")</f>
        <v/>
      </c>
      <c r="F3598" t="str">
        <f>IF(A3598 = "failed", B3598, "")</f>
        <v/>
      </c>
    </row>
    <row r="3599" spans="1:6" x14ac:dyDescent="0.3">
      <c r="A3599" s="3" t="s">
        <v>8219</v>
      </c>
      <c r="B3599" s="3">
        <v>33</v>
      </c>
      <c r="C3599" t="str">
        <f>IF(A3599 = "successful", A3599, "")</f>
        <v>successful</v>
      </c>
      <c r="D3599">
        <f>IF(A3599 = "successful", B3599, "")</f>
        <v>33</v>
      </c>
      <c r="E3599" t="str">
        <f>IF(A3599 = "failed", A3599, "")</f>
        <v/>
      </c>
      <c r="F3599" t="str">
        <f>IF(A3599 = "failed", B3599, "")</f>
        <v/>
      </c>
    </row>
    <row r="3600" spans="1:6" x14ac:dyDescent="0.3">
      <c r="A3600" s="3" t="s">
        <v>8219</v>
      </c>
      <c r="B3600" s="3">
        <v>27</v>
      </c>
      <c r="C3600" t="str">
        <f>IF(A3600 = "successful", A3600, "")</f>
        <v>successful</v>
      </c>
      <c r="D3600">
        <f>IF(A3600 = "successful", B3600, "")</f>
        <v>27</v>
      </c>
      <c r="E3600" t="str">
        <f>IF(A3600 = "failed", A3600, "")</f>
        <v/>
      </c>
      <c r="F3600" t="str">
        <f>IF(A3600 = "failed", B3600, "")</f>
        <v/>
      </c>
    </row>
    <row r="3601" spans="1:6" x14ac:dyDescent="0.3">
      <c r="A3601" s="3" t="s">
        <v>8219</v>
      </c>
      <c r="B3601" s="3">
        <v>17</v>
      </c>
      <c r="C3601" t="str">
        <f>IF(A3601 = "successful", A3601, "")</f>
        <v>successful</v>
      </c>
      <c r="D3601">
        <f>IF(A3601 = "successful", B3601, "")</f>
        <v>17</v>
      </c>
      <c r="E3601" t="str">
        <f>IF(A3601 = "failed", A3601, "")</f>
        <v/>
      </c>
      <c r="F3601" t="str">
        <f>IF(A3601 = "failed", B3601, "")</f>
        <v/>
      </c>
    </row>
    <row r="3602" spans="1:6" x14ac:dyDescent="0.3">
      <c r="A3602" s="3" t="s">
        <v>8219</v>
      </c>
      <c r="B3602" s="3">
        <v>4</v>
      </c>
      <c r="C3602" t="str">
        <f>IF(A3602 = "successful", A3602, "")</f>
        <v>successful</v>
      </c>
      <c r="D3602">
        <f>IF(A3602 = "successful", B3602, "")</f>
        <v>4</v>
      </c>
      <c r="E3602" t="str">
        <f>IF(A3602 = "failed", A3602, "")</f>
        <v/>
      </c>
      <c r="F3602" t="str">
        <f>IF(A3602 = "failed", B3602, "")</f>
        <v/>
      </c>
    </row>
    <row r="3603" spans="1:6" x14ac:dyDescent="0.3">
      <c r="A3603" s="3" t="s">
        <v>8219</v>
      </c>
      <c r="B3603" s="3">
        <v>53</v>
      </c>
      <c r="C3603" t="str">
        <f>IF(A3603 = "successful", A3603, "")</f>
        <v>successful</v>
      </c>
      <c r="D3603">
        <f>IF(A3603 = "successful", B3603, "")</f>
        <v>53</v>
      </c>
      <c r="E3603" t="str">
        <f>IF(A3603 = "failed", A3603, "")</f>
        <v/>
      </c>
      <c r="F3603" t="str">
        <f>IF(A3603 = "failed", B3603, "")</f>
        <v/>
      </c>
    </row>
    <row r="3604" spans="1:6" x14ac:dyDescent="0.3">
      <c r="A3604" s="3" t="s">
        <v>8219</v>
      </c>
      <c r="B3604" s="3">
        <v>49</v>
      </c>
      <c r="C3604" t="str">
        <f>IF(A3604 = "successful", A3604, "")</f>
        <v>successful</v>
      </c>
      <c r="D3604">
        <f>IF(A3604 = "successful", B3604, "")</f>
        <v>49</v>
      </c>
      <c r="E3604" t="str">
        <f>IF(A3604 = "failed", A3604, "")</f>
        <v/>
      </c>
      <c r="F3604" t="str">
        <f>IF(A3604 = "failed", B3604, "")</f>
        <v/>
      </c>
    </row>
    <row r="3605" spans="1:6" x14ac:dyDescent="0.3">
      <c r="A3605" s="3" t="s">
        <v>8219</v>
      </c>
      <c r="B3605" s="3">
        <v>57</v>
      </c>
      <c r="C3605" t="str">
        <f>IF(A3605 = "successful", A3605, "")</f>
        <v>successful</v>
      </c>
      <c r="D3605">
        <f>IF(A3605 = "successful", B3605, "")</f>
        <v>57</v>
      </c>
      <c r="E3605" t="str">
        <f>IF(A3605 = "failed", A3605, "")</f>
        <v/>
      </c>
      <c r="F3605" t="str">
        <f>IF(A3605 = "failed", B3605, "")</f>
        <v/>
      </c>
    </row>
    <row r="3606" spans="1:6" x14ac:dyDescent="0.3">
      <c r="A3606" s="3" t="s">
        <v>8219</v>
      </c>
      <c r="B3606" s="3">
        <v>69</v>
      </c>
      <c r="C3606" t="str">
        <f>IF(A3606 = "successful", A3606, "")</f>
        <v>successful</v>
      </c>
      <c r="D3606">
        <f>IF(A3606 = "successful", B3606, "")</f>
        <v>69</v>
      </c>
      <c r="E3606" t="str">
        <f>IF(A3606 = "failed", A3606, "")</f>
        <v/>
      </c>
      <c r="F3606" t="str">
        <f>IF(A3606 = "failed", B3606, "")</f>
        <v/>
      </c>
    </row>
    <row r="3607" spans="1:6" x14ac:dyDescent="0.3">
      <c r="A3607" s="3" t="s">
        <v>8219</v>
      </c>
      <c r="B3607" s="3">
        <v>15</v>
      </c>
      <c r="C3607" t="str">
        <f>IF(A3607 = "successful", A3607, "")</f>
        <v>successful</v>
      </c>
      <c r="D3607">
        <f>IF(A3607 = "successful", B3607, "")</f>
        <v>15</v>
      </c>
      <c r="E3607" t="str">
        <f>IF(A3607 = "failed", A3607, "")</f>
        <v/>
      </c>
      <c r="F3607" t="str">
        <f>IF(A3607 = "failed", B3607, "")</f>
        <v/>
      </c>
    </row>
    <row r="3608" spans="1:6" x14ac:dyDescent="0.3">
      <c r="A3608" s="3" t="s">
        <v>8219</v>
      </c>
      <c r="B3608" s="3">
        <v>64</v>
      </c>
      <c r="C3608" t="str">
        <f>IF(A3608 = "successful", A3608, "")</f>
        <v>successful</v>
      </c>
      <c r="D3608">
        <f>IF(A3608 = "successful", B3608, "")</f>
        <v>64</v>
      </c>
      <c r="E3608" t="str">
        <f>IF(A3608 = "failed", A3608, "")</f>
        <v/>
      </c>
      <c r="F3608" t="str">
        <f>IF(A3608 = "failed", B3608, "")</f>
        <v/>
      </c>
    </row>
    <row r="3609" spans="1:6" x14ac:dyDescent="0.3">
      <c r="A3609" s="3" t="s">
        <v>8219</v>
      </c>
      <c r="B3609" s="3">
        <v>20</v>
      </c>
      <c r="C3609" t="str">
        <f>IF(A3609 = "successful", A3609, "")</f>
        <v>successful</v>
      </c>
      <c r="D3609">
        <f>IF(A3609 = "successful", B3609, "")</f>
        <v>20</v>
      </c>
      <c r="E3609" t="str">
        <f>IF(A3609 = "failed", A3609, "")</f>
        <v/>
      </c>
      <c r="F3609" t="str">
        <f>IF(A3609 = "failed", B3609, "")</f>
        <v/>
      </c>
    </row>
    <row r="3610" spans="1:6" x14ac:dyDescent="0.3">
      <c r="A3610" s="3" t="s">
        <v>8219</v>
      </c>
      <c r="B3610" s="3">
        <v>27</v>
      </c>
      <c r="C3610" t="str">
        <f>IF(A3610 = "successful", A3610, "")</f>
        <v>successful</v>
      </c>
      <c r="D3610">
        <f>IF(A3610 = "successful", B3610, "")</f>
        <v>27</v>
      </c>
      <c r="E3610" t="str">
        <f>IF(A3610 = "failed", A3610, "")</f>
        <v/>
      </c>
      <c r="F3610" t="str">
        <f>IF(A3610 = "failed", B3610, "")</f>
        <v/>
      </c>
    </row>
    <row r="3611" spans="1:6" x14ac:dyDescent="0.3">
      <c r="A3611" s="3" t="s">
        <v>8219</v>
      </c>
      <c r="B3611" s="3">
        <v>21</v>
      </c>
      <c r="C3611" t="str">
        <f>IF(A3611 = "successful", A3611, "")</f>
        <v>successful</v>
      </c>
      <c r="D3611">
        <f>IF(A3611 = "successful", B3611, "")</f>
        <v>21</v>
      </c>
      <c r="E3611" t="str">
        <f>IF(A3611 = "failed", A3611, "")</f>
        <v/>
      </c>
      <c r="F3611" t="str">
        <f>IF(A3611 = "failed", B3611, "")</f>
        <v/>
      </c>
    </row>
    <row r="3612" spans="1:6" x14ac:dyDescent="0.3">
      <c r="A3612" s="3" t="s">
        <v>8219</v>
      </c>
      <c r="B3612" s="3">
        <v>31</v>
      </c>
      <c r="C3612" t="str">
        <f>IF(A3612 = "successful", A3612, "")</f>
        <v>successful</v>
      </c>
      <c r="D3612">
        <f>IF(A3612 = "successful", B3612, "")</f>
        <v>31</v>
      </c>
      <c r="E3612" t="str">
        <f>IF(A3612 = "failed", A3612, "")</f>
        <v/>
      </c>
      <c r="F3612" t="str">
        <f>IF(A3612 = "failed", B3612, "")</f>
        <v/>
      </c>
    </row>
    <row r="3613" spans="1:6" x14ac:dyDescent="0.3">
      <c r="A3613" s="3" t="s">
        <v>8219</v>
      </c>
      <c r="B3613" s="3">
        <v>51</v>
      </c>
      <c r="C3613" t="str">
        <f>IF(A3613 = "successful", A3613, "")</f>
        <v>successful</v>
      </c>
      <c r="D3613">
        <f>IF(A3613 = "successful", B3613, "")</f>
        <v>51</v>
      </c>
      <c r="E3613" t="str">
        <f>IF(A3613 = "failed", A3613, "")</f>
        <v/>
      </c>
      <c r="F3613" t="str">
        <f>IF(A3613 = "failed", B3613, "")</f>
        <v/>
      </c>
    </row>
    <row r="3614" spans="1:6" x14ac:dyDescent="0.3">
      <c r="A3614" s="3" t="s">
        <v>8219</v>
      </c>
      <c r="B3614" s="3">
        <v>57</v>
      </c>
      <c r="C3614" t="str">
        <f>IF(A3614 = "successful", A3614, "")</f>
        <v>successful</v>
      </c>
      <c r="D3614">
        <f>IF(A3614 = "successful", B3614, "")</f>
        <v>57</v>
      </c>
      <c r="E3614" t="str">
        <f>IF(A3614 = "failed", A3614, "")</f>
        <v/>
      </c>
      <c r="F3614" t="str">
        <f>IF(A3614 = "failed", B3614, "")</f>
        <v/>
      </c>
    </row>
    <row r="3615" spans="1:6" x14ac:dyDescent="0.3">
      <c r="A3615" s="3" t="s">
        <v>8219</v>
      </c>
      <c r="B3615" s="3">
        <v>20</v>
      </c>
      <c r="C3615" t="str">
        <f>IF(A3615 = "successful", A3615, "")</f>
        <v>successful</v>
      </c>
      <c r="D3615">
        <f>IF(A3615 = "successful", B3615, "")</f>
        <v>20</v>
      </c>
      <c r="E3615" t="str">
        <f>IF(A3615 = "failed", A3615, "")</f>
        <v/>
      </c>
      <c r="F3615" t="str">
        <f>IF(A3615 = "failed", B3615, "")</f>
        <v/>
      </c>
    </row>
    <row r="3616" spans="1:6" x14ac:dyDescent="0.3">
      <c r="A3616" s="3" t="s">
        <v>8219</v>
      </c>
      <c r="B3616" s="3">
        <v>71</v>
      </c>
      <c r="C3616" t="str">
        <f>IF(A3616 = "successful", A3616, "")</f>
        <v>successful</v>
      </c>
      <c r="D3616">
        <f>IF(A3616 = "successful", B3616, "")</f>
        <v>71</v>
      </c>
      <c r="E3616" t="str">
        <f>IF(A3616 = "failed", A3616, "")</f>
        <v/>
      </c>
      <c r="F3616" t="str">
        <f>IF(A3616 = "failed", B3616, "")</f>
        <v/>
      </c>
    </row>
    <row r="3617" spans="1:6" x14ac:dyDescent="0.3">
      <c r="A3617" s="3" t="s">
        <v>8219</v>
      </c>
      <c r="B3617" s="3">
        <v>72</v>
      </c>
      <c r="C3617" t="str">
        <f>IF(A3617 = "successful", A3617, "")</f>
        <v>successful</v>
      </c>
      <c r="D3617">
        <f>IF(A3617 = "successful", B3617, "")</f>
        <v>72</v>
      </c>
      <c r="E3617" t="str">
        <f>IF(A3617 = "failed", A3617, "")</f>
        <v/>
      </c>
      <c r="F3617" t="str">
        <f>IF(A3617 = "failed", B3617, "")</f>
        <v/>
      </c>
    </row>
    <row r="3618" spans="1:6" x14ac:dyDescent="0.3">
      <c r="A3618" s="3" t="s">
        <v>8219</v>
      </c>
      <c r="B3618" s="3">
        <v>45</v>
      </c>
      <c r="C3618" t="str">
        <f>IF(A3618 = "successful", A3618, "")</f>
        <v>successful</v>
      </c>
      <c r="D3618">
        <f>IF(A3618 = "successful", B3618, "")</f>
        <v>45</v>
      </c>
      <c r="E3618" t="str">
        <f>IF(A3618 = "failed", A3618, "")</f>
        <v/>
      </c>
      <c r="F3618" t="str">
        <f>IF(A3618 = "failed", B3618, "")</f>
        <v/>
      </c>
    </row>
    <row r="3619" spans="1:6" x14ac:dyDescent="0.3">
      <c r="A3619" s="3" t="s">
        <v>8219</v>
      </c>
      <c r="B3619" s="3">
        <v>51</v>
      </c>
      <c r="C3619" t="str">
        <f>IF(A3619 = "successful", A3619, "")</f>
        <v>successful</v>
      </c>
      <c r="D3619">
        <f>IF(A3619 = "successful", B3619, "")</f>
        <v>51</v>
      </c>
      <c r="E3619" t="str">
        <f>IF(A3619 = "failed", A3619, "")</f>
        <v/>
      </c>
      <c r="F3619" t="str">
        <f>IF(A3619 = "failed", B3619, "")</f>
        <v/>
      </c>
    </row>
    <row r="3620" spans="1:6" x14ac:dyDescent="0.3">
      <c r="A3620" s="3" t="s">
        <v>8219</v>
      </c>
      <c r="B3620" s="3">
        <v>56</v>
      </c>
      <c r="C3620" t="str">
        <f>IF(A3620 = "successful", A3620, "")</f>
        <v>successful</v>
      </c>
      <c r="D3620">
        <f>IF(A3620 = "successful", B3620, "")</f>
        <v>56</v>
      </c>
      <c r="E3620" t="str">
        <f>IF(A3620 = "failed", A3620, "")</f>
        <v/>
      </c>
      <c r="F3620" t="str">
        <f>IF(A3620 = "failed", B3620, "")</f>
        <v/>
      </c>
    </row>
    <row r="3621" spans="1:6" x14ac:dyDescent="0.3">
      <c r="A3621" s="3" t="s">
        <v>8219</v>
      </c>
      <c r="B3621" s="3">
        <v>17</v>
      </c>
      <c r="C3621" t="str">
        <f>IF(A3621 = "successful", A3621, "")</f>
        <v>successful</v>
      </c>
      <c r="D3621">
        <f>IF(A3621 = "successful", B3621, "")</f>
        <v>17</v>
      </c>
      <c r="E3621" t="str">
        <f>IF(A3621 = "failed", A3621, "")</f>
        <v/>
      </c>
      <c r="F3621" t="str">
        <f>IF(A3621 = "failed", B3621, "")</f>
        <v/>
      </c>
    </row>
    <row r="3622" spans="1:6" x14ac:dyDescent="0.3">
      <c r="A3622" s="3" t="s">
        <v>8219</v>
      </c>
      <c r="B3622" s="3">
        <v>197</v>
      </c>
      <c r="C3622" t="str">
        <f>IF(A3622 = "successful", A3622, "")</f>
        <v>successful</v>
      </c>
      <c r="D3622">
        <f>IF(A3622 = "successful", B3622, "")</f>
        <v>197</v>
      </c>
      <c r="E3622" t="str">
        <f>IF(A3622 = "failed", A3622, "")</f>
        <v/>
      </c>
      <c r="F3622" t="str">
        <f>IF(A3622 = "failed", B3622, "")</f>
        <v/>
      </c>
    </row>
    <row r="3623" spans="1:6" x14ac:dyDescent="0.3">
      <c r="A3623" s="3" t="s">
        <v>8219</v>
      </c>
      <c r="B3623" s="3">
        <v>70</v>
      </c>
      <c r="C3623" t="str">
        <f>IF(A3623 = "successful", A3623, "")</f>
        <v>successful</v>
      </c>
      <c r="D3623">
        <f>IF(A3623 = "successful", B3623, "")</f>
        <v>70</v>
      </c>
      <c r="E3623" t="str">
        <f>IF(A3623 = "failed", A3623, "")</f>
        <v/>
      </c>
      <c r="F3623" t="str">
        <f>IF(A3623 = "failed", B3623, "")</f>
        <v/>
      </c>
    </row>
    <row r="3624" spans="1:6" x14ac:dyDescent="0.3">
      <c r="A3624" s="3" t="s">
        <v>8219</v>
      </c>
      <c r="B3624" s="3">
        <v>21</v>
      </c>
      <c r="C3624" t="str">
        <f>IF(A3624 = "successful", A3624, "")</f>
        <v>successful</v>
      </c>
      <c r="D3624">
        <f>IF(A3624 = "successful", B3624, "")</f>
        <v>21</v>
      </c>
      <c r="E3624" t="str">
        <f>IF(A3624 = "failed", A3624, "")</f>
        <v/>
      </c>
      <c r="F3624" t="str">
        <f>IF(A3624 = "failed", B3624, "")</f>
        <v/>
      </c>
    </row>
    <row r="3625" spans="1:6" x14ac:dyDescent="0.3">
      <c r="A3625" s="3" t="s">
        <v>8219</v>
      </c>
      <c r="B3625" s="3">
        <v>34</v>
      </c>
      <c r="C3625" t="str">
        <f>IF(A3625 = "successful", A3625, "")</f>
        <v>successful</v>
      </c>
      <c r="D3625">
        <f>IF(A3625 = "successful", B3625, "")</f>
        <v>34</v>
      </c>
      <c r="E3625" t="str">
        <f>IF(A3625 = "failed", A3625, "")</f>
        <v/>
      </c>
      <c r="F3625" t="str">
        <f>IF(A3625 = "failed", B3625, "")</f>
        <v/>
      </c>
    </row>
    <row r="3626" spans="1:6" x14ac:dyDescent="0.3">
      <c r="A3626" s="3" t="s">
        <v>8219</v>
      </c>
      <c r="B3626" s="3">
        <v>39</v>
      </c>
      <c r="C3626" t="str">
        <f>IF(A3626 = "successful", A3626, "")</f>
        <v>successful</v>
      </c>
      <c r="D3626">
        <f>IF(A3626 = "successful", B3626, "")</f>
        <v>39</v>
      </c>
      <c r="E3626" t="str">
        <f>IF(A3626 = "failed", A3626, "")</f>
        <v/>
      </c>
      <c r="F3626" t="str">
        <f>IF(A3626 = "failed", B3626, "")</f>
        <v/>
      </c>
    </row>
    <row r="3627" spans="1:6" x14ac:dyDescent="0.3">
      <c r="A3627" s="3" t="s">
        <v>8219</v>
      </c>
      <c r="B3627" s="3">
        <v>78</v>
      </c>
      <c r="C3627" t="str">
        <f>IF(A3627 = "successful", A3627, "")</f>
        <v>successful</v>
      </c>
      <c r="D3627">
        <f>IF(A3627 = "successful", B3627, "")</f>
        <v>78</v>
      </c>
      <c r="E3627" t="str">
        <f>IF(A3627 = "failed", A3627, "")</f>
        <v/>
      </c>
      <c r="F3627" t="str">
        <f>IF(A3627 = "failed", B3627, "")</f>
        <v/>
      </c>
    </row>
    <row r="3628" spans="1:6" x14ac:dyDescent="0.3">
      <c r="A3628" s="3" t="s">
        <v>8219</v>
      </c>
      <c r="B3628" s="3">
        <v>48</v>
      </c>
      <c r="C3628" t="str">
        <f>IF(A3628 = "successful", A3628, "")</f>
        <v>successful</v>
      </c>
      <c r="D3628">
        <f>IF(A3628 = "successful", B3628, "")</f>
        <v>48</v>
      </c>
      <c r="E3628" t="str">
        <f>IF(A3628 = "failed", A3628, "")</f>
        <v/>
      </c>
      <c r="F3628" t="str">
        <f>IF(A3628 = "failed", B3628, "")</f>
        <v/>
      </c>
    </row>
    <row r="3629" spans="1:6" x14ac:dyDescent="0.3">
      <c r="A3629" s="3" t="s">
        <v>8219</v>
      </c>
      <c r="B3629" s="3">
        <v>29</v>
      </c>
      <c r="C3629" t="str">
        <f>IF(A3629 = "successful", A3629, "")</f>
        <v>successful</v>
      </c>
      <c r="D3629">
        <f>IF(A3629 = "successful", B3629, "")</f>
        <v>29</v>
      </c>
      <c r="E3629" t="str">
        <f>IF(A3629 = "failed", A3629, "")</f>
        <v/>
      </c>
      <c r="F3629" t="str">
        <f>IF(A3629 = "failed", B3629, "")</f>
        <v/>
      </c>
    </row>
    <row r="3630" spans="1:6" x14ac:dyDescent="0.3">
      <c r="A3630" s="3" t="s">
        <v>8221</v>
      </c>
      <c r="B3630" s="3">
        <v>0</v>
      </c>
      <c r="C3630" t="str">
        <f>IF(A3630 = "successful", A3630, "")</f>
        <v/>
      </c>
      <c r="D3630" t="str">
        <f>IF(A3630 = "successful", B3630, "")</f>
        <v/>
      </c>
      <c r="E3630" t="str">
        <f>IF(A3630 = "failed", A3630, "")</f>
        <v>failed</v>
      </c>
      <c r="F3630">
        <f>IF(A3630 = "failed", B3630, "")</f>
        <v>0</v>
      </c>
    </row>
    <row r="3631" spans="1:6" x14ac:dyDescent="0.3">
      <c r="A3631" s="3" t="s">
        <v>8221</v>
      </c>
      <c r="B3631" s="3">
        <v>2</v>
      </c>
      <c r="C3631" t="str">
        <f>IF(A3631 = "successful", A3631, "")</f>
        <v/>
      </c>
      <c r="D3631" t="str">
        <f>IF(A3631 = "successful", B3631, "")</f>
        <v/>
      </c>
      <c r="E3631" t="str">
        <f>IF(A3631 = "failed", A3631, "")</f>
        <v>failed</v>
      </c>
      <c r="F3631">
        <f>IF(A3631 = "failed", B3631, "")</f>
        <v>2</v>
      </c>
    </row>
    <row r="3632" spans="1:6" x14ac:dyDescent="0.3">
      <c r="A3632" s="3" t="s">
        <v>8221</v>
      </c>
      <c r="B3632" s="3">
        <v>1</v>
      </c>
      <c r="C3632" t="str">
        <f>IF(A3632 = "successful", A3632, "")</f>
        <v/>
      </c>
      <c r="D3632" t="str">
        <f>IF(A3632 = "successful", B3632, "")</f>
        <v/>
      </c>
      <c r="E3632" t="str">
        <f>IF(A3632 = "failed", A3632, "")</f>
        <v>failed</v>
      </c>
      <c r="F3632">
        <f>IF(A3632 = "failed", B3632, "")</f>
        <v>1</v>
      </c>
    </row>
    <row r="3633" spans="1:6" x14ac:dyDescent="0.3">
      <c r="A3633" s="3" t="s">
        <v>8221</v>
      </c>
      <c r="B3633" s="3">
        <v>59</v>
      </c>
      <c r="C3633" t="str">
        <f>IF(A3633 = "successful", A3633, "")</f>
        <v/>
      </c>
      <c r="D3633" t="str">
        <f>IF(A3633 = "successful", B3633, "")</f>
        <v/>
      </c>
      <c r="E3633" t="str">
        <f>IF(A3633 = "failed", A3633, "")</f>
        <v>failed</v>
      </c>
      <c r="F3633">
        <f>IF(A3633 = "failed", B3633, "")</f>
        <v>59</v>
      </c>
    </row>
    <row r="3634" spans="1:6" x14ac:dyDescent="0.3">
      <c r="A3634" s="3" t="s">
        <v>8221</v>
      </c>
      <c r="B3634" s="3">
        <v>1</v>
      </c>
      <c r="C3634" t="str">
        <f>IF(A3634 = "successful", A3634, "")</f>
        <v/>
      </c>
      <c r="D3634" t="str">
        <f>IF(A3634 = "successful", B3634, "")</f>
        <v/>
      </c>
      <c r="E3634" t="str">
        <f>IF(A3634 = "failed", A3634, "")</f>
        <v>failed</v>
      </c>
      <c r="F3634">
        <f>IF(A3634 = "failed", B3634, "")</f>
        <v>1</v>
      </c>
    </row>
    <row r="3635" spans="1:6" x14ac:dyDescent="0.3">
      <c r="A3635" s="3" t="s">
        <v>8221</v>
      </c>
      <c r="B3635" s="3">
        <v>31</v>
      </c>
      <c r="C3635" t="str">
        <f>IF(A3635 = "successful", A3635, "")</f>
        <v/>
      </c>
      <c r="D3635" t="str">
        <f>IF(A3635 = "successful", B3635, "")</f>
        <v/>
      </c>
      <c r="E3635" t="str">
        <f>IF(A3635 = "failed", A3635, "")</f>
        <v>failed</v>
      </c>
      <c r="F3635">
        <f>IF(A3635 = "failed", B3635, "")</f>
        <v>31</v>
      </c>
    </row>
    <row r="3636" spans="1:6" x14ac:dyDescent="0.3">
      <c r="A3636" s="3" t="s">
        <v>8221</v>
      </c>
      <c r="B3636" s="3">
        <v>18</v>
      </c>
      <c r="C3636" t="str">
        <f>IF(A3636 = "successful", A3636, "")</f>
        <v/>
      </c>
      <c r="D3636" t="str">
        <f>IF(A3636 = "successful", B3636, "")</f>
        <v/>
      </c>
      <c r="E3636" t="str">
        <f>IF(A3636 = "failed", A3636, "")</f>
        <v>failed</v>
      </c>
      <c r="F3636">
        <f>IF(A3636 = "failed", B3636, "")</f>
        <v>18</v>
      </c>
    </row>
    <row r="3637" spans="1:6" x14ac:dyDescent="0.3">
      <c r="A3637" s="3" t="s">
        <v>8221</v>
      </c>
      <c r="B3637" s="3">
        <v>10</v>
      </c>
      <c r="C3637" t="str">
        <f>IF(A3637 = "successful", A3637, "")</f>
        <v/>
      </c>
      <c r="D3637" t="str">
        <f>IF(A3637 = "successful", B3637, "")</f>
        <v/>
      </c>
      <c r="E3637" t="str">
        <f>IF(A3637 = "failed", A3637, "")</f>
        <v>failed</v>
      </c>
      <c r="F3637">
        <f>IF(A3637 = "failed", B3637, "")</f>
        <v>10</v>
      </c>
    </row>
    <row r="3638" spans="1:6" x14ac:dyDescent="0.3">
      <c r="A3638" s="3" t="s">
        <v>8221</v>
      </c>
      <c r="B3638" s="3">
        <v>0</v>
      </c>
      <c r="C3638" t="str">
        <f>IF(A3638 = "successful", A3638, "")</f>
        <v/>
      </c>
      <c r="D3638" t="str">
        <f>IF(A3638 = "successful", B3638, "")</f>
        <v/>
      </c>
      <c r="E3638" t="str">
        <f>IF(A3638 = "failed", A3638, "")</f>
        <v>failed</v>
      </c>
      <c r="F3638">
        <f>IF(A3638 = "failed", B3638, "")</f>
        <v>0</v>
      </c>
    </row>
    <row r="3639" spans="1:6" x14ac:dyDescent="0.3">
      <c r="A3639" s="3" t="s">
        <v>8221</v>
      </c>
      <c r="B3639" s="3">
        <v>14</v>
      </c>
      <c r="C3639" t="str">
        <f>IF(A3639 = "successful", A3639, "")</f>
        <v/>
      </c>
      <c r="D3639" t="str">
        <f>IF(A3639 = "successful", B3639, "")</f>
        <v/>
      </c>
      <c r="E3639" t="str">
        <f>IF(A3639 = "failed", A3639, "")</f>
        <v>failed</v>
      </c>
      <c r="F3639">
        <f>IF(A3639 = "failed", B3639, "")</f>
        <v>14</v>
      </c>
    </row>
    <row r="3640" spans="1:6" x14ac:dyDescent="0.3">
      <c r="A3640" s="3" t="s">
        <v>8221</v>
      </c>
      <c r="B3640" s="3">
        <v>2</v>
      </c>
      <c r="C3640" t="str">
        <f>IF(A3640 = "successful", A3640, "")</f>
        <v/>
      </c>
      <c r="D3640" t="str">
        <f>IF(A3640 = "successful", B3640, "")</f>
        <v/>
      </c>
      <c r="E3640" t="str">
        <f>IF(A3640 = "failed", A3640, "")</f>
        <v>failed</v>
      </c>
      <c r="F3640">
        <f>IF(A3640 = "failed", B3640, "")</f>
        <v>2</v>
      </c>
    </row>
    <row r="3641" spans="1:6" x14ac:dyDescent="0.3">
      <c r="A3641" s="3" t="s">
        <v>8221</v>
      </c>
      <c r="B3641" s="3">
        <v>1</v>
      </c>
      <c r="C3641" t="str">
        <f>IF(A3641 = "successful", A3641, "")</f>
        <v/>
      </c>
      <c r="D3641" t="str">
        <f>IF(A3641 = "successful", B3641, "")</f>
        <v/>
      </c>
      <c r="E3641" t="str">
        <f>IF(A3641 = "failed", A3641, "")</f>
        <v>failed</v>
      </c>
      <c r="F3641">
        <f>IF(A3641 = "failed", B3641, "")</f>
        <v>1</v>
      </c>
    </row>
    <row r="3642" spans="1:6" x14ac:dyDescent="0.3">
      <c r="A3642" s="3" t="s">
        <v>8221</v>
      </c>
      <c r="B3642" s="3">
        <v>3</v>
      </c>
      <c r="C3642" t="str">
        <f>IF(A3642 = "successful", A3642, "")</f>
        <v/>
      </c>
      <c r="D3642" t="str">
        <f>IF(A3642 = "successful", B3642, "")</f>
        <v/>
      </c>
      <c r="E3642" t="str">
        <f>IF(A3642 = "failed", A3642, "")</f>
        <v>failed</v>
      </c>
      <c r="F3642">
        <f>IF(A3642 = "failed", B3642, "")</f>
        <v>3</v>
      </c>
    </row>
    <row r="3643" spans="1:6" x14ac:dyDescent="0.3">
      <c r="A3643" s="3" t="s">
        <v>8221</v>
      </c>
      <c r="B3643" s="3">
        <v>0</v>
      </c>
      <c r="C3643" t="str">
        <f>IF(A3643 = "successful", A3643, "")</f>
        <v/>
      </c>
      <c r="D3643" t="str">
        <f>IF(A3643 = "successful", B3643, "")</f>
        <v/>
      </c>
      <c r="E3643" t="str">
        <f>IF(A3643 = "failed", A3643, "")</f>
        <v>failed</v>
      </c>
      <c r="F3643">
        <f>IF(A3643 = "failed", B3643, "")</f>
        <v>0</v>
      </c>
    </row>
    <row r="3644" spans="1:6" x14ac:dyDescent="0.3">
      <c r="A3644" s="3" t="s">
        <v>8221</v>
      </c>
      <c r="B3644" s="3">
        <v>2</v>
      </c>
      <c r="C3644" t="str">
        <f>IF(A3644 = "successful", A3644, "")</f>
        <v/>
      </c>
      <c r="D3644" t="str">
        <f>IF(A3644 = "successful", B3644, "")</f>
        <v/>
      </c>
      <c r="E3644" t="str">
        <f>IF(A3644 = "failed", A3644, "")</f>
        <v>failed</v>
      </c>
      <c r="F3644">
        <f>IF(A3644 = "failed", B3644, "")</f>
        <v>2</v>
      </c>
    </row>
    <row r="3645" spans="1:6" x14ac:dyDescent="0.3">
      <c r="A3645" s="3" t="s">
        <v>8221</v>
      </c>
      <c r="B3645" s="3">
        <v>0</v>
      </c>
      <c r="C3645" t="str">
        <f>IF(A3645 = "successful", A3645, "")</f>
        <v/>
      </c>
      <c r="D3645" t="str">
        <f>IF(A3645 = "successful", B3645, "")</f>
        <v/>
      </c>
      <c r="E3645" t="str">
        <f>IF(A3645 = "failed", A3645, "")</f>
        <v>failed</v>
      </c>
      <c r="F3645">
        <f>IF(A3645 = "failed", B3645, "")</f>
        <v>0</v>
      </c>
    </row>
    <row r="3646" spans="1:6" x14ac:dyDescent="0.3">
      <c r="A3646" s="3" t="s">
        <v>8221</v>
      </c>
      <c r="B3646" s="3">
        <v>12</v>
      </c>
      <c r="C3646" t="str">
        <f>IF(A3646 = "successful", A3646, "")</f>
        <v/>
      </c>
      <c r="D3646" t="str">
        <f>IF(A3646 = "successful", B3646, "")</f>
        <v/>
      </c>
      <c r="E3646" t="str">
        <f>IF(A3646 = "failed", A3646, "")</f>
        <v>failed</v>
      </c>
      <c r="F3646">
        <f>IF(A3646 = "failed", B3646, "")</f>
        <v>12</v>
      </c>
    </row>
    <row r="3647" spans="1:6" x14ac:dyDescent="0.3">
      <c r="A3647" s="3" t="s">
        <v>8221</v>
      </c>
      <c r="B3647" s="3">
        <v>1</v>
      </c>
      <c r="C3647" t="str">
        <f>IF(A3647 = "successful", A3647, "")</f>
        <v/>
      </c>
      <c r="D3647" t="str">
        <f>IF(A3647 = "successful", B3647, "")</f>
        <v/>
      </c>
      <c r="E3647" t="str">
        <f>IF(A3647 = "failed", A3647, "")</f>
        <v>failed</v>
      </c>
      <c r="F3647">
        <f>IF(A3647 = "failed", B3647, "")</f>
        <v>1</v>
      </c>
    </row>
    <row r="3648" spans="1:6" x14ac:dyDescent="0.3">
      <c r="A3648" s="3" t="s">
        <v>8221</v>
      </c>
      <c r="B3648" s="3">
        <v>8</v>
      </c>
      <c r="C3648" t="str">
        <f>IF(A3648 = "successful", A3648, "")</f>
        <v/>
      </c>
      <c r="D3648" t="str">
        <f>IF(A3648 = "successful", B3648, "")</f>
        <v/>
      </c>
      <c r="E3648" t="str">
        <f>IF(A3648 = "failed", A3648, "")</f>
        <v>failed</v>
      </c>
      <c r="F3648">
        <f>IF(A3648 = "failed", B3648, "")</f>
        <v>8</v>
      </c>
    </row>
    <row r="3649" spans="1:6" x14ac:dyDescent="0.3">
      <c r="A3649" s="3" t="s">
        <v>8221</v>
      </c>
      <c r="B3649" s="3">
        <v>2</v>
      </c>
      <c r="C3649" t="str">
        <f>IF(A3649 = "successful", A3649, "")</f>
        <v/>
      </c>
      <c r="D3649" t="str">
        <f>IF(A3649 = "successful", B3649, "")</f>
        <v/>
      </c>
      <c r="E3649" t="str">
        <f>IF(A3649 = "failed", A3649, "")</f>
        <v>failed</v>
      </c>
      <c r="F3649">
        <f>IF(A3649 = "failed", B3649, "")</f>
        <v>2</v>
      </c>
    </row>
    <row r="3650" spans="1:6" x14ac:dyDescent="0.3">
      <c r="A3650" s="3" t="s">
        <v>8219</v>
      </c>
      <c r="B3650" s="3">
        <v>73</v>
      </c>
      <c r="C3650" t="str">
        <f>IF(A3650 = "successful", A3650, "")</f>
        <v>successful</v>
      </c>
      <c r="D3650">
        <f>IF(A3650 = "successful", B3650, "")</f>
        <v>73</v>
      </c>
      <c r="E3650" t="str">
        <f>IF(A3650 = "failed", A3650, "")</f>
        <v/>
      </c>
      <c r="F3650" t="str">
        <f>IF(A3650 = "failed", B3650, "")</f>
        <v/>
      </c>
    </row>
    <row r="3651" spans="1:6" x14ac:dyDescent="0.3">
      <c r="A3651" s="3" t="s">
        <v>8219</v>
      </c>
      <c r="B3651" s="3">
        <v>8</v>
      </c>
      <c r="C3651" t="str">
        <f>IF(A3651 = "successful", A3651, "")</f>
        <v>successful</v>
      </c>
      <c r="D3651">
        <f>IF(A3651 = "successful", B3651, "")</f>
        <v>8</v>
      </c>
      <c r="E3651" t="str">
        <f>IF(A3651 = "failed", A3651, "")</f>
        <v/>
      </c>
      <c r="F3651" t="str">
        <f>IF(A3651 = "failed", B3651, "")</f>
        <v/>
      </c>
    </row>
    <row r="3652" spans="1:6" x14ac:dyDescent="0.3">
      <c r="A3652" s="3" t="s">
        <v>8219</v>
      </c>
      <c r="B3652" s="3">
        <v>17</v>
      </c>
      <c r="C3652" t="str">
        <f>IF(A3652 = "successful", A3652, "")</f>
        <v>successful</v>
      </c>
      <c r="D3652">
        <f>IF(A3652 = "successful", B3652, "")</f>
        <v>17</v>
      </c>
      <c r="E3652" t="str">
        <f>IF(A3652 = "failed", A3652, "")</f>
        <v/>
      </c>
      <c r="F3652" t="str">
        <f>IF(A3652 = "failed", B3652, "")</f>
        <v/>
      </c>
    </row>
    <row r="3653" spans="1:6" x14ac:dyDescent="0.3">
      <c r="A3653" s="3" t="s">
        <v>8219</v>
      </c>
      <c r="B3653" s="3">
        <v>9</v>
      </c>
      <c r="C3653" t="str">
        <f>IF(A3653 = "successful", A3653, "")</f>
        <v>successful</v>
      </c>
      <c r="D3653">
        <f>IF(A3653 = "successful", B3653, "")</f>
        <v>9</v>
      </c>
      <c r="E3653" t="str">
        <f>IF(A3653 = "failed", A3653, "")</f>
        <v/>
      </c>
      <c r="F3653" t="str">
        <f>IF(A3653 = "failed", B3653, "")</f>
        <v/>
      </c>
    </row>
    <row r="3654" spans="1:6" x14ac:dyDescent="0.3">
      <c r="A3654" s="3" t="s">
        <v>8219</v>
      </c>
      <c r="B3654" s="3">
        <v>17</v>
      </c>
      <c r="C3654" t="str">
        <f>IF(A3654 = "successful", A3654, "")</f>
        <v>successful</v>
      </c>
      <c r="D3654">
        <f>IF(A3654 = "successful", B3654, "")</f>
        <v>17</v>
      </c>
      <c r="E3654" t="str">
        <f>IF(A3654 = "failed", A3654, "")</f>
        <v/>
      </c>
      <c r="F3654" t="str">
        <f>IF(A3654 = "failed", B3654, "")</f>
        <v/>
      </c>
    </row>
    <row r="3655" spans="1:6" x14ac:dyDescent="0.3">
      <c r="A3655" s="3" t="s">
        <v>8219</v>
      </c>
      <c r="B3655" s="3">
        <v>33</v>
      </c>
      <c r="C3655" t="str">
        <f>IF(A3655 = "successful", A3655, "")</f>
        <v>successful</v>
      </c>
      <c r="D3655">
        <f>IF(A3655 = "successful", B3655, "")</f>
        <v>33</v>
      </c>
      <c r="E3655" t="str">
        <f>IF(A3655 = "failed", A3655, "")</f>
        <v/>
      </c>
      <c r="F3655" t="str">
        <f>IF(A3655 = "failed", B3655, "")</f>
        <v/>
      </c>
    </row>
    <row r="3656" spans="1:6" x14ac:dyDescent="0.3">
      <c r="A3656" s="3" t="s">
        <v>8219</v>
      </c>
      <c r="B3656" s="3">
        <v>38</v>
      </c>
      <c r="C3656" t="str">
        <f>IF(A3656 = "successful", A3656, "")</f>
        <v>successful</v>
      </c>
      <c r="D3656">
        <f>IF(A3656 = "successful", B3656, "")</f>
        <v>38</v>
      </c>
      <c r="E3656" t="str">
        <f>IF(A3656 = "failed", A3656, "")</f>
        <v/>
      </c>
      <c r="F3656" t="str">
        <f>IF(A3656 = "failed", B3656, "")</f>
        <v/>
      </c>
    </row>
    <row r="3657" spans="1:6" x14ac:dyDescent="0.3">
      <c r="A3657" s="3" t="s">
        <v>8219</v>
      </c>
      <c r="B3657" s="3">
        <v>79</v>
      </c>
      <c r="C3657" t="str">
        <f>IF(A3657 = "successful", A3657, "")</f>
        <v>successful</v>
      </c>
      <c r="D3657">
        <f>IF(A3657 = "successful", B3657, "")</f>
        <v>79</v>
      </c>
      <c r="E3657" t="str">
        <f>IF(A3657 = "failed", A3657, "")</f>
        <v/>
      </c>
      <c r="F3657" t="str">
        <f>IF(A3657 = "failed", B3657, "")</f>
        <v/>
      </c>
    </row>
    <row r="3658" spans="1:6" x14ac:dyDescent="0.3">
      <c r="A3658" s="3" t="s">
        <v>8219</v>
      </c>
      <c r="B3658" s="3">
        <v>46</v>
      </c>
      <c r="C3658" t="str">
        <f>IF(A3658 = "successful", A3658, "")</f>
        <v>successful</v>
      </c>
      <c r="D3658">
        <f>IF(A3658 = "successful", B3658, "")</f>
        <v>46</v>
      </c>
      <c r="E3658" t="str">
        <f>IF(A3658 = "failed", A3658, "")</f>
        <v/>
      </c>
      <c r="F3658" t="str">
        <f>IF(A3658 = "failed", B3658, "")</f>
        <v/>
      </c>
    </row>
    <row r="3659" spans="1:6" x14ac:dyDescent="0.3">
      <c r="A3659" s="3" t="s">
        <v>8219</v>
      </c>
      <c r="B3659" s="3">
        <v>20</v>
      </c>
      <c r="C3659" t="str">
        <f>IF(A3659 = "successful", A3659, "")</f>
        <v>successful</v>
      </c>
      <c r="D3659">
        <f>IF(A3659 = "successful", B3659, "")</f>
        <v>20</v>
      </c>
      <c r="E3659" t="str">
        <f>IF(A3659 = "failed", A3659, "")</f>
        <v/>
      </c>
      <c r="F3659" t="str">
        <f>IF(A3659 = "failed", B3659, "")</f>
        <v/>
      </c>
    </row>
    <row r="3660" spans="1:6" x14ac:dyDescent="0.3">
      <c r="A3660" s="3" t="s">
        <v>8219</v>
      </c>
      <c r="B3660" s="3">
        <v>20</v>
      </c>
      <c r="C3660" t="str">
        <f>IF(A3660 = "successful", A3660, "")</f>
        <v>successful</v>
      </c>
      <c r="D3660">
        <f>IF(A3660 = "successful", B3660, "")</f>
        <v>20</v>
      </c>
      <c r="E3660" t="str">
        <f>IF(A3660 = "failed", A3660, "")</f>
        <v/>
      </c>
      <c r="F3660" t="str">
        <f>IF(A3660 = "failed", B3660, "")</f>
        <v/>
      </c>
    </row>
    <row r="3661" spans="1:6" x14ac:dyDescent="0.3">
      <c r="A3661" s="3" t="s">
        <v>8219</v>
      </c>
      <c r="B3661" s="3">
        <v>13</v>
      </c>
      <c r="C3661" t="str">
        <f>IF(A3661 = "successful", A3661, "")</f>
        <v>successful</v>
      </c>
      <c r="D3661">
        <f>IF(A3661 = "successful", B3661, "")</f>
        <v>13</v>
      </c>
      <c r="E3661" t="str">
        <f>IF(A3661 = "failed", A3661, "")</f>
        <v/>
      </c>
      <c r="F3661" t="str">
        <f>IF(A3661 = "failed", B3661, "")</f>
        <v/>
      </c>
    </row>
    <row r="3662" spans="1:6" x14ac:dyDescent="0.3">
      <c r="A3662" s="3" t="s">
        <v>8219</v>
      </c>
      <c r="B3662" s="3">
        <v>22</v>
      </c>
      <c r="C3662" t="str">
        <f>IF(A3662 = "successful", A3662, "")</f>
        <v>successful</v>
      </c>
      <c r="D3662">
        <f>IF(A3662 = "successful", B3662, "")</f>
        <v>22</v>
      </c>
      <c r="E3662" t="str">
        <f>IF(A3662 = "failed", A3662, "")</f>
        <v/>
      </c>
      <c r="F3662" t="str">
        <f>IF(A3662 = "failed", B3662, "")</f>
        <v/>
      </c>
    </row>
    <row r="3663" spans="1:6" x14ac:dyDescent="0.3">
      <c r="A3663" s="3" t="s">
        <v>8219</v>
      </c>
      <c r="B3663" s="3">
        <v>36</v>
      </c>
      <c r="C3663" t="str">
        <f>IF(A3663 = "successful", A3663, "")</f>
        <v>successful</v>
      </c>
      <c r="D3663">
        <f>IF(A3663 = "successful", B3663, "")</f>
        <v>36</v>
      </c>
      <c r="E3663" t="str">
        <f>IF(A3663 = "failed", A3663, "")</f>
        <v/>
      </c>
      <c r="F3663" t="str">
        <f>IF(A3663 = "failed", B3663, "")</f>
        <v/>
      </c>
    </row>
    <row r="3664" spans="1:6" x14ac:dyDescent="0.3">
      <c r="A3664" s="3" t="s">
        <v>8219</v>
      </c>
      <c r="B3664" s="3">
        <v>40</v>
      </c>
      <c r="C3664" t="str">
        <f>IF(A3664 = "successful", A3664, "")</f>
        <v>successful</v>
      </c>
      <c r="D3664">
        <f>IF(A3664 = "successful", B3664, "")</f>
        <v>40</v>
      </c>
      <c r="E3664" t="str">
        <f>IF(A3664 = "failed", A3664, "")</f>
        <v/>
      </c>
      <c r="F3664" t="str">
        <f>IF(A3664 = "failed", B3664, "")</f>
        <v/>
      </c>
    </row>
    <row r="3665" spans="1:6" x14ac:dyDescent="0.3">
      <c r="A3665" s="3" t="s">
        <v>8219</v>
      </c>
      <c r="B3665" s="3">
        <v>9</v>
      </c>
      <c r="C3665" t="str">
        <f>IF(A3665 = "successful", A3665, "")</f>
        <v>successful</v>
      </c>
      <c r="D3665">
        <f>IF(A3665 = "successful", B3665, "")</f>
        <v>9</v>
      </c>
      <c r="E3665" t="str">
        <f>IF(A3665 = "failed", A3665, "")</f>
        <v/>
      </c>
      <c r="F3665" t="str">
        <f>IF(A3665 = "failed", B3665, "")</f>
        <v/>
      </c>
    </row>
    <row r="3666" spans="1:6" x14ac:dyDescent="0.3">
      <c r="A3666" s="3" t="s">
        <v>8219</v>
      </c>
      <c r="B3666" s="3">
        <v>19</v>
      </c>
      <c r="C3666" t="str">
        <f>IF(A3666 = "successful", A3666, "")</f>
        <v>successful</v>
      </c>
      <c r="D3666">
        <f>IF(A3666 = "successful", B3666, "")</f>
        <v>19</v>
      </c>
      <c r="E3666" t="str">
        <f>IF(A3666 = "failed", A3666, "")</f>
        <v/>
      </c>
      <c r="F3666" t="str">
        <f>IF(A3666 = "failed", B3666, "")</f>
        <v/>
      </c>
    </row>
    <row r="3667" spans="1:6" x14ac:dyDescent="0.3">
      <c r="A3667" s="3" t="s">
        <v>8219</v>
      </c>
      <c r="B3667" s="3">
        <v>14</v>
      </c>
      <c r="C3667" t="str">
        <f>IF(A3667 = "successful", A3667, "")</f>
        <v>successful</v>
      </c>
      <c r="D3667">
        <f>IF(A3667 = "successful", B3667, "")</f>
        <v>14</v>
      </c>
      <c r="E3667" t="str">
        <f>IF(A3667 = "failed", A3667, "")</f>
        <v/>
      </c>
      <c r="F3667" t="str">
        <f>IF(A3667 = "failed", B3667, "")</f>
        <v/>
      </c>
    </row>
    <row r="3668" spans="1:6" x14ac:dyDescent="0.3">
      <c r="A3668" s="3" t="s">
        <v>8219</v>
      </c>
      <c r="B3668" s="3">
        <v>38</v>
      </c>
      <c r="C3668" t="str">
        <f>IF(A3668 = "successful", A3668, "")</f>
        <v>successful</v>
      </c>
      <c r="D3668">
        <f>IF(A3668 = "successful", B3668, "")</f>
        <v>38</v>
      </c>
      <c r="E3668" t="str">
        <f>IF(A3668 = "failed", A3668, "")</f>
        <v/>
      </c>
      <c r="F3668" t="str">
        <f>IF(A3668 = "failed", B3668, "")</f>
        <v/>
      </c>
    </row>
    <row r="3669" spans="1:6" x14ac:dyDescent="0.3">
      <c r="A3669" s="3" t="s">
        <v>8219</v>
      </c>
      <c r="B3669" s="3">
        <v>58</v>
      </c>
      <c r="C3669" t="str">
        <f>IF(A3669 = "successful", A3669, "")</f>
        <v>successful</v>
      </c>
      <c r="D3669">
        <f>IF(A3669 = "successful", B3669, "")</f>
        <v>58</v>
      </c>
      <c r="E3669" t="str">
        <f>IF(A3669 = "failed", A3669, "")</f>
        <v/>
      </c>
      <c r="F3669" t="str">
        <f>IF(A3669 = "failed", B3669, "")</f>
        <v/>
      </c>
    </row>
    <row r="3670" spans="1:6" x14ac:dyDescent="0.3">
      <c r="A3670" s="3" t="s">
        <v>8219</v>
      </c>
      <c r="B3670" s="3">
        <v>28</v>
      </c>
      <c r="C3670" t="str">
        <f>IF(A3670 = "successful", A3670, "")</f>
        <v>successful</v>
      </c>
      <c r="D3670">
        <f>IF(A3670 = "successful", B3670, "")</f>
        <v>28</v>
      </c>
      <c r="E3670" t="str">
        <f>IF(A3670 = "failed", A3670, "")</f>
        <v/>
      </c>
      <c r="F3670" t="str">
        <f>IF(A3670 = "failed", B3670, "")</f>
        <v/>
      </c>
    </row>
    <row r="3671" spans="1:6" x14ac:dyDescent="0.3">
      <c r="A3671" s="3" t="s">
        <v>8219</v>
      </c>
      <c r="B3671" s="3">
        <v>17</v>
      </c>
      <c r="C3671" t="str">
        <f>IF(A3671 = "successful", A3671, "")</f>
        <v>successful</v>
      </c>
      <c r="D3671">
        <f>IF(A3671 = "successful", B3671, "")</f>
        <v>17</v>
      </c>
      <c r="E3671" t="str">
        <f>IF(A3671 = "failed", A3671, "")</f>
        <v/>
      </c>
      <c r="F3671" t="str">
        <f>IF(A3671 = "failed", B3671, "")</f>
        <v/>
      </c>
    </row>
    <row r="3672" spans="1:6" x14ac:dyDescent="0.3">
      <c r="A3672" s="3" t="s">
        <v>8219</v>
      </c>
      <c r="B3672" s="3">
        <v>12</v>
      </c>
      <c r="C3672" t="str">
        <f>IF(A3672 = "successful", A3672, "")</f>
        <v>successful</v>
      </c>
      <c r="D3672">
        <f>IF(A3672 = "successful", B3672, "")</f>
        <v>12</v>
      </c>
      <c r="E3672" t="str">
        <f>IF(A3672 = "failed", A3672, "")</f>
        <v/>
      </c>
      <c r="F3672" t="str">
        <f>IF(A3672 = "failed", B3672, "")</f>
        <v/>
      </c>
    </row>
    <row r="3673" spans="1:6" x14ac:dyDescent="0.3">
      <c r="A3673" s="3" t="s">
        <v>8219</v>
      </c>
      <c r="B3673" s="3">
        <v>40</v>
      </c>
      <c r="C3673" t="str">
        <f>IF(A3673 = "successful", A3673, "")</f>
        <v>successful</v>
      </c>
      <c r="D3673">
        <f>IF(A3673 = "successful", B3673, "")</f>
        <v>40</v>
      </c>
      <c r="E3673" t="str">
        <f>IF(A3673 = "failed", A3673, "")</f>
        <v/>
      </c>
      <c r="F3673" t="str">
        <f>IF(A3673 = "failed", B3673, "")</f>
        <v/>
      </c>
    </row>
    <row r="3674" spans="1:6" x14ac:dyDescent="0.3">
      <c r="A3674" s="3" t="s">
        <v>8219</v>
      </c>
      <c r="B3674" s="3">
        <v>57</v>
      </c>
      <c r="C3674" t="str">
        <f>IF(A3674 = "successful", A3674, "")</f>
        <v>successful</v>
      </c>
      <c r="D3674">
        <f>IF(A3674 = "successful", B3674, "")</f>
        <v>57</v>
      </c>
      <c r="E3674" t="str">
        <f>IF(A3674 = "failed", A3674, "")</f>
        <v/>
      </c>
      <c r="F3674" t="str">
        <f>IF(A3674 = "failed", B3674, "")</f>
        <v/>
      </c>
    </row>
    <row r="3675" spans="1:6" x14ac:dyDescent="0.3">
      <c r="A3675" s="3" t="s">
        <v>8219</v>
      </c>
      <c r="B3675" s="3">
        <v>114</v>
      </c>
      <c r="C3675" t="str">
        <f>IF(A3675 = "successful", A3675, "")</f>
        <v>successful</v>
      </c>
      <c r="D3675">
        <f>IF(A3675 = "successful", B3675, "")</f>
        <v>114</v>
      </c>
      <c r="E3675" t="str">
        <f>IF(A3675 = "failed", A3675, "")</f>
        <v/>
      </c>
      <c r="F3675" t="str">
        <f>IF(A3675 = "failed", B3675, "")</f>
        <v/>
      </c>
    </row>
    <row r="3676" spans="1:6" x14ac:dyDescent="0.3">
      <c r="A3676" s="3" t="s">
        <v>8219</v>
      </c>
      <c r="B3676" s="3">
        <v>31</v>
      </c>
      <c r="C3676" t="str">
        <f>IF(A3676 = "successful", A3676, "")</f>
        <v>successful</v>
      </c>
      <c r="D3676">
        <f>IF(A3676 = "successful", B3676, "")</f>
        <v>31</v>
      </c>
      <c r="E3676" t="str">
        <f>IF(A3676 = "failed", A3676, "")</f>
        <v/>
      </c>
      <c r="F3676" t="str">
        <f>IF(A3676 = "failed", B3676, "")</f>
        <v/>
      </c>
    </row>
    <row r="3677" spans="1:6" x14ac:dyDescent="0.3">
      <c r="A3677" s="3" t="s">
        <v>8219</v>
      </c>
      <c r="B3677" s="3">
        <v>3</v>
      </c>
      <c r="C3677" t="str">
        <f>IF(A3677 = "successful", A3677, "")</f>
        <v>successful</v>
      </c>
      <c r="D3677">
        <f>IF(A3677 = "successful", B3677, "")</f>
        <v>3</v>
      </c>
      <c r="E3677" t="str">
        <f>IF(A3677 = "failed", A3677, "")</f>
        <v/>
      </c>
      <c r="F3677" t="str">
        <f>IF(A3677 = "failed", B3677, "")</f>
        <v/>
      </c>
    </row>
    <row r="3678" spans="1:6" x14ac:dyDescent="0.3">
      <c r="A3678" s="3" t="s">
        <v>8219</v>
      </c>
      <c r="B3678" s="3">
        <v>16</v>
      </c>
      <c r="C3678" t="str">
        <f>IF(A3678 = "successful", A3678, "")</f>
        <v>successful</v>
      </c>
      <c r="D3678">
        <f>IF(A3678 = "successful", B3678, "")</f>
        <v>16</v>
      </c>
      <c r="E3678" t="str">
        <f>IF(A3678 = "failed", A3678, "")</f>
        <v/>
      </c>
      <c r="F3678" t="str">
        <f>IF(A3678 = "failed", B3678, "")</f>
        <v/>
      </c>
    </row>
    <row r="3679" spans="1:6" x14ac:dyDescent="0.3">
      <c r="A3679" s="3" t="s">
        <v>8219</v>
      </c>
      <c r="B3679" s="3">
        <v>199</v>
      </c>
      <c r="C3679" t="str">
        <f>IF(A3679 = "successful", A3679, "")</f>
        <v>successful</v>
      </c>
      <c r="D3679">
        <f>IF(A3679 = "successful", B3679, "")</f>
        <v>199</v>
      </c>
      <c r="E3679" t="str">
        <f>IF(A3679 = "failed", A3679, "")</f>
        <v/>
      </c>
      <c r="F3679" t="str">
        <f>IF(A3679 = "failed", B3679, "")</f>
        <v/>
      </c>
    </row>
    <row r="3680" spans="1:6" x14ac:dyDescent="0.3">
      <c r="A3680" s="3" t="s">
        <v>8219</v>
      </c>
      <c r="B3680" s="3">
        <v>31</v>
      </c>
      <c r="C3680" t="str">
        <f>IF(A3680 = "successful", A3680, "")</f>
        <v>successful</v>
      </c>
      <c r="D3680">
        <f>IF(A3680 = "successful", B3680, "")</f>
        <v>31</v>
      </c>
      <c r="E3680" t="str">
        <f>IF(A3680 = "failed", A3680, "")</f>
        <v/>
      </c>
      <c r="F3680" t="str">
        <f>IF(A3680 = "failed", B3680, "")</f>
        <v/>
      </c>
    </row>
    <row r="3681" spans="1:6" x14ac:dyDescent="0.3">
      <c r="A3681" s="3" t="s">
        <v>8219</v>
      </c>
      <c r="B3681" s="3">
        <v>30</v>
      </c>
      <c r="C3681" t="str">
        <f>IF(A3681 = "successful", A3681, "")</f>
        <v>successful</v>
      </c>
      <c r="D3681">
        <f>IF(A3681 = "successful", B3681, "")</f>
        <v>30</v>
      </c>
      <c r="E3681" t="str">
        <f>IF(A3681 = "failed", A3681, "")</f>
        <v/>
      </c>
      <c r="F3681" t="str">
        <f>IF(A3681 = "failed", B3681, "")</f>
        <v/>
      </c>
    </row>
    <row r="3682" spans="1:6" x14ac:dyDescent="0.3">
      <c r="A3682" s="3" t="s">
        <v>8219</v>
      </c>
      <c r="B3682" s="3">
        <v>34</v>
      </c>
      <c r="C3682" t="str">
        <f>IF(A3682 = "successful", A3682, "")</f>
        <v>successful</v>
      </c>
      <c r="D3682">
        <f>IF(A3682 = "successful", B3682, "")</f>
        <v>34</v>
      </c>
      <c r="E3682" t="str">
        <f>IF(A3682 = "failed", A3682, "")</f>
        <v/>
      </c>
      <c r="F3682" t="str">
        <f>IF(A3682 = "failed", B3682, "")</f>
        <v/>
      </c>
    </row>
    <row r="3683" spans="1:6" x14ac:dyDescent="0.3">
      <c r="A3683" s="3" t="s">
        <v>8219</v>
      </c>
      <c r="B3683" s="3">
        <v>18</v>
      </c>
      <c r="C3683" t="str">
        <f>IF(A3683 = "successful", A3683, "")</f>
        <v>successful</v>
      </c>
      <c r="D3683">
        <f>IF(A3683 = "successful", B3683, "")</f>
        <v>18</v>
      </c>
      <c r="E3683" t="str">
        <f>IF(A3683 = "failed", A3683, "")</f>
        <v/>
      </c>
      <c r="F3683" t="str">
        <f>IF(A3683 = "failed", B3683, "")</f>
        <v/>
      </c>
    </row>
    <row r="3684" spans="1:6" x14ac:dyDescent="0.3">
      <c r="A3684" s="3" t="s">
        <v>8219</v>
      </c>
      <c r="B3684" s="3">
        <v>67</v>
      </c>
      <c r="C3684" t="str">
        <f>IF(A3684 = "successful", A3684, "")</f>
        <v>successful</v>
      </c>
      <c r="D3684">
        <f>IF(A3684 = "successful", B3684, "")</f>
        <v>67</v>
      </c>
      <c r="E3684" t="str">
        <f>IF(A3684 = "failed", A3684, "")</f>
        <v/>
      </c>
      <c r="F3684" t="str">
        <f>IF(A3684 = "failed", B3684, "")</f>
        <v/>
      </c>
    </row>
    <row r="3685" spans="1:6" x14ac:dyDescent="0.3">
      <c r="A3685" s="3" t="s">
        <v>8219</v>
      </c>
      <c r="B3685" s="3">
        <v>66</v>
      </c>
      <c r="C3685" t="str">
        <f>IF(A3685 = "successful", A3685, "")</f>
        <v>successful</v>
      </c>
      <c r="D3685">
        <f>IF(A3685 = "successful", B3685, "")</f>
        <v>66</v>
      </c>
      <c r="E3685" t="str">
        <f>IF(A3685 = "failed", A3685, "")</f>
        <v/>
      </c>
      <c r="F3685" t="str">
        <f>IF(A3685 = "failed", B3685, "")</f>
        <v/>
      </c>
    </row>
    <row r="3686" spans="1:6" x14ac:dyDescent="0.3">
      <c r="A3686" s="3" t="s">
        <v>8219</v>
      </c>
      <c r="B3686" s="3">
        <v>23</v>
      </c>
      <c r="C3686" t="str">
        <f>IF(A3686 = "successful", A3686, "")</f>
        <v>successful</v>
      </c>
      <c r="D3686">
        <f>IF(A3686 = "successful", B3686, "")</f>
        <v>23</v>
      </c>
      <c r="E3686" t="str">
        <f>IF(A3686 = "failed", A3686, "")</f>
        <v/>
      </c>
      <c r="F3686" t="str">
        <f>IF(A3686 = "failed", B3686, "")</f>
        <v/>
      </c>
    </row>
    <row r="3687" spans="1:6" x14ac:dyDescent="0.3">
      <c r="A3687" s="3" t="s">
        <v>8219</v>
      </c>
      <c r="B3687" s="3">
        <v>126</v>
      </c>
      <c r="C3687" t="str">
        <f>IF(A3687 = "successful", A3687, "")</f>
        <v>successful</v>
      </c>
      <c r="D3687">
        <f>IF(A3687 = "successful", B3687, "")</f>
        <v>126</v>
      </c>
      <c r="E3687" t="str">
        <f>IF(A3687 = "failed", A3687, "")</f>
        <v/>
      </c>
      <c r="F3687" t="str">
        <f>IF(A3687 = "failed", B3687, "")</f>
        <v/>
      </c>
    </row>
    <row r="3688" spans="1:6" x14ac:dyDescent="0.3">
      <c r="A3688" s="3" t="s">
        <v>8219</v>
      </c>
      <c r="B3688" s="3">
        <v>6</v>
      </c>
      <c r="C3688" t="str">
        <f>IF(A3688 = "successful", A3688, "")</f>
        <v>successful</v>
      </c>
      <c r="D3688">
        <f>IF(A3688 = "successful", B3688, "")</f>
        <v>6</v>
      </c>
      <c r="E3688" t="str">
        <f>IF(A3688 = "failed", A3688, "")</f>
        <v/>
      </c>
      <c r="F3688" t="str">
        <f>IF(A3688 = "failed", B3688, "")</f>
        <v/>
      </c>
    </row>
    <row r="3689" spans="1:6" x14ac:dyDescent="0.3">
      <c r="A3689" s="3" t="s">
        <v>8219</v>
      </c>
      <c r="B3689" s="3">
        <v>25</v>
      </c>
      <c r="C3689" t="str">
        <f>IF(A3689 = "successful", A3689, "")</f>
        <v>successful</v>
      </c>
      <c r="D3689">
        <f>IF(A3689 = "successful", B3689, "")</f>
        <v>25</v>
      </c>
      <c r="E3689" t="str">
        <f>IF(A3689 = "failed", A3689, "")</f>
        <v/>
      </c>
      <c r="F3689" t="str">
        <f>IF(A3689 = "failed", B3689, "")</f>
        <v/>
      </c>
    </row>
    <row r="3690" spans="1:6" x14ac:dyDescent="0.3">
      <c r="A3690" s="3" t="s">
        <v>8219</v>
      </c>
      <c r="B3690" s="3">
        <v>39</v>
      </c>
      <c r="C3690" t="str">
        <f>IF(A3690 = "successful", A3690, "")</f>
        <v>successful</v>
      </c>
      <c r="D3690">
        <f>IF(A3690 = "successful", B3690, "")</f>
        <v>39</v>
      </c>
      <c r="E3690" t="str">
        <f>IF(A3690 = "failed", A3690, "")</f>
        <v/>
      </c>
      <c r="F3690" t="str">
        <f>IF(A3690 = "failed", B3690, "")</f>
        <v/>
      </c>
    </row>
    <row r="3691" spans="1:6" x14ac:dyDescent="0.3">
      <c r="A3691" s="3" t="s">
        <v>8219</v>
      </c>
      <c r="B3691" s="3">
        <v>62</v>
      </c>
      <c r="C3691" t="str">
        <f>IF(A3691 = "successful", A3691, "")</f>
        <v>successful</v>
      </c>
      <c r="D3691">
        <f>IF(A3691 = "successful", B3691, "")</f>
        <v>62</v>
      </c>
      <c r="E3691" t="str">
        <f>IF(A3691 = "failed", A3691, "")</f>
        <v/>
      </c>
      <c r="F3691" t="str">
        <f>IF(A3691 = "failed", B3691, "")</f>
        <v/>
      </c>
    </row>
    <row r="3692" spans="1:6" x14ac:dyDescent="0.3">
      <c r="A3692" s="3" t="s">
        <v>8219</v>
      </c>
      <c r="B3692" s="3">
        <v>31</v>
      </c>
      <c r="C3692" t="str">
        <f>IF(A3692 = "successful", A3692, "")</f>
        <v>successful</v>
      </c>
      <c r="D3692">
        <f>IF(A3692 = "successful", B3692, "")</f>
        <v>31</v>
      </c>
      <c r="E3692" t="str">
        <f>IF(A3692 = "failed", A3692, "")</f>
        <v/>
      </c>
      <c r="F3692" t="str">
        <f>IF(A3692 = "failed", B3692, "")</f>
        <v/>
      </c>
    </row>
    <row r="3693" spans="1:6" x14ac:dyDescent="0.3">
      <c r="A3693" s="3" t="s">
        <v>8219</v>
      </c>
      <c r="B3693" s="3">
        <v>274</v>
      </c>
      <c r="C3693" t="str">
        <f>IF(A3693 = "successful", A3693, "")</f>
        <v>successful</v>
      </c>
      <c r="D3693">
        <f>IF(A3693 = "successful", B3693, "")</f>
        <v>274</v>
      </c>
      <c r="E3693" t="str">
        <f>IF(A3693 = "failed", A3693, "")</f>
        <v/>
      </c>
      <c r="F3693" t="str">
        <f>IF(A3693 = "failed", B3693, "")</f>
        <v/>
      </c>
    </row>
    <row r="3694" spans="1:6" x14ac:dyDescent="0.3">
      <c r="A3694" s="3" t="s">
        <v>8219</v>
      </c>
      <c r="B3694" s="3">
        <v>17</v>
      </c>
      <c r="C3694" t="str">
        <f>IF(A3694 = "successful", A3694, "")</f>
        <v>successful</v>
      </c>
      <c r="D3694">
        <f>IF(A3694 = "successful", B3694, "")</f>
        <v>17</v>
      </c>
      <c r="E3694" t="str">
        <f>IF(A3694 = "failed", A3694, "")</f>
        <v/>
      </c>
      <c r="F3694" t="str">
        <f>IF(A3694 = "failed", B3694, "")</f>
        <v/>
      </c>
    </row>
    <row r="3695" spans="1:6" x14ac:dyDescent="0.3">
      <c r="A3695" s="3" t="s">
        <v>8219</v>
      </c>
      <c r="B3695" s="3">
        <v>14</v>
      </c>
      <c r="C3695" t="str">
        <f>IF(A3695 = "successful", A3695, "")</f>
        <v>successful</v>
      </c>
      <c r="D3695">
        <f>IF(A3695 = "successful", B3695, "")</f>
        <v>14</v>
      </c>
      <c r="E3695" t="str">
        <f>IF(A3695 = "failed", A3695, "")</f>
        <v/>
      </c>
      <c r="F3695" t="str">
        <f>IF(A3695 = "failed", B3695, "")</f>
        <v/>
      </c>
    </row>
    <row r="3696" spans="1:6" x14ac:dyDescent="0.3">
      <c r="A3696" s="3" t="s">
        <v>8219</v>
      </c>
      <c r="B3696" s="3">
        <v>60</v>
      </c>
      <c r="C3696" t="str">
        <f>IF(A3696 = "successful", A3696, "")</f>
        <v>successful</v>
      </c>
      <c r="D3696">
        <f>IF(A3696 = "successful", B3696, "")</f>
        <v>60</v>
      </c>
      <c r="E3696" t="str">
        <f>IF(A3696 = "failed", A3696, "")</f>
        <v/>
      </c>
      <c r="F3696" t="str">
        <f>IF(A3696 = "failed", B3696, "")</f>
        <v/>
      </c>
    </row>
    <row r="3697" spans="1:6" x14ac:dyDescent="0.3">
      <c r="A3697" s="3" t="s">
        <v>8219</v>
      </c>
      <c r="B3697" s="3">
        <v>33</v>
      </c>
      <c r="C3697" t="str">
        <f>IF(A3697 = "successful", A3697, "")</f>
        <v>successful</v>
      </c>
      <c r="D3697">
        <f>IF(A3697 = "successful", B3697, "")</f>
        <v>33</v>
      </c>
      <c r="E3697" t="str">
        <f>IF(A3697 = "failed", A3697, "")</f>
        <v/>
      </c>
      <c r="F3697" t="str">
        <f>IF(A3697 = "failed", B3697, "")</f>
        <v/>
      </c>
    </row>
    <row r="3698" spans="1:6" x14ac:dyDescent="0.3">
      <c r="A3698" s="3" t="s">
        <v>8219</v>
      </c>
      <c r="B3698" s="3">
        <v>78</v>
      </c>
      <c r="C3698" t="str">
        <f>IF(A3698 = "successful", A3698, "")</f>
        <v>successful</v>
      </c>
      <c r="D3698">
        <f>IF(A3698 = "successful", B3698, "")</f>
        <v>78</v>
      </c>
      <c r="E3698" t="str">
        <f>IF(A3698 = "failed", A3698, "")</f>
        <v/>
      </c>
      <c r="F3698" t="str">
        <f>IF(A3698 = "failed", B3698, "")</f>
        <v/>
      </c>
    </row>
    <row r="3699" spans="1:6" x14ac:dyDescent="0.3">
      <c r="A3699" s="3" t="s">
        <v>8219</v>
      </c>
      <c r="B3699" s="3">
        <v>30</v>
      </c>
      <c r="C3699" t="str">
        <f>IF(A3699 = "successful", A3699, "")</f>
        <v>successful</v>
      </c>
      <c r="D3699">
        <f>IF(A3699 = "successful", B3699, "")</f>
        <v>30</v>
      </c>
      <c r="E3699" t="str">
        <f>IF(A3699 = "failed", A3699, "")</f>
        <v/>
      </c>
      <c r="F3699" t="str">
        <f>IF(A3699 = "failed", B3699, "")</f>
        <v/>
      </c>
    </row>
    <row r="3700" spans="1:6" x14ac:dyDescent="0.3">
      <c r="A3700" s="3" t="s">
        <v>8219</v>
      </c>
      <c r="B3700" s="3">
        <v>136</v>
      </c>
      <c r="C3700" t="str">
        <f>IF(A3700 = "successful", A3700, "")</f>
        <v>successful</v>
      </c>
      <c r="D3700">
        <f>IF(A3700 = "successful", B3700, "")</f>
        <v>136</v>
      </c>
      <c r="E3700" t="str">
        <f>IF(A3700 = "failed", A3700, "")</f>
        <v/>
      </c>
      <c r="F3700" t="str">
        <f>IF(A3700 = "failed", B3700, "")</f>
        <v/>
      </c>
    </row>
    <row r="3701" spans="1:6" x14ac:dyDescent="0.3">
      <c r="A3701" s="3" t="s">
        <v>8219</v>
      </c>
      <c r="B3701" s="3">
        <v>40</v>
      </c>
      <c r="C3701" t="str">
        <f>IF(A3701 = "successful", A3701, "")</f>
        <v>successful</v>
      </c>
      <c r="D3701">
        <f>IF(A3701 = "successful", B3701, "")</f>
        <v>40</v>
      </c>
      <c r="E3701" t="str">
        <f>IF(A3701 = "failed", A3701, "")</f>
        <v/>
      </c>
      <c r="F3701" t="str">
        <f>IF(A3701 = "failed", B3701, "")</f>
        <v/>
      </c>
    </row>
    <row r="3702" spans="1:6" x14ac:dyDescent="0.3">
      <c r="A3702" s="3" t="s">
        <v>8219</v>
      </c>
      <c r="B3702" s="3">
        <v>18</v>
      </c>
      <c r="C3702" t="str">
        <f>IF(A3702 = "successful", A3702, "")</f>
        <v>successful</v>
      </c>
      <c r="D3702">
        <f>IF(A3702 = "successful", B3702, "")</f>
        <v>18</v>
      </c>
      <c r="E3702" t="str">
        <f>IF(A3702 = "failed", A3702, "")</f>
        <v/>
      </c>
      <c r="F3702" t="str">
        <f>IF(A3702 = "failed", B3702, "")</f>
        <v/>
      </c>
    </row>
    <row r="3703" spans="1:6" x14ac:dyDescent="0.3">
      <c r="A3703" s="3" t="s">
        <v>8219</v>
      </c>
      <c r="B3703" s="3">
        <v>39</v>
      </c>
      <c r="C3703" t="str">
        <f>IF(A3703 = "successful", A3703, "")</f>
        <v>successful</v>
      </c>
      <c r="D3703">
        <f>IF(A3703 = "successful", B3703, "")</f>
        <v>39</v>
      </c>
      <c r="E3703" t="str">
        <f>IF(A3703 = "failed", A3703, "")</f>
        <v/>
      </c>
      <c r="F3703" t="str">
        <f>IF(A3703 = "failed", B3703, "")</f>
        <v/>
      </c>
    </row>
    <row r="3704" spans="1:6" x14ac:dyDescent="0.3">
      <c r="A3704" s="3" t="s">
        <v>8219</v>
      </c>
      <c r="B3704" s="3">
        <v>21</v>
      </c>
      <c r="C3704" t="str">
        <f>IF(A3704 = "successful", A3704, "")</f>
        <v>successful</v>
      </c>
      <c r="D3704">
        <f>IF(A3704 = "successful", B3704, "")</f>
        <v>21</v>
      </c>
      <c r="E3704" t="str">
        <f>IF(A3704 = "failed", A3704, "")</f>
        <v/>
      </c>
      <c r="F3704" t="str">
        <f>IF(A3704 = "failed", B3704, "")</f>
        <v/>
      </c>
    </row>
    <row r="3705" spans="1:6" x14ac:dyDescent="0.3">
      <c r="A3705" s="3" t="s">
        <v>8219</v>
      </c>
      <c r="B3705" s="3">
        <v>30</v>
      </c>
      <c r="C3705" t="str">
        <f>IF(A3705 = "successful", A3705, "")</f>
        <v>successful</v>
      </c>
      <c r="D3705">
        <f>IF(A3705 = "successful", B3705, "")</f>
        <v>30</v>
      </c>
      <c r="E3705" t="str">
        <f>IF(A3705 = "failed", A3705, "")</f>
        <v/>
      </c>
      <c r="F3705" t="str">
        <f>IF(A3705 = "failed", B3705, "")</f>
        <v/>
      </c>
    </row>
    <row r="3706" spans="1:6" x14ac:dyDescent="0.3">
      <c r="A3706" s="3" t="s">
        <v>8219</v>
      </c>
      <c r="B3706" s="3">
        <v>27</v>
      </c>
      <c r="C3706" t="str">
        <f>IF(A3706 = "successful", A3706, "")</f>
        <v>successful</v>
      </c>
      <c r="D3706">
        <f>IF(A3706 = "successful", B3706, "")</f>
        <v>27</v>
      </c>
      <c r="E3706" t="str">
        <f>IF(A3706 = "failed", A3706, "")</f>
        <v/>
      </c>
      <c r="F3706" t="str">
        <f>IF(A3706 = "failed", B3706, "")</f>
        <v/>
      </c>
    </row>
    <row r="3707" spans="1:6" x14ac:dyDescent="0.3">
      <c r="A3707" s="3" t="s">
        <v>8219</v>
      </c>
      <c r="B3707" s="3">
        <v>35</v>
      </c>
      <c r="C3707" t="str">
        <f>IF(A3707 = "successful", A3707, "")</f>
        <v>successful</v>
      </c>
      <c r="D3707">
        <f>IF(A3707 = "successful", B3707, "")</f>
        <v>35</v>
      </c>
      <c r="E3707" t="str">
        <f>IF(A3707 = "failed", A3707, "")</f>
        <v/>
      </c>
      <c r="F3707" t="str">
        <f>IF(A3707 = "failed", B3707, "")</f>
        <v/>
      </c>
    </row>
    <row r="3708" spans="1:6" x14ac:dyDescent="0.3">
      <c r="A3708" s="3" t="s">
        <v>8219</v>
      </c>
      <c r="B3708" s="3">
        <v>13</v>
      </c>
      <c r="C3708" t="str">
        <f>IF(A3708 = "successful", A3708, "")</f>
        <v>successful</v>
      </c>
      <c r="D3708">
        <f>IF(A3708 = "successful", B3708, "")</f>
        <v>13</v>
      </c>
      <c r="E3708" t="str">
        <f>IF(A3708 = "failed", A3708, "")</f>
        <v/>
      </c>
      <c r="F3708" t="str">
        <f>IF(A3708 = "failed", B3708, "")</f>
        <v/>
      </c>
    </row>
    <row r="3709" spans="1:6" x14ac:dyDescent="0.3">
      <c r="A3709" s="3" t="s">
        <v>8219</v>
      </c>
      <c r="B3709" s="3">
        <v>23</v>
      </c>
      <c r="C3709" t="str">
        <f>IF(A3709 = "successful", A3709, "")</f>
        <v>successful</v>
      </c>
      <c r="D3709">
        <f>IF(A3709 = "successful", B3709, "")</f>
        <v>23</v>
      </c>
      <c r="E3709" t="str">
        <f>IF(A3709 = "failed", A3709, "")</f>
        <v/>
      </c>
      <c r="F3709" t="str">
        <f>IF(A3709 = "failed", B3709, "")</f>
        <v/>
      </c>
    </row>
    <row r="3710" spans="1:6" x14ac:dyDescent="0.3">
      <c r="A3710" s="3" t="s">
        <v>8219</v>
      </c>
      <c r="B3710" s="3">
        <v>39</v>
      </c>
      <c r="C3710" t="str">
        <f>IF(A3710 = "successful", A3710, "")</f>
        <v>successful</v>
      </c>
      <c r="D3710">
        <f>IF(A3710 = "successful", B3710, "")</f>
        <v>39</v>
      </c>
      <c r="E3710" t="str">
        <f>IF(A3710 = "failed", A3710, "")</f>
        <v/>
      </c>
      <c r="F3710" t="str">
        <f>IF(A3710 = "failed", B3710, "")</f>
        <v/>
      </c>
    </row>
    <row r="3711" spans="1:6" x14ac:dyDescent="0.3">
      <c r="A3711" s="3" t="s">
        <v>8219</v>
      </c>
      <c r="B3711" s="3">
        <v>35</v>
      </c>
      <c r="C3711" t="str">
        <f>IF(A3711 = "successful", A3711, "")</f>
        <v>successful</v>
      </c>
      <c r="D3711">
        <f>IF(A3711 = "successful", B3711, "")</f>
        <v>35</v>
      </c>
      <c r="E3711" t="str">
        <f>IF(A3711 = "failed", A3711, "")</f>
        <v/>
      </c>
      <c r="F3711" t="str">
        <f>IF(A3711 = "failed", B3711, "")</f>
        <v/>
      </c>
    </row>
    <row r="3712" spans="1:6" x14ac:dyDescent="0.3">
      <c r="A3712" s="3" t="s">
        <v>8219</v>
      </c>
      <c r="B3712" s="3">
        <v>27</v>
      </c>
      <c r="C3712" t="str">
        <f>IF(A3712 = "successful", A3712, "")</f>
        <v>successful</v>
      </c>
      <c r="D3712">
        <f>IF(A3712 = "successful", B3712, "")</f>
        <v>27</v>
      </c>
      <c r="E3712" t="str">
        <f>IF(A3712 = "failed", A3712, "")</f>
        <v/>
      </c>
      <c r="F3712" t="str">
        <f>IF(A3712 = "failed", B3712, "")</f>
        <v/>
      </c>
    </row>
    <row r="3713" spans="1:6" x14ac:dyDescent="0.3">
      <c r="A3713" s="3" t="s">
        <v>8219</v>
      </c>
      <c r="B3713" s="3">
        <v>21</v>
      </c>
      <c r="C3713" t="str">
        <f>IF(A3713 = "successful", A3713, "")</f>
        <v>successful</v>
      </c>
      <c r="D3713">
        <f>IF(A3713 = "successful", B3713, "")</f>
        <v>21</v>
      </c>
      <c r="E3713" t="str">
        <f>IF(A3713 = "failed", A3713, "")</f>
        <v/>
      </c>
      <c r="F3713" t="str">
        <f>IF(A3713 = "failed", B3713, "")</f>
        <v/>
      </c>
    </row>
    <row r="3714" spans="1:6" x14ac:dyDescent="0.3">
      <c r="A3714" s="3" t="s">
        <v>8219</v>
      </c>
      <c r="B3714" s="3">
        <v>104</v>
      </c>
      <c r="C3714" t="str">
        <f>IF(A3714 = "successful", A3714, "")</f>
        <v>successful</v>
      </c>
      <c r="D3714">
        <f>IF(A3714 = "successful", B3714, "")</f>
        <v>104</v>
      </c>
      <c r="E3714" t="str">
        <f>IF(A3714 = "failed", A3714, "")</f>
        <v/>
      </c>
      <c r="F3714" t="str">
        <f>IF(A3714 = "failed", B3714, "")</f>
        <v/>
      </c>
    </row>
    <row r="3715" spans="1:6" x14ac:dyDescent="0.3">
      <c r="A3715" s="3" t="s">
        <v>8219</v>
      </c>
      <c r="B3715" s="3">
        <v>19</v>
      </c>
      <c r="C3715" t="str">
        <f>IF(A3715 = "successful", A3715, "")</f>
        <v>successful</v>
      </c>
      <c r="D3715">
        <f>IF(A3715 = "successful", B3715, "")</f>
        <v>19</v>
      </c>
      <c r="E3715" t="str">
        <f>IF(A3715 = "failed", A3715, "")</f>
        <v/>
      </c>
      <c r="F3715" t="str">
        <f>IF(A3715 = "failed", B3715, "")</f>
        <v/>
      </c>
    </row>
    <row r="3716" spans="1:6" x14ac:dyDescent="0.3">
      <c r="A3716" s="3" t="s">
        <v>8219</v>
      </c>
      <c r="B3716" s="3">
        <v>97</v>
      </c>
      <c r="C3716" t="str">
        <f>IF(A3716 = "successful", A3716, "")</f>
        <v>successful</v>
      </c>
      <c r="D3716">
        <f>IF(A3716 = "successful", B3716, "")</f>
        <v>97</v>
      </c>
      <c r="E3716" t="str">
        <f>IF(A3716 = "failed", A3716, "")</f>
        <v/>
      </c>
      <c r="F3716" t="str">
        <f>IF(A3716 = "failed", B3716, "")</f>
        <v/>
      </c>
    </row>
    <row r="3717" spans="1:6" x14ac:dyDescent="0.3">
      <c r="A3717" s="3" t="s">
        <v>8219</v>
      </c>
      <c r="B3717" s="3">
        <v>27</v>
      </c>
      <c r="C3717" t="str">
        <f>IF(A3717 = "successful", A3717, "")</f>
        <v>successful</v>
      </c>
      <c r="D3717">
        <f>IF(A3717 = "successful", B3717, "")</f>
        <v>27</v>
      </c>
      <c r="E3717" t="str">
        <f>IF(A3717 = "failed", A3717, "")</f>
        <v/>
      </c>
      <c r="F3717" t="str">
        <f>IF(A3717 = "failed", B3717, "")</f>
        <v/>
      </c>
    </row>
    <row r="3718" spans="1:6" x14ac:dyDescent="0.3">
      <c r="A3718" s="3" t="s">
        <v>8219</v>
      </c>
      <c r="B3718" s="3">
        <v>24</v>
      </c>
      <c r="C3718" t="str">
        <f>IF(A3718 = "successful", A3718, "")</f>
        <v>successful</v>
      </c>
      <c r="D3718">
        <f>IF(A3718 = "successful", B3718, "")</f>
        <v>24</v>
      </c>
      <c r="E3718" t="str">
        <f>IF(A3718 = "failed", A3718, "")</f>
        <v/>
      </c>
      <c r="F3718" t="str">
        <f>IF(A3718 = "failed", B3718, "")</f>
        <v/>
      </c>
    </row>
    <row r="3719" spans="1:6" x14ac:dyDescent="0.3">
      <c r="A3719" s="3" t="s">
        <v>8219</v>
      </c>
      <c r="B3719" s="3">
        <v>13</v>
      </c>
      <c r="C3719" t="str">
        <f>IF(A3719 = "successful", A3719, "")</f>
        <v>successful</v>
      </c>
      <c r="D3719">
        <f>IF(A3719 = "successful", B3719, "")</f>
        <v>13</v>
      </c>
      <c r="E3719" t="str">
        <f>IF(A3719 = "failed", A3719, "")</f>
        <v/>
      </c>
      <c r="F3719" t="str">
        <f>IF(A3719 = "failed", B3719, "")</f>
        <v/>
      </c>
    </row>
    <row r="3720" spans="1:6" x14ac:dyDescent="0.3">
      <c r="A3720" s="3" t="s">
        <v>8219</v>
      </c>
      <c r="B3720" s="3">
        <v>46</v>
      </c>
      <c r="C3720" t="str">
        <f>IF(A3720 = "successful", A3720, "")</f>
        <v>successful</v>
      </c>
      <c r="D3720">
        <f>IF(A3720 = "successful", B3720, "")</f>
        <v>46</v>
      </c>
      <c r="E3720" t="str">
        <f>IF(A3720 = "failed", A3720, "")</f>
        <v/>
      </c>
      <c r="F3720" t="str">
        <f>IF(A3720 = "failed", B3720, "")</f>
        <v/>
      </c>
    </row>
    <row r="3721" spans="1:6" x14ac:dyDescent="0.3">
      <c r="A3721" s="3" t="s">
        <v>8219</v>
      </c>
      <c r="B3721" s="3">
        <v>4</v>
      </c>
      <c r="C3721" t="str">
        <f>IF(A3721 = "successful", A3721, "")</f>
        <v>successful</v>
      </c>
      <c r="D3721">
        <f>IF(A3721 = "successful", B3721, "")</f>
        <v>4</v>
      </c>
      <c r="E3721" t="str">
        <f>IF(A3721 = "failed", A3721, "")</f>
        <v/>
      </c>
      <c r="F3721" t="str">
        <f>IF(A3721 = "failed", B3721, "")</f>
        <v/>
      </c>
    </row>
    <row r="3722" spans="1:6" x14ac:dyDescent="0.3">
      <c r="A3722" s="3" t="s">
        <v>8219</v>
      </c>
      <c r="B3722" s="3">
        <v>40</v>
      </c>
      <c r="C3722" t="str">
        <f>IF(A3722 = "successful", A3722, "")</f>
        <v>successful</v>
      </c>
      <c r="D3722">
        <f>IF(A3722 = "successful", B3722, "")</f>
        <v>40</v>
      </c>
      <c r="E3722" t="str">
        <f>IF(A3722 = "failed", A3722, "")</f>
        <v/>
      </c>
      <c r="F3722" t="str">
        <f>IF(A3722 = "failed", B3722, "")</f>
        <v/>
      </c>
    </row>
    <row r="3723" spans="1:6" x14ac:dyDescent="0.3">
      <c r="A3723" s="3" t="s">
        <v>8219</v>
      </c>
      <c r="B3723" s="3">
        <v>44</v>
      </c>
      <c r="C3723" t="str">
        <f>IF(A3723 = "successful", A3723, "")</f>
        <v>successful</v>
      </c>
      <c r="D3723">
        <f>IF(A3723 = "successful", B3723, "")</f>
        <v>44</v>
      </c>
      <c r="E3723" t="str">
        <f>IF(A3723 = "failed", A3723, "")</f>
        <v/>
      </c>
      <c r="F3723" t="str">
        <f>IF(A3723 = "failed", B3723, "")</f>
        <v/>
      </c>
    </row>
    <row r="3724" spans="1:6" x14ac:dyDescent="0.3">
      <c r="A3724" s="3" t="s">
        <v>8219</v>
      </c>
      <c r="B3724" s="3">
        <v>35</v>
      </c>
      <c r="C3724" t="str">
        <f>IF(A3724 = "successful", A3724, "")</f>
        <v>successful</v>
      </c>
      <c r="D3724">
        <f>IF(A3724 = "successful", B3724, "")</f>
        <v>35</v>
      </c>
      <c r="E3724" t="str">
        <f>IF(A3724 = "failed", A3724, "")</f>
        <v/>
      </c>
      <c r="F3724" t="str">
        <f>IF(A3724 = "failed", B3724, "")</f>
        <v/>
      </c>
    </row>
    <row r="3725" spans="1:6" x14ac:dyDescent="0.3">
      <c r="A3725" s="3" t="s">
        <v>8219</v>
      </c>
      <c r="B3725" s="3">
        <v>63</v>
      </c>
      <c r="C3725" t="str">
        <f>IF(A3725 = "successful", A3725, "")</f>
        <v>successful</v>
      </c>
      <c r="D3725">
        <f>IF(A3725 = "successful", B3725, "")</f>
        <v>63</v>
      </c>
      <c r="E3725" t="str">
        <f>IF(A3725 = "failed", A3725, "")</f>
        <v/>
      </c>
      <c r="F3725" t="str">
        <f>IF(A3725 = "failed", B3725, "")</f>
        <v/>
      </c>
    </row>
    <row r="3726" spans="1:6" x14ac:dyDescent="0.3">
      <c r="A3726" s="3" t="s">
        <v>8219</v>
      </c>
      <c r="B3726" s="3">
        <v>89</v>
      </c>
      <c r="C3726" t="str">
        <f>IF(A3726 = "successful", A3726, "")</f>
        <v>successful</v>
      </c>
      <c r="D3726">
        <f>IF(A3726 = "successful", B3726, "")</f>
        <v>89</v>
      </c>
      <c r="E3726" t="str">
        <f>IF(A3726 = "failed", A3726, "")</f>
        <v/>
      </c>
      <c r="F3726" t="str">
        <f>IF(A3726 = "failed", B3726, "")</f>
        <v/>
      </c>
    </row>
    <row r="3727" spans="1:6" x14ac:dyDescent="0.3">
      <c r="A3727" s="3" t="s">
        <v>8219</v>
      </c>
      <c r="B3727" s="3">
        <v>15</v>
      </c>
      <c r="C3727" t="str">
        <f>IF(A3727 = "successful", A3727, "")</f>
        <v>successful</v>
      </c>
      <c r="D3727">
        <f>IF(A3727 = "successful", B3727, "")</f>
        <v>15</v>
      </c>
      <c r="E3727" t="str">
        <f>IF(A3727 = "failed", A3727, "")</f>
        <v/>
      </c>
      <c r="F3727" t="str">
        <f>IF(A3727 = "failed", B3727, "")</f>
        <v/>
      </c>
    </row>
    <row r="3728" spans="1:6" x14ac:dyDescent="0.3">
      <c r="A3728" s="3" t="s">
        <v>8219</v>
      </c>
      <c r="B3728" s="3">
        <v>46</v>
      </c>
      <c r="C3728" t="str">
        <f>IF(A3728 = "successful", A3728, "")</f>
        <v>successful</v>
      </c>
      <c r="D3728">
        <f>IF(A3728 = "successful", B3728, "")</f>
        <v>46</v>
      </c>
      <c r="E3728" t="str">
        <f>IF(A3728 = "failed", A3728, "")</f>
        <v/>
      </c>
      <c r="F3728" t="str">
        <f>IF(A3728 = "failed", B3728, "")</f>
        <v/>
      </c>
    </row>
    <row r="3729" spans="1:6" x14ac:dyDescent="0.3">
      <c r="A3729" s="3" t="s">
        <v>8219</v>
      </c>
      <c r="B3729" s="3">
        <v>33</v>
      </c>
      <c r="C3729" t="str">
        <f>IF(A3729 = "successful", A3729, "")</f>
        <v>successful</v>
      </c>
      <c r="D3729">
        <f>IF(A3729 = "successful", B3729, "")</f>
        <v>33</v>
      </c>
      <c r="E3729" t="str">
        <f>IF(A3729 = "failed", A3729, "")</f>
        <v/>
      </c>
      <c r="F3729" t="str">
        <f>IF(A3729 = "failed", B3729, "")</f>
        <v/>
      </c>
    </row>
    <row r="3730" spans="1:6" x14ac:dyDescent="0.3">
      <c r="A3730" s="3" t="s">
        <v>8221</v>
      </c>
      <c r="B3730" s="3">
        <v>31</v>
      </c>
      <c r="C3730" t="str">
        <f>IF(A3730 = "successful", A3730, "")</f>
        <v/>
      </c>
      <c r="D3730" t="str">
        <f>IF(A3730 = "successful", B3730, "")</f>
        <v/>
      </c>
      <c r="E3730" t="str">
        <f>IF(A3730 = "failed", A3730, "")</f>
        <v>failed</v>
      </c>
      <c r="F3730">
        <f>IF(A3730 = "failed", B3730, "")</f>
        <v>31</v>
      </c>
    </row>
    <row r="3731" spans="1:6" x14ac:dyDescent="0.3">
      <c r="A3731" s="3" t="s">
        <v>8221</v>
      </c>
      <c r="B3731" s="3">
        <v>5</v>
      </c>
      <c r="C3731" t="str">
        <f>IF(A3731 = "successful", A3731, "")</f>
        <v/>
      </c>
      <c r="D3731" t="str">
        <f>IF(A3731 = "successful", B3731, "")</f>
        <v/>
      </c>
      <c r="E3731" t="str">
        <f>IF(A3731 = "failed", A3731, "")</f>
        <v>failed</v>
      </c>
      <c r="F3731">
        <f>IF(A3731 = "failed", B3731, "")</f>
        <v>5</v>
      </c>
    </row>
    <row r="3732" spans="1:6" x14ac:dyDescent="0.3">
      <c r="A3732" s="3" t="s">
        <v>8221</v>
      </c>
      <c r="B3732" s="3">
        <v>1</v>
      </c>
      <c r="C3732" t="str">
        <f>IF(A3732 = "successful", A3732, "")</f>
        <v/>
      </c>
      <c r="D3732" t="str">
        <f>IF(A3732 = "successful", B3732, "")</f>
        <v/>
      </c>
      <c r="E3732" t="str">
        <f>IF(A3732 = "failed", A3732, "")</f>
        <v>failed</v>
      </c>
      <c r="F3732">
        <f>IF(A3732 = "failed", B3732, "")</f>
        <v>1</v>
      </c>
    </row>
    <row r="3733" spans="1:6" x14ac:dyDescent="0.3">
      <c r="A3733" s="3" t="s">
        <v>8221</v>
      </c>
      <c r="B3733" s="3">
        <v>12</v>
      </c>
      <c r="C3733" t="str">
        <f>IF(A3733 = "successful", A3733, "")</f>
        <v/>
      </c>
      <c r="D3733" t="str">
        <f>IF(A3733 = "successful", B3733, "")</f>
        <v/>
      </c>
      <c r="E3733" t="str">
        <f>IF(A3733 = "failed", A3733, "")</f>
        <v>failed</v>
      </c>
      <c r="F3733">
        <f>IF(A3733 = "failed", B3733, "")</f>
        <v>12</v>
      </c>
    </row>
    <row r="3734" spans="1:6" x14ac:dyDescent="0.3">
      <c r="A3734" s="3" t="s">
        <v>8221</v>
      </c>
      <c r="B3734" s="3">
        <v>4</v>
      </c>
      <c r="C3734" t="str">
        <f>IF(A3734 = "successful", A3734, "")</f>
        <v/>
      </c>
      <c r="D3734" t="str">
        <f>IF(A3734 = "successful", B3734, "")</f>
        <v/>
      </c>
      <c r="E3734" t="str">
        <f>IF(A3734 = "failed", A3734, "")</f>
        <v>failed</v>
      </c>
      <c r="F3734">
        <f>IF(A3734 = "failed", B3734, "")</f>
        <v>4</v>
      </c>
    </row>
    <row r="3735" spans="1:6" x14ac:dyDescent="0.3">
      <c r="A3735" s="3" t="s">
        <v>8221</v>
      </c>
      <c r="B3735" s="3">
        <v>0</v>
      </c>
      <c r="C3735" t="str">
        <f>IF(A3735 = "successful", A3735, "")</f>
        <v/>
      </c>
      <c r="D3735" t="str">
        <f>IF(A3735 = "successful", B3735, "")</f>
        <v/>
      </c>
      <c r="E3735" t="str">
        <f>IF(A3735 = "failed", A3735, "")</f>
        <v>failed</v>
      </c>
      <c r="F3735">
        <f>IF(A3735 = "failed", B3735, "")</f>
        <v>0</v>
      </c>
    </row>
    <row r="3736" spans="1:6" x14ac:dyDescent="0.3">
      <c r="A3736" s="3" t="s">
        <v>8221</v>
      </c>
      <c r="B3736" s="3">
        <v>7</v>
      </c>
      <c r="C3736" t="str">
        <f>IF(A3736 = "successful", A3736, "")</f>
        <v/>
      </c>
      <c r="D3736" t="str">
        <f>IF(A3736 = "successful", B3736, "")</f>
        <v/>
      </c>
      <c r="E3736" t="str">
        <f>IF(A3736 = "failed", A3736, "")</f>
        <v>failed</v>
      </c>
      <c r="F3736">
        <f>IF(A3736 = "failed", B3736, "")</f>
        <v>7</v>
      </c>
    </row>
    <row r="3737" spans="1:6" x14ac:dyDescent="0.3">
      <c r="A3737" s="3" t="s">
        <v>8221</v>
      </c>
      <c r="B3737" s="3">
        <v>2</v>
      </c>
      <c r="C3737" t="str">
        <f>IF(A3737 = "successful", A3737, "")</f>
        <v/>
      </c>
      <c r="D3737" t="str">
        <f>IF(A3737 = "successful", B3737, "")</f>
        <v/>
      </c>
      <c r="E3737" t="str">
        <f>IF(A3737 = "failed", A3737, "")</f>
        <v>failed</v>
      </c>
      <c r="F3737">
        <f>IF(A3737 = "failed", B3737, "")</f>
        <v>2</v>
      </c>
    </row>
    <row r="3738" spans="1:6" x14ac:dyDescent="0.3">
      <c r="A3738" s="3" t="s">
        <v>8221</v>
      </c>
      <c r="B3738" s="3">
        <v>1</v>
      </c>
      <c r="C3738" t="str">
        <f>IF(A3738 = "successful", A3738, "")</f>
        <v/>
      </c>
      <c r="D3738" t="str">
        <f>IF(A3738 = "successful", B3738, "")</f>
        <v/>
      </c>
      <c r="E3738" t="str">
        <f>IF(A3738 = "failed", A3738, "")</f>
        <v>failed</v>
      </c>
      <c r="F3738">
        <f>IF(A3738 = "failed", B3738, "")</f>
        <v>1</v>
      </c>
    </row>
    <row r="3739" spans="1:6" x14ac:dyDescent="0.3">
      <c r="A3739" s="3" t="s">
        <v>8221</v>
      </c>
      <c r="B3739" s="3">
        <v>4</v>
      </c>
      <c r="C3739" t="str">
        <f>IF(A3739 = "successful", A3739, "")</f>
        <v/>
      </c>
      <c r="D3739" t="str">
        <f>IF(A3739 = "successful", B3739, "")</f>
        <v/>
      </c>
      <c r="E3739" t="str">
        <f>IF(A3739 = "failed", A3739, "")</f>
        <v>failed</v>
      </c>
      <c r="F3739">
        <f>IF(A3739 = "failed", B3739, "")</f>
        <v>4</v>
      </c>
    </row>
    <row r="3740" spans="1:6" x14ac:dyDescent="0.3">
      <c r="A3740" s="3" t="s">
        <v>8221</v>
      </c>
      <c r="B3740" s="3">
        <v>6</v>
      </c>
      <c r="C3740" t="str">
        <f>IF(A3740 = "successful", A3740, "")</f>
        <v/>
      </c>
      <c r="D3740" t="str">
        <f>IF(A3740 = "successful", B3740, "")</f>
        <v/>
      </c>
      <c r="E3740" t="str">
        <f>IF(A3740 = "failed", A3740, "")</f>
        <v>failed</v>
      </c>
      <c r="F3740">
        <f>IF(A3740 = "failed", B3740, "")</f>
        <v>6</v>
      </c>
    </row>
    <row r="3741" spans="1:6" x14ac:dyDescent="0.3">
      <c r="A3741" s="3" t="s">
        <v>8221</v>
      </c>
      <c r="B3741" s="3">
        <v>8</v>
      </c>
      <c r="C3741" t="str">
        <f>IF(A3741 = "successful", A3741, "")</f>
        <v/>
      </c>
      <c r="D3741" t="str">
        <f>IF(A3741 = "successful", B3741, "")</f>
        <v/>
      </c>
      <c r="E3741" t="str">
        <f>IF(A3741 = "failed", A3741, "")</f>
        <v>failed</v>
      </c>
      <c r="F3741">
        <f>IF(A3741 = "failed", B3741, "")</f>
        <v>8</v>
      </c>
    </row>
    <row r="3742" spans="1:6" x14ac:dyDescent="0.3">
      <c r="A3742" s="3" t="s">
        <v>8221</v>
      </c>
      <c r="B3742" s="3">
        <v>14</v>
      </c>
      <c r="C3742" t="str">
        <f>IF(A3742 = "successful", A3742, "")</f>
        <v/>
      </c>
      <c r="D3742" t="str">
        <f>IF(A3742 = "successful", B3742, "")</f>
        <v/>
      </c>
      <c r="E3742" t="str">
        <f>IF(A3742 = "failed", A3742, "")</f>
        <v>failed</v>
      </c>
      <c r="F3742">
        <f>IF(A3742 = "failed", B3742, "")</f>
        <v>14</v>
      </c>
    </row>
    <row r="3743" spans="1:6" x14ac:dyDescent="0.3">
      <c r="A3743" s="3" t="s">
        <v>8221</v>
      </c>
      <c r="B3743" s="3">
        <v>0</v>
      </c>
      <c r="C3743" t="str">
        <f>IF(A3743 = "successful", A3743, "")</f>
        <v/>
      </c>
      <c r="D3743" t="str">
        <f>IF(A3743 = "successful", B3743, "")</f>
        <v/>
      </c>
      <c r="E3743" t="str">
        <f>IF(A3743 = "failed", A3743, "")</f>
        <v>failed</v>
      </c>
      <c r="F3743">
        <f>IF(A3743 = "failed", B3743, "")</f>
        <v>0</v>
      </c>
    </row>
    <row r="3744" spans="1:6" x14ac:dyDescent="0.3">
      <c r="A3744" s="3" t="s">
        <v>8221</v>
      </c>
      <c r="B3744" s="3">
        <v>4</v>
      </c>
      <c r="C3744" t="str">
        <f>IF(A3744 = "successful", A3744, "")</f>
        <v/>
      </c>
      <c r="D3744" t="str">
        <f>IF(A3744 = "successful", B3744, "")</f>
        <v/>
      </c>
      <c r="E3744" t="str">
        <f>IF(A3744 = "failed", A3744, "")</f>
        <v>failed</v>
      </c>
      <c r="F3744">
        <f>IF(A3744 = "failed", B3744, "")</f>
        <v>4</v>
      </c>
    </row>
    <row r="3745" spans="1:6" x14ac:dyDescent="0.3">
      <c r="A3745" s="3" t="s">
        <v>8221</v>
      </c>
      <c r="B3745" s="3">
        <v>0</v>
      </c>
      <c r="C3745" t="str">
        <f>IF(A3745 = "successful", A3745, "")</f>
        <v/>
      </c>
      <c r="D3745" t="str">
        <f>IF(A3745 = "successful", B3745, "")</f>
        <v/>
      </c>
      <c r="E3745" t="str">
        <f>IF(A3745 = "failed", A3745, "")</f>
        <v>failed</v>
      </c>
      <c r="F3745">
        <f>IF(A3745 = "failed", B3745, "")</f>
        <v>0</v>
      </c>
    </row>
    <row r="3746" spans="1:6" x14ac:dyDescent="0.3">
      <c r="A3746" s="3" t="s">
        <v>8221</v>
      </c>
      <c r="B3746" s="3">
        <v>0</v>
      </c>
      <c r="C3746" t="str">
        <f>IF(A3746 = "successful", A3746, "")</f>
        <v/>
      </c>
      <c r="D3746" t="str">
        <f>IF(A3746 = "successful", B3746, "")</f>
        <v/>
      </c>
      <c r="E3746" t="str">
        <f>IF(A3746 = "failed", A3746, "")</f>
        <v>failed</v>
      </c>
      <c r="F3746">
        <f>IF(A3746 = "failed", B3746, "")</f>
        <v>0</v>
      </c>
    </row>
    <row r="3747" spans="1:6" x14ac:dyDescent="0.3">
      <c r="A3747" s="3" t="s">
        <v>8221</v>
      </c>
      <c r="B3747" s="3">
        <v>1</v>
      </c>
      <c r="C3747" t="str">
        <f>IF(A3747 = "successful", A3747, "")</f>
        <v/>
      </c>
      <c r="D3747" t="str">
        <f>IF(A3747 = "successful", B3747, "")</f>
        <v/>
      </c>
      <c r="E3747" t="str">
        <f>IF(A3747 = "failed", A3747, "")</f>
        <v>failed</v>
      </c>
      <c r="F3747">
        <f>IF(A3747 = "failed", B3747, "")</f>
        <v>1</v>
      </c>
    </row>
    <row r="3748" spans="1:6" x14ac:dyDescent="0.3">
      <c r="A3748" s="3" t="s">
        <v>8221</v>
      </c>
      <c r="B3748" s="3">
        <v>1</v>
      </c>
      <c r="C3748" t="str">
        <f>IF(A3748 = "successful", A3748, "")</f>
        <v/>
      </c>
      <c r="D3748" t="str">
        <f>IF(A3748 = "successful", B3748, "")</f>
        <v/>
      </c>
      <c r="E3748" t="str">
        <f>IF(A3748 = "failed", A3748, "")</f>
        <v>failed</v>
      </c>
      <c r="F3748">
        <f>IF(A3748 = "failed", B3748, "")</f>
        <v>1</v>
      </c>
    </row>
    <row r="3749" spans="1:6" x14ac:dyDescent="0.3">
      <c r="A3749" s="3" t="s">
        <v>8221</v>
      </c>
      <c r="B3749" s="3">
        <v>1</v>
      </c>
      <c r="C3749" t="str">
        <f>IF(A3749 = "successful", A3749, "")</f>
        <v/>
      </c>
      <c r="D3749" t="str">
        <f>IF(A3749 = "successful", B3749, "")</f>
        <v/>
      </c>
      <c r="E3749" t="str">
        <f>IF(A3749 = "failed", A3749, "")</f>
        <v>failed</v>
      </c>
      <c r="F3749">
        <f>IF(A3749 = "failed", B3749, "")</f>
        <v>1</v>
      </c>
    </row>
    <row r="3750" spans="1:6" x14ac:dyDescent="0.3">
      <c r="A3750" s="3" t="s">
        <v>8219</v>
      </c>
      <c r="B3750" s="3">
        <v>52</v>
      </c>
      <c r="C3750" t="str">
        <f>IF(A3750 = "successful", A3750, "")</f>
        <v>successful</v>
      </c>
      <c r="D3750">
        <f>IF(A3750 = "successful", B3750, "")</f>
        <v>52</v>
      </c>
      <c r="E3750" t="str">
        <f>IF(A3750 = "failed", A3750, "")</f>
        <v/>
      </c>
      <c r="F3750" t="str">
        <f>IF(A3750 = "failed", B3750, "")</f>
        <v/>
      </c>
    </row>
    <row r="3751" spans="1:6" x14ac:dyDescent="0.3">
      <c r="A3751" s="3" t="s">
        <v>8219</v>
      </c>
      <c r="B3751" s="3">
        <v>7</v>
      </c>
      <c r="C3751" t="str">
        <f>IF(A3751 = "successful", A3751, "")</f>
        <v>successful</v>
      </c>
      <c r="D3751">
        <f>IF(A3751 = "successful", B3751, "")</f>
        <v>7</v>
      </c>
      <c r="E3751" t="str">
        <f>IF(A3751 = "failed", A3751, "")</f>
        <v/>
      </c>
      <c r="F3751" t="str">
        <f>IF(A3751 = "failed", B3751, "")</f>
        <v/>
      </c>
    </row>
    <row r="3752" spans="1:6" x14ac:dyDescent="0.3">
      <c r="A3752" s="3" t="s">
        <v>8219</v>
      </c>
      <c r="B3752" s="3">
        <v>28</v>
      </c>
      <c r="C3752" t="str">
        <f>IF(A3752 = "successful", A3752, "")</f>
        <v>successful</v>
      </c>
      <c r="D3752">
        <f>IF(A3752 = "successful", B3752, "")</f>
        <v>28</v>
      </c>
      <c r="E3752" t="str">
        <f>IF(A3752 = "failed", A3752, "")</f>
        <v/>
      </c>
      <c r="F3752" t="str">
        <f>IF(A3752 = "failed", B3752, "")</f>
        <v/>
      </c>
    </row>
    <row r="3753" spans="1:6" x14ac:dyDescent="0.3">
      <c r="A3753" s="3" t="s">
        <v>8219</v>
      </c>
      <c r="B3753" s="3">
        <v>11</v>
      </c>
      <c r="C3753" t="str">
        <f>IF(A3753 = "successful", A3753, "")</f>
        <v>successful</v>
      </c>
      <c r="D3753">
        <f>IF(A3753 = "successful", B3753, "")</f>
        <v>11</v>
      </c>
      <c r="E3753" t="str">
        <f>IF(A3753 = "failed", A3753, "")</f>
        <v/>
      </c>
      <c r="F3753" t="str">
        <f>IF(A3753 = "failed", B3753, "")</f>
        <v/>
      </c>
    </row>
    <row r="3754" spans="1:6" x14ac:dyDescent="0.3">
      <c r="A3754" s="3" t="s">
        <v>8219</v>
      </c>
      <c r="B3754" s="3">
        <v>15</v>
      </c>
      <c r="C3754" t="str">
        <f>IF(A3754 = "successful", A3754, "")</f>
        <v>successful</v>
      </c>
      <c r="D3754">
        <f>IF(A3754 = "successful", B3754, "")</f>
        <v>15</v>
      </c>
      <c r="E3754" t="str">
        <f>IF(A3754 = "failed", A3754, "")</f>
        <v/>
      </c>
      <c r="F3754" t="str">
        <f>IF(A3754 = "failed", B3754, "")</f>
        <v/>
      </c>
    </row>
    <row r="3755" spans="1:6" x14ac:dyDescent="0.3">
      <c r="A3755" s="3" t="s">
        <v>8219</v>
      </c>
      <c r="B3755" s="3">
        <v>30</v>
      </c>
      <c r="C3755" t="str">
        <f>IF(A3755 = "successful", A3755, "")</f>
        <v>successful</v>
      </c>
      <c r="D3755">
        <f>IF(A3755 = "successful", B3755, "")</f>
        <v>30</v>
      </c>
      <c r="E3755" t="str">
        <f>IF(A3755 = "failed", A3755, "")</f>
        <v/>
      </c>
      <c r="F3755" t="str">
        <f>IF(A3755 = "failed", B3755, "")</f>
        <v/>
      </c>
    </row>
    <row r="3756" spans="1:6" x14ac:dyDescent="0.3">
      <c r="A3756" s="3" t="s">
        <v>8219</v>
      </c>
      <c r="B3756" s="3">
        <v>27</v>
      </c>
      <c r="C3756" t="str">
        <f>IF(A3756 = "successful", A3756, "")</f>
        <v>successful</v>
      </c>
      <c r="D3756">
        <f>IF(A3756 = "successful", B3756, "")</f>
        <v>27</v>
      </c>
      <c r="E3756" t="str">
        <f>IF(A3756 = "failed", A3756, "")</f>
        <v/>
      </c>
      <c r="F3756" t="str">
        <f>IF(A3756 = "failed", B3756, "")</f>
        <v/>
      </c>
    </row>
    <row r="3757" spans="1:6" x14ac:dyDescent="0.3">
      <c r="A3757" s="3" t="s">
        <v>8219</v>
      </c>
      <c r="B3757" s="3">
        <v>28</v>
      </c>
      <c r="C3757" t="str">
        <f>IF(A3757 = "successful", A3757, "")</f>
        <v>successful</v>
      </c>
      <c r="D3757">
        <f>IF(A3757 = "successful", B3757, "")</f>
        <v>28</v>
      </c>
      <c r="E3757" t="str">
        <f>IF(A3757 = "failed", A3757, "")</f>
        <v/>
      </c>
      <c r="F3757" t="str">
        <f>IF(A3757 = "failed", B3757, "")</f>
        <v/>
      </c>
    </row>
    <row r="3758" spans="1:6" x14ac:dyDescent="0.3">
      <c r="A3758" s="3" t="s">
        <v>8219</v>
      </c>
      <c r="B3758" s="3">
        <v>17</v>
      </c>
      <c r="C3758" t="str">
        <f>IF(A3758 = "successful", A3758, "")</f>
        <v>successful</v>
      </c>
      <c r="D3758">
        <f>IF(A3758 = "successful", B3758, "")</f>
        <v>17</v>
      </c>
      <c r="E3758" t="str">
        <f>IF(A3758 = "failed", A3758, "")</f>
        <v/>
      </c>
      <c r="F3758" t="str">
        <f>IF(A3758 = "failed", B3758, "")</f>
        <v/>
      </c>
    </row>
    <row r="3759" spans="1:6" x14ac:dyDescent="0.3">
      <c r="A3759" s="3" t="s">
        <v>8219</v>
      </c>
      <c r="B3759" s="3">
        <v>50</v>
      </c>
      <c r="C3759" t="str">
        <f>IF(A3759 = "successful", A3759, "")</f>
        <v>successful</v>
      </c>
      <c r="D3759">
        <f>IF(A3759 = "successful", B3759, "")</f>
        <v>50</v>
      </c>
      <c r="E3759" t="str">
        <f>IF(A3759 = "failed", A3759, "")</f>
        <v/>
      </c>
      <c r="F3759" t="str">
        <f>IF(A3759 = "failed", B3759, "")</f>
        <v/>
      </c>
    </row>
    <row r="3760" spans="1:6" x14ac:dyDescent="0.3">
      <c r="A3760" s="3" t="s">
        <v>8219</v>
      </c>
      <c r="B3760" s="3">
        <v>26</v>
      </c>
      <c r="C3760" t="str">
        <f>IF(A3760 = "successful", A3760, "")</f>
        <v>successful</v>
      </c>
      <c r="D3760">
        <f>IF(A3760 = "successful", B3760, "")</f>
        <v>26</v>
      </c>
      <c r="E3760" t="str">
        <f>IF(A3760 = "failed", A3760, "")</f>
        <v/>
      </c>
      <c r="F3760" t="str">
        <f>IF(A3760 = "failed", B3760, "")</f>
        <v/>
      </c>
    </row>
    <row r="3761" spans="1:6" x14ac:dyDescent="0.3">
      <c r="A3761" s="3" t="s">
        <v>8219</v>
      </c>
      <c r="B3761" s="3">
        <v>88</v>
      </c>
      <c r="C3761" t="str">
        <f>IF(A3761 = "successful", A3761, "")</f>
        <v>successful</v>
      </c>
      <c r="D3761">
        <f>IF(A3761 = "successful", B3761, "")</f>
        <v>88</v>
      </c>
      <c r="E3761" t="str">
        <f>IF(A3761 = "failed", A3761, "")</f>
        <v/>
      </c>
      <c r="F3761" t="str">
        <f>IF(A3761 = "failed", B3761, "")</f>
        <v/>
      </c>
    </row>
    <row r="3762" spans="1:6" x14ac:dyDescent="0.3">
      <c r="A3762" s="3" t="s">
        <v>8219</v>
      </c>
      <c r="B3762" s="3">
        <v>91</v>
      </c>
      <c r="C3762" t="str">
        <f>IF(A3762 = "successful", A3762, "")</f>
        <v>successful</v>
      </c>
      <c r="D3762">
        <f>IF(A3762 = "successful", B3762, "")</f>
        <v>91</v>
      </c>
      <c r="E3762" t="str">
        <f>IF(A3762 = "failed", A3762, "")</f>
        <v/>
      </c>
      <c r="F3762" t="str">
        <f>IF(A3762 = "failed", B3762, "")</f>
        <v/>
      </c>
    </row>
    <row r="3763" spans="1:6" x14ac:dyDescent="0.3">
      <c r="A3763" s="3" t="s">
        <v>8219</v>
      </c>
      <c r="B3763" s="3">
        <v>3</v>
      </c>
      <c r="C3763" t="str">
        <f>IF(A3763 = "successful", A3763, "")</f>
        <v>successful</v>
      </c>
      <c r="D3763">
        <f>IF(A3763 = "successful", B3763, "")</f>
        <v>3</v>
      </c>
      <c r="E3763" t="str">
        <f>IF(A3763 = "failed", A3763, "")</f>
        <v/>
      </c>
      <c r="F3763" t="str">
        <f>IF(A3763 = "failed", B3763, "")</f>
        <v/>
      </c>
    </row>
    <row r="3764" spans="1:6" x14ac:dyDescent="0.3">
      <c r="A3764" s="3" t="s">
        <v>8219</v>
      </c>
      <c r="B3764" s="3">
        <v>28</v>
      </c>
      <c r="C3764" t="str">
        <f>IF(A3764 = "successful", A3764, "")</f>
        <v>successful</v>
      </c>
      <c r="D3764">
        <f>IF(A3764 = "successful", B3764, "")</f>
        <v>28</v>
      </c>
      <c r="E3764" t="str">
        <f>IF(A3764 = "failed", A3764, "")</f>
        <v/>
      </c>
      <c r="F3764" t="str">
        <f>IF(A3764 = "failed", B3764, "")</f>
        <v/>
      </c>
    </row>
    <row r="3765" spans="1:6" x14ac:dyDescent="0.3">
      <c r="A3765" s="3" t="s">
        <v>8219</v>
      </c>
      <c r="B3765" s="3">
        <v>77</v>
      </c>
      <c r="C3765" t="str">
        <f>IF(A3765 = "successful", A3765, "")</f>
        <v>successful</v>
      </c>
      <c r="D3765">
        <f>IF(A3765 = "successful", B3765, "")</f>
        <v>77</v>
      </c>
      <c r="E3765" t="str">
        <f>IF(A3765 = "failed", A3765, "")</f>
        <v/>
      </c>
      <c r="F3765" t="str">
        <f>IF(A3765 = "failed", B3765, "")</f>
        <v/>
      </c>
    </row>
    <row r="3766" spans="1:6" x14ac:dyDescent="0.3">
      <c r="A3766" s="3" t="s">
        <v>8219</v>
      </c>
      <c r="B3766" s="3">
        <v>27</v>
      </c>
      <c r="C3766" t="str">
        <f>IF(A3766 = "successful", A3766, "")</f>
        <v>successful</v>
      </c>
      <c r="D3766">
        <f>IF(A3766 = "successful", B3766, "")</f>
        <v>27</v>
      </c>
      <c r="E3766" t="str">
        <f>IF(A3766 = "failed", A3766, "")</f>
        <v/>
      </c>
      <c r="F3766" t="str">
        <f>IF(A3766 = "failed", B3766, "")</f>
        <v/>
      </c>
    </row>
    <row r="3767" spans="1:6" x14ac:dyDescent="0.3">
      <c r="A3767" s="3" t="s">
        <v>8219</v>
      </c>
      <c r="B3767" s="3">
        <v>107</v>
      </c>
      <c r="C3767" t="str">
        <f>IF(A3767 = "successful", A3767, "")</f>
        <v>successful</v>
      </c>
      <c r="D3767">
        <f>IF(A3767 = "successful", B3767, "")</f>
        <v>107</v>
      </c>
      <c r="E3767" t="str">
        <f>IF(A3767 = "failed", A3767, "")</f>
        <v/>
      </c>
      <c r="F3767" t="str">
        <f>IF(A3767 = "failed", B3767, "")</f>
        <v/>
      </c>
    </row>
    <row r="3768" spans="1:6" x14ac:dyDescent="0.3">
      <c r="A3768" s="3" t="s">
        <v>8219</v>
      </c>
      <c r="B3768" s="3">
        <v>96</v>
      </c>
      <c r="C3768" t="str">
        <f>IF(A3768 = "successful", A3768, "")</f>
        <v>successful</v>
      </c>
      <c r="D3768">
        <f>IF(A3768 = "successful", B3768, "")</f>
        <v>96</v>
      </c>
      <c r="E3768" t="str">
        <f>IF(A3768 = "failed", A3768, "")</f>
        <v/>
      </c>
      <c r="F3768" t="str">
        <f>IF(A3768 = "failed", B3768, "")</f>
        <v/>
      </c>
    </row>
    <row r="3769" spans="1:6" x14ac:dyDescent="0.3">
      <c r="A3769" s="3" t="s">
        <v>8219</v>
      </c>
      <c r="B3769" s="3">
        <v>56</v>
      </c>
      <c r="C3769" t="str">
        <f>IF(A3769 = "successful", A3769, "")</f>
        <v>successful</v>
      </c>
      <c r="D3769">
        <f>IF(A3769 = "successful", B3769, "")</f>
        <v>56</v>
      </c>
      <c r="E3769" t="str">
        <f>IF(A3769 = "failed", A3769, "")</f>
        <v/>
      </c>
      <c r="F3769" t="str">
        <f>IF(A3769 = "failed", B3769, "")</f>
        <v/>
      </c>
    </row>
    <row r="3770" spans="1:6" x14ac:dyDescent="0.3">
      <c r="A3770" s="3" t="s">
        <v>8219</v>
      </c>
      <c r="B3770" s="3">
        <v>58</v>
      </c>
      <c r="C3770" t="str">
        <f>IF(A3770 = "successful", A3770, "")</f>
        <v>successful</v>
      </c>
      <c r="D3770">
        <f>IF(A3770 = "successful", B3770, "")</f>
        <v>58</v>
      </c>
      <c r="E3770" t="str">
        <f>IF(A3770 = "failed", A3770, "")</f>
        <v/>
      </c>
      <c r="F3770" t="str">
        <f>IF(A3770 = "failed", B3770, "")</f>
        <v/>
      </c>
    </row>
    <row r="3771" spans="1:6" x14ac:dyDescent="0.3">
      <c r="A3771" s="3" t="s">
        <v>8219</v>
      </c>
      <c r="B3771" s="3">
        <v>15</v>
      </c>
      <c r="C3771" t="str">
        <f>IF(A3771 = "successful", A3771, "")</f>
        <v>successful</v>
      </c>
      <c r="D3771">
        <f>IF(A3771 = "successful", B3771, "")</f>
        <v>15</v>
      </c>
      <c r="E3771" t="str">
        <f>IF(A3771 = "failed", A3771, "")</f>
        <v/>
      </c>
      <c r="F3771" t="str">
        <f>IF(A3771 = "failed", B3771, "")</f>
        <v/>
      </c>
    </row>
    <row r="3772" spans="1:6" x14ac:dyDescent="0.3">
      <c r="A3772" s="3" t="s">
        <v>8219</v>
      </c>
      <c r="B3772" s="3">
        <v>20</v>
      </c>
      <c r="C3772" t="str">
        <f>IF(A3772 = "successful", A3772, "")</f>
        <v>successful</v>
      </c>
      <c r="D3772">
        <f>IF(A3772 = "successful", B3772, "")</f>
        <v>20</v>
      </c>
      <c r="E3772" t="str">
        <f>IF(A3772 = "failed", A3772, "")</f>
        <v/>
      </c>
      <c r="F3772" t="str">
        <f>IF(A3772 = "failed", B3772, "")</f>
        <v/>
      </c>
    </row>
    <row r="3773" spans="1:6" x14ac:dyDescent="0.3">
      <c r="A3773" s="3" t="s">
        <v>8219</v>
      </c>
      <c r="B3773" s="3">
        <v>38</v>
      </c>
      <c r="C3773" t="str">
        <f>IF(A3773 = "successful", A3773, "")</f>
        <v>successful</v>
      </c>
      <c r="D3773">
        <f>IF(A3773 = "successful", B3773, "")</f>
        <v>38</v>
      </c>
      <c r="E3773" t="str">
        <f>IF(A3773 = "failed", A3773, "")</f>
        <v/>
      </c>
      <c r="F3773" t="str">
        <f>IF(A3773 = "failed", B3773, "")</f>
        <v/>
      </c>
    </row>
    <row r="3774" spans="1:6" x14ac:dyDescent="0.3">
      <c r="A3774" s="3" t="s">
        <v>8219</v>
      </c>
      <c r="B3774" s="3">
        <v>33</v>
      </c>
      <c r="C3774" t="str">
        <f>IF(A3774 = "successful", A3774, "")</f>
        <v>successful</v>
      </c>
      <c r="D3774">
        <f>IF(A3774 = "successful", B3774, "")</f>
        <v>33</v>
      </c>
      <c r="E3774" t="str">
        <f>IF(A3774 = "failed", A3774, "")</f>
        <v/>
      </c>
      <c r="F3774" t="str">
        <f>IF(A3774 = "failed", B3774, "")</f>
        <v/>
      </c>
    </row>
    <row r="3775" spans="1:6" x14ac:dyDescent="0.3">
      <c r="A3775" s="3" t="s">
        <v>8219</v>
      </c>
      <c r="B3775" s="3">
        <v>57</v>
      </c>
      <c r="C3775" t="str">
        <f>IF(A3775 = "successful", A3775, "")</f>
        <v>successful</v>
      </c>
      <c r="D3775">
        <f>IF(A3775 = "successful", B3775, "")</f>
        <v>57</v>
      </c>
      <c r="E3775" t="str">
        <f>IF(A3775 = "failed", A3775, "")</f>
        <v/>
      </c>
      <c r="F3775" t="str">
        <f>IF(A3775 = "failed", B3775, "")</f>
        <v/>
      </c>
    </row>
    <row r="3776" spans="1:6" x14ac:dyDescent="0.3">
      <c r="A3776" s="3" t="s">
        <v>8219</v>
      </c>
      <c r="B3776" s="3">
        <v>25</v>
      </c>
      <c r="C3776" t="str">
        <f>IF(A3776 = "successful", A3776, "")</f>
        <v>successful</v>
      </c>
      <c r="D3776">
        <f>IF(A3776 = "successful", B3776, "")</f>
        <v>25</v>
      </c>
      <c r="E3776" t="str">
        <f>IF(A3776 = "failed", A3776, "")</f>
        <v/>
      </c>
      <c r="F3776" t="str">
        <f>IF(A3776 = "failed", B3776, "")</f>
        <v/>
      </c>
    </row>
    <row r="3777" spans="1:6" x14ac:dyDescent="0.3">
      <c r="A3777" s="3" t="s">
        <v>8219</v>
      </c>
      <c r="B3777" s="3">
        <v>14</v>
      </c>
      <c r="C3777" t="str">
        <f>IF(A3777 = "successful", A3777, "")</f>
        <v>successful</v>
      </c>
      <c r="D3777">
        <f>IF(A3777 = "successful", B3777, "")</f>
        <v>14</v>
      </c>
      <c r="E3777" t="str">
        <f>IF(A3777 = "failed", A3777, "")</f>
        <v/>
      </c>
      <c r="F3777" t="str">
        <f>IF(A3777 = "failed", B3777, "")</f>
        <v/>
      </c>
    </row>
    <row r="3778" spans="1:6" x14ac:dyDescent="0.3">
      <c r="A3778" s="3" t="s">
        <v>8219</v>
      </c>
      <c r="B3778" s="3">
        <v>94</v>
      </c>
      <c r="C3778" t="str">
        <f>IF(A3778 = "successful", A3778, "")</f>
        <v>successful</v>
      </c>
      <c r="D3778">
        <f>IF(A3778 = "successful", B3778, "")</f>
        <v>94</v>
      </c>
      <c r="E3778" t="str">
        <f>IF(A3778 = "failed", A3778, "")</f>
        <v/>
      </c>
      <c r="F3778" t="str">
        <f>IF(A3778 = "failed", B3778, "")</f>
        <v/>
      </c>
    </row>
    <row r="3779" spans="1:6" x14ac:dyDescent="0.3">
      <c r="A3779" s="3" t="s">
        <v>8219</v>
      </c>
      <c r="B3779" s="3">
        <v>59</v>
      </c>
      <c r="C3779" t="str">
        <f>IF(A3779 = "successful", A3779, "")</f>
        <v>successful</v>
      </c>
      <c r="D3779">
        <f>IF(A3779 = "successful", B3779, "")</f>
        <v>59</v>
      </c>
      <c r="E3779" t="str">
        <f>IF(A3779 = "failed", A3779, "")</f>
        <v/>
      </c>
      <c r="F3779" t="str">
        <f>IF(A3779 = "failed", B3779, "")</f>
        <v/>
      </c>
    </row>
    <row r="3780" spans="1:6" x14ac:dyDescent="0.3">
      <c r="A3780" s="3" t="s">
        <v>8219</v>
      </c>
      <c r="B3780" s="3">
        <v>36</v>
      </c>
      <c r="C3780" t="str">
        <f>IF(A3780 = "successful", A3780, "")</f>
        <v>successful</v>
      </c>
      <c r="D3780">
        <f>IF(A3780 = "successful", B3780, "")</f>
        <v>36</v>
      </c>
      <c r="E3780" t="str">
        <f>IF(A3780 = "failed", A3780, "")</f>
        <v/>
      </c>
      <c r="F3780" t="str">
        <f>IF(A3780 = "failed", B3780, "")</f>
        <v/>
      </c>
    </row>
    <row r="3781" spans="1:6" x14ac:dyDescent="0.3">
      <c r="A3781" s="3" t="s">
        <v>8219</v>
      </c>
      <c r="B3781" s="3">
        <v>115</v>
      </c>
      <c r="C3781" t="str">
        <f>IF(A3781 = "successful", A3781, "")</f>
        <v>successful</v>
      </c>
      <c r="D3781">
        <f>IF(A3781 = "successful", B3781, "")</f>
        <v>115</v>
      </c>
      <c r="E3781" t="str">
        <f>IF(A3781 = "failed", A3781, "")</f>
        <v/>
      </c>
      <c r="F3781" t="str">
        <f>IF(A3781 = "failed", B3781, "")</f>
        <v/>
      </c>
    </row>
    <row r="3782" spans="1:6" x14ac:dyDescent="0.3">
      <c r="A3782" s="3" t="s">
        <v>8219</v>
      </c>
      <c r="B3782" s="3">
        <v>30</v>
      </c>
      <c r="C3782" t="str">
        <f>IF(A3782 = "successful", A3782, "")</f>
        <v>successful</v>
      </c>
      <c r="D3782">
        <f>IF(A3782 = "successful", B3782, "")</f>
        <v>30</v>
      </c>
      <c r="E3782" t="str">
        <f>IF(A3782 = "failed", A3782, "")</f>
        <v/>
      </c>
      <c r="F3782" t="str">
        <f>IF(A3782 = "failed", B3782, "")</f>
        <v/>
      </c>
    </row>
    <row r="3783" spans="1:6" x14ac:dyDescent="0.3">
      <c r="A3783" s="3" t="s">
        <v>8219</v>
      </c>
      <c r="B3783" s="3">
        <v>52</v>
      </c>
      <c r="C3783" t="str">
        <f>IF(A3783 = "successful", A3783, "")</f>
        <v>successful</v>
      </c>
      <c r="D3783">
        <f>IF(A3783 = "successful", B3783, "")</f>
        <v>52</v>
      </c>
      <c r="E3783" t="str">
        <f>IF(A3783 = "failed", A3783, "")</f>
        <v/>
      </c>
      <c r="F3783" t="str">
        <f>IF(A3783 = "failed", B3783, "")</f>
        <v/>
      </c>
    </row>
    <row r="3784" spans="1:6" x14ac:dyDescent="0.3">
      <c r="A3784" s="3" t="s">
        <v>8219</v>
      </c>
      <c r="B3784" s="3">
        <v>27</v>
      </c>
      <c r="C3784" t="str">
        <f>IF(A3784 = "successful", A3784, "")</f>
        <v>successful</v>
      </c>
      <c r="D3784">
        <f>IF(A3784 = "successful", B3784, "")</f>
        <v>27</v>
      </c>
      <c r="E3784" t="str">
        <f>IF(A3784 = "failed", A3784, "")</f>
        <v/>
      </c>
      <c r="F3784" t="str">
        <f>IF(A3784 = "failed", B3784, "")</f>
        <v/>
      </c>
    </row>
    <row r="3785" spans="1:6" x14ac:dyDescent="0.3">
      <c r="A3785" s="3" t="s">
        <v>8219</v>
      </c>
      <c r="B3785" s="3">
        <v>24</v>
      </c>
      <c r="C3785" t="str">
        <f>IF(A3785 = "successful", A3785, "")</f>
        <v>successful</v>
      </c>
      <c r="D3785">
        <f>IF(A3785 = "successful", B3785, "")</f>
        <v>24</v>
      </c>
      <c r="E3785" t="str">
        <f>IF(A3785 = "failed", A3785, "")</f>
        <v/>
      </c>
      <c r="F3785" t="str">
        <f>IF(A3785 = "failed", B3785, "")</f>
        <v/>
      </c>
    </row>
    <row r="3786" spans="1:6" x14ac:dyDescent="0.3">
      <c r="A3786" s="3" t="s">
        <v>8219</v>
      </c>
      <c r="B3786" s="3">
        <v>10</v>
      </c>
      <c r="C3786" t="str">
        <f>IF(A3786 = "successful", A3786, "")</f>
        <v>successful</v>
      </c>
      <c r="D3786">
        <f>IF(A3786 = "successful", B3786, "")</f>
        <v>10</v>
      </c>
      <c r="E3786" t="str">
        <f>IF(A3786 = "failed", A3786, "")</f>
        <v/>
      </c>
      <c r="F3786" t="str">
        <f>IF(A3786 = "failed", B3786, "")</f>
        <v/>
      </c>
    </row>
    <row r="3787" spans="1:6" x14ac:dyDescent="0.3">
      <c r="A3787" s="3" t="s">
        <v>8219</v>
      </c>
      <c r="B3787" s="3">
        <v>30</v>
      </c>
      <c r="C3787" t="str">
        <f>IF(A3787 = "successful", A3787, "")</f>
        <v>successful</v>
      </c>
      <c r="D3787">
        <f>IF(A3787 = "successful", B3787, "")</f>
        <v>30</v>
      </c>
      <c r="E3787" t="str">
        <f>IF(A3787 = "failed", A3787, "")</f>
        <v/>
      </c>
      <c r="F3787" t="str">
        <f>IF(A3787 = "failed", B3787, "")</f>
        <v/>
      </c>
    </row>
    <row r="3788" spans="1:6" x14ac:dyDescent="0.3">
      <c r="A3788" s="3" t="s">
        <v>8219</v>
      </c>
      <c r="B3788" s="3">
        <v>71</v>
      </c>
      <c r="C3788" t="str">
        <f>IF(A3788 = "successful", A3788, "")</f>
        <v>successful</v>
      </c>
      <c r="D3788">
        <f>IF(A3788 = "successful", B3788, "")</f>
        <v>71</v>
      </c>
      <c r="E3788" t="str">
        <f>IF(A3788 = "failed", A3788, "")</f>
        <v/>
      </c>
      <c r="F3788" t="str">
        <f>IF(A3788 = "failed", B3788, "")</f>
        <v/>
      </c>
    </row>
    <row r="3789" spans="1:6" x14ac:dyDescent="0.3">
      <c r="A3789" s="3" t="s">
        <v>8219</v>
      </c>
      <c r="B3789" s="3">
        <v>10</v>
      </c>
      <c r="C3789" t="str">
        <f>IF(A3789 = "successful", A3789, "")</f>
        <v>successful</v>
      </c>
      <c r="D3789">
        <f>IF(A3789 = "successful", B3789, "")</f>
        <v>10</v>
      </c>
      <c r="E3789" t="str">
        <f>IF(A3789 = "failed", A3789, "")</f>
        <v/>
      </c>
      <c r="F3789" t="str">
        <f>IF(A3789 = "failed", B3789, "")</f>
        <v/>
      </c>
    </row>
    <row r="3790" spans="1:6" x14ac:dyDescent="0.3">
      <c r="A3790" s="3" t="s">
        <v>8221</v>
      </c>
      <c r="B3790" s="3">
        <v>1</v>
      </c>
      <c r="C3790" t="str">
        <f>IF(A3790 = "successful", A3790, "")</f>
        <v/>
      </c>
      <c r="D3790" t="str">
        <f>IF(A3790 = "successful", B3790, "")</f>
        <v/>
      </c>
      <c r="E3790" t="str">
        <f>IF(A3790 = "failed", A3790, "")</f>
        <v>failed</v>
      </c>
      <c r="F3790">
        <f>IF(A3790 = "failed", B3790, "")</f>
        <v>1</v>
      </c>
    </row>
    <row r="3791" spans="1:6" x14ac:dyDescent="0.3">
      <c r="A3791" s="3" t="s">
        <v>8221</v>
      </c>
      <c r="B3791" s="3">
        <v>4</v>
      </c>
      <c r="C3791" t="str">
        <f>IF(A3791 = "successful", A3791, "")</f>
        <v/>
      </c>
      <c r="D3791" t="str">
        <f>IF(A3791 = "successful", B3791, "")</f>
        <v/>
      </c>
      <c r="E3791" t="str">
        <f>IF(A3791 = "failed", A3791, "")</f>
        <v>failed</v>
      </c>
      <c r="F3791">
        <f>IF(A3791 = "failed", B3791, "")</f>
        <v>4</v>
      </c>
    </row>
    <row r="3792" spans="1:6" x14ac:dyDescent="0.3">
      <c r="A3792" s="3" t="s">
        <v>8221</v>
      </c>
      <c r="B3792" s="3">
        <v>0</v>
      </c>
      <c r="C3792" t="str">
        <f>IF(A3792 = "successful", A3792, "")</f>
        <v/>
      </c>
      <c r="D3792" t="str">
        <f>IF(A3792 = "successful", B3792, "")</f>
        <v/>
      </c>
      <c r="E3792" t="str">
        <f>IF(A3792 = "failed", A3792, "")</f>
        <v>failed</v>
      </c>
      <c r="F3792">
        <f>IF(A3792 = "failed", B3792, "")</f>
        <v>0</v>
      </c>
    </row>
    <row r="3793" spans="1:6" x14ac:dyDescent="0.3">
      <c r="A3793" s="3" t="s">
        <v>8221</v>
      </c>
      <c r="B3793" s="3">
        <v>0</v>
      </c>
      <c r="C3793" t="str">
        <f>IF(A3793 = "successful", A3793, "")</f>
        <v/>
      </c>
      <c r="D3793" t="str">
        <f>IF(A3793 = "successful", B3793, "")</f>
        <v/>
      </c>
      <c r="E3793" t="str">
        <f>IF(A3793 = "failed", A3793, "")</f>
        <v>failed</v>
      </c>
      <c r="F3793">
        <f>IF(A3793 = "failed", B3793, "")</f>
        <v>0</v>
      </c>
    </row>
    <row r="3794" spans="1:6" x14ac:dyDescent="0.3">
      <c r="A3794" s="3" t="s">
        <v>8221</v>
      </c>
      <c r="B3794" s="3">
        <v>2</v>
      </c>
      <c r="C3794" t="str">
        <f>IF(A3794 = "successful", A3794, "")</f>
        <v/>
      </c>
      <c r="D3794" t="str">
        <f>IF(A3794 = "successful", B3794, "")</f>
        <v/>
      </c>
      <c r="E3794" t="str">
        <f>IF(A3794 = "failed", A3794, "")</f>
        <v>failed</v>
      </c>
      <c r="F3794">
        <f>IF(A3794 = "failed", B3794, "")</f>
        <v>2</v>
      </c>
    </row>
    <row r="3795" spans="1:6" x14ac:dyDescent="0.3">
      <c r="A3795" s="3" t="s">
        <v>8221</v>
      </c>
      <c r="B3795" s="3">
        <v>24</v>
      </c>
      <c r="C3795" t="str">
        <f>IF(A3795 = "successful", A3795, "")</f>
        <v/>
      </c>
      <c r="D3795" t="str">
        <f>IF(A3795 = "successful", B3795, "")</f>
        <v/>
      </c>
      <c r="E3795" t="str">
        <f>IF(A3795 = "failed", A3795, "")</f>
        <v>failed</v>
      </c>
      <c r="F3795">
        <f>IF(A3795 = "failed", B3795, "")</f>
        <v>24</v>
      </c>
    </row>
    <row r="3796" spans="1:6" x14ac:dyDescent="0.3">
      <c r="A3796" s="3" t="s">
        <v>8221</v>
      </c>
      <c r="B3796" s="3">
        <v>1</v>
      </c>
      <c r="C3796" t="str">
        <f>IF(A3796 = "successful", A3796, "")</f>
        <v/>
      </c>
      <c r="D3796" t="str">
        <f>IF(A3796 = "successful", B3796, "")</f>
        <v/>
      </c>
      <c r="E3796" t="str">
        <f>IF(A3796 = "failed", A3796, "")</f>
        <v>failed</v>
      </c>
      <c r="F3796">
        <f>IF(A3796 = "failed", B3796, "")</f>
        <v>1</v>
      </c>
    </row>
    <row r="3797" spans="1:6" x14ac:dyDescent="0.3">
      <c r="A3797" s="3" t="s">
        <v>8221</v>
      </c>
      <c r="B3797" s="3">
        <v>2</v>
      </c>
      <c r="C3797" t="str">
        <f>IF(A3797 = "successful", A3797, "")</f>
        <v/>
      </c>
      <c r="D3797" t="str">
        <f>IF(A3797 = "successful", B3797, "")</f>
        <v/>
      </c>
      <c r="E3797" t="str">
        <f>IF(A3797 = "failed", A3797, "")</f>
        <v>failed</v>
      </c>
      <c r="F3797">
        <f>IF(A3797 = "failed", B3797, "")</f>
        <v>2</v>
      </c>
    </row>
    <row r="3798" spans="1:6" x14ac:dyDescent="0.3">
      <c r="A3798" s="3" t="s">
        <v>8221</v>
      </c>
      <c r="B3798" s="3">
        <v>1</v>
      </c>
      <c r="C3798" t="str">
        <f>IF(A3798 = "successful", A3798, "")</f>
        <v/>
      </c>
      <c r="D3798" t="str">
        <f>IF(A3798 = "successful", B3798, "")</f>
        <v/>
      </c>
      <c r="E3798" t="str">
        <f>IF(A3798 = "failed", A3798, "")</f>
        <v>failed</v>
      </c>
      <c r="F3798">
        <f>IF(A3798 = "failed", B3798, "")</f>
        <v>1</v>
      </c>
    </row>
    <row r="3799" spans="1:6" x14ac:dyDescent="0.3">
      <c r="A3799" s="3" t="s">
        <v>8221</v>
      </c>
      <c r="B3799" s="3">
        <v>37</v>
      </c>
      <c r="C3799" t="str">
        <f>IF(A3799 = "successful", A3799, "")</f>
        <v/>
      </c>
      <c r="D3799" t="str">
        <f>IF(A3799 = "successful", B3799, "")</f>
        <v/>
      </c>
      <c r="E3799" t="str">
        <f>IF(A3799 = "failed", A3799, "")</f>
        <v>failed</v>
      </c>
      <c r="F3799">
        <f>IF(A3799 = "failed", B3799, "")</f>
        <v>37</v>
      </c>
    </row>
    <row r="3800" spans="1:6" x14ac:dyDescent="0.3">
      <c r="A3800" s="3" t="s">
        <v>8221</v>
      </c>
      <c r="B3800" s="3">
        <v>5</v>
      </c>
      <c r="C3800" t="str">
        <f>IF(A3800 = "successful", A3800, "")</f>
        <v/>
      </c>
      <c r="D3800" t="str">
        <f>IF(A3800 = "successful", B3800, "")</f>
        <v/>
      </c>
      <c r="E3800" t="str">
        <f>IF(A3800 = "failed", A3800, "")</f>
        <v>failed</v>
      </c>
      <c r="F3800">
        <f>IF(A3800 = "failed", B3800, "")</f>
        <v>5</v>
      </c>
    </row>
    <row r="3801" spans="1:6" x14ac:dyDescent="0.3">
      <c r="A3801" s="3" t="s">
        <v>8221</v>
      </c>
      <c r="B3801" s="3">
        <v>4</v>
      </c>
      <c r="C3801" t="str">
        <f>IF(A3801 = "successful", A3801, "")</f>
        <v/>
      </c>
      <c r="D3801" t="str">
        <f>IF(A3801 = "successful", B3801, "")</f>
        <v/>
      </c>
      <c r="E3801" t="str">
        <f>IF(A3801 = "failed", A3801, "")</f>
        <v>failed</v>
      </c>
      <c r="F3801">
        <f>IF(A3801 = "failed", B3801, "")</f>
        <v>4</v>
      </c>
    </row>
    <row r="3802" spans="1:6" x14ac:dyDescent="0.3">
      <c r="A3802" s="3" t="s">
        <v>8221</v>
      </c>
      <c r="B3802" s="3">
        <v>16</v>
      </c>
      <c r="C3802" t="str">
        <f>IF(A3802 = "successful", A3802, "")</f>
        <v/>
      </c>
      <c r="D3802" t="str">
        <f>IF(A3802 = "successful", B3802, "")</f>
        <v/>
      </c>
      <c r="E3802" t="str">
        <f>IF(A3802 = "failed", A3802, "")</f>
        <v>failed</v>
      </c>
      <c r="F3802">
        <f>IF(A3802 = "failed", B3802, "")</f>
        <v>16</v>
      </c>
    </row>
    <row r="3803" spans="1:6" x14ac:dyDescent="0.3">
      <c r="A3803" s="3" t="s">
        <v>8221</v>
      </c>
      <c r="B3803" s="3">
        <v>9</v>
      </c>
      <c r="C3803" t="str">
        <f>IF(A3803 = "successful", A3803, "")</f>
        <v/>
      </c>
      <c r="D3803" t="str">
        <f>IF(A3803 = "successful", B3803, "")</f>
        <v/>
      </c>
      <c r="E3803" t="str">
        <f>IF(A3803 = "failed", A3803, "")</f>
        <v>failed</v>
      </c>
      <c r="F3803">
        <f>IF(A3803 = "failed", B3803, "")</f>
        <v>9</v>
      </c>
    </row>
    <row r="3804" spans="1:6" x14ac:dyDescent="0.3">
      <c r="A3804" s="3" t="s">
        <v>8221</v>
      </c>
      <c r="B3804" s="3">
        <v>0</v>
      </c>
      <c r="C3804" t="str">
        <f>IF(A3804 = "successful", A3804, "")</f>
        <v/>
      </c>
      <c r="D3804" t="str">
        <f>IF(A3804 = "successful", B3804, "")</f>
        <v/>
      </c>
      <c r="E3804" t="str">
        <f>IF(A3804 = "failed", A3804, "")</f>
        <v>failed</v>
      </c>
      <c r="F3804">
        <f>IF(A3804 = "failed", B3804, "")</f>
        <v>0</v>
      </c>
    </row>
    <row r="3805" spans="1:6" x14ac:dyDescent="0.3">
      <c r="A3805" s="3" t="s">
        <v>8221</v>
      </c>
      <c r="B3805" s="3">
        <v>40</v>
      </c>
      <c r="C3805" t="str">
        <f>IF(A3805 = "successful", A3805, "")</f>
        <v/>
      </c>
      <c r="D3805" t="str">
        <f>IF(A3805 = "successful", B3805, "")</f>
        <v/>
      </c>
      <c r="E3805" t="str">
        <f>IF(A3805 = "failed", A3805, "")</f>
        <v>failed</v>
      </c>
      <c r="F3805">
        <f>IF(A3805 = "failed", B3805, "")</f>
        <v>40</v>
      </c>
    </row>
    <row r="3806" spans="1:6" x14ac:dyDescent="0.3">
      <c r="A3806" s="3" t="s">
        <v>8221</v>
      </c>
      <c r="B3806" s="3">
        <v>0</v>
      </c>
      <c r="C3806" t="str">
        <f>IF(A3806 = "successful", A3806, "")</f>
        <v/>
      </c>
      <c r="D3806" t="str">
        <f>IF(A3806 = "successful", B3806, "")</f>
        <v/>
      </c>
      <c r="E3806" t="str">
        <f>IF(A3806 = "failed", A3806, "")</f>
        <v>failed</v>
      </c>
      <c r="F3806">
        <f>IF(A3806 = "failed", B3806, "")</f>
        <v>0</v>
      </c>
    </row>
    <row r="3807" spans="1:6" x14ac:dyDescent="0.3">
      <c r="A3807" s="3" t="s">
        <v>8221</v>
      </c>
      <c r="B3807" s="3">
        <v>2</v>
      </c>
      <c r="C3807" t="str">
        <f>IF(A3807 = "successful", A3807, "")</f>
        <v/>
      </c>
      <c r="D3807" t="str">
        <f>IF(A3807 = "successful", B3807, "")</f>
        <v/>
      </c>
      <c r="E3807" t="str">
        <f>IF(A3807 = "failed", A3807, "")</f>
        <v>failed</v>
      </c>
      <c r="F3807">
        <f>IF(A3807 = "failed", B3807, "")</f>
        <v>2</v>
      </c>
    </row>
    <row r="3808" spans="1:6" x14ac:dyDescent="0.3">
      <c r="A3808" s="3" t="s">
        <v>8221</v>
      </c>
      <c r="B3808" s="3">
        <v>1</v>
      </c>
      <c r="C3808" t="str">
        <f>IF(A3808 = "successful", A3808, "")</f>
        <v/>
      </c>
      <c r="D3808" t="str">
        <f>IF(A3808 = "successful", B3808, "")</f>
        <v/>
      </c>
      <c r="E3808" t="str">
        <f>IF(A3808 = "failed", A3808, "")</f>
        <v>failed</v>
      </c>
      <c r="F3808">
        <f>IF(A3808 = "failed", B3808, "")</f>
        <v>1</v>
      </c>
    </row>
    <row r="3809" spans="1:6" x14ac:dyDescent="0.3">
      <c r="A3809" s="3" t="s">
        <v>8221</v>
      </c>
      <c r="B3809" s="3">
        <v>9</v>
      </c>
      <c r="C3809" t="str">
        <f>IF(A3809 = "successful", A3809, "")</f>
        <v/>
      </c>
      <c r="D3809" t="str">
        <f>IF(A3809 = "successful", B3809, "")</f>
        <v/>
      </c>
      <c r="E3809" t="str">
        <f>IF(A3809 = "failed", A3809, "")</f>
        <v>failed</v>
      </c>
      <c r="F3809">
        <f>IF(A3809 = "failed", B3809, "")</f>
        <v>9</v>
      </c>
    </row>
    <row r="3810" spans="1:6" x14ac:dyDescent="0.3">
      <c r="A3810" s="3" t="s">
        <v>8219</v>
      </c>
      <c r="B3810" s="3">
        <v>24</v>
      </c>
      <c r="C3810" t="str">
        <f>IF(A3810 = "successful", A3810, "")</f>
        <v>successful</v>
      </c>
      <c r="D3810">
        <f>IF(A3810 = "successful", B3810, "")</f>
        <v>24</v>
      </c>
      <c r="E3810" t="str">
        <f>IF(A3810 = "failed", A3810, "")</f>
        <v/>
      </c>
      <c r="F3810" t="str">
        <f>IF(A3810 = "failed", B3810, "")</f>
        <v/>
      </c>
    </row>
    <row r="3811" spans="1:6" x14ac:dyDescent="0.3">
      <c r="A3811" s="3" t="s">
        <v>8219</v>
      </c>
      <c r="B3811" s="3">
        <v>38</v>
      </c>
      <c r="C3811" t="str">
        <f>IF(A3811 = "successful", A3811, "")</f>
        <v>successful</v>
      </c>
      <c r="D3811">
        <f>IF(A3811 = "successful", B3811, "")</f>
        <v>38</v>
      </c>
      <c r="E3811" t="str">
        <f>IF(A3811 = "failed", A3811, "")</f>
        <v/>
      </c>
      <c r="F3811" t="str">
        <f>IF(A3811 = "failed", B3811, "")</f>
        <v/>
      </c>
    </row>
    <row r="3812" spans="1:6" x14ac:dyDescent="0.3">
      <c r="A3812" s="3" t="s">
        <v>8219</v>
      </c>
      <c r="B3812" s="3">
        <v>26</v>
      </c>
      <c r="C3812" t="str">
        <f>IF(A3812 = "successful", A3812, "")</f>
        <v>successful</v>
      </c>
      <c r="D3812">
        <f>IF(A3812 = "successful", B3812, "")</f>
        <v>26</v>
      </c>
      <c r="E3812" t="str">
        <f>IF(A3812 = "failed", A3812, "")</f>
        <v/>
      </c>
      <c r="F3812" t="str">
        <f>IF(A3812 = "failed", B3812, "")</f>
        <v/>
      </c>
    </row>
    <row r="3813" spans="1:6" x14ac:dyDescent="0.3">
      <c r="A3813" s="3" t="s">
        <v>8219</v>
      </c>
      <c r="B3813" s="3">
        <v>19</v>
      </c>
      <c r="C3813" t="str">
        <f>IF(A3813 = "successful", A3813, "")</f>
        <v>successful</v>
      </c>
      <c r="D3813">
        <f>IF(A3813 = "successful", B3813, "")</f>
        <v>19</v>
      </c>
      <c r="E3813" t="str">
        <f>IF(A3813 = "failed", A3813, "")</f>
        <v/>
      </c>
      <c r="F3813" t="str">
        <f>IF(A3813 = "failed", B3813, "")</f>
        <v/>
      </c>
    </row>
    <row r="3814" spans="1:6" x14ac:dyDescent="0.3">
      <c r="A3814" s="3" t="s">
        <v>8219</v>
      </c>
      <c r="B3814" s="3">
        <v>11</v>
      </c>
      <c r="C3814" t="str">
        <f>IF(A3814 = "successful", A3814, "")</f>
        <v>successful</v>
      </c>
      <c r="D3814">
        <f>IF(A3814 = "successful", B3814, "")</f>
        <v>11</v>
      </c>
      <c r="E3814" t="str">
        <f>IF(A3814 = "failed", A3814, "")</f>
        <v/>
      </c>
      <c r="F3814" t="str">
        <f>IF(A3814 = "failed", B3814, "")</f>
        <v/>
      </c>
    </row>
    <row r="3815" spans="1:6" x14ac:dyDescent="0.3">
      <c r="A3815" s="3" t="s">
        <v>8219</v>
      </c>
      <c r="B3815" s="3">
        <v>27</v>
      </c>
      <c r="C3815" t="str">
        <f>IF(A3815 = "successful", A3815, "")</f>
        <v>successful</v>
      </c>
      <c r="D3815">
        <f>IF(A3815 = "successful", B3815, "")</f>
        <v>27</v>
      </c>
      <c r="E3815" t="str">
        <f>IF(A3815 = "failed", A3815, "")</f>
        <v/>
      </c>
      <c r="F3815" t="str">
        <f>IF(A3815 = "failed", B3815, "")</f>
        <v/>
      </c>
    </row>
    <row r="3816" spans="1:6" x14ac:dyDescent="0.3">
      <c r="A3816" s="3" t="s">
        <v>8219</v>
      </c>
      <c r="B3816" s="3">
        <v>34</v>
      </c>
      <c r="C3816" t="str">
        <f>IF(A3816 = "successful", A3816, "")</f>
        <v>successful</v>
      </c>
      <c r="D3816">
        <f>IF(A3816 = "successful", B3816, "")</f>
        <v>34</v>
      </c>
      <c r="E3816" t="str">
        <f>IF(A3816 = "failed", A3816, "")</f>
        <v/>
      </c>
      <c r="F3816" t="str">
        <f>IF(A3816 = "failed", B3816, "")</f>
        <v/>
      </c>
    </row>
    <row r="3817" spans="1:6" x14ac:dyDescent="0.3">
      <c r="A3817" s="3" t="s">
        <v>8219</v>
      </c>
      <c r="B3817" s="3">
        <v>20</v>
      </c>
      <c r="C3817" t="str">
        <f>IF(A3817 = "successful", A3817, "")</f>
        <v>successful</v>
      </c>
      <c r="D3817">
        <f>IF(A3817 = "successful", B3817, "")</f>
        <v>20</v>
      </c>
      <c r="E3817" t="str">
        <f>IF(A3817 = "failed", A3817, "")</f>
        <v/>
      </c>
      <c r="F3817" t="str">
        <f>IF(A3817 = "failed", B3817, "")</f>
        <v/>
      </c>
    </row>
    <row r="3818" spans="1:6" x14ac:dyDescent="0.3">
      <c r="A3818" s="3" t="s">
        <v>8219</v>
      </c>
      <c r="B3818" s="3">
        <v>37</v>
      </c>
      <c r="C3818" t="str">
        <f>IF(A3818 = "successful", A3818, "")</f>
        <v>successful</v>
      </c>
      <c r="D3818">
        <f>IF(A3818 = "successful", B3818, "")</f>
        <v>37</v>
      </c>
      <c r="E3818" t="str">
        <f>IF(A3818 = "failed", A3818, "")</f>
        <v/>
      </c>
      <c r="F3818" t="str">
        <f>IF(A3818 = "failed", B3818, "")</f>
        <v/>
      </c>
    </row>
    <row r="3819" spans="1:6" x14ac:dyDescent="0.3">
      <c r="A3819" s="3" t="s">
        <v>8219</v>
      </c>
      <c r="B3819" s="3">
        <v>20</v>
      </c>
      <c r="C3819" t="str">
        <f>IF(A3819 = "successful", A3819, "")</f>
        <v>successful</v>
      </c>
      <c r="D3819">
        <f>IF(A3819 = "successful", B3819, "")</f>
        <v>20</v>
      </c>
      <c r="E3819" t="str">
        <f>IF(A3819 = "failed", A3819, "")</f>
        <v/>
      </c>
      <c r="F3819" t="str">
        <f>IF(A3819 = "failed", B3819, "")</f>
        <v/>
      </c>
    </row>
    <row r="3820" spans="1:6" x14ac:dyDescent="0.3">
      <c r="A3820" s="3" t="s">
        <v>8219</v>
      </c>
      <c r="B3820" s="3">
        <v>10</v>
      </c>
      <c r="C3820" t="str">
        <f>IF(A3820 = "successful", A3820, "")</f>
        <v>successful</v>
      </c>
      <c r="D3820">
        <f>IF(A3820 = "successful", B3820, "")</f>
        <v>10</v>
      </c>
      <c r="E3820" t="str">
        <f>IF(A3820 = "failed", A3820, "")</f>
        <v/>
      </c>
      <c r="F3820" t="str">
        <f>IF(A3820 = "failed", B3820, "")</f>
        <v/>
      </c>
    </row>
    <row r="3821" spans="1:6" x14ac:dyDescent="0.3">
      <c r="A3821" s="3" t="s">
        <v>8219</v>
      </c>
      <c r="B3821" s="3">
        <v>26</v>
      </c>
      <c r="C3821" t="str">
        <f>IF(A3821 = "successful", A3821, "")</f>
        <v>successful</v>
      </c>
      <c r="D3821">
        <f>IF(A3821 = "successful", B3821, "")</f>
        <v>26</v>
      </c>
      <c r="E3821" t="str">
        <f>IF(A3821 = "failed", A3821, "")</f>
        <v/>
      </c>
      <c r="F3821" t="str">
        <f>IF(A3821 = "failed", B3821, "")</f>
        <v/>
      </c>
    </row>
    <row r="3822" spans="1:6" x14ac:dyDescent="0.3">
      <c r="A3822" s="3" t="s">
        <v>8219</v>
      </c>
      <c r="B3822" s="3">
        <v>20</v>
      </c>
      <c r="C3822" t="str">
        <f>IF(A3822 = "successful", A3822, "")</f>
        <v>successful</v>
      </c>
      <c r="D3822">
        <f>IF(A3822 = "successful", B3822, "")</f>
        <v>20</v>
      </c>
      <c r="E3822" t="str">
        <f>IF(A3822 = "failed", A3822, "")</f>
        <v/>
      </c>
      <c r="F3822" t="str">
        <f>IF(A3822 = "failed", B3822, "")</f>
        <v/>
      </c>
    </row>
    <row r="3823" spans="1:6" x14ac:dyDescent="0.3">
      <c r="A3823" s="3" t="s">
        <v>8219</v>
      </c>
      <c r="B3823" s="3">
        <v>46</v>
      </c>
      <c r="C3823" t="str">
        <f>IF(A3823 = "successful", A3823, "")</f>
        <v>successful</v>
      </c>
      <c r="D3823">
        <f>IF(A3823 = "successful", B3823, "")</f>
        <v>46</v>
      </c>
      <c r="E3823" t="str">
        <f>IF(A3823 = "failed", A3823, "")</f>
        <v/>
      </c>
      <c r="F3823" t="str">
        <f>IF(A3823 = "failed", B3823, "")</f>
        <v/>
      </c>
    </row>
    <row r="3824" spans="1:6" x14ac:dyDescent="0.3">
      <c r="A3824" s="3" t="s">
        <v>8219</v>
      </c>
      <c r="B3824" s="3">
        <v>76</v>
      </c>
      <c r="C3824" t="str">
        <f>IF(A3824 = "successful", A3824, "")</f>
        <v>successful</v>
      </c>
      <c r="D3824">
        <f>IF(A3824 = "successful", B3824, "")</f>
        <v>76</v>
      </c>
      <c r="E3824" t="str">
        <f>IF(A3824 = "failed", A3824, "")</f>
        <v/>
      </c>
      <c r="F3824" t="str">
        <f>IF(A3824 = "failed", B3824, "")</f>
        <v/>
      </c>
    </row>
    <row r="3825" spans="1:6" x14ac:dyDescent="0.3">
      <c r="A3825" s="3" t="s">
        <v>8219</v>
      </c>
      <c r="B3825" s="3">
        <v>41</v>
      </c>
      <c r="C3825" t="str">
        <f>IF(A3825 = "successful", A3825, "")</f>
        <v>successful</v>
      </c>
      <c r="D3825">
        <f>IF(A3825 = "successful", B3825, "")</f>
        <v>41</v>
      </c>
      <c r="E3825" t="str">
        <f>IF(A3825 = "failed", A3825, "")</f>
        <v/>
      </c>
      <c r="F3825" t="str">
        <f>IF(A3825 = "failed", B3825, "")</f>
        <v/>
      </c>
    </row>
    <row r="3826" spans="1:6" x14ac:dyDescent="0.3">
      <c r="A3826" s="3" t="s">
        <v>8219</v>
      </c>
      <c r="B3826" s="3">
        <v>7</v>
      </c>
      <c r="C3826" t="str">
        <f>IF(A3826 = "successful", A3826, "")</f>
        <v>successful</v>
      </c>
      <c r="D3826">
        <f>IF(A3826 = "successful", B3826, "")</f>
        <v>7</v>
      </c>
      <c r="E3826" t="str">
        <f>IF(A3826 = "failed", A3826, "")</f>
        <v/>
      </c>
      <c r="F3826" t="str">
        <f>IF(A3826 = "failed", B3826, "")</f>
        <v/>
      </c>
    </row>
    <row r="3827" spans="1:6" x14ac:dyDescent="0.3">
      <c r="A3827" s="3" t="s">
        <v>8219</v>
      </c>
      <c r="B3827" s="3">
        <v>49</v>
      </c>
      <c r="C3827" t="str">
        <f>IF(A3827 = "successful", A3827, "")</f>
        <v>successful</v>
      </c>
      <c r="D3827">
        <f>IF(A3827 = "successful", B3827, "")</f>
        <v>49</v>
      </c>
      <c r="E3827" t="str">
        <f>IF(A3827 = "failed", A3827, "")</f>
        <v/>
      </c>
      <c r="F3827" t="str">
        <f>IF(A3827 = "failed", B3827, "")</f>
        <v/>
      </c>
    </row>
    <row r="3828" spans="1:6" x14ac:dyDescent="0.3">
      <c r="A3828" s="3" t="s">
        <v>8219</v>
      </c>
      <c r="B3828" s="3">
        <v>26</v>
      </c>
      <c r="C3828" t="str">
        <f>IF(A3828 = "successful", A3828, "")</f>
        <v>successful</v>
      </c>
      <c r="D3828">
        <f>IF(A3828 = "successful", B3828, "")</f>
        <v>26</v>
      </c>
      <c r="E3828" t="str">
        <f>IF(A3828 = "failed", A3828, "")</f>
        <v/>
      </c>
      <c r="F3828" t="str">
        <f>IF(A3828 = "failed", B3828, "")</f>
        <v/>
      </c>
    </row>
    <row r="3829" spans="1:6" x14ac:dyDescent="0.3">
      <c r="A3829" s="3" t="s">
        <v>8219</v>
      </c>
      <c r="B3829" s="3">
        <v>65</v>
      </c>
      <c r="C3829" t="str">
        <f>IF(A3829 = "successful", A3829, "")</f>
        <v>successful</v>
      </c>
      <c r="D3829">
        <f>IF(A3829 = "successful", B3829, "")</f>
        <v>65</v>
      </c>
      <c r="E3829" t="str">
        <f>IF(A3829 = "failed", A3829, "")</f>
        <v/>
      </c>
      <c r="F3829" t="str">
        <f>IF(A3829 = "failed", B3829, "")</f>
        <v/>
      </c>
    </row>
    <row r="3830" spans="1:6" x14ac:dyDescent="0.3">
      <c r="A3830" s="3" t="s">
        <v>8219</v>
      </c>
      <c r="B3830" s="3">
        <v>28</v>
      </c>
      <c r="C3830" t="str">
        <f>IF(A3830 = "successful", A3830, "")</f>
        <v>successful</v>
      </c>
      <c r="D3830">
        <f>IF(A3830 = "successful", B3830, "")</f>
        <v>28</v>
      </c>
      <c r="E3830" t="str">
        <f>IF(A3830 = "failed", A3830, "")</f>
        <v/>
      </c>
      <c r="F3830" t="str">
        <f>IF(A3830 = "failed", B3830, "")</f>
        <v/>
      </c>
    </row>
    <row r="3831" spans="1:6" x14ac:dyDescent="0.3">
      <c r="A3831" s="3" t="s">
        <v>8219</v>
      </c>
      <c r="B3831" s="3">
        <v>8</v>
      </c>
      <c r="C3831" t="str">
        <f>IF(A3831 = "successful", A3831, "")</f>
        <v>successful</v>
      </c>
      <c r="D3831">
        <f>IF(A3831 = "successful", B3831, "")</f>
        <v>8</v>
      </c>
      <c r="E3831" t="str">
        <f>IF(A3831 = "failed", A3831, "")</f>
        <v/>
      </c>
      <c r="F3831" t="str">
        <f>IF(A3831 = "failed", B3831, "")</f>
        <v/>
      </c>
    </row>
    <row r="3832" spans="1:6" x14ac:dyDescent="0.3">
      <c r="A3832" s="3" t="s">
        <v>8219</v>
      </c>
      <c r="B3832" s="3">
        <v>3</v>
      </c>
      <c r="C3832" t="str">
        <f>IF(A3832 = "successful", A3832, "")</f>
        <v>successful</v>
      </c>
      <c r="D3832">
        <f>IF(A3832 = "successful", B3832, "")</f>
        <v>3</v>
      </c>
      <c r="E3832" t="str">
        <f>IF(A3832 = "failed", A3832, "")</f>
        <v/>
      </c>
      <c r="F3832" t="str">
        <f>IF(A3832 = "failed", B3832, "")</f>
        <v/>
      </c>
    </row>
    <row r="3833" spans="1:6" x14ac:dyDescent="0.3">
      <c r="A3833" s="3" t="s">
        <v>8219</v>
      </c>
      <c r="B3833" s="3">
        <v>9</v>
      </c>
      <c r="C3833" t="str">
        <f>IF(A3833 = "successful", A3833, "")</f>
        <v>successful</v>
      </c>
      <c r="D3833">
        <f>IF(A3833 = "successful", B3833, "")</f>
        <v>9</v>
      </c>
      <c r="E3833" t="str">
        <f>IF(A3833 = "failed", A3833, "")</f>
        <v/>
      </c>
      <c r="F3833" t="str">
        <f>IF(A3833 = "failed", B3833, "")</f>
        <v/>
      </c>
    </row>
    <row r="3834" spans="1:6" x14ac:dyDescent="0.3">
      <c r="A3834" s="3" t="s">
        <v>8219</v>
      </c>
      <c r="B3834" s="3">
        <v>9</v>
      </c>
      <c r="C3834" t="str">
        <f>IF(A3834 = "successful", A3834, "")</f>
        <v>successful</v>
      </c>
      <c r="D3834">
        <f>IF(A3834 = "successful", B3834, "")</f>
        <v>9</v>
      </c>
      <c r="E3834" t="str">
        <f>IF(A3834 = "failed", A3834, "")</f>
        <v/>
      </c>
      <c r="F3834" t="str">
        <f>IF(A3834 = "failed", B3834, "")</f>
        <v/>
      </c>
    </row>
    <row r="3835" spans="1:6" x14ac:dyDescent="0.3">
      <c r="A3835" s="3" t="s">
        <v>8219</v>
      </c>
      <c r="B3835" s="3">
        <v>20</v>
      </c>
      <c r="C3835" t="str">
        <f>IF(A3835 = "successful", A3835, "")</f>
        <v>successful</v>
      </c>
      <c r="D3835">
        <f>IF(A3835 = "successful", B3835, "")</f>
        <v>20</v>
      </c>
      <c r="E3835" t="str">
        <f>IF(A3835 = "failed", A3835, "")</f>
        <v/>
      </c>
      <c r="F3835" t="str">
        <f>IF(A3835 = "failed", B3835, "")</f>
        <v/>
      </c>
    </row>
    <row r="3836" spans="1:6" x14ac:dyDescent="0.3">
      <c r="A3836" s="3" t="s">
        <v>8219</v>
      </c>
      <c r="B3836" s="3">
        <v>57</v>
      </c>
      <c r="C3836" t="str">
        <f>IF(A3836 = "successful", A3836, "")</f>
        <v>successful</v>
      </c>
      <c r="D3836">
        <f>IF(A3836 = "successful", B3836, "")</f>
        <v>57</v>
      </c>
      <c r="E3836" t="str">
        <f>IF(A3836 = "failed", A3836, "")</f>
        <v/>
      </c>
      <c r="F3836" t="str">
        <f>IF(A3836 = "failed", B3836, "")</f>
        <v/>
      </c>
    </row>
    <row r="3837" spans="1:6" x14ac:dyDescent="0.3">
      <c r="A3837" s="3" t="s">
        <v>8219</v>
      </c>
      <c r="B3837" s="3">
        <v>8</v>
      </c>
      <c r="C3837" t="str">
        <f>IF(A3837 = "successful", A3837, "")</f>
        <v>successful</v>
      </c>
      <c r="D3837">
        <f>IF(A3837 = "successful", B3837, "")</f>
        <v>8</v>
      </c>
      <c r="E3837" t="str">
        <f>IF(A3837 = "failed", A3837, "")</f>
        <v/>
      </c>
      <c r="F3837" t="str">
        <f>IF(A3837 = "failed", B3837, "")</f>
        <v/>
      </c>
    </row>
    <row r="3838" spans="1:6" x14ac:dyDescent="0.3">
      <c r="A3838" s="3" t="s">
        <v>8219</v>
      </c>
      <c r="B3838" s="3">
        <v>14</v>
      </c>
      <c r="C3838" t="str">
        <f>IF(A3838 = "successful", A3838, "")</f>
        <v>successful</v>
      </c>
      <c r="D3838">
        <f>IF(A3838 = "successful", B3838, "")</f>
        <v>14</v>
      </c>
      <c r="E3838" t="str">
        <f>IF(A3838 = "failed", A3838, "")</f>
        <v/>
      </c>
      <c r="F3838" t="str">
        <f>IF(A3838 = "failed", B3838, "")</f>
        <v/>
      </c>
    </row>
    <row r="3839" spans="1:6" x14ac:dyDescent="0.3">
      <c r="A3839" s="3" t="s">
        <v>8219</v>
      </c>
      <c r="B3839" s="3">
        <v>17</v>
      </c>
      <c r="C3839" t="str">
        <f>IF(A3839 = "successful", A3839, "")</f>
        <v>successful</v>
      </c>
      <c r="D3839">
        <f>IF(A3839 = "successful", B3839, "")</f>
        <v>17</v>
      </c>
      <c r="E3839" t="str">
        <f>IF(A3839 = "failed", A3839, "")</f>
        <v/>
      </c>
      <c r="F3839" t="str">
        <f>IF(A3839 = "failed", B3839, "")</f>
        <v/>
      </c>
    </row>
    <row r="3840" spans="1:6" x14ac:dyDescent="0.3">
      <c r="A3840" s="3" t="s">
        <v>8219</v>
      </c>
      <c r="B3840" s="3">
        <v>100</v>
      </c>
      <c r="C3840" t="str">
        <f>IF(A3840 = "successful", A3840, "")</f>
        <v>successful</v>
      </c>
      <c r="D3840">
        <f>IF(A3840 = "successful", B3840, "")</f>
        <v>100</v>
      </c>
      <c r="E3840" t="str">
        <f>IF(A3840 = "failed", A3840, "")</f>
        <v/>
      </c>
      <c r="F3840" t="str">
        <f>IF(A3840 = "failed", B3840, "")</f>
        <v/>
      </c>
    </row>
    <row r="3841" spans="1:6" x14ac:dyDescent="0.3">
      <c r="A3841" s="3" t="s">
        <v>8219</v>
      </c>
      <c r="B3841" s="3">
        <v>32</v>
      </c>
      <c r="C3841" t="str">
        <f>IF(A3841 = "successful", A3841, "")</f>
        <v>successful</v>
      </c>
      <c r="D3841">
        <f>IF(A3841 = "successful", B3841, "")</f>
        <v>32</v>
      </c>
      <c r="E3841" t="str">
        <f>IF(A3841 = "failed", A3841, "")</f>
        <v/>
      </c>
      <c r="F3841" t="str">
        <f>IF(A3841 = "failed", B3841, "")</f>
        <v/>
      </c>
    </row>
    <row r="3842" spans="1:6" x14ac:dyDescent="0.3">
      <c r="A3842" s="3" t="s">
        <v>8219</v>
      </c>
      <c r="B3842" s="3">
        <v>3</v>
      </c>
      <c r="C3842" t="str">
        <f>IF(A3842 = "successful", A3842, "")</f>
        <v>successful</v>
      </c>
      <c r="D3842">
        <f>IF(A3842 = "successful", B3842, "")</f>
        <v>3</v>
      </c>
      <c r="E3842" t="str">
        <f>IF(A3842 = "failed", A3842, "")</f>
        <v/>
      </c>
      <c r="F3842" t="str">
        <f>IF(A3842 = "failed", B3842, "")</f>
        <v/>
      </c>
    </row>
    <row r="3843" spans="1:6" x14ac:dyDescent="0.3">
      <c r="A3843" s="3" t="s">
        <v>8221</v>
      </c>
      <c r="B3843" s="3">
        <v>34</v>
      </c>
      <c r="C3843" t="str">
        <f>IF(A3843 = "successful", A3843, "")</f>
        <v/>
      </c>
      <c r="D3843" t="str">
        <f>IF(A3843 = "successful", B3843, "")</f>
        <v/>
      </c>
      <c r="E3843" t="str">
        <f>IF(A3843 = "failed", A3843, "")</f>
        <v>failed</v>
      </c>
      <c r="F3843">
        <f>IF(A3843 = "failed", B3843, "")</f>
        <v>34</v>
      </c>
    </row>
    <row r="3844" spans="1:6" x14ac:dyDescent="0.3">
      <c r="A3844" s="3" t="s">
        <v>8221</v>
      </c>
      <c r="B3844" s="3">
        <v>23</v>
      </c>
      <c r="C3844" t="str">
        <f>IF(A3844 = "successful", A3844, "")</f>
        <v/>
      </c>
      <c r="D3844" t="str">
        <f>IF(A3844 = "successful", B3844, "")</f>
        <v/>
      </c>
      <c r="E3844" t="str">
        <f>IF(A3844 = "failed", A3844, "")</f>
        <v>failed</v>
      </c>
      <c r="F3844">
        <f>IF(A3844 = "failed", B3844, "")</f>
        <v>23</v>
      </c>
    </row>
    <row r="3845" spans="1:6" x14ac:dyDescent="0.3">
      <c r="A3845" s="3" t="s">
        <v>8221</v>
      </c>
      <c r="B3845" s="3">
        <v>19</v>
      </c>
      <c r="C3845" t="str">
        <f>IF(A3845 = "successful", A3845, "")</f>
        <v/>
      </c>
      <c r="D3845" t="str">
        <f>IF(A3845 = "successful", B3845, "")</f>
        <v/>
      </c>
      <c r="E3845" t="str">
        <f>IF(A3845 = "failed", A3845, "")</f>
        <v>failed</v>
      </c>
      <c r="F3845">
        <f>IF(A3845 = "failed", B3845, "")</f>
        <v>19</v>
      </c>
    </row>
    <row r="3846" spans="1:6" x14ac:dyDescent="0.3">
      <c r="A3846" s="3" t="s">
        <v>8221</v>
      </c>
      <c r="B3846" s="3">
        <v>50</v>
      </c>
      <c r="C3846" t="str">
        <f>IF(A3846 = "successful", A3846, "")</f>
        <v/>
      </c>
      <c r="D3846" t="str">
        <f>IF(A3846 = "successful", B3846, "")</f>
        <v/>
      </c>
      <c r="E3846" t="str">
        <f>IF(A3846 = "failed", A3846, "")</f>
        <v>failed</v>
      </c>
      <c r="F3846">
        <f>IF(A3846 = "failed", B3846, "")</f>
        <v>50</v>
      </c>
    </row>
    <row r="3847" spans="1:6" x14ac:dyDescent="0.3">
      <c r="A3847" s="3" t="s">
        <v>8221</v>
      </c>
      <c r="B3847" s="3">
        <v>12</v>
      </c>
      <c r="C3847" t="str">
        <f>IF(A3847 = "successful", A3847, "")</f>
        <v/>
      </c>
      <c r="D3847" t="str">
        <f>IF(A3847 = "successful", B3847, "")</f>
        <v/>
      </c>
      <c r="E3847" t="str">
        <f>IF(A3847 = "failed", A3847, "")</f>
        <v>failed</v>
      </c>
      <c r="F3847">
        <f>IF(A3847 = "failed", B3847, "")</f>
        <v>12</v>
      </c>
    </row>
    <row r="3848" spans="1:6" x14ac:dyDescent="0.3">
      <c r="A3848" s="3" t="s">
        <v>8221</v>
      </c>
      <c r="B3848" s="3">
        <v>8</v>
      </c>
      <c r="C3848" t="str">
        <f>IF(A3848 = "successful", A3848, "")</f>
        <v/>
      </c>
      <c r="D3848" t="str">
        <f>IF(A3848 = "successful", B3848, "")</f>
        <v/>
      </c>
      <c r="E3848" t="str">
        <f>IF(A3848 = "failed", A3848, "")</f>
        <v>failed</v>
      </c>
      <c r="F3848">
        <f>IF(A3848 = "failed", B3848, "")</f>
        <v>8</v>
      </c>
    </row>
    <row r="3849" spans="1:6" x14ac:dyDescent="0.3">
      <c r="A3849" s="3" t="s">
        <v>8221</v>
      </c>
      <c r="B3849" s="3">
        <v>9</v>
      </c>
      <c r="C3849" t="str">
        <f>IF(A3849 = "successful", A3849, "")</f>
        <v/>
      </c>
      <c r="D3849" t="str">
        <f>IF(A3849 = "successful", B3849, "")</f>
        <v/>
      </c>
      <c r="E3849" t="str">
        <f>IF(A3849 = "failed", A3849, "")</f>
        <v>failed</v>
      </c>
      <c r="F3849">
        <f>IF(A3849 = "failed", B3849, "")</f>
        <v>9</v>
      </c>
    </row>
    <row r="3850" spans="1:6" x14ac:dyDescent="0.3">
      <c r="A3850" s="3" t="s">
        <v>8221</v>
      </c>
      <c r="B3850" s="3">
        <v>43</v>
      </c>
      <c r="C3850" t="str">
        <f>IF(A3850 = "successful", A3850, "")</f>
        <v/>
      </c>
      <c r="D3850" t="str">
        <f>IF(A3850 = "successful", B3850, "")</f>
        <v/>
      </c>
      <c r="E3850" t="str">
        <f>IF(A3850 = "failed", A3850, "")</f>
        <v>failed</v>
      </c>
      <c r="F3850">
        <f>IF(A3850 = "failed", B3850, "")</f>
        <v>43</v>
      </c>
    </row>
    <row r="3851" spans="1:6" x14ac:dyDescent="0.3">
      <c r="A3851" s="3" t="s">
        <v>8221</v>
      </c>
      <c r="B3851" s="3">
        <v>28</v>
      </c>
      <c r="C3851" t="str">
        <f>IF(A3851 = "successful", A3851, "")</f>
        <v/>
      </c>
      <c r="D3851" t="str">
        <f>IF(A3851 = "successful", B3851, "")</f>
        <v/>
      </c>
      <c r="E3851" t="str">
        <f>IF(A3851 = "failed", A3851, "")</f>
        <v>failed</v>
      </c>
      <c r="F3851">
        <f>IF(A3851 = "failed", B3851, "")</f>
        <v>28</v>
      </c>
    </row>
    <row r="3852" spans="1:6" x14ac:dyDescent="0.3">
      <c r="A3852" s="3" t="s">
        <v>8221</v>
      </c>
      <c r="B3852" s="3">
        <v>4</v>
      </c>
      <c r="C3852" t="str">
        <f>IF(A3852 = "successful", A3852, "")</f>
        <v/>
      </c>
      <c r="D3852" t="str">
        <f>IF(A3852 = "successful", B3852, "")</f>
        <v/>
      </c>
      <c r="E3852" t="str">
        <f>IF(A3852 = "failed", A3852, "")</f>
        <v>failed</v>
      </c>
      <c r="F3852">
        <f>IF(A3852 = "failed", B3852, "")</f>
        <v>4</v>
      </c>
    </row>
    <row r="3853" spans="1:6" x14ac:dyDescent="0.3">
      <c r="A3853" s="3" t="s">
        <v>8221</v>
      </c>
      <c r="B3853" s="3">
        <v>24</v>
      </c>
      <c r="C3853" t="str">
        <f>IF(A3853 = "successful", A3853, "")</f>
        <v/>
      </c>
      <c r="D3853" t="str">
        <f>IF(A3853 = "successful", B3853, "")</f>
        <v/>
      </c>
      <c r="E3853" t="str">
        <f>IF(A3853 = "failed", A3853, "")</f>
        <v>failed</v>
      </c>
      <c r="F3853">
        <f>IF(A3853 = "failed", B3853, "")</f>
        <v>24</v>
      </c>
    </row>
    <row r="3854" spans="1:6" x14ac:dyDescent="0.3">
      <c r="A3854" s="3" t="s">
        <v>8221</v>
      </c>
      <c r="B3854" s="3">
        <v>2</v>
      </c>
      <c r="C3854" t="str">
        <f>IF(A3854 = "successful", A3854, "")</f>
        <v/>
      </c>
      <c r="D3854" t="str">
        <f>IF(A3854 = "successful", B3854, "")</f>
        <v/>
      </c>
      <c r="E3854" t="str">
        <f>IF(A3854 = "failed", A3854, "")</f>
        <v>failed</v>
      </c>
      <c r="F3854">
        <f>IF(A3854 = "failed", B3854, "")</f>
        <v>2</v>
      </c>
    </row>
    <row r="3855" spans="1:6" x14ac:dyDescent="0.3">
      <c r="A3855" s="3" t="s">
        <v>8221</v>
      </c>
      <c r="B3855" s="3">
        <v>2</v>
      </c>
      <c r="C3855" t="str">
        <f>IF(A3855 = "successful", A3855, "")</f>
        <v/>
      </c>
      <c r="D3855" t="str">
        <f>IF(A3855 = "successful", B3855, "")</f>
        <v/>
      </c>
      <c r="E3855" t="str">
        <f>IF(A3855 = "failed", A3855, "")</f>
        <v>failed</v>
      </c>
      <c r="F3855">
        <f>IF(A3855 = "failed", B3855, "")</f>
        <v>2</v>
      </c>
    </row>
    <row r="3856" spans="1:6" x14ac:dyDescent="0.3">
      <c r="A3856" s="3" t="s">
        <v>8221</v>
      </c>
      <c r="B3856" s="3">
        <v>20</v>
      </c>
      <c r="C3856" t="str">
        <f>IF(A3856 = "successful", A3856, "")</f>
        <v/>
      </c>
      <c r="D3856" t="str">
        <f>IF(A3856 = "successful", B3856, "")</f>
        <v/>
      </c>
      <c r="E3856" t="str">
        <f>IF(A3856 = "failed", A3856, "")</f>
        <v>failed</v>
      </c>
      <c r="F3856">
        <f>IF(A3856 = "failed", B3856, "")</f>
        <v>20</v>
      </c>
    </row>
    <row r="3857" spans="1:6" x14ac:dyDescent="0.3">
      <c r="A3857" s="3" t="s">
        <v>8221</v>
      </c>
      <c r="B3857" s="3">
        <v>1</v>
      </c>
      <c r="C3857" t="str">
        <f>IF(A3857 = "successful", A3857, "")</f>
        <v/>
      </c>
      <c r="D3857" t="str">
        <f>IF(A3857 = "successful", B3857, "")</f>
        <v/>
      </c>
      <c r="E3857" t="str">
        <f>IF(A3857 = "failed", A3857, "")</f>
        <v>failed</v>
      </c>
      <c r="F3857">
        <f>IF(A3857 = "failed", B3857, "")</f>
        <v>1</v>
      </c>
    </row>
    <row r="3858" spans="1:6" x14ac:dyDescent="0.3">
      <c r="A3858" s="3" t="s">
        <v>8221</v>
      </c>
      <c r="B3858" s="3">
        <v>1</v>
      </c>
      <c r="C3858" t="str">
        <f>IF(A3858 = "successful", A3858, "")</f>
        <v/>
      </c>
      <c r="D3858" t="str">
        <f>IF(A3858 = "successful", B3858, "")</f>
        <v/>
      </c>
      <c r="E3858" t="str">
        <f>IF(A3858 = "failed", A3858, "")</f>
        <v>failed</v>
      </c>
      <c r="F3858">
        <f>IF(A3858 = "failed", B3858, "")</f>
        <v>1</v>
      </c>
    </row>
    <row r="3859" spans="1:6" x14ac:dyDescent="0.3">
      <c r="A3859" s="3" t="s">
        <v>8221</v>
      </c>
      <c r="B3859" s="3">
        <v>4</v>
      </c>
      <c r="C3859" t="str">
        <f>IF(A3859 = "successful", A3859, "")</f>
        <v/>
      </c>
      <c r="D3859" t="str">
        <f>IF(A3859 = "successful", B3859, "")</f>
        <v/>
      </c>
      <c r="E3859" t="str">
        <f>IF(A3859 = "failed", A3859, "")</f>
        <v>failed</v>
      </c>
      <c r="F3859">
        <f>IF(A3859 = "failed", B3859, "")</f>
        <v>4</v>
      </c>
    </row>
    <row r="3860" spans="1:6" x14ac:dyDescent="0.3">
      <c r="A3860" s="3" t="s">
        <v>8221</v>
      </c>
      <c r="B3860" s="3">
        <v>1</v>
      </c>
      <c r="C3860" t="str">
        <f>IF(A3860 = "successful", A3860, "")</f>
        <v/>
      </c>
      <c r="D3860" t="str">
        <f>IF(A3860 = "successful", B3860, "")</f>
        <v/>
      </c>
      <c r="E3860" t="str">
        <f>IF(A3860 = "failed", A3860, "")</f>
        <v>failed</v>
      </c>
      <c r="F3860">
        <f>IF(A3860 = "failed", B3860, "")</f>
        <v>1</v>
      </c>
    </row>
    <row r="3861" spans="1:6" x14ac:dyDescent="0.3">
      <c r="A3861" s="3" t="s">
        <v>8221</v>
      </c>
      <c r="B3861" s="3">
        <v>1</v>
      </c>
      <c r="C3861" t="str">
        <f>IF(A3861 = "successful", A3861, "")</f>
        <v/>
      </c>
      <c r="D3861" t="str">
        <f>IF(A3861 = "successful", B3861, "")</f>
        <v/>
      </c>
      <c r="E3861" t="str">
        <f>IF(A3861 = "failed", A3861, "")</f>
        <v>failed</v>
      </c>
      <c r="F3861">
        <f>IF(A3861 = "failed", B3861, "")</f>
        <v>1</v>
      </c>
    </row>
    <row r="3862" spans="1:6" x14ac:dyDescent="0.3">
      <c r="A3862" s="3" t="s">
        <v>8221</v>
      </c>
      <c r="B3862" s="3">
        <v>13</v>
      </c>
      <c r="C3862" t="str">
        <f>IF(A3862 = "successful", A3862, "")</f>
        <v/>
      </c>
      <c r="D3862" t="str">
        <f>IF(A3862 = "successful", B3862, "")</f>
        <v/>
      </c>
      <c r="E3862" t="str">
        <f>IF(A3862 = "failed", A3862, "")</f>
        <v>failed</v>
      </c>
      <c r="F3862">
        <f>IF(A3862 = "failed", B3862, "")</f>
        <v>13</v>
      </c>
    </row>
    <row r="3863" spans="1:6" x14ac:dyDescent="0.3">
      <c r="A3863" s="3" t="s">
        <v>8221</v>
      </c>
      <c r="B3863" s="3">
        <v>1</v>
      </c>
      <c r="C3863" t="str">
        <f>IF(A3863 = "successful", A3863, "")</f>
        <v/>
      </c>
      <c r="D3863" t="str">
        <f>IF(A3863 = "successful", B3863, "")</f>
        <v/>
      </c>
      <c r="E3863" t="str">
        <f>IF(A3863 = "failed", A3863, "")</f>
        <v>failed</v>
      </c>
      <c r="F3863">
        <f>IF(A3863 = "failed", B3863, "")</f>
        <v>1</v>
      </c>
    </row>
    <row r="3864" spans="1:6" x14ac:dyDescent="0.3">
      <c r="A3864" s="3" t="s">
        <v>8221</v>
      </c>
      <c r="B3864" s="3">
        <v>1</v>
      </c>
      <c r="C3864" t="str">
        <f>IF(A3864 = "successful", A3864, "")</f>
        <v/>
      </c>
      <c r="D3864" t="str">
        <f>IF(A3864 = "successful", B3864, "")</f>
        <v/>
      </c>
      <c r="E3864" t="str">
        <f>IF(A3864 = "failed", A3864, "")</f>
        <v>failed</v>
      </c>
      <c r="F3864">
        <f>IF(A3864 = "failed", B3864, "")</f>
        <v>1</v>
      </c>
    </row>
    <row r="3865" spans="1:6" x14ac:dyDescent="0.3">
      <c r="A3865" s="3" t="s">
        <v>8221</v>
      </c>
      <c r="B3865" s="3">
        <v>0</v>
      </c>
      <c r="C3865" t="str">
        <f>IF(A3865 = "successful", A3865, "")</f>
        <v/>
      </c>
      <c r="D3865" t="str">
        <f>IF(A3865 = "successful", B3865, "")</f>
        <v/>
      </c>
      <c r="E3865" t="str">
        <f>IF(A3865 = "failed", A3865, "")</f>
        <v>failed</v>
      </c>
      <c r="F3865">
        <f>IF(A3865 = "failed", B3865, "")</f>
        <v>0</v>
      </c>
    </row>
    <row r="3866" spans="1:6" x14ac:dyDescent="0.3">
      <c r="A3866" s="3" t="s">
        <v>8221</v>
      </c>
      <c r="B3866" s="3">
        <v>3</v>
      </c>
      <c r="C3866" t="str">
        <f>IF(A3866 = "successful", A3866, "")</f>
        <v/>
      </c>
      <c r="D3866" t="str">
        <f>IF(A3866 = "successful", B3866, "")</f>
        <v/>
      </c>
      <c r="E3866" t="str">
        <f>IF(A3866 = "failed", A3866, "")</f>
        <v>failed</v>
      </c>
      <c r="F3866">
        <f>IF(A3866 = "failed", B3866, "")</f>
        <v>3</v>
      </c>
    </row>
    <row r="3867" spans="1:6" x14ac:dyDescent="0.3">
      <c r="A3867" s="3" t="s">
        <v>8221</v>
      </c>
      <c r="B3867" s="3">
        <v>14</v>
      </c>
      <c r="C3867" t="str">
        <f>IF(A3867 = "successful", A3867, "")</f>
        <v/>
      </c>
      <c r="D3867" t="str">
        <f>IF(A3867 = "successful", B3867, "")</f>
        <v/>
      </c>
      <c r="E3867" t="str">
        <f>IF(A3867 = "failed", A3867, "")</f>
        <v>failed</v>
      </c>
      <c r="F3867">
        <f>IF(A3867 = "failed", B3867, "")</f>
        <v>14</v>
      </c>
    </row>
    <row r="3868" spans="1:6" x14ac:dyDescent="0.3">
      <c r="A3868" s="3" t="s">
        <v>8221</v>
      </c>
      <c r="B3868" s="3">
        <v>2</v>
      </c>
      <c r="C3868" t="str">
        <f>IF(A3868 = "successful", A3868, "")</f>
        <v/>
      </c>
      <c r="D3868" t="str">
        <f>IF(A3868 = "successful", B3868, "")</f>
        <v/>
      </c>
      <c r="E3868" t="str">
        <f>IF(A3868 = "failed", A3868, "")</f>
        <v>failed</v>
      </c>
      <c r="F3868">
        <f>IF(A3868 = "failed", B3868, "")</f>
        <v>2</v>
      </c>
    </row>
    <row r="3869" spans="1:6" x14ac:dyDescent="0.3">
      <c r="A3869" s="3" t="s">
        <v>8221</v>
      </c>
      <c r="B3869" s="3">
        <v>5</v>
      </c>
      <c r="C3869" t="str">
        <f>IF(A3869 = "successful", A3869, "")</f>
        <v/>
      </c>
      <c r="D3869" t="str">
        <f>IF(A3869 = "successful", B3869, "")</f>
        <v/>
      </c>
      <c r="E3869" t="str">
        <f>IF(A3869 = "failed", A3869, "")</f>
        <v>failed</v>
      </c>
      <c r="F3869">
        <f>IF(A3869 = "failed", B3869, "")</f>
        <v>5</v>
      </c>
    </row>
    <row r="3870" spans="1:6" x14ac:dyDescent="0.3">
      <c r="A3870" s="3" t="s">
        <v>8220</v>
      </c>
      <c r="B3870" s="3">
        <v>1</v>
      </c>
      <c r="C3870" t="str">
        <f>IF(A3870 = "successful", A3870, "")</f>
        <v/>
      </c>
      <c r="D3870" t="str">
        <f>IF(A3870 = "successful", B3870, "")</f>
        <v/>
      </c>
      <c r="E3870" t="str">
        <f>IF(A3870 = "failed", A3870, "")</f>
        <v/>
      </c>
      <c r="F3870" t="str">
        <f>IF(A3870 = "failed", B3870, "")</f>
        <v/>
      </c>
    </row>
    <row r="3871" spans="1:6" x14ac:dyDescent="0.3">
      <c r="A3871" s="3" t="s">
        <v>8220</v>
      </c>
      <c r="B3871" s="3">
        <v>15</v>
      </c>
      <c r="C3871" t="str">
        <f>IF(A3871 = "successful", A3871, "")</f>
        <v/>
      </c>
      <c r="D3871" t="str">
        <f>IF(A3871 = "successful", B3871, "")</f>
        <v/>
      </c>
      <c r="E3871" t="str">
        <f>IF(A3871 = "failed", A3871, "")</f>
        <v/>
      </c>
      <c r="F3871" t="str">
        <f>IF(A3871 = "failed", B3871, "")</f>
        <v/>
      </c>
    </row>
    <row r="3872" spans="1:6" x14ac:dyDescent="0.3">
      <c r="A3872" s="3" t="s">
        <v>8220</v>
      </c>
      <c r="B3872" s="3">
        <v>10</v>
      </c>
      <c r="C3872" t="str">
        <f>IF(A3872 = "successful", A3872, "")</f>
        <v/>
      </c>
      <c r="D3872" t="str">
        <f>IF(A3872 = "successful", B3872, "")</f>
        <v/>
      </c>
      <c r="E3872" t="str">
        <f>IF(A3872 = "failed", A3872, "")</f>
        <v/>
      </c>
      <c r="F3872" t="str">
        <f>IF(A3872 = "failed", B3872, "")</f>
        <v/>
      </c>
    </row>
    <row r="3873" spans="1:6" x14ac:dyDescent="0.3">
      <c r="A3873" s="3" t="s">
        <v>8220</v>
      </c>
      <c r="B3873" s="3">
        <v>3</v>
      </c>
      <c r="C3873" t="str">
        <f>IF(A3873 = "successful", A3873, "")</f>
        <v/>
      </c>
      <c r="D3873" t="str">
        <f>IF(A3873 = "successful", B3873, "")</f>
        <v/>
      </c>
      <c r="E3873" t="str">
        <f>IF(A3873 = "failed", A3873, "")</f>
        <v/>
      </c>
      <c r="F3873" t="str">
        <f>IF(A3873 = "failed", B3873, "")</f>
        <v/>
      </c>
    </row>
    <row r="3874" spans="1:6" x14ac:dyDescent="0.3">
      <c r="A3874" s="3" t="s">
        <v>8220</v>
      </c>
      <c r="B3874" s="3">
        <v>0</v>
      </c>
      <c r="C3874" t="str">
        <f>IF(A3874 = "successful", A3874, "")</f>
        <v/>
      </c>
      <c r="D3874" t="str">
        <f>IF(A3874 = "successful", B3874, "")</f>
        <v/>
      </c>
      <c r="E3874" t="str">
        <f>IF(A3874 = "failed", A3874, "")</f>
        <v/>
      </c>
      <c r="F3874" t="str">
        <f>IF(A3874 = "failed", B3874, "")</f>
        <v/>
      </c>
    </row>
    <row r="3875" spans="1:6" x14ac:dyDescent="0.3">
      <c r="A3875" s="3" t="s">
        <v>8220</v>
      </c>
      <c r="B3875" s="3">
        <v>0</v>
      </c>
      <c r="C3875" t="str">
        <f>IF(A3875 = "successful", A3875, "")</f>
        <v/>
      </c>
      <c r="D3875" t="str">
        <f>IF(A3875 = "successful", B3875, "")</f>
        <v/>
      </c>
      <c r="E3875" t="str">
        <f>IF(A3875 = "failed", A3875, "")</f>
        <v/>
      </c>
      <c r="F3875" t="str">
        <f>IF(A3875 = "failed", B3875, "")</f>
        <v/>
      </c>
    </row>
    <row r="3876" spans="1:6" x14ac:dyDescent="0.3">
      <c r="A3876" s="3" t="s">
        <v>8220</v>
      </c>
      <c r="B3876" s="3">
        <v>0</v>
      </c>
      <c r="C3876" t="str">
        <f>IF(A3876 = "successful", A3876, "")</f>
        <v/>
      </c>
      <c r="D3876" t="str">
        <f>IF(A3876 = "successful", B3876, "")</f>
        <v/>
      </c>
      <c r="E3876" t="str">
        <f>IF(A3876 = "failed", A3876, "")</f>
        <v/>
      </c>
      <c r="F3876" t="str">
        <f>IF(A3876 = "failed", B3876, "")</f>
        <v/>
      </c>
    </row>
    <row r="3877" spans="1:6" x14ac:dyDescent="0.3">
      <c r="A3877" s="3" t="s">
        <v>8220</v>
      </c>
      <c r="B3877" s="3">
        <v>0</v>
      </c>
      <c r="C3877" t="str">
        <f>IF(A3877 = "successful", A3877, "")</f>
        <v/>
      </c>
      <c r="D3877" t="str">
        <f>IF(A3877 = "successful", B3877, "")</f>
        <v/>
      </c>
      <c r="E3877" t="str">
        <f>IF(A3877 = "failed", A3877, "")</f>
        <v/>
      </c>
      <c r="F3877" t="str">
        <f>IF(A3877 = "failed", B3877, "")</f>
        <v/>
      </c>
    </row>
    <row r="3878" spans="1:6" x14ac:dyDescent="0.3">
      <c r="A3878" s="3" t="s">
        <v>8220</v>
      </c>
      <c r="B3878" s="3">
        <v>46</v>
      </c>
      <c r="C3878" t="str">
        <f>IF(A3878 = "successful", A3878, "")</f>
        <v/>
      </c>
      <c r="D3878" t="str">
        <f>IF(A3878 = "successful", B3878, "")</f>
        <v/>
      </c>
      <c r="E3878" t="str">
        <f>IF(A3878 = "failed", A3878, "")</f>
        <v/>
      </c>
      <c r="F3878" t="str">
        <f>IF(A3878 = "failed", B3878, "")</f>
        <v/>
      </c>
    </row>
    <row r="3879" spans="1:6" x14ac:dyDescent="0.3">
      <c r="A3879" s="3" t="s">
        <v>8220</v>
      </c>
      <c r="B3879" s="3">
        <v>14</v>
      </c>
      <c r="C3879" t="str">
        <f>IF(A3879 = "successful", A3879, "")</f>
        <v/>
      </c>
      <c r="D3879" t="str">
        <f>IF(A3879 = "successful", B3879, "")</f>
        <v/>
      </c>
      <c r="E3879" t="str">
        <f>IF(A3879 = "failed", A3879, "")</f>
        <v/>
      </c>
      <c r="F3879" t="str">
        <f>IF(A3879 = "failed", B3879, "")</f>
        <v/>
      </c>
    </row>
    <row r="3880" spans="1:6" x14ac:dyDescent="0.3">
      <c r="A3880" s="3" t="s">
        <v>8220</v>
      </c>
      <c r="B3880" s="3">
        <v>1</v>
      </c>
      <c r="C3880" t="str">
        <f>IF(A3880 = "successful", A3880, "")</f>
        <v/>
      </c>
      <c r="D3880" t="str">
        <f>IF(A3880 = "successful", B3880, "")</f>
        <v/>
      </c>
      <c r="E3880" t="str">
        <f>IF(A3880 = "failed", A3880, "")</f>
        <v/>
      </c>
      <c r="F3880" t="str">
        <f>IF(A3880 = "failed", B3880, "")</f>
        <v/>
      </c>
    </row>
    <row r="3881" spans="1:6" x14ac:dyDescent="0.3">
      <c r="A3881" s="3" t="s">
        <v>8220</v>
      </c>
      <c r="B3881" s="3">
        <v>0</v>
      </c>
      <c r="C3881" t="str">
        <f>IF(A3881 = "successful", A3881, "")</f>
        <v/>
      </c>
      <c r="D3881" t="str">
        <f>IF(A3881 = "successful", B3881, "")</f>
        <v/>
      </c>
      <c r="E3881" t="str">
        <f>IF(A3881 = "failed", A3881, "")</f>
        <v/>
      </c>
      <c r="F3881" t="str">
        <f>IF(A3881 = "failed", B3881, "")</f>
        <v/>
      </c>
    </row>
    <row r="3882" spans="1:6" x14ac:dyDescent="0.3">
      <c r="A3882" s="3" t="s">
        <v>8220</v>
      </c>
      <c r="B3882" s="3">
        <v>17</v>
      </c>
      <c r="C3882" t="str">
        <f>IF(A3882 = "successful", A3882, "")</f>
        <v/>
      </c>
      <c r="D3882" t="str">
        <f>IF(A3882 = "successful", B3882, "")</f>
        <v/>
      </c>
      <c r="E3882" t="str">
        <f>IF(A3882 = "failed", A3882, "")</f>
        <v/>
      </c>
      <c r="F3882" t="str">
        <f>IF(A3882 = "failed", B3882, "")</f>
        <v/>
      </c>
    </row>
    <row r="3883" spans="1:6" x14ac:dyDescent="0.3">
      <c r="A3883" s="3" t="s">
        <v>8220</v>
      </c>
      <c r="B3883" s="3">
        <v>1</v>
      </c>
      <c r="C3883" t="str">
        <f>IF(A3883 = "successful", A3883, "")</f>
        <v/>
      </c>
      <c r="D3883" t="str">
        <f>IF(A3883 = "successful", B3883, "")</f>
        <v/>
      </c>
      <c r="E3883" t="str">
        <f>IF(A3883 = "failed", A3883, "")</f>
        <v/>
      </c>
      <c r="F3883" t="str">
        <f>IF(A3883 = "failed", B3883, "")</f>
        <v/>
      </c>
    </row>
    <row r="3884" spans="1:6" x14ac:dyDescent="0.3">
      <c r="A3884" s="3" t="s">
        <v>8220</v>
      </c>
      <c r="B3884" s="3">
        <v>0</v>
      </c>
      <c r="C3884" t="str">
        <f>IF(A3884 = "successful", A3884, "")</f>
        <v/>
      </c>
      <c r="D3884" t="str">
        <f>IF(A3884 = "successful", B3884, "")</f>
        <v/>
      </c>
      <c r="E3884" t="str">
        <f>IF(A3884 = "failed", A3884, "")</f>
        <v/>
      </c>
      <c r="F3884" t="str">
        <f>IF(A3884 = "failed", B3884, "")</f>
        <v/>
      </c>
    </row>
    <row r="3885" spans="1:6" x14ac:dyDescent="0.3">
      <c r="A3885" s="3" t="s">
        <v>8220</v>
      </c>
      <c r="B3885" s="3">
        <v>0</v>
      </c>
      <c r="C3885" t="str">
        <f>IF(A3885 = "successful", A3885, "")</f>
        <v/>
      </c>
      <c r="D3885" t="str">
        <f>IF(A3885 = "successful", B3885, "")</f>
        <v/>
      </c>
      <c r="E3885" t="str">
        <f>IF(A3885 = "failed", A3885, "")</f>
        <v/>
      </c>
      <c r="F3885" t="str">
        <f>IF(A3885 = "failed", B3885, "")</f>
        <v/>
      </c>
    </row>
    <row r="3886" spans="1:6" x14ac:dyDescent="0.3">
      <c r="A3886" s="3" t="s">
        <v>8220</v>
      </c>
      <c r="B3886" s="3">
        <v>0</v>
      </c>
      <c r="C3886" t="str">
        <f>IF(A3886 = "successful", A3886, "")</f>
        <v/>
      </c>
      <c r="D3886" t="str">
        <f>IF(A3886 = "successful", B3886, "")</f>
        <v/>
      </c>
      <c r="E3886" t="str">
        <f>IF(A3886 = "failed", A3886, "")</f>
        <v/>
      </c>
      <c r="F3886" t="str">
        <f>IF(A3886 = "failed", B3886, "")</f>
        <v/>
      </c>
    </row>
    <row r="3887" spans="1:6" x14ac:dyDescent="0.3">
      <c r="A3887" s="3" t="s">
        <v>8220</v>
      </c>
      <c r="B3887" s="3">
        <v>0</v>
      </c>
      <c r="C3887" t="str">
        <f>IF(A3887 = "successful", A3887, "")</f>
        <v/>
      </c>
      <c r="D3887" t="str">
        <f>IF(A3887 = "successful", B3887, "")</f>
        <v/>
      </c>
      <c r="E3887" t="str">
        <f>IF(A3887 = "failed", A3887, "")</f>
        <v/>
      </c>
      <c r="F3887" t="str">
        <f>IF(A3887 = "failed", B3887, "")</f>
        <v/>
      </c>
    </row>
    <row r="3888" spans="1:6" x14ac:dyDescent="0.3">
      <c r="A3888" s="3" t="s">
        <v>8220</v>
      </c>
      <c r="B3888" s="3">
        <v>0</v>
      </c>
      <c r="C3888" t="str">
        <f>IF(A3888 = "successful", A3888, "")</f>
        <v/>
      </c>
      <c r="D3888" t="str">
        <f>IF(A3888 = "successful", B3888, "")</f>
        <v/>
      </c>
      <c r="E3888" t="str">
        <f>IF(A3888 = "failed", A3888, "")</f>
        <v/>
      </c>
      <c r="F3888" t="str">
        <f>IF(A3888 = "failed", B3888, "")</f>
        <v/>
      </c>
    </row>
    <row r="3889" spans="1:6" x14ac:dyDescent="0.3">
      <c r="A3889" s="3" t="s">
        <v>8220</v>
      </c>
      <c r="B3889" s="3">
        <v>2</v>
      </c>
      <c r="C3889" t="str">
        <f>IF(A3889 = "successful", A3889, "")</f>
        <v/>
      </c>
      <c r="D3889" t="str">
        <f>IF(A3889 = "successful", B3889, "")</f>
        <v/>
      </c>
      <c r="E3889" t="str">
        <f>IF(A3889 = "failed", A3889, "")</f>
        <v/>
      </c>
      <c r="F3889" t="str">
        <f>IF(A3889 = "failed", B3889, "")</f>
        <v/>
      </c>
    </row>
    <row r="3890" spans="1:6" x14ac:dyDescent="0.3">
      <c r="A3890" s="3" t="s">
        <v>8221</v>
      </c>
      <c r="B3890" s="3">
        <v>14</v>
      </c>
      <c r="C3890" t="str">
        <f>IF(A3890 = "successful", A3890, "")</f>
        <v/>
      </c>
      <c r="D3890" t="str">
        <f>IF(A3890 = "successful", B3890, "")</f>
        <v/>
      </c>
      <c r="E3890" t="str">
        <f>IF(A3890 = "failed", A3890, "")</f>
        <v>failed</v>
      </c>
      <c r="F3890">
        <f>IF(A3890 = "failed", B3890, "")</f>
        <v>14</v>
      </c>
    </row>
    <row r="3891" spans="1:6" x14ac:dyDescent="0.3">
      <c r="A3891" s="3" t="s">
        <v>8221</v>
      </c>
      <c r="B3891" s="3">
        <v>9</v>
      </c>
      <c r="C3891" t="str">
        <f>IF(A3891 = "successful", A3891, "")</f>
        <v/>
      </c>
      <c r="D3891" t="str">
        <f>IF(A3891 = "successful", B3891, "")</f>
        <v/>
      </c>
      <c r="E3891" t="str">
        <f>IF(A3891 = "failed", A3891, "")</f>
        <v>failed</v>
      </c>
      <c r="F3891">
        <f>IF(A3891 = "failed", B3891, "")</f>
        <v>9</v>
      </c>
    </row>
    <row r="3892" spans="1:6" x14ac:dyDescent="0.3">
      <c r="A3892" s="3" t="s">
        <v>8221</v>
      </c>
      <c r="B3892" s="3">
        <v>8</v>
      </c>
      <c r="C3892" t="str">
        <f>IF(A3892 = "successful", A3892, "")</f>
        <v/>
      </c>
      <c r="D3892" t="str">
        <f>IF(A3892 = "successful", B3892, "")</f>
        <v/>
      </c>
      <c r="E3892" t="str">
        <f>IF(A3892 = "failed", A3892, "")</f>
        <v>failed</v>
      </c>
      <c r="F3892">
        <f>IF(A3892 = "failed", B3892, "")</f>
        <v>8</v>
      </c>
    </row>
    <row r="3893" spans="1:6" x14ac:dyDescent="0.3">
      <c r="A3893" s="3" t="s">
        <v>8221</v>
      </c>
      <c r="B3893" s="3">
        <v>7</v>
      </c>
      <c r="C3893" t="str">
        <f>IF(A3893 = "successful", A3893, "")</f>
        <v/>
      </c>
      <c r="D3893" t="str">
        <f>IF(A3893 = "successful", B3893, "")</f>
        <v/>
      </c>
      <c r="E3893" t="str">
        <f>IF(A3893 = "failed", A3893, "")</f>
        <v>failed</v>
      </c>
      <c r="F3893">
        <f>IF(A3893 = "failed", B3893, "")</f>
        <v>7</v>
      </c>
    </row>
    <row r="3894" spans="1:6" x14ac:dyDescent="0.3">
      <c r="A3894" s="3" t="s">
        <v>8221</v>
      </c>
      <c r="B3894" s="3">
        <v>0</v>
      </c>
      <c r="C3894" t="str">
        <f>IF(A3894 = "successful", A3894, "")</f>
        <v/>
      </c>
      <c r="D3894" t="str">
        <f>IF(A3894 = "successful", B3894, "")</f>
        <v/>
      </c>
      <c r="E3894" t="str">
        <f>IF(A3894 = "failed", A3894, "")</f>
        <v>failed</v>
      </c>
      <c r="F3894">
        <f>IF(A3894 = "failed", B3894, "")</f>
        <v>0</v>
      </c>
    </row>
    <row r="3895" spans="1:6" x14ac:dyDescent="0.3">
      <c r="A3895" s="3" t="s">
        <v>8221</v>
      </c>
      <c r="B3895" s="3">
        <v>84</v>
      </c>
      <c r="C3895" t="str">
        <f>IF(A3895 = "successful", A3895, "")</f>
        <v/>
      </c>
      <c r="D3895" t="str">
        <f>IF(A3895 = "successful", B3895, "")</f>
        <v/>
      </c>
      <c r="E3895" t="str">
        <f>IF(A3895 = "failed", A3895, "")</f>
        <v>failed</v>
      </c>
      <c r="F3895">
        <f>IF(A3895 = "failed", B3895, "")</f>
        <v>84</v>
      </c>
    </row>
    <row r="3896" spans="1:6" x14ac:dyDescent="0.3">
      <c r="A3896" s="3" t="s">
        <v>8221</v>
      </c>
      <c r="B3896" s="3">
        <v>11</v>
      </c>
      <c r="C3896" t="str">
        <f>IF(A3896 = "successful", A3896, "")</f>
        <v/>
      </c>
      <c r="D3896" t="str">
        <f>IF(A3896 = "successful", B3896, "")</f>
        <v/>
      </c>
      <c r="E3896" t="str">
        <f>IF(A3896 = "failed", A3896, "")</f>
        <v>failed</v>
      </c>
      <c r="F3896">
        <f>IF(A3896 = "failed", B3896, "")</f>
        <v>11</v>
      </c>
    </row>
    <row r="3897" spans="1:6" x14ac:dyDescent="0.3">
      <c r="A3897" s="3" t="s">
        <v>8221</v>
      </c>
      <c r="B3897" s="3">
        <v>1</v>
      </c>
      <c r="C3897" t="str">
        <f>IF(A3897 = "successful", A3897, "")</f>
        <v/>
      </c>
      <c r="D3897" t="str">
        <f>IF(A3897 = "successful", B3897, "")</f>
        <v/>
      </c>
      <c r="E3897" t="str">
        <f>IF(A3897 = "failed", A3897, "")</f>
        <v>failed</v>
      </c>
      <c r="F3897">
        <f>IF(A3897 = "failed", B3897, "")</f>
        <v>1</v>
      </c>
    </row>
    <row r="3898" spans="1:6" x14ac:dyDescent="0.3">
      <c r="A3898" s="3" t="s">
        <v>8221</v>
      </c>
      <c r="B3898" s="3">
        <v>4</v>
      </c>
      <c r="C3898" t="str">
        <f>IF(A3898 = "successful", A3898, "")</f>
        <v/>
      </c>
      <c r="D3898" t="str">
        <f>IF(A3898 = "successful", B3898, "")</f>
        <v/>
      </c>
      <c r="E3898" t="str">
        <f>IF(A3898 = "failed", A3898, "")</f>
        <v>failed</v>
      </c>
      <c r="F3898">
        <f>IF(A3898 = "failed", B3898, "")</f>
        <v>4</v>
      </c>
    </row>
    <row r="3899" spans="1:6" x14ac:dyDescent="0.3">
      <c r="A3899" s="3" t="s">
        <v>8221</v>
      </c>
      <c r="B3899" s="3">
        <v>10</v>
      </c>
      <c r="C3899" t="str">
        <f>IF(A3899 = "successful", A3899, "")</f>
        <v/>
      </c>
      <c r="D3899" t="str">
        <f>IF(A3899 = "successful", B3899, "")</f>
        <v/>
      </c>
      <c r="E3899" t="str">
        <f>IF(A3899 = "failed", A3899, "")</f>
        <v>failed</v>
      </c>
      <c r="F3899">
        <f>IF(A3899 = "failed", B3899, "")</f>
        <v>10</v>
      </c>
    </row>
    <row r="3900" spans="1:6" x14ac:dyDescent="0.3">
      <c r="A3900" s="3" t="s">
        <v>8221</v>
      </c>
      <c r="B3900" s="3">
        <v>16</v>
      </c>
      <c r="C3900" t="str">
        <f>IF(A3900 = "successful", A3900, "")</f>
        <v/>
      </c>
      <c r="D3900" t="str">
        <f>IF(A3900 = "successful", B3900, "")</f>
        <v/>
      </c>
      <c r="E3900" t="str">
        <f>IF(A3900 = "failed", A3900, "")</f>
        <v>failed</v>
      </c>
      <c r="F3900">
        <f>IF(A3900 = "failed", B3900, "")</f>
        <v>16</v>
      </c>
    </row>
    <row r="3901" spans="1:6" x14ac:dyDescent="0.3">
      <c r="A3901" s="3" t="s">
        <v>8221</v>
      </c>
      <c r="B3901" s="3">
        <v>2</v>
      </c>
      <c r="C3901" t="str">
        <f>IF(A3901 = "successful", A3901, "")</f>
        <v/>
      </c>
      <c r="D3901" t="str">
        <f>IF(A3901 = "successful", B3901, "")</f>
        <v/>
      </c>
      <c r="E3901" t="str">
        <f>IF(A3901 = "failed", A3901, "")</f>
        <v>failed</v>
      </c>
      <c r="F3901">
        <f>IF(A3901 = "failed", B3901, "")</f>
        <v>2</v>
      </c>
    </row>
    <row r="3902" spans="1:6" x14ac:dyDescent="0.3">
      <c r="A3902" s="3" t="s">
        <v>8221</v>
      </c>
      <c r="B3902" s="3">
        <v>5</v>
      </c>
      <c r="C3902" t="str">
        <f>IF(A3902 = "successful", A3902, "")</f>
        <v/>
      </c>
      <c r="D3902" t="str">
        <f>IF(A3902 = "successful", B3902, "")</f>
        <v/>
      </c>
      <c r="E3902" t="str">
        <f>IF(A3902 = "failed", A3902, "")</f>
        <v>failed</v>
      </c>
      <c r="F3902">
        <f>IF(A3902 = "failed", B3902, "")</f>
        <v>5</v>
      </c>
    </row>
    <row r="3903" spans="1:6" x14ac:dyDescent="0.3">
      <c r="A3903" s="3" t="s">
        <v>8221</v>
      </c>
      <c r="B3903" s="3">
        <v>1</v>
      </c>
      <c r="C3903" t="str">
        <f>IF(A3903 = "successful", A3903, "")</f>
        <v/>
      </c>
      <c r="D3903" t="str">
        <f>IF(A3903 = "successful", B3903, "")</f>
        <v/>
      </c>
      <c r="E3903" t="str">
        <f>IF(A3903 = "failed", A3903, "")</f>
        <v>failed</v>
      </c>
      <c r="F3903">
        <f>IF(A3903 = "failed", B3903, "")</f>
        <v>1</v>
      </c>
    </row>
    <row r="3904" spans="1:6" x14ac:dyDescent="0.3">
      <c r="A3904" s="3" t="s">
        <v>8221</v>
      </c>
      <c r="B3904" s="3">
        <v>31</v>
      </c>
      <c r="C3904" t="str">
        <f>IF(A3904 = "successful", A3904, "")</f>
        <v/>
      </c>
      <c r="D3904" t="str">
        <f>IF(A3904 = "successful", B3904, "")</f>
        <v/>
      </c>
      <c r="E3904" t="str">
        <f>IF(A3904 = "failed", A3904, "")</f>
        <v>failed</v>
      </c>
      <c r="F3904">
        <f>IF(A3904 = "failed", B3904, "")</f>
        <v>31</v>
      </c>
    </row>
    <row r="3905" spans="1:6" x14ac:dyDescent="0.3">
      <c r="A3905" s="3" t="s">
        <v>8221</v>
      </c>
      <c r="B3905" s="3">
        <v>0</v>
      </c>
      <c r="C3905" t="str">
        <f>IF(A3905 = "successful", A3905, "")</f>
        <v/>
      </c>
      <c r="D3905" t="str">
        <f>IF(A3905 = "successful", B3905, "")</f>
        <v/>
      </c>
      <c r="E3905" t="str">
        <f>IF(A3905 = "failed", A3905, "")</f>
        <v>failed</v>
      </c>
      <c r="F3905">
        <f>IF(A3905 = "failed", B3905, "")</f>
        <v>0</v>
      </c>
    </row>
    <row r="3906" spans="1:6" x14ac:dyDescent="0.3">
      <c r="A3906" s="3" t="s">
        <v>8221</v>
      </c>
      <c r="B3906" s="3">
        <v>2</v>
      </c>
      <c r="C3906" t="str">
        <f>IF(A3906 = "successful", A3906, "")</f>
        <v/>
      </c>
      <c r="D3906" t="str">
        <f>IF(A3906 = "successful", B3906, "")</f>
        <v/>
      </c>
      <c r="E3906" t="str">
        <f>IF(A3906 = "failed", A3906, "")</f>
        <v>failed</v>
      </c>
      <c r="F3906">
        <f>IF(A3906 = "failed", B3906, "")</f>
        <v>2</v>
      </c>
    </row>
    <row r="3907" spans="1:6" x14ac:dyDescent="0.3">
      <c r="A3907" s="3" t="s">
        <v>8221</v>
      </c>
      <c r="B3907" s="3">
        <v>7</v>
      </c>
      <c r="C3907" t="str">
        <f>IF(A3907 = "successful", A3907, "")</f>
        <v/>
      </c>
      <c r="D3907" t="str">
        <f>IF(A3907 = "successful", B3907, "")</f>
        <v/>
      </c>
      <c r="E3907" t="str">
        <f>IF(A3907 = "failed", A3907, "")</f>
        <v>failed</v>
      </c>
      <c r="F3907">
        <f>IF(A3907 = "failed", B3907, "")</f>
        <v>7</v>
      </c>
    </row>
    <row r="3908" spans="1:6" x14ac:dyDescent="0.3">
      <c r="A3908" s="3" t="s">
        <v>8221</v>
      </c>
      <c r="B3908" s="3">
        <v>16</v>
      </c>
      <c r="C3908" t="str">
        <f>IF(A3908 = "successful", A3908, "")</f>
        <v/>
      </c>
      <c r="D3908" t="str">
        <f>IF(A3908 = "successful", B3908, "")</f>
        <v/>
      </c>
      <c r="E3908" t="str">
        <f>IF(A3908 = "failed", A3908, "")</f>
        <v>failed</v>
      </c>
      <c r="F3908">
        <f>IF(A3908 = "failed", B3908, "")</f>
        <v>16</v>
      </c>
    </row>
    <row r="3909" spans="1:6" x14ac:dyDescent="0.3">
      <c r="A3909" s="3" t="s">
        <v>8221</v>
      </c>
      <c r="B3909" s="3">
        <v>4</v>
      </c>
      <c r="C3909" t="str">
        <f>IF(A3909 = "successful", A3909, "")</f>
        <v/>
      </c>
      <c r="D3909" t="str">
        <f>IF(A3909 = "successful", B3909, "")</f>
        <v/>
      </c>
      <c r="E3909" t="str">
        <f>IF(A3909 = "failed", A3909, "")</f>
        <v>failed</v>
      </c>
      <c r="F3909">
        <f>IF(A3909 = "failed", B3909, "")</f>
        <v>4</v>
      </c>
    </row>
    <row r="3910" spans="1:6" x14ac:dyDescent="0.3">
      <c r="A3910" s="3" t="s">
        <v>8221</v>
      </c>
      <c r="B3910" s="3">
        <v>4</v>
      </c>
      <c r="C3910" t="str">
        <f>IF(A3910 = "successful", A3910, "")</f>
        <v/>
      </c>
      <c r="D3910" t="str">
        <f>IF(A3910 = "successful", B3910, "")</f>
        <v/>
      </c>
      <c r="E3910" t="str">
        <f>IF(A3910 = "failed", A3910, "")</f>
        <v>failed</v>
      </c>
      <c r="F3910">
        <f>IF(A3910 = "failed", B3910, "")</f>
        <v>4</v>
      </c>
    </row>
    <row r="3911" spans="1:6" x14ac:dyDescent="0.3">
      <c r="A3911" s="3" t="s">
        <v>8221</v>
      </c>
      <c r="B3911" s="3">
        <v>4</v>
      </c>
      <c r="C3911" t="str">
        <f>IF(A3911 = "successful", A3911, "")</f>
        <v/>
      </c>
      <c r="D3911" t="str">
        <f>IF(A3911 = "successful", B3911, "")</f>
        <v/>
      </c>
      <c r="E3911" t="str">
        <f>IF(A3911 = "failed", A3911, "")</f>
        <v>failed</v>
      </c>
      <c r="F3911">
        <f>IF(A3911 = "failed", B3911, "")</f>
        <v>4</v>
      </c>
    </row>
    <row r="3912" spans="1:6" x14ac:dyDescent="0.3">
      <c r="A3912" s="3" t="s">
        <v>8221</v>
      </c>
      <c r="B3912" s="3">
        <v>3</v>
      </c>
      <c r="C3912" t="str">
        <f>IF(A3912 = "successful", A3912, "")</f>
        <v/>
      </c>
      <c r="D3912" t="str">
        <f>IF(A3912 = "successful", B3912, "")</f>
        <v/>
      </c>
      <c r="E3912" t="str">
        <f>IF(A3912 = "failed", A3912, "")</f>
        <v>failed</v>
      </c>
      <c r="F3912">
        <f>IF(A3912 = "failed", B3912, "")</f>
        <v>3</v>
      </c>
    </row>
    <row r="3913" spans="1:6" x14ac:dyDescent="0.3">
      <c r="A3913" s="3" t="s">
        <v>8221</v>
      </c>
      <c r="B3913" s="3">
        <v>36</v>
      </c>
      <c r="C3913" t="str">
        <f>IF(A3913 = "successful", A3913, "")</f>
        <v/>
      </c>
      <c r="D3913" t="str">
        <f>IF(A3913 = "successful", B3913, "")</f>
        <v/>
      </c>
      <c r="E3913" t="str">
        <f>IF(A3913 = "failed", A3913, "")</f>
        <v>failed</v>
      </c>
      <c r="F3913">
        <f>IF(A3913 = "failed", B3913, "")</f>
        <v>36</v>
      </c>
    </row>
    <row r="3914" spans="1:6" x14ac:dyDescent="0.3">
      <c r="A3914" s="3" t="s">
        <v>8221</v>
      </c>
      <c r="B3914" s="3">
        <v>1</v>
      </c>
      <c r="C3914" t="str">
        <f>IF(A3914 = "successful", A3914, "")</f>
        <v/>
      </c>
      <c r="D3914" t="str">
        <f>IF(A3914 = "successful", B3914, "")</f>
        <v/>
      </c>
      <c r="E3914" t="str">
        <f>IF(A3914 = "failed", A3914, "")</f>
        <v>failed</v>
      </c>
      <c r="F3914">
        <f>IF(A3914 = "failed", B3914, "")</f>
        <v>1</v>
      </c>
    </row>
    <row r="3915" spans="1:6" x14ac:dyDescent="0.3">
      <c r="A3915" s="3" t="s">
        <v>8221</v>
      </c>
      <c r="B3915" s="3">
        <v>7</v>
      </c>
      <c r="C3915" t="str">
        <f>IF(A3915 = "successful", A3915, "")</f>
        <v/>
      </c>
      <c r="D3915" t="str">
        <f>IF(A3915 = "successful", B3915, "")</f>
        <v/>
      </c>
      <c r="E3915" t="str">
        <f>IF(A3915 = "failed", A3915, "")</f>
        <v>failed</v>
      </c>
      <c r="F3915">
        <f>IF(A3915 = "failed", B3915, "")</f>
        <v>7</v>
      </c>
    </row>
    <row r="3916" spans="1:6" x14ac:dyDescent="0.3">
      <c r="A3916" s="3" t="s">
        <v>8221</v>
      </c>
      <c r="B3916" s="3">
        <v>27</v>
      </c>
      <c r="C3916" t="str">
        <f>IF(A3916 = "successful", A3916, "")</f>
        <v/>
      </c>
      <c r="D3916" t="str">
        <f>IF(A3916 = "successful", B3916, "")</f>
        <v/>
      </c>
      <c r="E3916" t="str">
        <f>IF(A3916 = "failed", A3916, "")</f>
        <v>failed</v>
      </c>
      <c r="F3916">
        <f>IF(A3916 = "failed", B3916, "")</f>
        <v>27</v>
      </c>
    </row>
    <row r="3917" spans="1:6" x14ac:dyDescent="0.3">
      <c r="A3917" s="3" t="s">
        <v>8221</v>
      </c>
      <c r="B3917" s="3">
        <v>1</v>
      </c>
      <c r="C3917" t="str">
        <f>IF(A3917 = "successful", A3917, "")</f>
        <v/>
      </c>
      <c r="D3917" t="str">
        <f>IF(A3917 = "successful", B3917, "")</f>
        <v/>
      </c>
      <c r="E3917" t="str">
        <f>IF(A3917 = "failed", A3917, "")</f>
        <v>failed</v>
      </c>
      <c r="F3917">
        <f>IF(A3917 = "failed", B3917, "")</f>
        <v>1</v>
      </c>
    </row>
    <row r="3918" spans="1:6" x14ac:dyDescent="0.3">
      <c r="A3918" s="3" t="s">
        <v>8221</v>
      </c>
      <c r="B3918" s="3">
        <v>0</v>
      </c>
      <c r="C3918" t="str">
        <f>IF(A3918 = "successful", A3918, "")</f>
        <v/>
      </c>
      <c r="D3918" t="str">
        <f>IF(A3918 = "successful", B3918, "")</f>
        <v/>
      </c>
      <c r="E3918" t="str">
        <f>IF(A3918 = "failed", A3918, "")</f>
        <v>failed</v>
      </c>
      <c r="F3918">
        <f>IF(A3918 = "failed", B3918, "")</f>
        <v>0</v>
      </c>
    </row>
    <row r="3919" spans="1:6" x14ac:dyDescent="0.3">
      <c r="A3919" s="3" t="s">
        <v>8221</v>
      </c>
      <c r="B3919" s="3">
        <v>1</v>
      </c>
      <c r="C3919" t="str">
        <f>IF(A3919 = "successful", A3919, "")</f>
        <v/>
      </c>
      <c r="D3919" t="str">
        <f>IF(A3919 = "successful", B3919, "")</f>
        <v/>
      </c>
      <c r="E3919" t="str">
        <f>IF(A3919 = "failed", A3919, "")</f>
        <v>failed</v>
      </c>
      <c r="F3919">
        <f>IF(A3919 = "failed", B3919, "")</f>
        <v>1</v>
      </c>
    </row>
    <row r="3920" spans="1:6" x14ac:dyDescent="0.3">
      <c r="A3920" s="3" t="s">
        <v>8221</v>
      </c>
      <c r="B3920" s="3">
        <v>3</v>
      </c>
      <c r="C3920" t="str">
        <f>IF(A3920 = "successful", A3920, "")</f>
        <v/>
      </c>
      <c r="D3920" t="str">
        <f>IF(A3920 = "successful", B3920, "")</f>
        <v/>
      </c>
      <c r="E3920" t="str">
        <f>IF(A3920 = "failed", A3920, "")</f>
        <v>failed</v>
      </c>
      <c r="F3920">
        <f>IF(A3920 = "failed", B3920, "")</f>
        <v>3</v>
      </c>
    </row>
    <row r="3921" spans="1:6" x14ac:dyDescent="0.3">
      <c r="A3921" s="3" t="s">
        <v>8221</v>
      </c>
      <c r="B3921" s="3">
        <v>3</v>
      </c>
      <c r="C3921" t="str">
        <f>IF(A3921 = "successful", A3921, "")</f>
        <v/>
      </c>
      <c r="D3921" t="str">
        <f>IF(A3921 = "successful", B3921, "")</f>
        <v/>
      </c>
      <c r="E3921" t="str">
        <f>IF(A3921 = "failed", A3921, "")</f>
        <v>failed</v>
      </c>
      <c r="F3921">
        <f>IF(A3921 = "failed", B3921, "")</f>
        <v>3</v>
      </c>
    </row>
    <row r="3922" spans="1:6" x14ac:dyDescent="0.3">
      <c r="A3922" s="3" t="s">
        <v>8221</v>
      </c>
      <c r="B3922" s="3">
        <v>3</v>
      </c>
      <c r="C3922" t="str">
        <f>IF(A3922 = "successful", A3922, "")</f>
        <v/>
      </c>
      <c r="D3922" t="str">
        <f>IF(A3922 = "successful", B3922, "")</f>
        <v/>
      </c>
      <c r="E3922" t="str">
        <f>IF(A3922 = "failed", A3922, "")</f>
        <v>failed</v>
      </c>
      <c r="F3922">
        <f>IF(A3922 = "failed", B3922, "")</f>
        <v>3</v>
      </c>
    </row>
    <row r="3923" spans="1:6" x14ac:dyDescent="0.3">
      <c r="A3923" s="3" t="s">
        <v>8221</v>
      </c>
      <c r="B3923" s="3">
        <v>0</v>
      </c>
      <c r="C3923" t="str">
        <f>IF(A3923 = "successful", A3923, "")</f>
        <v/>
      </c>
      <c r="D3923" t="str">
        <f>IF(A3923 = "successful", B3923, "")</f>
        <v/>
      </c>
      <c r="E3923" t="str">
        <f>IF(A3923 = "failed", A3923, "")</f>
        <v>failed</v>
      </c>
      <c r="F3923">
        <f>IF(A3923 = "failed", B3923, "")</f>
        <v>0</v>
      </c>
    </row>
    <row r="3924" spans="1:6" x14ac:dyDescent="0.3">
      <c r="A3924" s="3" t="s">
        <v>8221</v>
      </c>
      <c r="B3924" s="3">
        <v>6</v>
      </c>
      <c r="C3924" t="str">
        <f>IF(A3924 = "successful", A3924, "")</f>
        <v/>
      </c>
      <c r="D3924" t="str">
        <f>IF(A3924 = "successful", B3924, "")</f>
        <v/>
      </c>
      <c r="E3924" t="str">
        <f>IF(A3924 = "failed", A3924, "")</f>
        <v>failed</v>
      </c>
      <c r="F3924">
        <f>IF(A3924 = "failed", B3924, "")</f>
        <v>6</v>
      </c>
    </row>
    <row r="3925" spans="1:6" x14ac:dyDescent="0.3">
      <c r="A3925" s="3" t="s">
        <v>8221</v>
      </c>
      <c r="B3925" s="3">
        <v>17</v>
      </c>
      <c r="C3925" t="str">
        <f>IF(A3925 = "successful", A3925, "")</f>
        <v/>
      </c>
      <c r="D3925" t="str">
        <f>IF(A3925 = "successful", B3925, "")</f>
        <v/>
      </c>
      <c r="E3925" t="str">
        <f>IF(A3925 = "failed", A3925, "")</f>
        <v>failed</v>
      </c>
      <c r="F3925">
        <f>IF(A3925 = "failed", B3925, "")</f>
        <v>17</v>
      </c>
    </row>
    <row r="3926" spans="1:6" x14ac:dyDescent="0.3">
      <c r="A3926" s="3" t="s">
        <v>8221</v>
      </c>
      <c r="B3926" s="3">
        <v>40</v>
      </c>
      <c r="C3926" t="str">
        <f>IF(A3926 = "successful", A3926, "")</f>
        <v/>
      </c>
      <c r="D3926" t="str">
        <f>IF(A3926 = "successful", B3926, "")</f>
        <v/>
      </c>
      <c r="E3926" t="str">
        <f>IF(A3926 = "failed", A3926, "")</f>
        <v>failed</v>
      </c>
      <c r="F3926">
        <f>IF(A3926 = "failed", B3926, "")</f>
        <v>40</v>
      </c>
    </row>
    <row r="3927" spans="1:6" x14ac:dyDescent="0.3">
      <c r="A3927" s="3" t="s">
        <v>8221</v>
      </c>
      <c r="B3927" s="3">
        <v>3</v>
      </c>
      <c r="C3927" t="str">
        <f>IF(A3927 = "successful", A3927, "")</f>
        <v/>
      </c>
      <c r="D3927" t="str">
        <f>IF(A3927 = "successful", B3927, "")</f>
        <v/>
      </c>
      <c r="E3927" t="str">
        <f>IF(A3927 = "failed", A3927, "")</f>
        <v>failed</v>
      </c>
      <c r="F3927">
        <f>IF(A3927 = "failed", B3927, "")</f>
        <v>3</v>
      </c>
    </row>
    <row r="3928" spans="1:6" x14ac:dyDescent="0.3">
      <c r="A3928" s="3" t="s">
        <v>8221</v>
      </c>
      <c r="B3928" s="3">
        <v>1</v>
      </c>
      <c r="C3928" t="str">
        <f>IF(A3928 = "successful", A3928, "")</f>
        <v/>
      </c>
      <c r="D3928" t="str">
        <f>IF(A3928 = "successful", B3928, "")</f>
        <v/>
      </c>
      <c r="E3928" t="str">
        <f>IF(A3928 = "failed", A3928, "")</f>
        <v>failed</v>
      </c>
      <c r="F3928">
        <f>IF(A3928 = "failed", B3928, "")</f>
        <v>1</v>
      </c>
    </row>
    <row r="3929" spans="1:6" x14ac:dyDescent="0.3">
      <c r="A3929" s="3" t="s">
        <v>8221</v>
      </c>
      <c r="B3929" s="3">
        <v>2</v>
      </c>
      <c r="C3929" t="str">
        <f>IF(A3929 = "successful", A3929, "")</f>
        <v/>
      </c>
      <c r="D3929" t="str">
        <f>IF(A3929 = "successful", B3929, "")</f>
        <v/>
      </c>
      <c r="E3929" t="str">
        <f>IF(A3929 = "failed", A3929, "")</f>
        <v>failed</v>
      </c>
      <c r="F3929">
        <f>IF(A3929 = "failed", B3929, "")</f>
        <v>2</v>
      </c>
    </row>
    <row r="3930" spans="1:6" x14ac:dyDescent="0.3">
      <c r="A3930" s="3" t="s">
        <v>8221</v>
      </c>
      <c r="B3930" s="3">
        <v>7</v>
      </c>
      <c r="C3930" t="str">
        <f>IF(A3930 = "successful", A3930, "")</f>
        <v/>
      </c>
      <c r="D3930" t="str">
        <f>IF(A3930 = "successful", B3930, "")</f>
        <v/>
      </c>
      <c r="E3930" t="str">
        <f>IF(A3930 = "failed", A3930, "")</f>
        <v>failed</v>
      </c>
      <c r="F3930">
        <f>IF(A3930 = "failed", B3930, "")</f>
        <v>7</v>
      </c>
    </row>
    <row r="3931" spans="1:6" x14ac:dyDescent="0.3">
      <c r="A3931" s="3" t="s">
        <v>8221</v>
      </c>
      <c r="B3931" s="3">
        <v>14</v>
      </c>
      <c r="C3931" t="str">
        <f>IF(A3931 = "successful", A3931, "")</f>
        <v/>
      </c>
      <c r="D3931" t="str">
        <f>IF(A3931 = "successful", B3931, "")</f>
        <v/>
      </c>
      <c r="E3931" t="str">
        <f>IF(A3931 = "failed", A3931, "")</f>
        <v>failed</v>
      </c>
      <c r="F3931">
        <f>IF(A3931 = "failed", B3931, "")</f>
        <v>14</v>
      </c>
    </row>
    <row r="3932" spans="1:6" x14ac:dyDescent="0.3">
      <c r="A3932" s="3" t="s">
        <v>8221</v>
      </c>
      <c r="B3932" s="3">
        <v>0</v>
      </c>
      <c r="C3932" t="str">
        <f>IF(A3932 = "successful", A3932, "")</f>
        <v/>
      </c>
      <c r="D3932" t="str">
        <f>IF(A3932 = "successful", B3932, "")</f>
        <v/>
      </c>
      <c r="E3932" t="str">
        <f>IF(A3932 = "failed", A3932, "")</f>
        <v>failed</v>
      </c>
      <c r="F3932">
        <f>IF(A3932 = "failed", B3932, "")</f>
        <v>0</v>
      </c>
    </row>
    <row r="3933" spans="1:6" x14ac:dyDescent="0.3">
      <c r="A3933" s="3" t="s">
        <v>8221</v>
      </c>
      <c r="B3933" s="3">
        <v>0</v>
      </c>
      <c r="C3933" t="str">
        <f>IF(A3933 = "successful", A3933, "")</f>
        <v/>
      </c>
      <c r="D3933" t="str">
        <f>IF(A3933 = "successful", B3933, "")</f>
        <v/>
      </c>
      <c r="E3933" t="str">
        <f>IF(A3933 = "failed", A3933, "")</f>
        <v>failed</v>
      </c>
      <c r="F3933">
        <f>IF(A3933 = "failed", B3933, "")</f>
        <v>0</v>
      </c>
    </row>
    <row r="3934" spans="1:6" x14ac:dyDescent="0.3">
      <c r="A3934" s="3" t="s">
        <v>8221</v>
      </c>
      <c r="B3934" s="3">
        <v>1</v>
      </c>
      <c r="C3934" t="str">
        <f>IF(A3934 = "successful", A3934, "")</f>
        <v/>
      </c>
      <c r="D3934" t="str">
        <f>IF(A3934 = "successful", B3934, "")</f>
        <v/>
      </c>
      <c r="E3934" t="str">
        <f>IF(A3934 = "failed", A3934, "")</f>
        <v>failed</v>
      </c>
      <c r="F3934">
        <f>IF(A3934 = "failed", B3934, "")</f>
        <v>1</v>
      </c>
    </row>
    <row r="3935" spans="1:6" x14ac:dyDescent="0.3">
      <c r="A3935" s="3" t="s">
        <v>8221</v>
      </c>
      <c r="B3935" s="3">
        <v>12</v>
      </c>
      <c r="C3935" t="str">
        <f>IF(A3935 = "successful", A3935, "")</f>
        <v/>
      </c>
      <c r="D3935" t="str">
        <f>IF(A3935 = "successful", B3935, "")</f>
        <v/>
      </c>
      <c r="E3935" t="str">
        <f>IF(A3935 = "failed", A3935, "")</f>
        <v>failed</v>
      </c>
      <c r="F3935">
        <f>IF(A3935 = "failed", B3935, "")</f>
        <v>12</v>
      </c>
    </row>
    <row r="3936" spans="1:6" x14ac:dyDescent="0.3">
      <c r="A3936" s="3" t="s">
        <v>8221</v>
      </c>
      <c r="B3936" s="3">
        <v>12</v>
      </c>
      <c r="C3936" t="str">
        <f>IF(A3936 = "successful", A3936, "")</f>
        <v/>
      </c>
      <c r="D3936" t="str">
        <f>IF(A3936 = "successful", B3936, "")</f>
        <v/>
      </c>
      <c r="E3936" t="str">
        <f>IF(A3936 = "failed", A3936, "")</f>
        <v>failed</v>
      </c>
      <c r="F3936">
        <f>IF(A3936 = "failed", B3936, "")</f>
        <v>12</v>
      </c>
    </row>
    <row r="3937" spans="1:6" x14ac:dyDescent="0.3">
      <c r="A3937" s="3" t="s">
        <v>8221</v>
      </c>
      <c r="B3937" s="3">
        <v>23</v>
      </c>
      <c r="C3937" t="str">
        <f>IF(A3937 = "successful", A3937, "")</f>
        <v/>
      </c>
      <c r="D3937" t="str">
        <f>IF(A3937 = "successful", B3937, "")</f>
        <v/>
      </c>
      <c r="E3937" t="str">
        <f>IF(A3937 = "failed", A3937, "")</f>
        <v>failed</v>
      </c>
      <c r="F3937">
        <f>IF(A3937 = "failed", B3937, "")</f>
        <v>23</v>
      </c>
    </row>
    <row r="3938" spans="1:6" x14ac:dyDescent="0.3">
      <c r="A3938" s="3" t="s">
        <v>8221</v>
      </c>
      <c r="B3938" s="3">
        <v>0</v>
      </c>
      <c r="C3938" t="str">
        <f>IF(A3938 = "successful", A3938, "")</f>
        <v/>
      </c>
      <c r="D3938" t="str">
        <f>IF(A3938 = "successful", B3938, "")</f>
        <v/>
      </c>
      <c r="E3938" t="str">
        <f>IF(A3938 = "failed", A3938, "")</f>
        <v>failed</v>
      </c>
      <c r="F3938">
        <f>IF(A3938 = "failed", B3938, "")</f>
        <v>0</v>
      </c>
    </row>
    <row r="3939" spans="1:6" x14ac:dyDescent="0.3">
      <c r="A3939" s="3" t="s">
        <v>8221</v>
      </c>
      <c r="B3939" s="3">
        <v>10</v>
      </c>
      <c r="C3939" t="str">
        <f>IF(A3939 = "successful", A3939, "")</f>
        <v/>
      </c>
      <c r="D3939" t="str">
        <f>IF(A3939 = "successful", B3939, "")</f>
        <v/>
      </c>
      <c r="E3939" t="str">
        <f>IF(A3939 = "failed", A3939, "")</f>
        <v>failed</v>
      </c>
      <c r="F3939">
        <f>IF(A3939 = "failed", B3939, "")</f>
        <v>10</v>
      </c>
    </row>
    <row r="3940" spans="1:6" x14ac:dyDescent="0.3">
      <c r="A3940" s="3" t="s">
        <v>8221</v>
      </c>
      <c r="B3940" s="3">
        <v>5</v>
      </c>
      <c r="C3940" t="str">
        <f>IF(A3940 = "successful", A3940, "")</f>
        <v/>
      </c>
      <c r="D3940" t="str">
        <f>IF(A3940 = "successful", B3940, "")</f>
        <v/>
      </c>
      <c r="E3940" t="str">
        <f>IF(A3940 = "failed", A3940, "")</f>
        <v>failed</v>
      </c>
      <c r="F3940">
        <f>IF(A3940 = "failed", B3940, "")</f>
        <v>5</v>
      </c>
    </row>
    <row r="3941" spans="1:6" x14ac:dyDescent="0.3">
      <c r="A3941" s="3" t="s">
        <v>8221</v>
      </c>
      <c r="B3941" s="3">
        <v>1</v>
      </c>
      <c r="C3941" t="str">
        <f>IF(A3941 = "successful", A3941, "")</f>
        <v/>
      </c>
      <c r="D3941" t="str">
        <f>IF(A3941 = "successful", B3941, "")</f>
        <v/>
      </c>
      <c r="E3941" t="str">
        <f>IF(A3941 = "failed", A3941, "")</f>
        <v>failed</v>
      </c>
      <c r="F3941">
        <f>IF(A3941 = "failed", B3941, "")</f>
        <v>1</v>
      </c>
    </row>
    <row r="3942" spans="1:6" x14ac:dyDescent="0.3">
      <c r="A3942" s="3" t="s">
        <v>8221</v>
      </c>
      <c r="B3942" s="3">
        <v>2</v>
      </c>
      <c r="C3942" t="str">
        <f>IF(A3942 = "successful", A3942, "")</f>
        <v/>
      </c>
      <c r="D3942" t="str">
        <f>IF(A3942 = "successful", B3942, "")</f>
        <v/>
      </c>
      <c r="E3942" t="str">
        <f>IF(A3942 = "failed", A3942, "")</f>
        <v>failed</v>
      </c>
      <c r="F3942">
        <f>IF(A3942 = "failed", B3942, "")</f>
        <v>2</v>
      </c>
    </row>
    <row r="3943" spans="1:6" x14ac:dyDescent="0.3">
      <c r="A3943" s="3" t="s">
        <v>8221</v>
      </c>
      <c r="B3943" s="3">
        <v>2</v>
      </c>
      <c r="C3943" t="str">
        <f>IF(A3943 = "successful", A3943, "")</f>
        <v/>
      </c>
      <c r="D3943" t="str">
        <f>IF(A3943 = "successful", B3943, "")</f>
        <v/>
      </c>
      <c r="E3943" t="str">
        <f>IF(A3943 = "failed", A3943, "")</f>
        <v>failed</v>
      </c>
      <c r="F3943">
        <f>IF(A3943 = "failed", B3943, "")</f>
        <v>2</v>
      </c>
    </row>
    <row r="3944" spans="1:6" x14ac:dyDescent="0.3">
      <c r="A3944" s="3" t="s">
        <v>8221</v>
      </c>
      <c r="B3944" s="3">
        <v>0</v>
      </c>
      <c r="C3944" t="str">
        <f>IF(A3944 = "successful", A3944, "")</f>
        <v/>
      </c>
      <c r="D3944" t="str">
        <f>IF(A3944 = "successful", B3944, "")</f>
        <v/>
      </c>
      <c r="E3944" t="str">
        <f>IF(A3944 = "failed", A3944, "")</f>
        <v>failed</v>
      </c>
      <c r="F3944">
        <f>IF(A3944 = "failed", B3944, "")</f>
        <v>0</v>
      </c>
    </row>
    <row r="3945" spans="1:6" x14ac:dyDescent="0.3">
      <c r="A3945" s="3" t="s">
        <v>8221</v>
      </c>
      <c r="B3945" s="3">
        <v>13</v>
      </c>
      <c r="C3945" t="str">
        <f>IF(A3945 = "successful", A3945, "")</f>
        <v/>
      </c>
      <c r="D3945" t="str">
        <f>IF(A3945 = "successful", B3945, "")</f>
        <v/>
      </c>
      <c r="E3945" t="str">
        <f>IF(A3945 = "failed", A3945, "")</f>
        <v>failed</v>
      </c>
      <c r="F3945">
        <f>IF(A3945 = "failed", B3945, "")</f>
        <v>13</v>
      </c>
    </row>
    <row r="3946" spans="1:6" x14ac:dyDescent="0.3">
      <c r="A3946" s="3" t="s">
        <v>8221</v>
      </c>
      <c r="B3946" s="3">
        <v>0</v>
      </c>
      <c r="C3946" t="str">
        <f>IF(A3946 = "successful", A3946, "")</f>
        <v/>
      </c>
      <c r="D3946" t="str">
        <f>IF(A3946 = "successful", B3946, "")</f>
        <v/>
      </c>
      <c r="E3946" t="str">
        <f>IF(A3946 = "failed", A3946, "")</f>
        <v>failed</v>
      </c>
      <c r="F3946">
        <f>IF(A3946 = "failed", B3946, "")</f>
        <v>0</v>
      </c>
    </row>
    <row r="3947" spans="1:6" x14ac:dyDescent="0.3">
      <c r="A3947" s="3" t="s">
        <v>8221</v>
      </c>
      <c r="B3947" s="3">
        <v>1</v>
      </c>
      <c r="C3947" t="str">
        <f>IF(A3947 = "successful", A3947, "")</f>
        <v/>
      </c>
      <c r="D3947" t="str">
        <f>IF(A3947 = "successful", B3947, "")</f>
        <v/>
      </c>
      <c r="E3947" t="str">
        <f>IF(A3947 = "failed", A3947, "")</f>
        <v>failed</v>
      </c>
      <c r="F3947">
        <f>IF(A3947 = "failed", B3947, "")</f>
        <v>1</v>
      </c>
    </row>
    <row r="3948" spans="1:6" x14ac:dyDescent="0.3">
      <c r="A3948" s="3" t="s">
        <v>8221</v>
      </c>
      <c r="B3948" s="3">
        <v>5</v>
      </c>
      <c r="C3948" t="str">
        <f>IF(A3948 = "successful", A3948, "")</f>
        <v/>
      </c>
      <c r="D3948" t="str">
        <f>IF(A3948 = "successful", B3948, "")</f>
        <v/>
      </c>
      <c r="E3948" t="str">
        <f>IF(A3948 = "failed", A3948, "")</f>
        <v>failed</v>
      </c>
      <c r="F3948">
        <f>IF(A3948 = "failed", B3948, "")</f>
        <v>5</v>
      </c>
    </row>
    <row r="3949" spans="1:6" x14ac:dyDescent="0.3">
      <c r="A3949" s="3" t="s">
        <v>8221</v>
      </c>
      <c r="B3949" s="3">
        <v>2</v>
      </c>
      <c r="C3949" t="str">
        <f>IF(A3949 = "successful", A3949, "")</f>
        <v/>
      </c>
      <c r="D3949" t="str">
        <f>IF(A3949 = "successful", B3949, "")</f>
        <v/>
      </c>
      <c r="E3949" t="str">
        <f>IF(A3949 = "failed", A3949, "")</f>
        <v>failed</v>
      </c>
      <c r="F3949">
        <f>IF(A3949 = "failed", B3949, "")</f>
        <v>2</v>
      </c>
    </row>
    <row r="3950" spans="1:6" x14ac:dyDescent="0.3">
      <c r="A3950" s="3" t="s">
        <v>8221</v>
      </c>
      <c r="B3950" s="3">
        <v>0</v>
      </c>
      <c r="C3950" t="str">
        <f>IF(A3950 = "successful", A3950, "")</f>
        <v/>
      </c>
      <c r="D3950" t="str">
        <f>IF(A3950 = "successful", B3950, "")</f>
        <v/>
      </c>
      <c r="E3950" t="str">
        <f>IF(A3950 = "failed", A3950, "")</f>
        <v>failed</v>
      </c>
      <c r="F3950">
        <f>IF(A3950 = "failed", B3950, "")</f>
        <v>0</v>
      </c>
    </row>
    <row r="3951" spans="1:6" x14ac:dyDescent="0.3">
      <c r="A3951" s="3" t="s">
        <v>8221</v>
      </c>
      <c r="B3951" s="3">
        <v>32</v>
      </c>
      <c r="C3951" t="str">
        <f>IF(A3951 = "successful", A3951, "")</f>
        <v/>
      </c>
      <c r="D3951" t="str">
        <f>IF(A3951 = "successful", B3951, "")</f>
        <v/>
      </c>
      <c r="E3951" t="str">
        <f>IF(A3951 = "failed", A3951, "")</f>
        <v>failed</v>
      </c>
      <c r="F3951">
        <f>IF(A3951 = "failed", B3951, "")</f>
        <v>32</v>
      </c>
    </row>
    <row r="3952" spans="1:6" x14ac:dyDescent="0.3">
      <c r="A3952" s="3" t="s">
        <v>8221</v>
      </c>
      <c r="B3952" s="3">
        <v>1</v>
      </c>
      <c r="C3952" t="str">
        <f>IF(A3952 = "successful", A3952, "")</f>
        <v/>
      </c>
      <c r="D3952" t="str">
        <f>IF(A3952 = "successful", B3952, "")</f>
        <v/>
      </c>
      <c r="E3952" t="str">
        <f>IF(A3952 = "failed", A3952, "")</f>
        <v>failed</v>
      </c>
      <c r="F3952">
        <f>IF(A3952 = "failed", B3952, "")</f>
        <v>1</v>
      </c>
    </row>
    <row r="3953" spans="1:6" x14ac:dyDescent="0.3">
      <c r="A3953" s="3" t="s">
        <v>8221</v>
      </c>
      <c r="B3953" s="3">
        <v>1</v>
      </c>
      <c r="C3953" t="str">
        <f>IF(A3953 = "successful", A3953, "")</f>
        <v/>
      </c>
      <c r="D3953" t="str">
        <f>IF(A3953 = "successful", B3953, "")</f>
        <v/>
      </c>
      <c r="E3953" t="str">
        <f>IF(A3953 = "failed", A3953, "")</f>
        <v>failed</v>
      </c>
      <c r="F3953">
        <f>IF(A3953 = "failed", B3953, "")</f>
        <v>1</v>
      </c>
    </row>
    <row r="3954" spans="1:6" x14ac:dyDescent="0.3">
      <c r="A3954" s="3" t="s">
        <v>8221</v>
      </c>
      <c r="B3954" s="3">
        <v>1</v>
      </c>
      <c r="C3954" t="str">
        <f>IF(A3954 = "successful", A3954, "")</f>
        <v/>
      </c>
      <c r="D3954" t="str">
        <f>IF(A3954 = "successful", B3954, "")</f>
        <v/>
      </c>
      <c r="E3954" t="str">
        <f>IF(A3954 = "failed", A3954, "")</f>
        <v>failed</v>
      </c>
      <c r="F3954">
        <f>IF(A3954 = "failed", B3954, "")</f>
        <v>1</v>
      </c>
    </row>
    <row r="3955" spans="1:6" x14ac:dyDescent="0.3">
      <c r="A3955" s="3" t="s">
        <v>8221</v>
      </c>
      <c r="B3955" s="3">
        <v>0</v>
      </c>
      <c r="C3955" t="str">
        <f>IF(A3955 = "successful", A3955, "")</f>
        <v/>
      </c>
      <c r="D3955" t="str">
        <f>IF(A3955 = "successful", B3955, "")</f>
        <v/>
      </c>
      <c r="E3955" t="str">
        <f>IF(A3955 = "failed", A3955, "")</f>
        <v>failed</v>
      </c>
      <c r="F3955">
        <f>IF(A3955 = "failed", B3955, "")</f>
        <v>0</v>
      </c>
    </row>
    <row r="3956" spans="1:6" x14ac:dyDescent="0.3">
      <c r="A3956" s="3" t="s">
        <v>8221</v>
      </c>
      <c r="B3956" s="3">
        <v>0</v>
      </c>
      <c r="C3956" t="str">
        <f>IF(A3956 = "successful", A3956, "")</f>
        <v/>
      </c>
      <c r="D3956" t="str">
        <f>IF(A3956 = "successful", B3956, "")</f>
        <v/>
      </c>
      <c r="E3956" t="str">
        <f>IF(A3956 = "failed", A3956, "")</f>
        <v>failed</v>
      </c>
      <c r="F3956">
        <f>IF(A3956 = "failed", B3956, "")</f>
        <v>0</v>
      </c>
    </row>
    <row r="3957" spans="1:6" x14ac:dyDescent="0.3">
      <c r="A3957" s="3" t="s">
        <v>8221</v>
      </c>
      <c r="B3957" s="3">
        <v>8</v>
      </c>
      <c r="C3957" t="str">
        <f>IF(A3957 = "successful", A3957, "")</f>
        <v/>
      </c>
      <c r="D3957" t="str">
        <f>IF(A3957 = "successful", B3957, "")</f>
        <v/>
      </c>
      <c r="E3957" t="str">
        <f>IF(A3957 = "failed", A3957, "")</f>
        <v>failed</v>
      </c>
      <c r="F3957">
        <f>IF(A3957 = "failed", B3957, "")</f>
        <v>8</v>
      </c>
    </row>
    <row r="3958" spans="1:6" x14ac:dyDescent="0.3">
      <c r="A3958" s="3" t="s">
        <v>8221</v>
      </c>
      <c r="B3958" s="3">
        <v>0</v>
      </c>
      <c r="C3958" t="str">
        <f>IF(A3958 = "successful", A3958, "")</f>
        <v/>
      </c>
      <c r="D3958" t="str">
        <f>IF(A3958 = "successful", B3958, "")</f>
        <v/>
      </c>
      <c r="E3958" t="str">
        <f>IF(A3958 = "failed", A3958, "")</f>
        <v>failed</v>
      </c>
      <c r="F3958">
        <f>IF(A3958 = "failed", B3958, "")</f>
        <v>0</v>
      </c>
    </row>
    <row r="3959" spans="1:6" x14ac:dyDescent="0.3">
      <c r="A3959" s="3" t="s">
        <v>8221</v>
      </c>
      <c r="B3959" s="3">
        <v>1</v>
      </c>
      <c r="C3959" t="str">
        <f>IF(A3959 = "successful", A3959, "")</f>
        <v/>
      </c>
      <c r="D3959" t="str">
        <f>IF(A3959 = "successful", B3959, "")</f>
        <v/>
      </c>
      <c r="E3959" t="str">
        <f>IF(A3959 = "failed", A3959, "")</f>
        <v>failed</v>
      </c>
      <c r="F3959">
        <f>IF(A3959 = "failed", B3959, "")</f>
        <v>1</v>
      </c>
    </row>
    <row r="3960" spans="1:6" x14ac:dyDescent="0.3">
      <c r="A3960" s="3" t="s">
        <v>8221</v>
      </c>
      <c r="B3960" s="3">
        <v>16</v>
      </c>
      <c r="C3960" t="str">
        <f>IF(A3960 = "successful", A3960, "")</f>
        <v/>
      </c>
      <c r="D3960" t="str">
        <f>IF(A3960 = "successful", B3960, "")</f>
        <v/>
      </c>
      <c r="E3960" t="str">
        <f>IF(A3960 = "failed", A3960, "")</f>
        <v>failed</v>
      </c>
      <c r="F3960">
        <f>IF(A3960 = "failed", B3960, "")</f>
        <v>16</v>
      </c>
    </row>
    <row r="3961" spans="1:6" x14ac:dyDescent="0.3">
      <c r="A3961" s="3" t="s">
        <v>8221</v>
      </c>
      <c r="B3961" s="3">
        <v>12</v>
      </c>
      <c r="C3961" t="str">
        <f>IF(A3961 = "successful", A3961, "")</f>
        <v/>
      </c>
      <c r="D3961" t="str">
        <f>IF(A3961 = "successful", B3961, "")</f>
        <v/>
      </c>
      <c r="E3961" t="str">
        <f>IF(A3961 = "failed", A3961, "")</f>
        <v>failed</v>
      </c>
      <c r="F3961">
        <f>IF(A3961 = "failed", B3961, "")</f>
        <v>12</v>
      </c>
    </row>
    <row r="3962" spans="1:6" x14ac:dyDescent="0.3">
      <c r="A3962" s="3" t="s">
        <v>8221</v>
      </c>
      <c r="B3962" s="3">
        <v>4</v>
      </c>
      <c r="C3962" t="str">
        <f>IF(A3962 = "successful", A3962, "")</f>
        <v/>
      </c>
      <c r="D3962" t="str">
        <f>IF(A3962 = "successful", B3962, "")</f>
        <v/>
      </c>
      <c r="E3962" t="str">
        <f>IF(A3962 = "failed", A3962, "")</f>
        <v>failed</v>
      </c>
      <c r="F3962">
        <f>IF(A3962 = "failed", B3962, "")</f>
        <v>4</v>
      </c>
    </row>
    <row r="3963" spans="1:6" x14ac:dyDescent="0.3">
      <c r="A3963" s="3" t="s">
        <v>8221</v>
      </c>
      <c r="B3963" s="3">
        <v>2</v>
      </c>
      <c r="C3963" t="str">
        <f>IF(A3963 = "successful", A3963, "")</f>
        <v/>
      </c>
      <c r="D3963" t="str">
        <f>IF(A3963 = "successful", B3963, "")</f>
        <v/>
      </c>
      <c r="E3963" t="str">
        <f>IF(A3963 = "failed", A3963, "")</f>
        <v>failed</v>
      </c>
      <c r="F3963">
        <f>IF(A3963 = "failed", B3963, "")</f>
        <v>2</v>
      </c>
    </row>
    <row r="3964" spans="1:6" x14ac:dyDescent="0.3">
      <c r="A3964" s="3" t="s">
        <v>8221</v>
      </c>
      <c r="B3964" s="3">
        <v>3</v>
      </c>
      <c r="C3964" t="str">
        <f>IF(A3964 = "successful", A3964, "")</f>
        <v/>
      </c>
      <c r="D3964" t="str">
        <f>IF(A3964 = "successful", B3964, "")</f>
        <v/>
      </c>
      <c r="E3964" t="str">
        <f>IF(A3964 = "failed", A3964, "")</f>
        <v>failed</v>
      </c>
      <c r="F3964">
        <f>IF(A3964 = "failed", B3964, "")</f>
        <v>3</v>
      </c>
    </row>
    <row r="3965" spans="1:6" x14ac:dyDescent="0.3">
      <c r="A3965" s="3" t="s">
        <v>8221</v>
      </c>
      <c r="B3965" s="3">
        <v>0</v>
      </c>
      <c r="C3965" t="str">
        <f>IF(A3965 = "successful", A3965, "")</f>
        <v/>
      </c>
      <c r="D3965" t="str">
        <f>IF(A3965 = "successful", B3965, "")</f>
        <v/>
      </c>
      <c r="E3965" t="str">
        <f>IF(A3965 = "failed", A3965, "")</f>
        <v>failed</v>
      </c>
      <c r="F3965">
        <f>IF(A3965 = "failed", B3965, "")</f>
        <v>0</v>
      </c>
    </row>
    <row r="3966" spans="1:6" x14ac:dyDescent="0.3">
      <c r="A3966" s="3" t="s">
        <v>8221</v>
      </c>
      <c r="B3966" s="3">
        <v>3</v>
      </c>
      <c r="C3966" t="str">
        <f>IF(A3966 = "successful", A3966, "")</f>
        <v/>
      </c>
      <c r="D3966" t="str">
        <f>IF(A3966 = "successful", B3966, "")</f>
        <v/>
      </c>
      <c r="E3966" t="str">
        <f>IF(A3966 = "failed", A3966, "")</f>
        <v>failed</v>
      </c>
      <c r="F3966">
        <f>IF(A3966 = "failed", B3966, "")</f>
        <v>3</v>
      </c>
    </row>
    <row r="3967" spans="1:6" x14ac:dyDescent="0.3">
      <c r="A3967" s="3" t="s">
        <v>8221</v>
      </c>
      <c r="B3967" s="3">
        <v>4</v>
      </c>
      <c r="C3967" t="str">
        <f>IF(A3967 = "successful", A3967, "")</f>
        <v/>
      </c>
      <c r="D3967" t="str">
        <f>IF(A3967 = "successful", B3967, "")</f>
        <v/>
      </c>
      <c r="E3967" t="str">
        <f>IF(A3967 = "failed", A3967, "")</f>
        <v>failed</v>
      </c>
      <c r="F3967">
        <f>IF(A3967 = "failed", B3967, "")</f>
        <v>4</v>
      </c>
    </row>
    <row r="3968" spans="1:6" x14ac:dyDescent="0.3">
      <c r="A3968" s="3" t="s">
        <v>8221</v>
      </c>
      <c r="B3968" s="3">
        <v>2</v>
      </c>
      <c r="C3968" t="str">
        <f>IF(A3968 = "successful", A3968, "")</f>
        <v/>
      </c>
      <c r="D3968" t="str">
        <f>IF(A3968 = "successful", B3968, "")</f>
        <v/>
      </c>
      <c r="E3968" t="str">
        <f>IF(A3968 = "failed", A3968, "")</f>
        <v>failed</v>
      </c>
      <c r="F3968">
        <f>IF(A3968 = "failed", B3968, "")</f>
        <v>2</v>
      </c>
    </row>
    <row r="3969" spans="1:6" x14ac:dyDescent="0.3">
      <c r="A3969" s="3" t="s">
        <v>8221</v>
      </c>
      <c r="B3969" s="3">
        <v>10</v>
      </c>
      <c r="C3969" t="str">
        <f>IF(A3969 = "successful", A3969, "")</f>
        <v/>
      </c>
      <c r="D3969" t="str">
        <f>IF(A3969 = "successful", B3969, "")</f>
        <v/>
      </c>
      <c r="E3969" t="str">
        <f>IF(A3969 = "failed", A3969, "")</f>
        <v>failed</v>
      </c>
      <c r="F3969">
        <f>IF(A3969 = "failed", B3969, "")</f>
        <v>10</v>
      </c>
    </row>
    <row r="3970" spans="1:6" x14ac:dyDescent="0.3">
      <c r="A3970" s="3" t="s">
        <v>8221</v>
      </c>
      <c r="B3970" s="3">
        <v>11</v>
      </c>
      <c r="C3970" t="str">
        <f>IF(A3970 = "successful", A3970, "")</f>
        <v/>
      </c>
      <c r="D3970" t="str">
        <f>IF(A3970 = "successful", B3970, "")</f>
        <v/>
      </c>
      <c r="E3970" t="str">
        <f>IF(A3970 = "failed", A3970, "")</f>
        <v>failed</v>
      </c>
      <c r="F3970">
        <f>IF(A3970 = "failed", B3970, "")</f>
        <v>11</v>
      </c>
    </row>
    <row r="3971" spans="1:6" x14ac:dyDescent="0.3">
      <c r="A3971" s="3" t="s">
        <v>8221</v>
      </c>
      <c r="B3971" s="3">
        <v>6</v>
      </c>
      <c r="C3971" t="str">
        <f>IF(A3971 = "successful", A3971, "")</f>
        <v/>
      </c>
      <c r="D3971" t="str">
        <f>IF(A3971 = "successful", B3971, "")</f>
        <v/>
      </c>
      <c r="E3971" t="str">
        <f>IF(A3971 = "failed", A3971, "")</f>
        <v>failed</v>
      </c>
      <c r="F3971">
        <f>IF(A3971 = "failed", B3971, "")</f>
        <v>6</v>
      </c>
    </row>
    <row r="3972" spans="1:6" x14ac:dyDescent="0.3">
      <c r="A3972" s="3" t="s">
        <v>8221</v>
      </c>
      <c r="B3972" s="3">
        <v>2</v>
      </c>
      <c r="C3972" t="str">
        <f>IF(A3972 = "successful", A3972, "")</f>
        <v/>
      </c>
      <c r="D3972" t="str">
        <f>IF(A3972 = "successful", B3972, "")</f>
        <v/>
      </c>
      <c r="E3972" t="str">
        <f>IF(A3972 = "failed", A3972, "")</f>
        <v>failed</v>
      </c>
      <c r="F3972">
        <f>IF(A3972 = "failed", B3972, "")</f>
        <v>2</v>
      </c>
    </row>
    <row r="3973" spans="1:6" x14ac:dyDescent="0.3">
      <c r="A3973" s="3" t="s">
        <v>8221</v>
      </c>
      <c r="B3973" s="3">
        <v>6</v>
      </c>
      <c r="C3973" t="str">
        <f>IF(A3973 = "successful", A3973, "")</f>
        <v/>
      </c>
      <c r="D3973" t="str">
        <f>IF(A3973 = "successful", B3973, "")</f>
        <v/>
      </c>
      <c r="E3973" t="str">
        <f>IF(A3973 = "failed", A3973, "")</f>
        <v>failed</v>
      </c>
      <c r="F3973">
        <f>IF(A3973 = "failed", B3973, "")</f>
        <v>6</v>
      </c>
    </row>
    <row r="3974" spans="1:6" x14ac:dyDescent="0.3">
      <c r="A3974" s="3" t="s">
        <v>8221</v>
      </c>
      <c r="B3974" s="3">
        <v>8</v>
      </c>
      <c r="C3974" t="str">
        <f>IF(A3974 = "successful", A3974, "")</f>
        <v/>
      </c>
      <c r="D3974" t="str">
        <f>IF(A3974 = "successful", B3974, "")</f>
        <v/>
      </c>
      <c r="E3974" t="str">
        <f>IF(A3974 = "failed", A3974, "")</f>
        <v>failed</v>
      </c>
      <c r="F3974">
        <f>IF(A3974 = "failed", B3974, "")</f>
        <v>8</v>
      </c>
    </row>
    <row r="3975" spans="1:6" x14ac:dyDescent="0.3">
      <c r="A3975" s="3" t="s">
        <v>8221</v>
      </c>
      <c r="B3975" s="3">
        <v>37</v>
      </c>
      <c r="C3975" t="str">
        <f>IF(A3975 = "successful", A3975, "")</f>
        <v/>
      </c>
      <c r="D3975" t="str">
        <f>IF(A3975 = "successful", B3975, "")</f>
        <v/>
      </c>
      <c r="E3975" t="str">
        <f>IF(A3975 = "failed", A3975, "")</f>
        <v>failed</v>
      </c>
      <c r="F3975">
        <f>IF(A3975 = "failed", B3975, "")</f>
        <v>37</v>
      </c>
    </row>
    <row r="3976" spans="1:6" x14ac:dyDescent="0.3">
      <c r="A3976" s="3" t="s">
        <v>8221</v>
      </c>
      <c r="B3976" s="3">
        <v>11</v>
      </c>
      <c r="C3976" t="str">
        <f>IF(A3976 = "successful", A3976, "")</f>
        <v/>
      </c>
      <c r="D3976" t="str">
        <f>IF(A3976 = "successful", B3976, "")</f>
        <v/>
      </c>
      <c r="E3976" t="str">
        <f>IF(A3976 = "failed", A3976, "")</f>
        <v>failed</v>
      </c>
      <c r="F3976">
        <f>IF(A3976 = "failed", B3976, "")</f>
        <v>11</v>
      </c>
    </row>
    <row r="3977" spans="1:6" x14ac:dyDescent="0.3">
      <c r="A3977" s="3" t="s">
        <v>8221</v>
      </c>
      <c r="B3977" s="3">
        <v>0</v>
      </c>
      <c r="C3977" t="str">
        <f>IF(A3977 = "successful", A3977, "")</f>
        <v/>
      </c>
      <c r="D3977" t="str">
        <f>IF(A3977 = "successful", B3977, "")</f>
        <v/>
      </c>
      <c r="E3977" t="str">
        <f>IF(A3977 = "failed", A3977, "")</f>
        <v>failed</v>
      </c>
      <c r="F3977">
        <f>IF(A3977 = "failed", B3977, "")</f>
        <v>0</v>
      </c>
    </row>
    <row r="3978" spans="1:6" x14ac:dyDescent="0.3">
      <c r="A3978" s="3" t="s">
        <v>8221</v>
      </c>
      <c r="B3978" s="3">
        <v>10</v>
      </c>
      <c r="C3978" t="str">
        <f>IF(A3978 = "successful", A3978, "")</f>
        <v/>
      </c>
      <c r="D3978" t="str">
        <f>IF(A3978 = "successful", B3978, "")</f>
        <v/>
      </c>
      <c r="E3978" t="str">
        <f>IF(A3978 = "failed", A3978, "")</f>
        <v>failed</v>
      </c>
      <c r="F3978">
        <f>IF(A3978 = "failed", B3978, "")</f>
        <v>10</v>
      </c>
    </row>
    <row r="3979" spans="1:6" x14ac:dyDescent="0.3">
      <c r="A3979" s="3" t="s">
        <v>8221</v>
      </c>
      <c r="B3979" s="3">
        <v>6</v>
      </c>
      <c r="C3979" t="str">
        <f>IF(A3979 = "successful", A3979, "")</f>
        <v/>
      </c>
      <c r="D3979" t="str">
        <f>IF(A3979 = "successful", B3979, "")</f>
        <v/>
      </c>
      <c r="E3979" t="str">
        <f>IF(A3979 = "failed", A3979, "")</f>
        <v>failed</v>
      </c>
      <c r="F3979">
        <f>IF(A3979 = "failed", B3979, "")</f>
        <v>6</v>
      </c>
    </row>
    <row r="3980" spans="1:6" x14ac:dyDescent="0.3">
      <c r="A3980" s="3" t="s">
        <v>8221</v>
      </c>
      <c r="B3980" s="3">
        <v>8</v>
      </c>
      <c r="C3980" t="str">
        <f>IF(A3980 = "successful", A3980, "")</f>
        <v/>
      </c>
      <c r="D3980" t="str">
        <f>IF(A3980 = "successful", B3980, "")</f>
        <v/>
      </c>
      <c r="E3980" t="str">
        <f>IF(A3980 = "failed", A3980, "")</f>
        <v>failed</v>
      </c>
      <c r="F3980">
        <f>IF(A3980 = "failed", B3980, "")</f>
        <v>8</v>
      </c>
    </row>
    <row r="3981" spans="1:6" x14ac:dyDescent="0.3">
      <c r="A3981" s="3" t="s">
        <v>8221</v>
      </c>
      <c r="B3981" s="3">
        <v>6</v>
      </c>
      <c r="C3981" t="str">
        <f>IF(A3981 = "successful", A3981, "")</f>
        <v/>
      </c>
      <c r="D3981" t="str">
        <f>IF(A3981 = "successful", B3981, "")</f>
        <v/>
      </c>
      <c r="E3981" t="str">
        <f>IF(A3981 = "failed", A3981, "")</f>
        <v>failed</v>
      </c>
      <c r="F3981">
        <f>IF(A3981 = "failed", B3981, "")</f>
        <v>6</v>
      </c>
    </row>
    <row r="3982" spans="1:6" x14ac:dyDescent="0.3">
      <c r="A3982" s="3" t="s">
        <v>8221</v>
      </c>
      <c r="B3982" s="3">
        <v>7</v>
      </c>
      <c r="C3982" t="str">
        <f>IF(A3982 = "successful", A3982, "")</f>
        <v/>
      </c>
      <c r="D3982" t="str">
        <f>IF(A3982 = "successful", B3982, "")</f>
        <v/>
      </c>
      <c r="E3982" t="str">
        <f>IF(A3982 = "failed", A3982, "")</f>
        <v>failed</v>
      </c>
      <c r="F3982">
        <f>IF(A3982 = "failed", B3982, "")</f>
        <v>7</v>
      </c>
    </row>
    <row r="3983" spans="1:6" x14ac:dyDescent="0.3">
      <c r="A3983" s="3" t="s">
        <v>8221</v>
      </c>
      <c r="B3983" s="3">
        <v>7</v>
      </c>
      <c r="C3983" t="str">
        <f>IF(A3983 = "successful", A3983, "")</f>
        <v/>
      </c>
      <c r="D3983" t="str">
        <f>IF(A3983 = "successful", B3983, "")</f>
        <v/>
      </c>
      <c r="E3983" t="str">
        <f>IF(A3983 = "failed", A3983, "")</f>
        <v>failed</v>
      </c>
      <c r="F3983">
        <f>IF(A3983 = "failed", B3983, "")</f>
        <v>7</v>
      </c>
    </row>
    <row r="3984" spans="1:6" x14ac:dyDescent="0.3">
      <c r="A3984" s="3" t="s">
        <v>8221</v>
      </c>
      <c r="B3984" s="3">
        <v>5</v>
      </c>
      <c r="C3984" t="str">
        <f>IF(A3984 = "successful", A3984, "")</f>
        <v/>
      </c>
      <c r="D3984" t="str">
        <f>IF(A3984 = "successful", B3984, "")</f>
        <v/>
      </c>
      <c r="E3984" t="str">
        <f>IF(A3984 = "failed", A3984, "")</f>
        <v>failed</v>
      </c>
      <c r="F3984">
        <f>IF(A3984 = "failed", B3984, "")</f>
        <v>5</v>
      </c>
    </row>
    <row r="3985" spans="1:6" x14ac:dyDescent="0.3">
      <c r="A3985" s="3" t="s">
        <v>8221</v>
      </c>
      <c r="B3985" s="3">
        <v>46</v>
      </c>
      <c r="C3985" t="str">
        <f>IF(A3985 = "successful", A3985, "")</f>
        <v/>
      </c>
      <c r="D3985" t="str">
        <f>IF(A3985 = "successful", B3985, "")</f>
        <v/>
      </c>
      <c r="E3985" t="str">
        <f>IF(A3985 = "failed", A3985, "")</f>
        <v>failed</v>
      </c>
      <c r="F3985">
        <f>IF(A3985 = "failed", B3985, "")</f>
        <v>46</v>
      </c>
    </row>
    <row r="3986" spans="1:6" x14ac:dyDescent="0.3">
      <c r="A3986" s="3" t="s">
        <v>8221</v>
      </c>
      <c r="B3986" s="3">
        <v>10</v>
      </c>
      <c r="C3986" t="str">
        <f>IF(A3986 = "successful", A3986, "")</f>
        <v/>
      </c>
      <c r="D3986" t="str">
        <f>IF(A3986 = "successful", B3986, "")</f>
        <v/>
      </c>
      <c r="E3986" t="str">
        <f>IF(A3986 = "failed", A3986, "")</f>
        <v>failed</v>
      </c>
      <c r="F3986">
        <f>IF(A3986 = "failed", B3986, "")</f>
        <v>10</v>
      </c>
    </row>
    <row r="3987" spans="1:6" x14ac:dyDescent="0.3">
      <c r="A3987" s="3" t="s">
        <v>8221</v>
      </c>
      <c r="B3987" s="3">
        <v>19</v>
      </c>
      <c r="C3987" t="str">
        <f>IF(A3987 = "successful", A3987, "")</f>
        <v/>
      </c>
      <c r="D3987" t="str">
        <f>IF(A3987 = "successful", B3987, "")</f>
        <v/>
      </c>
      <c r="E3987" t="str">
        <f>IF(A3987 = "failed", A3987, "")</f>
        <v>failed</v>
      </c>
      <c r="F3987">
        <f>IF(A3987 = "failed", B3987, "")</f>
        <v>19</v>
      </c>
    </row>
    <row r="3988" spans="1:6" x14ac:dyDescent="0.3">
      <c r="A3988" s="3" t="s">
        <v>8221</v>
      </c>
      <c r="B3988" s="3">
        <v>13</v>
      </c>
      <c r="C3988" t="str">
        <f>IF(A3988 = "successful", A3988, "")</f>
        <v/>
      </c>
      <c r="D3988" t="str">
        <f>IF(A3988 = "successful", B3988, "")</f>
        <v/>
      </c>
      <c r="E3988" t="str">
        <f>IF(A3988 = "failed", A3988, "")</f>
        <v>failed</v>
      </c>
      <c r="F3988">
        <f>IF(A3988 = "failed", B3988, "")</f>
        <v>13</v>
      </c>
    </row>
    <row r="3989" spans="1:6" x14ac:dyDescent="0.3">
      <c r="A3989" s="3" t="s">
        <v>8221</v>
      </c>
      <c r="B3989" s="3">
        <v>13</v>
      </c>
      <c r="C3989" t="str">
        <f>IF(A3989 = "successful", A3989, "")</f>
        <v/>
      </c>
      <c r="D3989" t="str">
        <f>IF(A3989 = "successful", B3989, "")</f>
        <v/>
      </c>
      <c r="E3989" t="str">
        <f>IF(A3989 = "failed", A3989, "")</f>
        <v>failed</v>
      </c>
      <c r="F3989">
        <f>IF(A3989 = "failed", B3989, "")</f>
        <v>13</v>
      </c>
    </row>
    <row r="3990" spans="1:6" x14ac:dyDescent="0.3">
      <c r="A3990" s="3" t="s">
        <v>8221</v>
      </c>
      <c r="B3990" s="3">
        <v>4</v>
      </c>
      <c r="C3990" t="str">
        <f>IF(A3990 = "successful", A3990, "")</f>
        <v/>
      </c>
      <c r="D3990" t="str">
        <f>IF(A3990 = "successful", B3990, "")</f>
        <v/>
      </c>
      <c r="E3990" t="str">
        <f>IF(A3990 = "failed", A3990, "")</f>
        <v>failed</v>
      </c>
      <c r="F3990">
        <f>IF(A3990 = "failed", B3990, "")</f>
        <v>4</v>
      </c>
    </row>
    <row r="3991" spans="1:6" x14ac:dyDescent="0.3">
      <c r="A3991" s="3" t="s">
        <v>8221</v>
      </c>
      <c r="B3991" s="3">
        <v>0</v>
      </c>
      <c r="C3991" t="str">
        <f>IF(A3991 = "successful", A3991, "")</f>
        <v/>
      </c>
      <c r="D3991" t="str">
        <f>IF(A3991 = "successful", B3991, "")</f>
        <v/>
      </c>
      <c r="E3991" t="str">
        <f>IF(A3991 = "failed", A3991, "")</f>
        <v>failed</v>
      </c>
      <c r="F3991">
        <f>IF(A3991 = "failed", B3991, "")</f>
        <v>0</v>
      </c>
    </row>
    <row r="3992" spans="1:6" x14ac:dyDescent="0.3">
      <c r="A3992" s="3" t="s">
        <v>8221</v>
      </c>
      <c r="B3992" s="3">
        <v>3</v>
      </c>
      <c r="C3992" t="str">
        <f>IF(A3992 = "successful", A3992, "")</f>
        <v/>
      </c>
      <c r="D3992" t="str">
        <f>IF(A3992 = "successful", B3992, "")</f>
        <v/>
      </c>
      <c r="E3992" t="str">
        <f>IF(A3992 = "failed", A3992, "")</f>
        <v>failed</v>
      </c>
      <c r="F3992">
        <f>IF(A3992 = "failed", B3992, "")</f>
        <v>3</v>
      </c>
    </row>
    <row r="3993" spans="1:6" x14ac:dyDescent="0.3">
      <c r="A3993" s="3" t="s">
        <v>8221</v>
      </c>
      <c r="B3993" s="3">
        <v>1</v>
      </c>
      <c r="C3993" t="str">
        <f>IF(A3993 = "successful", A3993, "")</f>
        <v/>
      </c>
      <c r="D3993" t="str">
        <f>IF(A3993 = "successful", B3993, "")</f>
        <v/>
      </c>
      <c r="E3993" t="str">
        <f>IF(A3993 = "failed", A3993, "")</f>
        <v>failed</v>
      </c>
      <c r="F3993">
        <f>IF(A3993 = "failed", B3993, "")</f>
        <v>1</v>
      </c>
    </row>
    <row r="3994" spans="1:6" x14ac:dyDescent="0.3">
      <c r="A3994" s="3" t="s">
        <v>8221</v>
      </c>
      <c r="B3994" s="3">
        <v>9</v>
      </c>
      <c r="C3994" t="str">
        <f>IF(A3994 = "successful", A3994, "")</f>
        <v/>
      </c>
      <c r="D3994" t="str">
        <f>IF(A3994 = "successful", B3994, "")</f>
        <v/>
      </c>
      <c r="E3994" t="str">
        <f>IF(A3994 = "failed", A3994, "")</f>
        <v>failed</v>
      </c>
      <c r="F3994">
        <f>IF(A3994 = "failed", B3994, "")</f>
        <v>9</v>
      </c>
    </row>
    <row r="3995" spans="1:6" x14ac:dyDescent="0.3">
      <c r="A3995" s="3" t="s">
        <v>8221</v>
      </c>
      <c r="B3995" s="3">
        <v>1</v>
      </c>
      <c r="C3995" t="str">
        <f>IF(A3995 = "successful", A3995, "")</f>
        <v/>
      </c>
      <c r="D3995" t="str">
        <f>IF(A3995 = "successful", B3995, "")</f>
        <v/>
      </c>
      <c r="E3995" t="str">
        <f>IF(A3995 = "failed", A3995, "")</f>
        <v>failed</v>
      </c>
      <c r="F3995">
        <f>IF(A3995 = "failed", B3995, "")</f>
        <v>1</v>
      </c>
    </row>
    <row r="3996" spans="1:6" x14ac:dyDescent="0.3">
      <c r="A3996" s="3" t="s">
        <v>8221</v>
      </c>
      <c r="B3996" s="3">
        <v>1</v>
      </c>
      <c r="C3996" t="str">
        <f>IF(A3996 = "successful", A3996, "")</f>
        <v/>
      </c>
      <c r="D3996" t="str">
        <f>IF(A3996 = "successful", B3996, "")</f>
        <v/>
      </c>
      <c r="E3996" t="str">
        <f>IF(A3996 = "failed", A3996, "")</f>
        <v>failed</v>
      </c>
      <c r="F3996">
        <f>IF(A3996 = "failed", B3996, "")</f>
        <v>1</v>
      </c>
    </row>
    <row r="3997" spans="1:6" x14ac:dyDescent="0.3">
      <c r="A3997" s="3" t="s">
        <v>8221</v>
      </c>
      <c r="B3997" s="3">
        <v>4</v>
      </c>
      <c r="C3997" t="str">
        <f>IF(A3997 = "successful", A3997, "")</f>
        <v/>
      </c>
      <c r="D3997" t="str">
        <f>IF(A3997 = "successful", B3997, "")</f>
        <v/>
      </c>
      <c r="E3997" t="str">
        <f>IF(A3997 = "failed", A3997, "")</f>
        <v>failed</v>
      </c>
      <c r="F3997">
        <f>IF(A3997 = "failed", B3997, "")</f>
        <v>4</v>
      </c>
    </row>
    <row r="3998" spans="1:6" x14ac:dyDescent="0.3">
      <c r="A3998" s="3" t="s">
        <v>8221</v>
      </c>
      <c r="B3998" s="3">
        <v>17</v>
      </c>
      <c r="C3998" t="str">
        <f>IF(A3998 = "successful", A3998, "")</f>
        <v/>
      </c>
      <c r="D3998" t="str">
        <f>IF(A3998 = "successful", B3998, "")</f>
        <v/>
      </c>
      <c r="E3998" t="str">
        <f>IF(A3998 = "failed", A3998, "")</f>
        <v>failed</v>
      </c>
      <c r="F3998">
        <f>IF(A3998 = "failed", B3998, "")</f>
        <v>17</v>
      </c>
    </row>
    <row r="3999" spans="1:6" x14ac:dyDescent="0.3">
      <c r="A3999" s="3" t="s">
        <v>8221</v>
      </c>
      <c r="B3999" s="3">
        <v>0</v>
      </c>
      <c r="C3999" t="str">
        <f>IF(A3999 = "successful", A3999, "")</f>
        <v/>
      </c>
      <c r="D3999" t="str">
        <f>IF(A3999 = "successful", B3999, "")</f>
        <v/>
      </c>
      <c r="E3999" t="str">
        <f>IF(A3999 = "failed", A3999, "")</f>
        <v>failed</v>
      </c>
      <c r="F3999">
        <f>IF(A3999 = "failed", B3999, "")</f>
        <v>0</v>
      </c>
    </row>
    <row r="4000" spans="1:6" x14ac:dyDescent="0.3">
      <c r="A4000" s="3" t="s">
        <v>8221</v>
      </c>
      <c r="B4000" s="3">
        <v>12</v>
      </c>
      <c r="C4000" t="str">
        <f>IF(A4000 = "successful", A4000, "")</f>
        <v/>
      </c>
      <c r="D4000" t="str">
        <f>IF(A4000 = "successful", B4000, "")</f>
        <v/>
      </c>
      <c r="E4000" t="str">
        <f>IF(A4000 = "failed", A4000, "")</f>
        <v>failed</v>
      </c>
      <c r="F4000">
        <f>IF(A4000 = "failed", B4000, "")</f>
        <v>12</v>
      </c>
    </row>
    <row r="4001" spans="1:6" x14ac:dyDescent="0.3">
      <c r="A4001" s="3" t="s">
        <v>8221</v>
      </c>
      <c r="B4001" s="3">
        <v>14</v>
      </c>
      <c r="C4001" t="str">
        <f>IF(A4001 = "successful", A4001, "")</f>
        <v/>
      </c>
      <c r="D4001" t="str">
        <f>IF(A4001 = "successful", B4001, "")</f>
        <v/>
      </c>
      <c r="E4001" t="str">
        <f>IF(A4001 = "failed", A4001, "")</f>
        <v>failed</v>
      </c>
      <c r="F4001">
        <f>IF(A4001 = "failed", B4001, "")</f>
        <v>14</v>
      </c>
    </row>
    <row r="4002" spans="1:6" x14ac:dyDescent="0.3">
      <c r="A4002" s="3" t="s">
        <v>8221</v>
      </c>
      <c r="B4002" s="3">
        <v>1</v>
      </c>
      <c r="C4002" t="str">
        <f>IF(A4002 = "successful", A4002, "")</f>
        <v/>
      </c>
      <c r="D4002" t="str">
        <f>IF(A4002 = "successful", B4002, "")</f>
        <v/>
      </c>
      <c r="E4002" t="str">
        <f>IF(A4002 = "failed", A4002, "")</f>
        <v>failed</v>
      </c>
      <c r="F4002">
        <f>IF(A4002 = "failed", B4002, "")</f>
        <v>1</v>
      </c>
    </row>
    <row r="4003" spans="1:6" x14ac:dyDescent="0.3">
      <c r="A4003" s="3" t="s">
        <v>8221</v>
      </c>
      <c r="B4003" s="3">
        <v>14</v>
      </c>
      <c r="C4003" t="str">
        <f>IF(A4003 = "successful", A4003, "")</f>
        <v/>
      </c>
      <c r="D4003" t="str">
        <f>IF(A4003 = "successful", B4003, "")</f>
        <v/>
      </c>
      <c r="E4003" t="str">
        <f>IF(A4003 = "failed", A4003, "")</f>
        <v>failed</v>
      </c>
      <c r="F4003">
        <f>IF(A4003 = "failed", B4003, "")</f>
        <v>14</v>
      </c>
    </row>
    <row r="4004" spans="1:6" x14ac:dyDescent="0.3">
      <c r="A4004" s="3" t="s">
        <v>8221</v>
      </c>
      <c r="B4004" s="3">
        <v>4</v>
      </c>
      <c r="C4004" t="str">
        <f>IF(A4004 = "successful", A4004, "")</f>
        <v/>
      </c>
      <c r="D4004" t="str">
        <f>IF(A4004 = "successful", B4004, "")</f>
        <v/>
      </c>
      <c r="E4004" t="str">
        <f>IF(A4004 = "failed", A4004, "")</f>
        <v>failed</v>
      </c>
      <c r="F4004">
        <f>IF(A4004 = "failed", B4004, "")</f>
        <v>4</v>
      </c>
    </row>
    <row r="4005" spans="1:6" x14ac:dyDescent="0.3">
      <c r="A4005" s="3" t="s">
        <v>8221</v>
      </c>
      <c r="B4005" s="3">
        <v>2</v>
      </c>
      <c r="C4005" t="str">
        <f>IF(A4005 = "successful", A4005, "")</f>
        <v/>
      </c>
      <c r="D4005" t="str">
        <f>IF(A4005 = "successful", B4005, "")</f>
        <v/>
      </c>
      <c r="E4005" t="str">
        <f>IF(A4005 = "failed", A4005, "")</f>
        <v>failed</v>
      </c>
      <c r="F4005">
        <f>IF(A4005 = "failed", B4005, "")</f>
        <v>2</v>
      </c>
    </row>
    <row r="4006" spans="1:6" x14ac:dyDescent="0.3">
      <c r="A4006" s="3" t="s">
        <v>8221</v>
      </c>
      <c r="B4006" s="3">
        <v>1</v>
      </c>
      <c r="C4006" t="str">
        <f>IF(A4006 = "successful", A4006, "")</f>
        <v/>
      </c>
      <c r="D4006" t="str">
        <f>IF(A4006 = "successful", B4006, "")</f>
        <v/>
      </c>
      <c r="E4006" t="str">
        <f>IF(A4006 = "failed", A4006, "")</f>
        <v>failed</v>
      </c>
      <c r="F4006">
        <f>IF(A4006 = "failed", B4006, "")</f>
        <v>1</v>
      </c>
    </row>
    <row r="4007" spans="1:6" x14ac:dyDescent="0.3">
      <c r="A4007" s="3" t="s">
        <v>8221</v>
      </c>
      <c r="B4007" s="3">
        <v>2</v>
      </c>
      <c r="C4007" t="str">
        <f>IF(A4007 = "successful", A4007, "")</f>
        <v/>
      </c>
      <c r="D4007" t="str">
        <f>IF(A4007 = "successful", B4007, "")</f>
        <v/>
      </c>
      <c r="E4007" t="str">
        <f>IF(A4007 = "failed", A4007, "")</f>
        <v>failed</v>
      </c>
      <c r="F4007">
        <f>IF(A4007 = "failed", B4007, "")</f>
        <v>2</v>
      </c>
    </row>
    <row r="4008" spans="1:6" x14ac:dyDescent="0.3">
      <c r="A4008" s="3" t="s">
        <v>8221</v>
      </c>
      <c r="B4008" s="3">
        <v>1</v>
      </c>
      <c r="C4008" t="str">
        <f>IF(A4008 = "successful", A4008, "")</f>
        <v/>
      </c>
      <c r="D4008" t="str">
        <f>IF(A4008 = "successful", B4008, "")</f>
        <v/>
      </c>
      <c r="E4008" t="str">
        <f>IF(A4008 = "failed", A4008, "")</f>
        <v>failed</v>
      </c>
      <c r="F4008">
        <f>IF(A4008 = "failed", B4008, "")</f>
        <v>1</v>
      </c>
    </row>
    <row r="4009" spans="1:6" x14ac:dyDescent="0.3">
      <c r="A4009" s="3" t="s">
        <v>8221</v>
      </c>
      <c r="B4009" s="3">
        <v>1</v>
      </c>
      <c r="C4009" t="str">
        <f>IF(A4009 = "successful", A4009, "")</f>
        <v/>
      </c>
      <c r="D4009" t="str">
        <f>IF(A4009 = "successful", B4009, "")</f>
        <v/>
      </c>
      <c r="E4009" t="str">
        <f>IF(A4009 = "failed", A4009, "")</f>
        <v>failed</v>
      </c>
      <c r="F4009">
        <f>IF(A4009 = "failed", B4009, "")</f>
        <v>1</v>
      </c>
    </row>
    <row r="4010" spans="1:6" x14ac:dyDescent="0.3">
      <c r="A4010" s="3" t="s">
        <v>8221</v>
      </c>
      <c r="B4010" s="3">
        <v>4</v>
      </c>
      <c r="C4010" t="str">
        <f>IF(A4010 = "successful", A4010, "")</f>
        <v/>
      </c>
      <c r="D4010" t="str">
        <f>IF(A4010 = "successful", B4010, "")</f>
        <v/>
      </c>
      <c r="E4010" t="str">
        <f>IF(A4010 = "failed", A4010, "")</f>
        <v>failed</v>
      </c>
      <c r="F4010">
        <f>IF(A4010 = "failed", B4010, "")</f>
        <v>4</v>
      </c>
    </row>
    <row r="4011" spans="1:6" x14ac:dyDescent="0.3">
      <c r="A4011" s="3" t="s">
        <v>8221</v>
      </c>
      <c r="B4011" s="3">
        <v>3</v>
      </c>
      <c r="C4011" t="str">
        <f>IF(A4011 = "successful", A4011, "")</f>
        <v/>
      </c>
      <c r="D4011" t="str">
        <f>IF(A4011 = "successful", B4011, "")</f>
        <v/>
      </c>
      <c r="E4011" t="str">
        <f>IF(A4011 = "failed", A4011, "")</f>
        <v>failed</v>
      </c>
      <c r="F4011">
        <f>IF(A4011 = "failed", B4011, "")</f>
        <v>3</v>
      </c>
    </row>
    <row r="4012" spans="1:6" x14ac:dyDescent="0.3">
      <c r="A4012" s="3" t="s">
        <v>8221</v>
      </c>
      <c r="B4012" s="3">
        <v>38</v>
      </c>
      <c r="C4012" t="str">
        <f>IF(A4012 = "successful", A4012, "")</f>
        <v/>
      </c>
      <c r="D4012" t="str">
        <f>IF(A4012 = "successful", B4012, "")</f>
        <v/>
      </c>
      <c r="E4012" t="str">
        <f>IF(A4012 = "failed", A4012, "")</f>
        <v>failed</v>
      </c>
      <c r="F4012">
        <f>IF(A4012 = "failed", B4012, "")</f>
        <v>38</v>
      </c>
    </row>
    <row r="4013" spans="1:6" x14ac:dyDescent="0.3">
      <c r="A4013" s="3" t="s">
        <v>8221</v>
      </c>
      <c r="B4013" s="3">
        <v>4</v>
      </c>
      <c r="C4013" t="str">
        <f>IF(A4013 = "successful", A4013, "")</f>
        <v/>
      </c>
      <c r="D4013" t="str">
        <f>IF(A4013 = "successful", B4013, "")</f>
        <v/>
      </c>
      <c r="E4013" t="str">
        <f>IF(A4013 = "failed", A4013, "")</f>
        <v>failed</v>
      </c>
      <c r="F4013">
        <f>IF(A4013 = "failed", B4013, "")</f>
        <v>4</v>
      </c>
    </row>
    <row r="4014" spans="1:6" x14ac:dyDescent="0.3">
      <c r="A4014" s="3" t="s">
        <v>8221</v>
      </c>
      <c r="B4014" s="3">
        <v>0</v>
      </c>
      <c r="C4014" t="str">
        <f>IF(A4014 = "successful", A4014, "")</f>
        <v/>
      </c>
      <c r="D4014" t="str">
        <f>IF(A4014 = "successful", B4014, "")</f>
        <v/>
      </c>
      <c r="E4014" t="str">
        <f>IF(A4014 = "failed", A4014, "")</f>
        <v>failed</v>
      </c>
      <c r="F4014">
        <f>IF(A4014 = "failed", B4014, "")</f>
        <v>0</v>
      </c>
    </row>
    <row r="4015" spans="1:6" x14ac:dyDescent="0.3">
      <c r="A4015" s="3" t="s">
        <v>8221</v>
      </c>
      <c r="B4015" s="3">
        <v>2</v>
      </c>
      <c r="C4015" t="str">
        <f>IF(A4015 = "successful", A4015, "")</f>
        <v/>
      </c>
      <c r="D4015" t="str">
        <f>IF(A4015 = "successful", B4015, "")</f>
        <v/>
      </c>
      <c r="E4015" t="str">
        <f>IF(A4015 = "failed", A4015, "")</f>
        <v>failed</v>
      </c>
      <c r="F4015">
        <f>IF(A4015 = "failed", B4015, "")</f>
        <v>2</v>
      </c>
    </row>
    <row r="4016" spans="1:6" x14ac:dyDescent="0.3">
      <c r="A4016" s="3" t="s">
        <v>8221</v>
      </c>
      <c r="B4016" s="3">
        <v>0</v>
      </c>
      <c r="C4016" t="str">
        <f>IF(A4016 = "successful", A4016, "")</f>
        <v/>
      </c>
      <c r="D4016" t="str">
        <f>IF(A4016 = "successful", B4016, "")</f>
        <v/>
      </c>
      <c r="E4016" t="str">
        <f>IF(A4016 = "failed", A4016, "")</f>
        <v>failed</v>
      </c>
      <c r="F4016">
        <f>IF(A4016 = "failed", B4016, "")</f>
        <v>0</v>
      </c>
    </row>
    <row r="4017" spans="1:6" x14ac:dyDescent="0.3">
      <c r="A4017" s="3" t="s">
        <v>8221</v>
      </c>
      <c r="B4017" s="3">
        <v>1</v>
      </c>
      <c r="C4017" t="str">
        <f>IF(A4017 = "successful", A4017, "")</f>
        <v/>
      </c>
      <c r="D4017" t="str">
        <f>IF(A4017 = "successful", B4017, "")</f>
        <v/>
      </c>
      <c r="E4017" t="str">
        <f>IF(A4017 = "failed", A4017, "")</f>
        <v>failed</v>
      </c>
      <c r="F4017">
        <f>IF(A4017 = "failed", B4017, "")</f>
        <v>1</v>
      </c>
    </row>
    <row r="4018" spans="1:6" x14ac:dyDescent="0.3">
      <c r="A4018" s="3" t="s">
        <v>8221</v>
      </c>
      <c r="B4018" s="3">
        <v>7</v>
      </c>
      <c r="C4018" t="str">
        <f>IF(A4018 = "successful", A4018, "")</f>
        <v/>
      </c>
      <c r="D4018" t="str">
        <f>IF(A4018 = "successful", B4018, "")</f>
        <v/>
      </c>
      <c r="E4018" t="str">
        <f>IF(A4018 = "failed", A4018, "")</f>
        <v>failed</v>
      </c>
      <c r="F4018">
        <f>IF(A4018 = "failed", B4018, "")</f>
        <v>7</v>
      </c>
    </row>
    <row r="4019" spans="1:6" x14ac:dyDescent="0.3">
      <c r="A4019" s="3" t="s">
        <v>8221</v>
      </c>
      <c r="B4019" s="3">
        <v>2</v>
      </c>
      <c r="C4019" t="str">
        <f>IF(A4019 = "successful", A4019, "")</f>
        <v/>
      </c>
      <c r="D4019" t="str">
        <f>IF(A4019 = "successful", B4019, "")</f>
        <v/>
      </c>
      <c r="E4019" t="str">
        <f>IF(A4019 = "failed", A4019, "")</f>
        <v>failed</v>
      </c>
      <c r="F4019">
        <f>IF(A4019 = "failed", B4019, "")</f>
        <v>2</v>
      </c>
    </row>
    <row r="4020" spans="1:6" x14ac:dyDescent="0.3">
      <c r="A4020" s="3" t="s">
        <v>8221</v>
      </c>
      <c r="B4020" s="3">
        <v>4</v>
      </c>
      <c r="C4020" t="str">
        <f>IF(A4020 = "successful", A4020, "")</f>
        <v/>
      </c>
      <c r="D4020" t="str">
        <f>IF(A4020 = "successful", B4020, "")</f>
        <v/>
      </c>
      <c r="E4020" t="str">
        <f>IF(A4020 = "failed", A4020, "")</f>
        <v>failed</v>
      </c>
      <c r="F4020">
        <f>IF(A4020 = "failed", B4020, "")</f>
        <v>4</v>
      </c>
    </row>
    <row r="4021" spans="1:6" x14ac:dyDescent="0.3">
      <c r="A4021" s="3" t="s">
        <v>8221</v>
      </c>
      <c r="B4021" s="3">
        <v>4</v>
      </c>
      <c r="C4021" t="str">
        <f>IF(A4021 = "successful", A4021, "")</f>
        <v/>
      </c>
      <c r="D4021" t="str">
        <f>IF(A4021 = "successful", B4021, "")</f>
        <v/>
      </c>
      <c r="E4021" t="str">
        <f>IF(A4021 = "failed", A4021, "")</f>
        <v>failed</v>
      </c>
      <c r="F4021">
        <f>IF(A4021 = "failed", B4021, "")</f>
        <v>4</v>
      </c>
    </row>
    <row r="4022" spans="1:6" x14ac:dyDescent="0.3">
      <c r="A4022" s="3" t="s">
        <v>8221</v>
      </c>
      <c r="B4022" s="3">
        <v>3</v>
      </c>
      <c r="C4022" t="str">
        <f>IF(A4022 = "successful", A4022, "")</f>
        <v/>
      </c>
      <c r="D4022" t="str">
        <f>IF(A4022 = "successful", B4022, "")</f>
        <v/>
      </c>
      <c r="E4022" t="str">
        <f>IF(A4022 = "failed", A4022, "")</f>
        <v>failed</v>
      </c>
      <c r="F4022">
        <f>IF(A4022 = "failed", B4022, "")</f>
        <v>3</v>
      </c>
    </row>
    <row r="4023" spans="1:6" x14ac:dyDescent="0.3">
      <c r="A4023" s="3" t="s">
        <v>8221</v>
      </c>
      <c r="B4023" s="3">
        <v>2</v>
      </c>
      <c r="C4023" t="str">
        <f>IF(A4023 = "successful", A4023, "")</f>
        <v/>
      </c>
      <c r="D4023" t="str">
        <f>IF(A4023 = "successful", B4023, "")</f>
        <v/>
      </c>
      <c r="E4023" t="str">
        <f>IF(A4023 = "failed", A4023, "")</f>
        <v>failed</v>
      </c>
      <c r="F4023">
        <f>IF(A4023 = "failed", B4023, "")</f>
        <v>2</v>
      </c>
    </row>
    <row r="4024" spans="1:6" x14ac:dyDescent="0.3">
      <c r="A4024" s="3" t="s">
        <v>8221</v>
      </c>
      <c r="B4024" s="3">
        <v>197</v>
      </c>
      <c r="C4024" t="str">
        <f>IF(A4024 = "successful", A4024, "")</f>
        <v/>
      </c>
      <c r="D4024" t="str">
        <f>IF(A4024 = "successful", B4024, "")</f>
        <v/>
      </c>
      <c r="E4024" t="str">
        <f>IF(A4024 = "failed", A4024, "")</f>
        <v>failed</v>
      </c>
      <c r="F4024">
        <f>IF(A4024 = "failed", B4024, "")</f>
        <v>197</v>
      </c>
    </row>
    <row r="4025" spans="1:6" x14ac:dyDescent="0.3">
      <c r="A4025" s="3" t="s">
        <v>8221</v>
      </c>
      <c r="B4025" s="3">
        <v>0</v>
      </c>
      <c r="C4025" t="str">
        <f>IF(A4025 = "successful", A4025, "")</f>
        <v/>
      </c>
      <c r="D4025" t="str">
        <f>IF(A4025 = "successful", B4025, "")</f>
        <v/>
      </c>
      <c r="E4025" t="str">
        <f>IF(A4025 = "failed", A4025, "")</f>
        <v>failed</v>
      </c>
      <c r="F4025">
        <f>IF(A4025 = "failed", B4025, "")</f>
        <v>0</v>
      </c>
    </row>
    <row r="4026" spans="1:6" x14ac:dyDescent="0.3">
      <c r="A4026" s="3" t="s">
        <v>8221</v>
      </c>
      <c r="B4026" s="3">
        <v>1</v>
      </c>
      <c r="C4026" t="str">
        <f>IF(A4026 = "successful", A4026, "")</f>
        <v/>
      </c>
      <c r="D4026" t="str">
        <f>IF(A4026 = "successful", B4026, "")</f>
        <v/>
      </c>
      <c r="E4026" t="str">
        <f>IF(A4026 = "failed", A4026, "")</f>
        <v>failed</v>
      </c>
      <c r="F4026">
        <f>IF(A4026 = "failed", B4026, "")</f>
        <v>1</v>
      </c>
    </row>
    <row r="4027" spans="1:6" x14ac:dyDescent="0.3">
      <c r="A4027" s="3" t="s">
        <v>8221</v>
      </c>
      <c r="B4027" s="3">
        <v>4</v>
      </c>
      <c r="C4027" t="str">
        <f>IF(A4027 = "successful", A4027, "")</f>
        <v/>
      </c>
      <c r="D4027" t="str">
        <f>IF(A4027 = "successful", B4027, "")</f>
        <v/>
      </c>
      <c r="E4027" t="str">
        <f>IF(A4027 = "failed", A4027, "")</f>
        <v>failed</v>
      </c>
      <c r="F4027">
        <f>IF(A4027 = "failed", B4027, "")</f>
        <v>4</v>
      </c>
    </row>
    <row r="4028" spans="1:6" x14ac:dyDescent="0.3">
      <c r="A4028" s="3" t="s">
        <v>8221</v>
      </c>
      <c r="B4028" s="3">
        <v>0</v>
      </c>
      <c r="C4028" t="str">
        <f>IF(A4028 = "successful", A4028, "")</f>
        <v/>
      </c>
      <c r="D4028" t="str">
        <f>IF(A4028 = "successful", B4028, "")</f>
        <v/>
      </c>
      <c r="E4028" t="str">
        <f>IF(A4028 = "failed", A4028, "")</f>
        <v>failed</v>
      </c>
      <c r="F4028">
        <f>IF(A4028 = "failed", B4028, "")</f>
        <v>0</v>
      </c>
    </row>
    <row r="4029" spans="1:6" x14ac:dyDescent="0.3">
      <c r="A4029" s="3" t="s">
        <v>8221</v>
      </c>
      <c r="B4029" s="3">
        <v>7</v>
      </c>
      <c r="C4029" t="str">
        <f>IF(A4029 = "successful", A4029, "")</f>
        <v/>
      </c>
      <c r="D4029" t="str">
        <f>IF(A4029 = "successful", B4029, "")</f>
        <v/>
      </c>
      <c r="E4029" t="str">
        <f>IF(A4029 = "failed", A4029, "")</f>
        <v>failed</v>
      </c>
      <c r="F4029">
        <f>IF(A4029 = "failed", B4029, "")</f>
        <v>7</v>
      </c>
    </row>
    <row r="4030" spans="1:6" x14ac:dyDescent="0.3">
      <c r="A4030" s="3" t="s">
        <v>8221</v>
      </c>
      <c r="B4030" s="3">
        <v>11</v>
      </c>
      <c r="C4030" t="str">
        <f>IF(A4030 = "successful", A4030, "")</f>
        <v/>
      </c>
      <c r="D4030" t="str">
        <f>IF(A4030 = "successful", B4030, "")</f>
        <v/>
      </c>
      <c r="E4030" t="str">
        <f>IF(A4030 = "failed", A4030, "")</f>
        <v>failed</v>
      </c>
      <c r="F4030">
        <f>IF(A4030 = "failed", B4030, "")</f>
        <v>11</v>
      </c>
    </row>
    <row r="4031" spans="1:6" x14ac:dyDescent="0.3">
      <c r="A4031" s="3" t="s">
        <v>8221</v>
      </c>
      <c r="B4031" s="3">
        <v>0</v>
      </c>
      <c r="C4031" t="str">
        <f>IF(A4031 = "successful", A4031, "")</f>
        <v/>
      </c>
      <c r="D4031" t="str">
        <f>IF(A4031 = "successful", B4031, "")</f>
        <v/>
      </c>
      <c r="E4031" t="str">
        <f>IF(A4031 = "failed", A4031, "")</f>
        <v>failed</v>
      </c>
      <c r="F4031">
        <f>IF(A4031 = "failed", B4031, "")</f>
        <v>0</v>
      </c>
    </row>
    <row r="4032" spans="1:6" x14ac:dyDescent="0.3">
      <c r="A4032" s="3" t="s">
        <v>8221</v>
      </c>
      <c r="B4032" s="3">
        <v>6</v>
      </c>
      <c r="C4032" t="str">
        <f>IF(A4032 = "successful", A4032, "")</f>
        <v/>
      </c>
      <c r="D4032" t="str">
        <f>IF(A4032 = "successful", B4032, "")</f>
        <v/>
      </c>
      <c r="E4032" t="str">
        <f>IF(A4032 = "failed", A4032, "")</f>
        <v>failed</v>
      </c>
      <c r="F4032">
        <f>IF(A4032 = "failed", B4032, "")</f>
        <v>6</v>
      </c>
    </row>
    <row r="4033" spans="1:6" x14ac:dyDescent="0.3">
      <c r="A4033" s="3" t="s">
        <v>8221</v>
      </c>
      <c r="B4033" s="3">
        <v>0</v>
      </c>
      <c r="C4033" t="str">
        <f>IF(A4033 = "successful", A4033, "")</f>
        <v/>
      </c>
      <c r="D4033" t="str">
        <f>IF(A4033 = "successful", B4033, "")</f>
        <v/>
      </c>
      <c r="E4033" t="str">
        <f>IF(A4033 = "failed", A4033, "")</f>
        <v>failed</v>
      </c>
      <c r="F4033">
        <f>IF(A4033 = "failed", B4033, "")</f>
        <v>0</v>
      </c>
    </row>
    <row r="4034" spans="1:6" x14ac:dyDescent="0.3">
      <c r="A4034" s="3" t="s">
        <v>8221</v>
      </c>
      <c r="B4034" s="3">
        <v>7</v>
      </c>
      <c r="C4034" t="str">
        <f>IF(A4034 = "successful", A4034, "")</f>
        <v/>
      </c>
      <c r="D4034" t="str">
        <f>IF(A4034 = "successful", B4034, "")</f>
        <v/>
      </c>
      <c r="E4034" t="str">
        <f>IF(A4034 = "failed", A4034, "")</f>
        <v>failed</v>
      </c>
      <c r="F4034">
        <f>IF(A4034 = "failed", B4034, "")</f>
        <v>7</v>
      </c>
    </row>
    <row r="4035" spans="1:6" x14ac:dyDescent="0.3">
      <c r="A4035" s="3" t="s">
        <v>8221</v>
      </c>
      <c r="B4035" s="3">
        <v>94</v>
      </c>
      <c r="C4035" t="str">
        <f>IF(A4035 = "successful", A4035, "")</f>
        <v/>
      </c>
      <c r="D4035" t="str">
        <f>IF(A4035 = "successful", B4035, "")</f>
        <v/>
      </c>
      <c r="E4035" t="str">
        <f>IF(A4035 = "failed", A4035, "")</f>
        <v>failed</v>
      </c>
      <c r="F4035">
        <f>IF(A4035 = "failed", B4035, "")</f>
        <v>94</v>
      </c>
    </row>
    <row r="4036" spans="1:6" x14ac:dyDescent="0.3">
      <c r="A4036" s="3" t="s">
        <v>8221</v>
      </c>
      <c r="B4036" s="3">
        <v>2</v>
      </c>
      <c r="C4036" t="str">
        <f>IF(A4036 = "successful", A4036, "")</f>
        <v/>
      </c>
      <c r="D4036" t="str">
        <f>IF(A4036 = "successful", B4036, "")</f>
        <v/>
      </c>
      <c r="E4036" t="str">
        <f>IF(A4036 = "failed", A4036, "")</f>
        <v>failed</v>
      </c>
      <c r="F4036">
        <f>IF(A4036 = "failed", B4036, "")</f>
        <v>2</v>
      </c>
    </row>
    <row r="4037" spans="1:6" x14ac:dyDescent="0.3">
      <c r="A4037" s="3" t="s">
        <v>8221</v>
      </c>
      <c r="B4037" s="3">
        <v>25</v>
      </c>
      <c r="C4037" t="str">
        <f>IF(A4037 = "successful", A4037, "")</f>
        <v/>
      </c>
      <c r="D4037" t="str">
        <f>IF(A4037 = "successful", B4037, "")</f>
        <v/>
      </c>
      <c r="E4037" t="str">
        <f>IF(A4037 = "failed", A4037, "")</f>
        <v>failed</v>
      </c>
      <c r="F4037">
        <f>IF(A4037 = "failed", B4037, "")</f>
        <v>25</v>
      </c>
    </row>
    <row r="4038" spans="1:6" x14ac:dyDescent="0.3">
      <c r="A4038" s="3" t="s">
        <v>8221</v>
      </c>
      <c r="B4038" s="3">
        <v>17</v>
      </c>
      <c r="C4038" t="str">
        <f>IF(A4038 = "successful", A4038, "")</f>
        <v/>
      </c>
      <c r="D4038" t="str">
        <f>IF(A4038 = "successful", B4038, "")</f>
        <v/>
      </c>
      <c r="E4038" t="str">
        <f>IF(A4038 = "failed", A4038, "")</f>
        <v>failed</v>
      </c>
      <c r="F4038">
        <f>IF(A4038 = "failed", B4038, "")</f>
        <v>17</v>
      </c>
    </row>
    <row r="4039" spans="1:6" x14ac:dyDescent="0.3">
      <c r="A4039" s="3" t="s">
        <v>8221</v>
      </c>
      <c r="B4039" s="3">
        <v>2</v>
      </c>
      <c r="C4039" t="str">
        <f>IF(A4039 = "successful", A4039, "")</f>
        <v/>
      </c>
      <c r="D4039" t="str">
        <f>IF(A4039 = "successful", B4039, "")</f>
        <v/>
      </c>
      <c r="E4039" t="str">
        <f>IF(A4039 = "failed", A4039, "")</f>
        <v>failed</v>
      </c>
      <c r="F4039">
        <f>IF(A4039 = "failed", B4039, "")</f>
        <v>2</v>
      </c>
    </row>
    <row r="4040" spans="1:6" x14ac:dyDescent="0.3">
      <c r="A4040" s="3" t="s">
        <v>8221</v>
      </c>
      <c r="B4040" s="3">
        <v>4</v>
      </c>
      <c r="C4040" t="str">
        <f>IF(A4040 = "successful", A4040, "")</f>
        <v/>
      </c>
      <c r="D4040" t="str">
        <f>IF(A4040 = "successful", B4040, "")</f>
        <v/>
      </c>
      <c r="E4040" t="str">
        <f>IF(A4040 = "failed", A4040, "")</f>
        <v>failed</v>
      </c>
      <c r="F4040">
        <f>IF(A4040 = "failed", B4040, "")</f>
        <v>4</v>
      </c>
    </row>
    <row r="4041" spans="1:6" x14ac:dyDescent="0.3">
      <c r="A4041" s="3" t="s">
        <v>8221</v>
      </c>
      <c r="B4041" s="3">
        <v>5</v>
      </c>
      <c r="C4041" t="str">
        <f>IF(A4041 = "successful", A4041, "")</f>
        <v/>
      </c>
      <c r="D4041" t="str">
        <f>IF(A4041 = "successful", B4041, "")</f>
        <v/>
      </c>
      <c r="E4041" t="str">
        <f>IF(A4041 = "failed", A4041, "")</f>
        <v>failed</v>
      </c>
      <c r="F4041">
        <f>IF(A4041 = "failed", B4041, "")</f>
        <v>5</v>
      </c>
    </row>
    <row r="4042" spans="1:6" x14ac:dyDescent="0.3">
      <c r="A4042" s="3" t="s">
        <v>8221</v>
      </c>
      <c r="B4042" s="3">
        <v>2</v>
      </c>
      <c r="C4042" t="str">
        <f>IF(A4042 = "successful", A4042, "")</f>
        <v/>
      </c>
      <c r="D4042" t="str">
        <f>IF(A4042 = "successful", B4042, "")</f>
        <v/>
      </c>
      <c r="E4042" t="str">
        <f>IF(A4042 = "failed", A4042, "")</f>
        <v>failed</v>
      </c>
      <c r="F4042">
        <f>IF(A4042 = "failed", B4042, "")</f>
        <v>2</v>
      </c>
    </row>
    <row r="4043" spans="1:6" x14ac:dyDescent="0.3">
      <c r="A4043" s="3" t="s">
        <v>8221</v>
      </c>
      <c r="B4043" s="3">
        <v>2</v>
      </c>
      <c r="C4043" t="str">
        <f>IF(A4043 = "successful", A4043, "")</f>
        <v/>
      </c>
      <c r="D4043" t="str">
        <f>IF(A4043 = "successful", B4043, "")</f>
        <v/>
      </c>
      <c r="E4043" t="str">
        <f>IF(A4043 = "failed", A4043, "")</f>
        <v>failed</v>
      </c>
      <c r="F4043">
        <f>IF(A4043 = "failed", B4043, "")</f>
        <v>2</v>
      </c>
    </row>
    <row r="4044" spans="1:6" x14ac:dyDescent="0.3">
      <c r="A4044" s="3" t="s">
        <v>8221</v>
      </c>
      <c r="B4044" s="3">
        <v>3</v>
      </c>
      <c r="C4044" t="str">
        <f>IF(A4044 = "successful", A4044, "")</f>
        <v/>
      </c>
      <c r="D4044" t="str">
        <f>IF(A4044 = "successful", B4044, "")</f>
        <v/>
      </c>
      <c r="E4044" t="str">
        <f>IF(A4044 = "failed", A4044, "")</f>
        <v>failed</v>
      </c>
      <c r="F4044">
        <f>IF(A4044 = "failed", B4044, "")</f>
        <v>3</v>
      </c>
    </row>
    <row r="4045" spans="1:6" x14ac:dyDescent="0.3">
      <c r="A4045" s="3" t="s">
        <v>8221</v>
      </c>
      <c r="B4045" s="3">
        <v>0</v>
      </c>
      <c r="C4045" t="str">
        <f>IF(A4045 = "successful", A4045, "")</f>
        <v/>
      </c>
      <c r="D4045" t="str">
        <f>IF(A4045 = "successful", B4045, "")</f>
        <v/>
      </c>
      <c r="E4045" t="str">
        <f>IF(A4045 = "failed", A4045, "")</f>
        <v>failed</v>
      </c>
      <c r="F4045">
        <f>IF(A4045 = "failed", B4045, "")</f>
        <v>0</v>
      </c>
    </row>
    <row r="4046" spans="1:6" x14ac:dyDescent="0.3">
      <c r="A4046" s="3" t="s">
        <v>8221</v>
      </c>
      <c r="B4046" s="3">
        <v>4</v>
      </c>
      <c r="C4046" t="str">
        <f>IF(A4046 = "successful", A4046, "")</f>
        <v/>
      </c>
      <c r="D4046" t="str">
        <f>IF(A4046 = "successful", B4046, "")</f>
        <v/>
      </c>
      <c r="E4046" t="str">
        <f>IF(A4046 = "failed", A4046, "")</f>
        <v>failed</v>
      </c>
      <c r="F4046">
        <f>IF(A4046 = "failed", B4046, "")</f>
        <v>4</v>
      </c>
    </row>
    <row r="4047" spans="1:6" x14ac:dyDescent="0.3">
      <c r="A4047" s="3" t="s">
        <v>8221</v>
      </c>
      <c r="B4047" s="3">
        <v>1</v>
      </c>
      <c r="C4047" t="str">
        <f>IF(A4047 = "successful", A4047, "")</f>
        <v/>
      </c>
      <c r="D4047" t="str">
        <f>IF(A4047 = "successful", B4047, "")</f>
        <v/>
      </c>
      <c r="E4047" t="str">
        <f>IF(A4047 = "failed", A4047, "")</f>
        <v>failed</v>
      </c>
      <c r="F4047">
        <f>IF(A4047 = "failed", B4047, "")</f>
        <v>1</v>
      </c>
    </row>
    <row r="4048" spans="1:6" x14ac:dyDescent="0.3">
      <c r="A4048" s="3" t="s">
        <v>8221</v>
      </c>
      <c r="B4048" s="3">
        <v>12</v>
      </c>
      <c r="C4048" t="str">
        <f>IF(A4048 = "successful", A4048, "")</f>
        <v/>
      </c>
      <c r="D4048" t="str">
        <f>IF(A4048 = "successful", B4048, "")</f>
        <v/>
      </c>
      <c r="E4048" t="str">
        <f>IF(A4048 = "failed", A4048, "")</f>
        <v>failed</v>
      </c>
      <c r="F4048">
        <f>IF(A4048 = "failed", B4048, "")</f>
        <v>12</v>
      </c>
    </row>
    <row r="4049" spans="1:6" x14ac:dyDescent="0.3">
      <c r="A4049" s="3" t="s">
        <v>8221</v>
      </c>
      <c r="B4049" s="3">
        <v>4</v>
      </c>
      <c r="C4049" t="str">
        <f>IF(A4049 = "successful", A4049, "")</f>
        <v/>
      </c>
      <c r="D4049" t="str">
        <f>IF(A4049 = "successful", B4049, "")</f>
        <v/>
      </c>
      <c r="E4049" t="str">
        <f>IF(A4049 = "failed", A4049, "")</f>
        <v>failed</v>
      </c>
      <c r="F4049">
        <f>IF(A4049 = "failed", B4049, "")</f>
        <v>4</v>
      </c>
    </row>
    <row r="4050" spans="1:6" x14ac:dyDescent="0.3">
      <c r="A4050" s="3" t="s">
        <v>8221</v>
      </c>
      <c r="B4050" s="3">
        <v>91</v>
      </c>
      <c r="C4050" t="str">
        <f>IF(A4050 = "successful", A4050, "")</f>
        <v/>
      </c>
      <c r="D4050" t="str">
        <f>IF(A4050 = "successful", B4050, "")</f>
        <v/>
      </c>
      <c r="E4050" t="str">
        <f>IF(A4050 = "failed", A4050, "")</f>
        <v>failed</v>
      </c>
      <c r="F4050">
        <f>IF(A4050 = "failed", B4050, "")</f>
        <v>91</v>
      </c>
    </row>
    <row r="4051" spans="1:6" x14ac:dyDescent="0.3">
      <c r="A4051" s="3" t="s">
        <v>8221</v>
      </c>
      <c r="B4051" s="3">
        <v>1</v>
      </c>
      <c r="C4051" t="str">
        <f>IF(A4051 = "successful", A4051, "")</f>
        <v/>
      </c>
      <c r="D4051" t="str">
        <f>IF(A4051 = "successful", B4051, "")</f>
        <v/>
      </c>
      <c r="E4051" t="str">
        <f>IF(A4051 = "failed", A4051, "")</f>
        <v>failed</v>
      </c>
      <c r="F4051">
        <f>IF(A4051 = "failed", B4051, "")</f>
        <v>1</v>
      </c>
    </row>
    <row r="4052" spans="1:6" x14ac:dyDescent="0.3">
      <c r="A4052" s="3" t="s">
        <v>8221</v>
      </c>
      <c r="B4052" s="3">
        <v>1</v>
      </c>
      <c r="C4052" t="str">
        <f>IF(A4052 = "successful", A4052, "")</f>
        <v/>
      </c>
      <c r="D4052" t="str">
        <f>IF(A4052 = "successful", B4052, "")</f>
        <v/>
      </c>
      <c r="E4052" t="str">
        <f>IF(A4052 = "failed", A4052, "")</f>
        <v>failed</v>
      </c>
      <c r="F4052">
        <f>IF(A4052 = "failed", B4052, "")</f>
        <v>1</v>
      </c>
    </row>
    <row r="4053" spans="1:6" x14ac:dyDescent="0.3">
      <c r="A4053" s="3" t="s">
        <v>8221</v>
      </c>
      <c r="B4053" s="3">
        <v>0</v>
      </c>
      <c r="C4053" t="str">
        <f>IF(A4053 = "successful", A4053, "")</f>
        <v/>
      </c>
      <c r="D4053" t="str">
        <f>IF(A4053 = "successful", B4053, "")</f>
        <v/>
      </c>
      <c r="E4053" t="str">
        <f>IF(A4053 = "failed", A4053, "")</f>
        <v>failed</v>
      </c>
      <c r="F4053">
        <f>IF(A4053 = "failed", B4053, "")</f>
        <v>0</v>
      </c>
    </row>
    <row r="4054" spans="1:6" x14ac:dyDescent="0.3">
      <c r="A4054" s="3" t="s">
        <v>8221</v>
      </c>
      <c r="B4054" s="3">
        <v>13</v>
      </c>
      <c r="C4054" t="str">
        <f>IF(A4054 = "successful", A4054, "")</f>
        <v/>
      </c>
      <c r="D4054" t="str">
        <f>IF(A4054 = "successful", B4054, "")</f>
        <v/>
      </c>
      <c r="E4054" t="str">
        <f>IF(A4054 = "failed", A4054, "")</f>
        <v>failed</v>
      </c>
      <c r="F4054">
        <f>IF(A4054 = "failed", B4054, "")</f>
        <v>13</v>
      </c>
    </row>
    <row r="4055" spans="1:6" x14ac:dyDescent="0.3">
      <c r="A4055" s="3" t="s">
        <v>8221</v>
      </c>
      <c r="B4055" s="3">
        <v>2</v>
      </c>
      <c r="C4055" t="str">
        <f>IF(A4055 = "successful", A4055, "")</f>
        <v/>
      </c>
      <c r="D4055" t="str">
        <f>IF(A4055 = "successful", B4055, "")</f>
        <v/>
      </c>
      <c r="E4055" t="str">
        <f>IF(A4055 = "failed", A4055, "")</f>
        <v>failed</v>
      </c>
      <c r="F4055">
        <f>IF(A4055 = "failed", B4055, "")</f>
        <v>2</v>
      </c>
    </row>
    <row r="4056" spans="1:6" x14ac:dyDescent="0.3">
      <c r="A4056" s="3" t="s">
        <v>8221</v>
      </c>
      <c r="B4056" s="3">
        <v>0</v>
      </c>
      <c r="C4056" t="str">
        <f>IF(A4056 = "successful", A4056, "")</f>
        <v/>
      </c>
      <c r="D4056" t="str">
        <f>IF(A4056 = "successful", B4056, "")</f>
        <v/>
      </c>
      <c r="E4056" t="str">
        <f>IF(A4056 = "failed", A4056, "")</f>
        <v>failed</v>
      </c>
      <c r="F4056">
        <f>IF(A4056 = "failed", B4056, "")</f>
        <v>0</v>
      </c>
    </row>
    <row r="4057" spans="1:6" x14ac:dyDescent="0.3">
      <c r="A4057" s="3" t="s">
        <v>8221</v>
      </c>
      <c r="B4057" s="3">
        <v>21</v>
      </c>
      <c r="C4057" t="str">
        <f>IF(A4057 = "successful", A4057, "")</f>
        <v/>
      </c>
      <c r="D4057" t="str">
        <f>IF(A4057 = "successful", B4057, "")</f>
        <v/>
      </c>
      <c r="E4057" t="str">
        <f>IF(A4057 = "failed", A4057, "")</f>
        <v>failed</v>
      </c>
      <c r="F4057">
        <f>IF(A4057 = "failed", B4057, "")</f>
        <v>21</v>
      </c>
    </row>
    <row r="4058" spans="1:6" x14ac:dyDescent="0.3">
      <c r="A4058" s="3" t="s">
        <v>8221</v>
      </c>
      <c r="B4058" s="3">
        <v>9</v>
      </c>
      <c r="C4058" t="str">
        <f>IF(A4058 = "successful", A4058, "")</f>
        <v/>
      </c>
      <c r="D4058" t="str">
        <f>IF(A4058 = "successful", B4058, "")</f>
        <v/>
      </c>
      <c r="E4058" t="str">
        <f>IF(A4058 = "failed", A4058, "")</f>
        <v>failed</v>
      </c>
      <c r="F4058">
        <f>IF(A4058 = "failed", B4058, "")</f>
        <v>9</v>
      </c>
    </row>
    <row r="4059" spans="1:6" x14ac:dyDescent="0.3">
      <c r="A4059" s="3" t="s">
        <v>8221</v>
      </c>
      <c r="B4059" s="3">
        <v>6</v>
      </c>
      <c r="C4059" t="str">
        <f>IF(A4059 = "successful", A4059, "")</f>
        <v/>
      </c>
      <c r="D4059" t="str">
        <f>IF(A4059 = "successful", B4059, "")</f>
        <v/>
      </c>
      <c r="E4059" t="str">
        <f>IF(A4059 = "failed", A4059, "")</f>
        <v>failed</v>
      </c>
      <c r="F4059">
        <f>IF(A4059 = "failed", B4059, "")</f>
        <v>6</v>
      </c>
    </row>
    <row r="4060" spans="1:6" x14ac:dyDescent="0.3">
      <c r="A4060" s="3" t="s">
        <v>8221</v>
      </c>
      <c r="B4060" s="3">
        <v>4</v>
      </c>
      <c r="C4060" t="str">
        <f>IF(A4060 = "successful", A4060, "")</f>
        <v/>
      </c>
      <c r="D4060" t="str">
        <f>IF(A4060 = "successful", B4060, "")</f>
        <v/>
      </c>
      <c r="E4060" t="str">
        <f>IF(A4060 = "failed", A4060, "")</f>
        <v>failed</v>
      </c>
      <c r="F4060">
        <f>IF(A4060 = "failed", B4060, "")</f>
        <v>4</v>
      </c>
    </row>
    <row r="4061" spans="1:6" x14ac:dyDescent="0.3">
      <c r="A4061" s="3" t="s">
        <v>8221</v>
      </c>
      <c r="B4061" s="3">
        <v>7</v>
      </c>
      <c r="C4061" t="str">
        <f>IF(A4061 = "successful", A4061, "")</f>
        <v/>
      </c>
      <c r="D4061" t="str">
        <f>IF(A4061 = "successful", B4061, "")</f>
        <v/>
      </c>
      <c r="E4061" t="str">
        <f>IF(A4061 = "failed", A4061, "")</f>
        <v>failed</v>
      </c>
      <c r="F4061">
        <f>IF(A4061 = "failed", B4061, "")</f>
        <v>7</v>
      </c>
    </row>
    <row r="4062" spans="1:6" x14ac:dyDescent="0.3">
      <c r="A4062" s="3" t="s">
        <v>8221</v>
      </c>
      <c r="B4062" s="3">
        <v>5</v>
      </c>
      <c r="C4062" t="str">
        <f>IF(A4062 = "successful", A4062, "")</f>
        <v/>
      </c>
      <c r="D4062" t="str">
        <f>IF(A4062 = "successful", B4062, "")</f>
        <v/>
      </c>
      <c r="E4062" t="str">
        <f>IF(A4062 = "failed", A4062, "")</f>
        <v>failed</v>
      </c>
      <c r="F4062">
        <f>IF(A4062 = "failed", B4062, "")</f>
        <v>5</v>
      </c>
    </row>
    <row r="4063" spans="1:6" x14ac:dyDescent="0.3">
      <c r="A4063" s="3" t="s">
        <v>8221</v>
      </c>
      <c r="B4063" s="3">
        <v>0</v>
      </c>
      <c r="C4063" t="str">
        <f>IF(A4063 = "successful", A4063, "")</f>
        <v/>
      </c>
      <c r="D4063" t="str">
        <f>IF(A4063 = "successful", B4063, "")</f>
        <v/>
      </c>
      <c r="E4063" t="str">
        <f>IF(A4063 = "failed", A4063, "")</f>
        <v>failed</v>
      </c>
      <c r="F4063">
        <f>IF(A4063 = "failed", B4063, "")</f>
        <v>0</v>
      </c>
    </row>
    <row r="4064" spans="1:6" x14ac:dyDescent="0.3">
      <c r="A4064" s="3" t="s">
        <v>8221</v>
      </c>
      <c r="B4064" s="3">
        <v>3</v>
      </c>
      <c r="C4064" t="str">
        <f>IF(A4064 = "successful", A4064, "")</f>
        <v/>
      </c>
      <c r="D4064" t="str">
        <f>IF(A4064 = "successful", B4064, "")</f>
        <v/>
      </c>
      <c r="E4064" t="str">
        <f>IF(A4064 = "failed", A4064, "")</f>
        <v>failed</v>
      </c>
      <c r="F4064">
        <f>IF(A4064 = "failed", B4064, "")</f>
        <v>3</v>
      </c>
    </row>
    <row r="4065" spans="1:6" x14ac:dyDescent="0.3">
      <c r="A4065" s="3" t="s">
        <v>8221</v>
      </c>
      <c r="B4065" s="3">
        <v>9</v>
      </c>
      <c r="C4065" t="str">
        <f>IF(A4065 = "successful", A4065, "")</f>
        <v/>
      </c>
      <c r="D4065" t="str">
        <f>IF(A4065 = "successful", B4065, "")</f>
        <v/>
      </c>
      <c r="E4065" t="str">
        <f>IF(A4065 = "failed", A4065, "")</f>
        <v>failed</v>
      </c>
      <c r="F4065">
        <f>IF(A4065 = "failed", B4065, "")</f>
        <v>9</v>
      </c>
    </row>
    <row r="4066" spans="1:6" x14ac:dyDescent="0.3">
      <c r="A4066" s="3" t="s">
        <v>8221</v>
      </c>
      <c r="B4066" s="3">
        <v>6</v>
      </c>
      <c r="C4066" t="str">
        <f>IF(A4066 = "successful", A4066, "")</f>
        <v/>
      </c>
      <c r="D4066" t="str">
        <f>IF(A4066 = "successful", B4066, "")</f>
        <v/>
      </c>
      <c r="E4066" t="str">
        <f>IF(A4066 = "failed", A4066, "")</f>
        <v>failed</v>
      </c>
      <c r="F4066">
        <f>IF(A4066 = "failed", B4066, "")</f>
        <v>6</v>
      </c>
    </row>
    <row r="4067" spans="1:6" x14ac:dyDescent="0.3">
      <c r="A4067" s="3" t="s">
        <v>8221</v>
      </c>
      <c r="B4067" s="3">
        <v>4</v>
      </c>
      <c r="C4067" t="str">
        <f>IF(A4067 = "successful", A4067, "")</f>
        <v/>
      </c>
      <c r="D4067" t="str">
        <f>IF(A4067 = "successful", B4067, "")</f>
        <v/>
      </c>
      <c r="E4067" t="str">
        <f>IF(A4067 = "failed", A4067, "")</f>
        <v>failed</v>
      </c>
      <c r="F4067">
        <f>IF(A4067 = "failed", B4067, "")</f>
        <v>4</v>
      </c>
    </row>
    <row r="4068" spans="1:6" x14ac:dyDescent="0.3">
      <c r="A4068" s="3" t="s">
        <v>8221</v>
      </c>
      <c r="B4068" s="3">
        <v>1</v>
      </c>
      <c r="C4068" t="str">
        <f>IF(A4068 = "successful", A4068, "")</f>
        <v/>
      </c>
      <c r="D4068" t="str">
        <f>IF(A4068 = "successful", B4068, "")</f>
        <v/>
      </c>
      <c r="E4068" t="str">
        <f>IF(A4068 = "failed", A4068, "")</f>
        <v>failed</v>
      </c>
      <c r="F4068">
        <f>IF(A4068 = "failed", B4068, "")</f>
        <v>1</v>
      </c>
    </row>
    <row r="4069" spans="1:6" x14ac:dyDescent="0.3">
      <c r="A4069" s="3" t="s">
        <v>8221</v>
      </c>
      <c r="B4069" s="3">
        <v>17</v>
      </c>
      <c r="C4069" t="str">
        <f>IF(A4069 = "successful", A4069, "")</f>
        <v/>
      </c>
      <c r="D4069" t="str">
        <f>IF(A4069 = "successful", B4069, "")</f>
        <v/>
      </c>
      <c r="E4069" t="str">
        <f>IF(A4069 = "failed", A4069, "")</f>
        <v>failed</v>
      </c>
      <c r="F4069">
        <f>IF(A4069 = "failed", B4069, "")</f>
        <v>17</v>
      </c>
    </row>
    <row r="4070" spans="1:6" x14ac:dyDescent="0.3">
      <c r="A4070" s="3" t="s">
        <v>8221</v>
      </c>
      <c r="B4070" s="3">
        <v>1</v>
      </c>
      <c r="C4070" t="str">
        <f>IF(A4070 = "successful", A4070, "")</f>
        <v/>
      </c>
      <c r="D4070" t="str">
        <f>IF(A4070 = "successful", B4070, "")</f>
        <v/>
      </c>
      <c r="E4070" t="str">
        <f>IF(A4070 = "failed", A4070, "")</f>
        <v>failed</v>
      </c>
      <c r="F4070">
        <f>IF(A4070 = "failed", B4070, "")</f>
        <v>1</v>
      </c>
    </row>
    <row r="4071" spans="1:6" x14ac:dyDescent="0.3">
      <c r="A4071" s="3" t="s">
        <v>8221</v>
      </c>
      <c r="B4071" s="3">
        <v>13</v>
      </c>
      <c r="C4071" t="str">
        <f>IF(A4071 = "successful", A4071, "")</f>
        <v/>
      </c>
      <c r="D4071" t="str">
        <f>IF(A4071 = "successful", B4071, "")</f>
        <v/>
      </c>
      <c r="E4071" t="str">
        <f>IF(A4071 = "failed", A4071, "")</f>
        <v>failed</v>
      </c>
      <c r="F4071">
        <f>IF(A4071 = "failed", B4071, "")</f>
        <v>13</v>
      </c>
    </row>
    <row r="4072" spans="1:6" x14ac:dyDescent="0.3">
      <c r="A4072" s="3" t="s">
        <v>8221</v>
      </c>
      <c r="B4072" s="3">
        <v>6</v>
      </c>
      <c r="C4072" t="str">
        <f>IF(A4072 = "successful", A4072, "")</f>
        <v/>
      </c>
      <c r="D4072" t="str">
        <f>IF(A4072 = "successful", B4072, "")</f>
        <v/>
      </c>
      <c r="E4072" t="str">
        <f>IF(A4072 = "failed", A4072, "")</f>
        <v>failed</v>
      </c>
      <c r="F4072">
        <f>IF(A4072 = "failed", B4072, "")</f>
        <v>6</v>
      </c>
    </row>
    <row r="4073" spans="1:6" x14ac:dyDescent="0.3">
      <c r="A4073" s="3" t="s">
        <v>8221</v>
      </c>
      <c r="B4073" s="3">
        <v>0</v>
      </c>
      <c r="C4073" t="str">
        <f>IF(A4073 = "successful", A4073, "")</f>
        <v/>
      </c>
      <c r="D4073" t="str">
        <f>IF(A4073 = "successful", B4073, "")</f>
        <v/>
      </c>
      <c r="E4073" t="str">
        <f>IF(A4073 = "failed", A4073, "")</f>
        <v>failed</v>
      </c>
      <c r="F4073">
        <f>IF(A4073 = "failed", B4073, "")</f>
        <v>0</v>
      </c>
    </row>
    <row r="4074" spans="1:6" x14ac:dyDescent="0.3">
      <c r="A4074" s="3" t="s">
        <v>8221</v>
      </c>
      <c r="B4074" s="3">
        <v>2</v>
      </c>
      <c r="C4074" t="str">
        <f>IF(A4074 = "successful", A4074, "")</f>
        <v/>
      </c>
      <c r="D4074" t="str">
        <f>IF(A4074 = "successful", B4074, "")</f>
        <v/>
      </c>
      <c r="E4074" t="str">
        <f>IF(A4074 = "failed", A4074, "")</f>
        <v>failed</v>
      </c>
      <c r="F4074">
        <f>IF(A4074 = "failed", B4074, "")</f>
        <v>2</v>
      </c>
    </row>
    <row r="4075" spans="1:6" x14ac:dyDescent="0.3">
      <c r="A4075" s="3" t="s">
        <v>8221</v>
      </c>
      <c r="B4075" s="3">
        <v>2</v>
      </c>
      <c r="C4075" t="str">
        <f>IF(A4075 = "successful", A4075, "")</f>
        <v/>
      </c>
      <c r="D4075" t="str">
        <f>IF(A4075 = "successful", B4075, "")</f>
        <v/>
      </c>
      <c r="E4075" t="str">
        <f>IF(A4075 = "failed", A4075, "")</f>
        <v>failed</v>
      </c>
      <c r="F4075">
        <f>IF(A4075 = "failed", B4075, "")</f>
        <v>2</v>
      </c>
    </row>
    <row r="4076" spans="1:6" x14ac:dyDescent="0.3">
      <c r="A4076" s="3" t="s">
        <v>8221</v>
      </c>
      <c r="B4076" s="3">
        <v>21</v>
      </c>
      <c r="C4076" t="str">
        <f>IF(A4076 = "successful", A4076, "")</f>
        <v/>
      </c>
      <c r="D4076" t="str">
        <f>IF(A4076 = "successful", B4076, "")</f>
        <v/>
      </c>
      <c r="E4076" t="str">
        <f>IF(A4076 = "failed", A4076, "")</f>
        <v>failed</v>
      </c>
      <c r="F4076">
        <f>IF(A4076 = "failed", B4076, "")</f>
        <v>21</v>
      </c>
    </row>
    <row r="4077" spans="1:6" x14ac:dyDescent="0.3">
      <c r="A4077" s="3" t="s">
        <v>8221</v>
      </c>
      <c r="B4077" s="3">
        <v>13</v>
      </c>
      <c r="C4077" t="str">
        <f>IF(A4077 = "successful", A4077, "")</f>
        <v/>
      </c>
      <c r="D4077" t="str">
        <f>IF(A4077 = "successful", B4077, "")</f>
        <v/>
      </c>
      <c r="E4077" t="str">
        <f>IF(A4077 = "failed", A4077, "")</f>
        <v>failed</v>
      </c>
      <c r="F4077">
        <f>IF(A4077 = "failed", B4077, "")</f>
        <v>13</v>
      </c>
    </row>
    <row r="4078" spans="1:6" x14ac:dyDescent="0.3">
      <c r="A4078" s="3" t="s">
        <v>8221</v>
      </c>
      <c r="B4078" s="3">
        <v>0</v>
      </c>
      <c r="C4078" t="str">
        <f>IF(A4078 = "successful", A4078, "")</f>
        <v/>
      </c>
      <c r="D4078" t="str">
        <f>IF(A4078 = "successful", B4078, "")</f>
        <v/>
      </c>
      <c r="E4078" t="str">
        <f>IF(A4078 = "failed", A4078, "")</f>
        <v>failed</v>
      </c>
      <c r="F4078">
        <f>IF(A4078 = "failed", B4078, "")</f>
        <v>0</v>
      </c>
    </row>
    <row r="4079" spans="1:6" x14ac:dyDescent="0.3">
      <c r="A4079" s="3" t="s">
        <v>8221</v>
      </c>
      <c r="B4079" s="3">
        <v>6</v>
      </c>
      <c r="C4079" t="str">
        <f>IF(A4079 = "successful", A4079, "")</f>
        <v/>
      </c>
      <c r="D4079" t="str">
        <f>IF(A4079 = "successful", B4079, "")</f>
        <v/>
      </c>
      <c r="E4079" t="str">
        <f>IF(A4079 = "failed", A4079, "")</f>
        <v>failed</v>
      </c>
      <c r="F4079">
        <f>IF(A4079 = "failed", B4079, "")</f>
        <v>6</v>
      </c>
    </row>
    <row r="4080" spans="1:6" x14ac:dyDescent="0.3">
      <c r="A4080" s="3" t="s">
        <v>8221</v>
      </c>
      <c r="B4080" s="3">
        <v>0</v>
      </c>
      <c r="C4080" t="str">
        <f>IF(A4080 = "successful", A4080, "")</f>
        <v/>
      </c>
      <c r="D4080" t="str">
        <f>IF(A4080 = "successful", B4080, "")</f>
        <v/>
      </c>
      <c r="E4080" t="str">
        <f>IF(A4080 = "failed", A4080, "")</f>
        <v>failed</v>
      </c>
      <c r="F4080">
        <f>IF(A4080 = "failed", B4080, "")</f>
        <v>0</v>
      </c>
    </row>
    <row r="4081" spans="1:6" x14ac:dyDescent="0.3">
      <c r="A4081" s="3" t="s">
        <v>8221</v>
      </c>
      <c r="B4081" s="3">
        <v>1</v>
      </c>
      <c r="C4081" t="str">
        <f>IF(A4081 = "successful", A4081, "")</f>
        <v/>
      </c>
      <c r="D4081" t="str">
        <f>IF(A4081 = "successful", B4081, "")</f>
        <v/>
      </c>
      <c r="E4081" t="str">
        <f>IF(A4081 = "failed", A4081, "")</f>
        <v>failed</v>
      </c>
      <c r="F4081">
        <f>IF(A4081 = "failed", B4081, "")</f>
        <v>1</v>
      </c>
    </row>
    <row r="4082" spans="1:6" x14ac:dyDescent="0.3">
      <c r="A4082" s="3" t="s">
        <v>8221</v>
      </c>
      <c r="B4082" s="3">
        <v>0</v>
      </c>
      <c r="C4082" t="str">
        <f>IF(A4082 = "successful", A4082, "")</f>
        <v/>
      </c>
      <c r="D4082" t="str">
        <f>IF(A4082 = "successful", B4082, "")</f>
        <v/>
      </c>
      <c r="E4082" t="str">
        <f>IF(A4082 = "failed", A4082, "")</f>
        <v>failed</v>
      </c>
      <c r="F4082">
        <f>IF(A4082 = "failed", B4082, "")</f>
        <v>0</v>
      </c>
    </row>
    <row r="4083" spans="1:6" x14ac:dyDescent="0.3">
      <c r="A4083" s="3" t="s">
        <v>8221</v>
      </c>
      <c r="B4083" s="3">
        <v>12</v>
      </c>
      <c r="C4083" t="str">
        <f>IF(A4083 = "successful", A4083, "")</f>
        <v/>
      </c>
      <c r="D4083" t="str">
        <f>IF(A4083 = "successful", B4083, "")</f>
        <v/>
      </c>
      <c r="E4083" t="str">
        <f>IF(A4083 = "failed", A4083, "")</f>
        <v>failed</v>
      </c>
      <c r="F4083">
        <f>IF(A4083 = "failed", B4083, "")</f>
        <v>12</v>
      </c>
    </row>
    <row r="4084" spans="1:6" x14ac:dyDescent="0.3">
      <c r="A4084" s="3" t="s">
        <v>8221</v>
      </c>
      <c r="B4084" s="3">
        <v>2</v>
      </c>
      <c r="C4084" t="str">
        <f>IF(A4084 = "successful", A4084, "")</f>
        <v/>
      </c>
      <c r="D4084" t="str">
        <f>IF(A4084 = "successful", B4084, "")</f>
        <v/>
      </c>
      <c r="E4084" t="str">
        <f>IF(A4084 = "failed", A4084, "")</f>
        <v>failed</v>
      </c>
      <c r="F4084">
        <f>IF(A4084 = "failed", B4084, "")</f>
        <v>2</v>
      </c>
    </row>
    <row r="4085" spans="1:6" x14ac:dyDescent="0.3">
      <c r="A4085" s="3" t="s">
        <v>8221</v>
      </c>
      <c r="B4085" s="3">
        <v>6</v>
      </c>
      <c r="C4085" t="str">
        <f>IF(A4085 = "successful", A4085, "")</f>
        <v/>
      </c>
      <c r="D4085" t="str">
        <f>IF(A4085 = "successful", B4085, "")</f>
        <v/>
      </c>
      <c r="E4085" t="str">
        <f>IF(A4085 = "failed", A4085, "")</f>
        <v>failed</v>
      </c>
      <c r="F4085">
        <f>IF(A4085 = "failed", B4085, "")</f>
        <v>6</v>
      </c>
    </row>
    <row r="4086" spans="1:6" x14ac:dyDescent="0.3">
      <c r="A4086" s="3" t="s">
        <v>8221</v>
      </c>
      <c r="B4086" s="3">
        <v>1</v>
      </c>
      <c r="C4086" t="str">
        <f>IF(A4086 = "successful", A4086, "")</f>
        <v/>
      </c>
      <c r="D4086" t="str">
        <f>IF(A4086 = "successful", B4086, "")</f>
        <v/>
      </c>
      <c r="E4086" t="str">
        <f>IF(A4086 = "failed", A4086, "")</f>
        <v>failed</v>
      </c>
      <c r="F4086">
        <f>IF(A4086 = "failed", B4086, "")</f>
        <v>1</v>
      </c>
    </row>
    <row r="4087" spans="1:6" x14ac:dyDescent="0.3">
      <c r="A4087" s="3" t="s">
        <v>8221</v>
      </c>
      <c r="B4087" s="3">
        <v>1</v>
      </c>
      <c r="C4087" t="str">
        <f>IF(A4087 = "successful", A4087, "")</f>
        <v/>
      </c>
      <c r="D4087" t="str">
        <f>IF(A4087 = "successful", B4087, "")</f>
        <v/>
      </c>
      <c r="E4087" t="str">
        <f>IF(A4087 = "failed", A4087, "")</f>
        <v>failed</v>
      </c>
      <c r="F4087">
        <f>IF(A4087 = "failed", B4087, "")</f>
        <v>1</v>
      </c>
    </row>
    <row r="4088" spans="1:6" x14ac:dyDescent="0.3">
      <c r="A4088" s="3" t="s">
        <v>8221</v>
      </c>
      <c r="B4088" s="3">
        <v>5</v>
      </c>
      <c r="C4088" t="str">
        <f>IF(A4088 = "successful", A4088, "")</f>
        <v/>
      </c>
      <c r="D4088" t="str">
        <f>IF(A4088 = "successful", B4088, "")</f>
        <v/>
      </c>
      <c r="E4088" t="str">
        <f>IF(A4088 = "failed", A4088, "")</f>
        <v>failed</v>
      </c>
      <c r="F4088">
        <f>IF(A4088 = "failed", B4088, "")</f>
        <v>5</v>
      </c>
    </row>
    <row r="4089" spans="1:6" x14ac:dyDescent="0.3">
      <c r="A4089" s="3" t="s">
        <v>8221</v>
      </c>
      <c r="B4089" s="3">
        <v>0</v>
      </c>
      <c r="C4089" t="str">
        <f>IF(A4089 = "successful", A4089, "")</f>
        <v/>
      </c>
      <c r="D4089" t="str">
        <f>IF(A4089 = "successful", B4089, "")</f>
        <v/>
      </c>
      <c r="E4089" t="str">
        <f>IF(A4089 = "failed", A4089, "")</f>
        <v>failed</v>
      </c>
      <c r="F4089">
        <f>IF(A4089 = "failed", B4089, "")</f>
        <v>0</v>
      </c>
    </row>
    <row r="4090" spans="1:6" x14ac:dyDescent="0.3">
      <c r="A4090" s="3" t="s">
        <v>8221</v>
      </c>
      <c r="B4090" s="3">
        <v>3</v>
      </c>
      <c r="C4090" t="str">
        <f>IF(A4090 = "successful", A4090, "")</f>
        <v/>
      </c>
      <c r="D4090" t="str">
        <f>IF(A4090 = "successful", B4090, "")</f>
        <v/>
      </c>
      <c r="E4090" t="str">
        <f>IF(A4090 = "failed", A4090, "")</f>
        <v>failed</v>
      </c>
      <c r="F4090">
        <f>IF(A4090 = "failed", B4090, "")</f>
        <v>3</v>
      </c>
    </row>
    <row r="4091" spans="1:6" x14ac:dyDescent="0.3">
      <c r="A4091" s="3" t="s">
        <v>8221</v>
      </c>
      <c r="B4091" s="3">
        <v>8</v>
      </c>
      <c r="C4091" t="str">
        <f>IF(A4091 = "successful", A4091, "")</f>
        <v/>
      </c>
      <c r="D4091" t="str">
        <f>IF(A4091 = "successful", B4091, "")</f>
        <v/>
      </c>
      <c r="E4091" t="str">
        <f>IF(A4091 = "failed", A4091, "")</f>
        <v>failed</v>
      </c>
      <c r="F4091">
        <f>IF(A4091 = "failed", B4091, "")</f>
        <v>8</v>
      </c>
    </row>
    <row r="4092" spans="1:6" x14ac:dyDescent="0.3">
      <c r="A4092" s="3" t="s">
        <v>8221</v>
      </c>
      <c r="B4092" s="3">
        <v>3</v>
      </c>
      <c r="C4092" t="str">
        <f>IF(A4092 = "successful", A4092, "")</f>
        <v/>
      </c>
      <c r="D4092" t="str">
        <f>IF(A4092 = "successful", B4092, "")</f>
        <v/>
      </c>
      <c r="E4092" t="str">
        <f>IF(A4092 = "failed", A4092, "")</f>
        <v>failed</v>
      </c>
      <c r="F4092">
        <f>IF(A4092 = "failed", B4092, "")</f>
        <v>3</v>
      </c>
    </row>
    <row r="4093" spans="1:6" x14ac:dyDescent="0.3">
      <c r="A4093" s="3" t="s">
        <v>8221</v>
      </c>
      <c r="B4093" s="3">
        <v>8</v>
      </c>
      <c r="C4093" t="str">
        <f>IF(A4093 = "successful", A4093, "")</f>
        <v/>
      </c>
      <c r="D4093" t="str">
        <f>IF(A4093 = "successful", B4093, "")</f>
        <v/>
      </c>
      <c r="E4093" t="str">
        <f>IF(A4093 = "failed", A4093, "")</f>
        <v>failed</v>
      </c>
      <c r="F4093">
        <f>IF(A4093 = "failed", B4093, "")</f>
        <v>8</v>
      </c>
    </row>
    <row r="4094" spans="1:6" x14ac:dyDescent="0.3">
      <c r="A4094" s="3" t="s">
        <v>8221</v>
      </c>
      <c r="B4094" s="3">
        <v>1</v>
      </c>
      <c r="C4094" t="str">
        <f>IF(A4094 = "successful", A4094, "")</f>
        <v/>
      </c>
      <c r="D4094" t="str">
        <f>IF(A4094 = "successful", B4094, "")</f>
        <v/>
      </c>
      <c r="E4094" t="str">
        <f>IF(A4094 = "failed", A4094, "")</f>
        <v>failed</v>
      </c>
      <c r="F4094">
        <f>IF(A4094 = "failed", B4094, "")</f>
        <v>1</v>
      </c>
    </row>
    <row r="4095" spans="1:6" x14ac:dyDescent="0.3">
      <c r="A4095" s="3" t="s">
        <v>8221</v>
      </c>
      <c r="B4095" s="3">
        <v>4</v>
      </c>
      <c r="C4095" t="str">
        <f>IF(A4095 = "successful", A4095, "")</f>
        <v/>
      </c>
      <c r="D4095" t="str">
        <f>IF(A4095 = "successful", B4095, "")</f>
        <v/>
      </c>
      <c r="E4095" t="str">
        <f>IF(A4095 = "failed", A4095, "")</f>
        <v>failed</v>
      </c>
      <c r="F4095">
        <f>IF(A4095 = "failed", B4095, "")</f>
        <v>4</v>
      </c>
    </row>
    <row r="4096" spans="1:6" x14ac:dyDescent="0.3">
      <c r="A4096" s="3" t="s">
        <v>8221</v>
      </c>
      <c r="B4096" s="3">
        <v>8</v>
      </c>
      <c r="C4096" t="str">
        <f>IF(A4096 = "successful", A4096, "")</f>
        <v/>
      </c>
      <c r="D4096" t="str">
        <f>IF(A4096 = "successful", B4096, "")</f>
        <v/>
      </c>
      <c r="E4096" t="str">
        <f>IF(A4096 = "failed", A4096, "")</f>
        <v>failed</v>
      </c>
      <c r="F4096">
        <f>IF(A4096 = "failed", B4096, "")</f>
        <v>8</v>
      </c>
    </row>
    <row r="4097" spans="1:6" x14ac:dyDescent="0.3">
      <c r="A4097" s="3" t="s">
        <v>8221</v>
      </c>
      <c r="B4097" s="3">
        <v>1</v>
      </c>
      <c r="C4097" t="str">
        <f>IF(A4097 = "successful", A4097, "")</f>
        <v/>
      </c>
      <c r="D4097" t="str">
        <f>IF(A4097 = "successful", B4097, "")</f>
        <v/>
      </c>
      <c r="E4097" t="str">
        <f>IF(A4097 = "failed", A4097, "")</f>
        <v>failed</v>
      </c>
      <c r="F4097">
        <f>IF(A4097 = "failed", B4097, "")</f>
        <v>1</v>
      </c>
    </row>
    <row r="4098" spans="1:6" x14ac:dyDescent="0.3">
      <c r="A4098" s="3" t="s">
        <v>8221</v>
      </c>
      <c r="B4098" s="3">
        <v>5</v>
      </c>
      <c r="C4098" t="str">
        <f>IF(A4098 = "successful", A4098, "")</f>
        <v/>
      </c>
      <c r="D4098" t="str">
        <f>IF(A4098 = "successful", B4098, "")</f>
        <v/>
      </c>
      <c r="E4098" t="str">
        <f>IF(A4098 = "failed", A4098, "")</f>
        <v>failed</v>
      </c>
      <c r="F4098">
        <f>IF(A4098 = "failed", B4098, "")</f>
        <v>5</v>
      </c>
    </row>
    <row r="4099" spans="1:6" x14ac:dyDescent="0.3">
      <c r="A4099" s="3" t="s">
        <v>8221</v>
      </c>
      <c r="B4099" s="3">
        <v>0</v>
      </c>
      <c r="C4099" t="str">
        <f>IF(A4099 = "successful", A4099, "")</f>
        <v/>
      </c>
      <c r="D4099" t="str">
        <f>IF(A4099 = "successful", B4099, "")</f>
        <v/>
      </c>
      <c r="E4099" t="str">
        <f>IF(A4099 = "failed", A4099, "")</f>
        <v>failed</v>
      </c>
      <c r="F4099">
        <f>IF(A4099 = "failed", B4099, "")</f>
        <v>0</v>
      </c>
    </row>
    <row r="4100" spans="1:6" x14ac:dyDescent="0.3">
      <c r="A4100" s="3" t="s">
        <v>8221</v>
      </c>
      <c r="B4100" s="3">
        <v>0</v>
      </c>
      <c r="C4100" t="str">
        <f>IF(A4100 = "successful", A4100, "")</f>
        <v/>
      </c>
      <c r="D4100" t="str">
        <f>IF(A4100 = "successful", B4100, "")</f>
        <v/>
      </c>
      <c r="E4100" t="str">
        <f>IF(A4100 = "failed", A4100, "")</f>
        <v>failed</v>
      </c>
      <c r="F4100">
        <f>IF(A4100 = "failed", B4100, "")</f>
        <v>0</v>
      </c>
    </row>
    <row r="4101" spans="1:6" x14ac:dyDescent="0.3">
      <c r="A4101" s="3" t="s">
        <v>8221</v>
      </c>
      <c r="B4101" s="3">
        <v>1</v>
      </c>
      <c r="C4101" t="str">
        <f>IF(A4101 = "successful", A4101, "")</f>
        <v/>
      </c>
      <c r="D4101" t="str">
        <f>IF(A4101 = "successful", B4101, "")</f>
        <v/>
      </c>
      <c r="E4101" t="str">
        <f>IF(A4101 = "failed", A4101, "")</f>
        <v>failed</v>
      </c>
      <c r="F4101">
        <f>IF(A4101 = "failed", B4101, "")</f>
        <v>1</v>
      </c>
    </row>
    <row r="4102" spans="1:6" x14ac:dyDescent="0.3">
      <c r="A4102" s="3" t="s">
        <v>8221</v>
      </c>
      <c r="B4102" s="3">
        <v>0</v>
      </c>
      <c r="C4102" t="str">
        <f>IF(A4102 = "successful", A4102, "")</f>
        <v/>
      </c>
      <c r="D4102" t="str">
        <f>IF(A4102 = "successful", B4102, "")</f>
        <v/>
      </c>
      <c r="E4102" t="str">
        <f>IF(A4102 = "failed", A4102, "")</f>
        <v>failed</v>
      </c>
      <c r="F4102">
        <f>IF(A4102 = "failed", B4102, "")</f>
        <v>0</v>
      </c>
    </row>
    <row r="4103" spans="1:6" x14ac:dyDescent="0.3">
      <c r="A4103" s="3" t="s">
        <v>8221</v>
      </c>
      <c r="B4103" s="3">
        <v>0</v>
      </c>
      <c r="C4103" t="str">
        <f>IF(A4103 = "successful", A4103, "")</f>
        <v/>
      </c>
      <c r="D4103" t="str">
        <f>IF(A4103 = "successful", B4103, "")</f>
        <v/>
      </c>
      <c r="E4103" t="str">
        <f>IF(A4103 = "failed", A4103, "")</f>
        <v>failed</v>
      </c>
      <c r="F4103">
        <f>IF(A4103 = "failed", B4103, "")</f>
        <v>0</v>
      </c>
    </row>
    <row r="4104" spans="1:6" x14ac:dyDescent="0.3">
      <c r="A4104" s="3" t="s">
        <v>8221</v>
      </c>
      <c r="B4104" s="3">
        <v>6</v>
      </c>
      <c r="C4104" t="str">
        <f>IF(A4104 = "successful", A4104, "")</f>
        <v/>
      </c>
      <c r="D4104" t="str">
        <f>IF(A4104 = "successful", B4104, "")</f>
        <v/>
      </c>
      <c r="E4104" t="str">
        <f>IF(A4104 = "failed", A4104, "")</f>
        <v>failed</v>
      </c>
      <c r="F4104">
        <f>IF(A4104 = "failed", B4104, "")</f>
        <v>6</v>
      </c>
    </row>
    <row r="4105" spans="1:6" x14ac:dyDescent="0.3">
      <c r="A4105" s="3" t="s">
        <v>8221</v>
      </c>
      <c r="B4105" s="3">
        <v>6</v>
      </c>
      <c r="C4105" t="str">
        <f>IF(A4105 = "successful", A4105, "")</f>
        <v/>
      </c>
      <c r="D4105" t="str">
        <f>IF(A4105 = "successful", B4105, "")</f>
        <v/>
      </c>
      <c r="E4105" t="str">
        <f>IF(A4105 = "failed", A4105, "")</f>
        <v>failed</v>
      </c>
      <c r="F4105">
        <f>IF(A4105 = "failed", B4105, "")</f>
        <v>6</v>
      </c>
    </row>
    <row r="4106" spans="1:6" x14ac:dyDescent="0.3">
      <c r="A4106" s="3" t="s">
        <v>8221</v>
      </c>
      <c r="B4106" s="3">
        <v>14</v>
      </c>
      <c r="C4106" t="str">
        <f>IF(A4106 = "successful", A4106, "")</f>
        <v/>
      </c>
      <c r="D4106" t="str">
        <f>IF(A4106 = "successful", B4106, "")</f>
        <v/>
      </c>
      <c r="E4106" t="str">
        <f>IF(A4106 = "failed", A4106, "")</f>
        <v>failed</v>
      </c>
      <c r="F4106">
        <f>IF(A4106 = "failed", B4106, "")</f>
        <v>14</v>
      </c>
    </row>
    <row r="4107" spans="1:6" x14ac:dyDescent="0.3">
      <c r="A4107" s="3" t="s">
        <v>8221</v>
      </c>
      <c r="B4107" s="3">
        <v>6</v>
      </c>
      <c r="C4107" t="str">
        <f>IF(A4107 = "successful", A4107, "")</f>
        <v/>
      </c>
      <c r="D4107" t="str">
        <f>IF(A4107 = "successful", B4107, "")</f>
        <v/>
      </c>
      <c r="E4107" t="str">
        <f>IF(A4107 = "failed", A4107, "")</f>
        <v>failed</v>
      </c>
      <c r="F4107">
        <f>IF(A4107 = "failed", B4107, "")</f>
        <v>6</v>
      </c>
    </row>
    <row r="4108" spans="1:6" x14ac:dyDescent="0.3">
      <c r="A4108" s="3" t="s">
        <v>8221</v>
      </c>
      <c r="B4108" s="3">
        <v>33</v>
      </c>
      <c r="C4108" t="str">
        <f>IF(A4108 = "successful", A4108, "")</f>
        <v/>
      </c>
      <c r="D4108" t="str">
        <f>IF(A4108 = "successful", B4108, "")</f>
        <v/>
      </c>
      <c r="E4108" t="str">
        <f>IF(A4108 = "failed", A4108, "")</f>
        <v>failed</v>
      </c>
      <c r="F4108">
        <f>IF(A4108 = "failed", B4108, "")</f>
        <v>33</v>
      </c>
    </row>
    <row r="4109" spans="1:6" x14ac:dyDescent="0.3">
      <c r="A4109" s="3" t="s">
        <v>8221</v>
      </c>
      <c r="B4109" s="3">
        <v>4</v>
      </c>
      <c r="C4109" t="str">
        <f>IF(A4109 = "successful", A4109, "")</f>
        <v/>
      </c>
      <c r="D4109" t="str">
        <f>IF(A4109 = "successful", B4109, "")</f>
        <v/>
      </c>
      <c r="E4109" t="str">
        <f>IF(A4109 = "failed", A4109, "")</f>
        <v>failed</v>
      </c>
      <c r="F4109">
        <f>IF(A4109 = "failed", B4109, "")</f>
        <v>4</v>
      </c>
    </row>
    <row r="4110" spans="1:6" x14ac:dyDescent="0.3">
      <c r="A4110" s="3" t="s">
        <v>8221</v>
      </c>
      <c r="B4110" s="3">
        <v>1</v>
      </c>
      <c r="C4110" t="str">
        <f>IF(A4110 = "successful", A4110, "")</f>
        <v/>
      </c>
      <c r="D4110" t="str">
        <f>IF(A4110 = "successful", B4110, "")</f>
        <v/>
      </c>
      <c r="E4110" t="str">
        <f>IF(A4110 = "failed", A4110, "")</f>
        <v>failed</v>
      </c>
      <c r="F4110">
        <f>IF(A4110 = "failed", B4110, "")</f>
        <v>1</v>
      </c>
    </row>
    <row r="4111" spans="1:6" x14ac:dyDescent="0.3">
      <c r="A4111" s="3" t="s">
        <v>8221</v>
      </c>
      <c r="B4111" s="3">
        <v>0</v>
      </c>
      <c r="C4111" t="str">
        <f>IF(A4111 = "successful", A4111, "")</f>
        <v/>
      </c>
      <c r="D4111" t="str">
        <f>IF(A4111 = "successful", B4111, "")</f>
        <v/>
      </c>
      <c r="E4111" t="str">
        <f>IF(A4111 = "failed", A4111, "")</f>
        <v>failed</v>
      </c>
      <c r="F4111">
        <f>IF(A4111 = "failed", B4111, "")</f>
        <v>0</v>
      </c>
    </row>
    <row r="4112" spans="1:6" x14ac:dyDescent="0.3">
      <c r="A4112" s="3" t="s">
        <v>8221</v>
      </c>
      <c r="B4112" s="3">
        <v>6</v>
      </c>
      <c r="C4112" t="str">
        <f>IF(A4112 = "successful", A4112, "")</f>
        <v/>
      </c>
      <c r="D4112" t="str">
        <f>IF(A4112 = "successful", B4112, "")</f>
        <v/>
      </c>
      <c r="E4112" t="str">
        <f>IF(A4112 = "failed", A4112, "")</f>
        <v>failed</v>
      </c>
      <c r="F4112">
        <f>IF(A4112 = "failed", B4112, "")</f>
        <v>6</v>
      </c>
    </row>
    <row r="4113" spans="1:6" x14ac:dyDescent="0.3">
      <c r="A4113" s="3" t="s">
        <v>8221</v>
      </c>
      <c r="B4113" s="3">
        <v>6</v>
      </c>
      <c r="C4113" t="str">
        <f>IF(A4113 = "successful", A4113, "")</f>
        <v/>
      </c>
      <c r="D4113" t="str">
        <f>IF(A4113 = "successful", B4113, "")</f>
        <v/>
      </c>
      <c r="E4113" t="str">
        <f>IF(A4113 = "failed", A4113, "")</f>
        <v>failed</v>
      </c>
      <c r="F4113">
        <f>IF(A4113 = "failed", B4113, "")</f>
        <v>6</v>
      </c>
    </row>
    <row r="4114" spans="1:6" x14ac:dyDescent="0.3">
      <c r="A4114" s="3" t="s">
        <v>8221</v>
      </c>
      <c r="B4114" s="3">
        <v>1</v>
      </c>
      <c r="C4114" t="str">
        <f>IF(A4114 = "successful", A4114, "")</f>
        <v/>
      </c>
      <c r="D4114" t="str">
        <f>IF(A4114 = "successful", B4114, "")</f>
        <v/>
      </c>
      <c r="E4114" t="str">
        <f>IF(A4114 = "failed", A4114, "")</f>
        <v>failed</v>
      </c>
      <c r="F4114">
        <f>IF(A4114 = "failed", B4114, "")</f>
        <v>1</v>
      </c>
    </row>
    <row r="4115" spans="1:6" x14ac:dyDescent="0.3">
      <c r="A4115" s="3" t="s">
        <v>8221</v>
      </c>
      <c r="B4115" s="3">
        <v>3</v>
      </c>
      <c r="C4115" t="str">
        <f>IF(A4115 = "successful", A4115, "")</f>
        <v/>
      </c>
      <c r="D4115" t="str">
        <f>IF(A4115 = "successful", B4115, "")</f>
        <v/>
      </c>
      <c r="E4115" t="str">
        <f>IF(A4115 = "failed", A4115, "")</f>
        <v>failed</v>
      </c>
      <c r="F4115">
        <f>IF(A4115 = "failed", B4115, "")</f>
        <v>3</v>
      </c>
    </row>
  </sheetData>
  <conditionalFormatting sqref="A1:A1048576">
    <cfRule type="containsText" dxfId="7" priority="5" operator="containsText" text="live">
      <formula>NOT(ISERROR(SEARCH("live",A1)))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F8">
    <cfRule type="cellIs" dxfId="3" priority="4" operator="equal">
      <formula>"successful"</formula>
    </cfRule>
  </conditionalFormatting>
  <conditionalFormatting sqref="H1:H1048576">
    <cfRule type="cellIs" dxfId="2" priority="3" operator="equal">
      <formula>"""successful"""</formula>
    </cfRule>
    <cfRule type="containsText" dxfId="1" priority="2" operator="containsText" text="successful">
      <formula>NOT(ISERROR(SEARCH("successful",H1)))</formula>
    </cfRule>
  </conditionalFormatting>
  <conditionalFormatting sqref="N1:N1048576">
    <cfRule type="containsText" dxfId="0" priority="1" operator="containsText" text="failed">
      <formula>NOT(ISERROR(SEARCH("failed",N1)))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Kickstarter Data</vt:lpstr>
      <vt:lpstr>Table by Category</vt:lpstr>
      <vt:lpstr>Table by Sub-Category</vt:lpstr>
      <vt:lpstr>Date Breakdown</vt:lpstr>
      <vt:lpstr>Breakdown by Goal (Bonus)</vt:lpstr>
      <vt:lpstr>Statistical Analysis (Bonus)</vt:lpstr>
      <vt:lpstr>backers_count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skim3</cp:lastModifiedBy>
  <dcterms:created xsi:type="dcterms:W3CDTF">2017-04-20T15:17:24Z</dcterms:created>
  <dcterms:modified xsi:type="dcterms:W3CDTF">2021-03-23T17:38:30Z</dcterms:modified>
</cp:coreProperties>
</file>