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630" yWindow="-80" windowWidth="13430" windowHeight="11700" firstSheet="7" activeTab="8"/>
  </bookViews>
  <sheets>
    <sheet name="Lavida" sheetId="6" r:id="rId1"/>
    <sheet name="CQuatre" sheetId="11" r:id="rId2"/>
    <sheet name="Crider" sheetId="12" r:id="rId3"/>
    <sheet name="Langdong" sheetId="13" r:id="rId4"/>
    <sheet name="Cruze" sheetId="14" r:id="rId5"/>
    <sheet name="Qoros-3" sheetId="15" r:id="rId6"/>
    <sheet name="Focus" sheetId="16" r:id="rId7"/>
    <sheet name="Pos.01" sheetId="17" r:id="rId8"/>
    <sheet name="Pos.02" sheetId="28" r:id="rId9"/>
  </sheets>
  <calcPr calcId="145621"/>
</workbook>
</file>

<file path=xl/calcChain.xml><?xml version="1.0" encoding="utf-8"?>
<calcChain xmlns="http://schemas.openxmlformats.org/spreadsheetml/2006/main">
  <c r="I21" i="28" l="1"/>
  <c r="I20" i="28"/>
  <c r="I19" i="28"/>
  <c r="I18" i="28"/>
  <c r="I16" i="28"/>
  <c r="I15" i="28"/>
  <c r="I14" i="28"/>
  <c r="I12" i="28"/>
  <c r="I11" i="28"/>
  <c r="I10" i="28"/>
  <c r="I8" i="28"/>
  <c r="I7" i="28"/>
  <c r="I6" i="28"/>
  <c r="I5" i="28"/>
  <c r="I6" i="17"/>
  <c r="I7" i="17"/>
  <c r="I8" i="17"/>
  <c r="I10" i="17"/>
  <c r="I11" i="17"/>
  <c r="I12" i="17"/>
  <c r="I14" i="17"/>
  <c r="I15" i="17"/>
  <c r="I16" i="17"/>
  <c r="I18" i="17"/>
  <c r="I19" i="17"/>
  <c r="I20" i="17"/>
  <c r="I21" i="17"/>
  <c r="I5" i="17"/>
  <c r="O6" i="14" l="1"/>
  <c r="P76" i="12" l="1"/>
  <c r="O6" i="12"/>
  <c r="N6" i="12"/>
  <c r="O122" i="16"/>
  <c r="N122" i="16"/>
  <c r="O121" i="16"/>
  <c r="N121" i="16"/>
  <c r="O120" i="16"/>
  <c r="N120" i="16"/>
  <c r="O119" i="16"/>
  <c r="N119" i="16"/>
  <c r="O118" i="16"/>
  <c r="N118" i="16"/>
  <c r="O117" i="16"/>
  <c r="N117" i="16"/>
  <c r="O116" i="16"/>
  <c r="N116" i="16"/>
  <c r="O115" i="16"/>
  <c r="N115" i="16"/>
  <c r="O114" i="16"/>
  <c r="N114" i="16"/>
  <c r="O113" i="16"/>
  <c r="N113" i="16"/>
  <c r="O112" i="16"/>
  <c r="N112" i="16"/>
  <c r="O111" i="16"/>
  <c r="N111" i="16"/>
  <c r="O110" i="16"/>
  <c r="N110" i="16"/>
  <c r="O109" i="16"/>
  <c r="N109" i="16"/>
  <c r="O108" i="16"/>
  <c r="N108" i="16"/>
  <c r="O107" i="16"/>
  <c r="N107" i="16"/>
  <c r="O106" i="16"/>
  <c r="N106" i="16"/>
  <c r="O105" i="16"/>
  <c r="N105" i="16"/>
  <c r="O104" i="16"/>
  <c r="N104" i="16"/>
  <c r="O103" i="16"/>
  <c r="N103" i="16"/>
  <c r="O102" i="16"/>
  <c r="N102" i="16"/>
  <c r="O101" i="16"/>
  <c r="N101" i="16"/>
  <c r="O100" i="16"/>
  <c r="N100" i="16"/>
  <c r="O99" i="16"/>
  <c r="N99" i="16"/>
  <c r="O98" i="16"/>
  <c r="N98" i="16"/>
  <c r="O97" i="16"/>
  <c r="N97" i="16"/>
  <c r="O96" i="16"/>
  <c r="N96" i="16"/>
  <c r="O95" i="16"/>
  <c r="N95" i="16"/>
  <c r="O94" i="16"/>
  <c r="N94" i="16"/>
  <c r="O93" i="16"/>
  <c r="N93" i="16"/>
  <c r="O92" i="16"/>
  <c r="N92" i="16"/>
  <c r="O91" i="16"/>
  <c r="N91" i="16"/>
  <c r="O90" i="16"/>
  <c r="N90" i="16"/>
  <c r="O89" i="16"/>
  <c r="N89" i="16"/>
  <c r="O88" i="16"/>
  <c r="N88" i="16"/>
  <c r="O87" i="16"/>
  <c r="N87" i="16"/>
  <c r="O86" i="16"/>
  <c r="N86" i="16"/>
  <c r="O85" i="16"/>
  <c r="N85" i="16"/>
  <c r="O84" i="16"/>
  <c r="N84" i="16"/>
  <c r="O83" i="16"/>
  <c r="N83" i="16"/>
  <c r="O82" i="16"/>
  <c r="N82" i="16"/>
  <c r="O81" i="16"/>
  <c r="N81" i="16"/>
  <c r="O80" i="16"/>
  <c r="N80" i="16"/>
  <c r="O79" i="16"/>
  <c r="N79" i="16"/>
  <c r="O77" i="16"/>
  <c r="N77" i="16"/>
  <c r="O76" i="16"/>
  <c r="N76" i="16"/>
  <c r="O75" i="16"/>
  <c r="N75" i="16"/>
  <c r="O74" i="16"/>
  <c r="N74" i="16"/>
  <c r="O73" i="16"/>
  <c r="N73" i="16"/>
  <c r="O72" i="16"/>
  <c r="N72" i="16"/>
  <c r="O71" i="16"/>
  <c r="N71" i="16"/>
  <c r="O70" i="16"/>
  <c r="N70" i="16"/>
  <c r="O69" i="16"/>
  <c r="N69" i="16"/>
  <c r="O68" i="16"/>
  <c r="N68" i="16"/>
  <c r="O67" i="16"/>
  <c r="N67" i="16"/>
  <c r="O66" i="16"/>
  <c r="N66" i="16"/>
  <c r="O65" i="16"/>
  <c r="N65" i="16"/>
  <c r="O64" i="16"/>
  <c r="N64" i="16"/>
  <c r="O63" i="16"/>
  <c r="N63" i="16"/>
  <c r="O62" i="16"/>
  <c r="N62" i="16"/>
  <c r="O61" i="16"/>
  <c r="N61" i="16"/>
  <c r="O60" i="16"/>
  <c r="N60" i="16"/>
  <c r="O59" i="16"/>
  <c r="N59" i="16"/>
  <c r="O58" i="16"/>
  <c r="N58" i="16"/>
  <c r="O57" i="16"/>
  <c r="N57" i="16"/>
  <c r="O56" i="16"/>
  <c r="N56" i="16"/>
  <c r="O55" i="16"/>
  <c r="N55" i="16"/>
  <c r="O54" i="16"/>
  <c r="N54" i="16"/>
  <c r="O53" i="16"/>
  <c r="N53" i="16"/>
  <c r="O52" i="16"/>
  <c r="N52" i="16"/>
  <c r="O51" i="16"/>
  <c r="N51" i="16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O25" i="16"/>
  <c r="N25" i="16"/>
  <c r="O24" i="16"/>
  <c r="N24" i="16"/>
  <c r="O23" i="16"/>
  <c r="N23" i="16"/>
  <c r="O22" i="16"/>
  <c r="N22" i="16"/>
  <c r="O21" i="16"/>
  <c r="N21" i="16"/>
  <c r="O20" i="16"/>
  <c r="N20" i="16"/>
  <c r="O19" i="16"/>
  <c r="N19" i="16"/>
  <c r="O18" i="16"/>
  <c r="N18" i="16"/>
  <c r="O17" i="16"/>
  <c r="N17" i="16"/>
  <c r="O16" i="16"/>
  <c r="N16" i="16"/>
  <c r="O15" i="16"/>
  <c r="N15" i="16"/>
  <c r="O14" i="16"/>
  <c r="N14" i="16"/>
  <c r="O13" i="16"/>
  <c r="N13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122" i="15"/>
  <c r="N122" i="15"/>
  <c r="O121" i="15"/>
  <c r="N121" i="15"/>
  <c r="O120" i="15"/>
  <c r="N120" i="15"/>
  <c r="O119" i="15"/>
  <c r="N119" i="15"/>
  <c r="O118" i="15"/>
  <c r="N118" i="15"/>
  <c r="O117" i="15"/>
  <c r="N117" i="15"/>
  <c r="O116" i="15"/>
  <c r="N116" i="15"/>
  <c r="O115" i="15"/>
  <c r="N115" i="15"/>
  <c r="O114" i="15"/>
  <c r="N114" i="15"/>
  <c r="O113" i="15"/>
  <c r="N113" i="15"/>
  <c r="O112" i="15"/>
  <c r="N112" i="15"/>
  <c r="O111" i="15"/>
  <c r="N111" i="15"/>
  <c r="O110" i="15"/>
  <c r="N110" i="15"/>
  <c r="O109" i="15"/>
  <c r="N109" i="15"/>
  <c r="O108" i="15"/>
  <c r="N108" i="15"/>
  <c r="O107" i="15"/>
  <c r="N107" i="15"/>
  <c r="O106" i="15"/>
  <c r="N106" i="15"/>
  <c r="O105" i="15"/>
  <c r="N105" i="15"/>
  <c r="O104" i="15"/>
  <c r="N104" i="15"/>
  <c r="O103" i="15"/>
  <c r="N103" i="15"/>
  <c r="O102" i="15"/>
  <c r="N102" i="15"/>
  <c r="O101" i="15"/>
  <c r="N101" i="15"/>
  <c r="O100" i="15"/>
  <c r="N100" i="15"/>
  <c r="O99" i="15"/>
  <c r="N99" i="15"/>
  <c r="O98" i="15"/>
  <c r="N98" i="15"/>
  <c r="O97" i="15"/>
  <c r="N97" i="15"/>
  <c r="P97" i="15" s="1"/>
  <c r="O96" i="15"/>
  <c r="N96" i="15"/>
  <c r="O95" i="15"/>
  <c r="N95" i="15"/>
  <c r="O94" i="15"/>
  <c r="N94" i="15"/>
  <c r="O93" i="15"/>
  <c r="N93" i="15"/>
  <c r="O92" i="15"/>
  <c r="N92" i="15"/>
  <c r="O91" i="15"/>
  <c r="N91" i="15"/>
  <c r="O90" i="15"/>
  <c r="N90" i="15"/>
  <c r="O89" i="15"/>
  <c r="N89" i="15"/>
  <c r="O88" i="15"/>
  <c r="N88" i="15"/>
  <c r="O87" i="15"/>
  <c r="N87" i="15"/>
  <c r="O86" i="15"/>
  <c r="N86" i="15"/>
  <c r="O85" i="15"/>
  <c r="N85" i="15"/>
  <c r="O84" i="15"/>
  <c r="N84" i="15"/>
  <c r="O83" i="15"/>
  <c r="N83" i="15"/>
  <c r="O82" i="15"/>
  <c r="N82" i="15"/>
  <c r="O81" i="15"/>
  <c r="N81" i="15"/>
  <c r="O80" i="15"/>
  <c r="N80" i="15"/>
  <c r="O79" i="15"/>
  <c r="N79" i="15"/>
  <c r="O77" i="15"/>
  <c r="N77" i="15"/>
  <c r="O76" i="15"/>
  <c r="N76" i="15"/>
  <c r="O75" i="15"/>
  <c r="N75" i="15"/>
  <c r="O74" i="15"/>
  <c r="N74" i="15"/>
  <c r="P74" i="15" s="1"/>
  <c r="O73" i="15"/>
  <c r="N73" i="15"/>
  <c r="O72" i="15"/>
  <c r="N72" i="15"/>
  <c r="O71" i="15"/>
  <c r="N71" i="15"/>
  <c r="O70" i="15"/>
  <c r="N70" i="15"/>
  <c r="P70" i="15" s="1"/>
  <c r="O69" i="15"/>
  <c r="N69" i="15"/>
  <c r="O68" i="15"/>
  <c r="N68" i="15"/>
  <c r="O67" i="15"/>
  <c r="N67" i="15"/>
  <c r="O66" i="15"/>
  <c r="N66" i="15"/>
  <c r="O65" i="15"/>
  <c r="N65" i="15"/>
  <c r="O64" i="15"/>
  <c r="N64" i="15"/>
  <c r="O63" i="15"/>
  <c r="N63" i="15"/>
  <c r="O62" i="15"/>
  <c r="N62" i="15"/>
  <c r="O61" i="15"/>
  <c r="N61" i="15"/>
  <c r="O60" i="15"/>
  <c r="N60" i="15"/>
  <c r="O59" i="15"/>
  <c r="N59" i="15"/>
  <c r="O58" i="15"/>
  <c r="N58" i="15"/>
  <c r="O57" i="15"/>
  <c r="N57" i="15"/>
  <c r="O56" i="15"/>
  <c r="N56" i="15"/>
  <c r="O55" i="15"/>
  <c r="N55" i="15"/>
  <c r="O54" i="15"/>
  <c r="N54" i="15"/>
  <c r="O53" i="15"/>
  <c r="N53" i="15"/>
  <c r="O52" i="15"/>
  <c r="N52" i="15"/>
  <c r="O51" i="15"/>
  <c r="N51" i="15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122" i="14"/>
  <c r="N122" i="14"/>
  <c r="O121" i="14"/>
  <c r="N121" i="14"/>
  <c r="O120" i="14"/>
  <c r="N120" i="14"/>
  <c r="O119" i="14"/>
  <c r="N119" i="14"/>
  <c r="O118" i="14"/>
  <c r="N118" i="14"/>
  <c r="O117" i="14"/>
  <c r="N117" i="14"/>
  <c r="O116" i="14"/>
  <c r="N116" i="14"/>
  <c r="O115" i="14"/>
  <c r="N115" i="14"/>
  <c r="O114" i="14"/>
  <c r="N114" i="14"/>
  <c r="O113" i="14"/>
  <c r="N113" i="14"/>
  <c r="O112" i="14"/>
  <c r="N112" i="14"/>
  <c r="O111" i="14"/>
  <c r="N111" i="14"/>
  <c r="O110" i="14"/>
  <c r="N110" i="14"/>
  <c r="P110" i="14" s="1"/>
  <c r="O109" i="14"/>
  <c r="N109" i="14"/>
  <c r="O108" i="14"/>
  <c r="N108" i="14"/>
  <c r="O107" i="14"/>
  <c r="N107" i="14"/>
  <c r="O106" i="14"/>
  <c r="N106" i="14"/>
  <c r="O105" i="14"/>
  <c r="N105" i="14"/>
  <c r="O104" i="14"/>
  <c r="N104" i="14"/>
  <c r="O103" i="14"/>
  <c r="N103" i="14"/>
  <c r="P103" i="14" s="1"/>
  <c r="O102" i="14"/>
  <c r="N102" i="14"/>
  <c r="O101" i="14"/>
  <c r="N101" i="14"/>
  <c r="P101" i="14" s="1"/>
  <c r="O100" i="14"/>
  <c r="N100" i="14"/>
  <c r="O99" i="14"/>
  <c r="N99" i="14"/>
  <c r="P99" i="14" s="1"/>
  <c r="O98" i="14"/>
  <c r="N98" i="14"/>
  <c r="O97" i="14"/>
  <c r="N97" i="14"/>
  <c r="P97" i="14" s="1"/>
  <c r="O96" i="14"/>
  <c r="N96" i="14"/>
  <c r="O95" i="14"/>
  <c r="N95" i="14"/>
  <c r="O94" i="14"/>
  <c r="N94" i="14"/>
  <c r="O93" i="14"/>
  <c r="N93" i="14"/>
  <c r="O92" i="14"/>
  <c r="N92" i="14"/>
  <c r="O91" i="14"/>
  <c r="N91" i="14"/>
  <c r="O90" i="14"/>
  <c r="N90" i="14"/>
  <c r="O89" i="14"/>
  <c r="N89" i="14"/>
  <c r="O88" i="14"/>
  <c r="N88" i="14"/>
  <c r="O87" i="14"/>
  <c r="N87" i="14"/>
  <c r="O86" i="14"/>
  <c r="N86" i="14"/>
  <c r="O85" i="14"/>
  <c r="N85" i="14"/>
  <c r="O84" i="14"/>
  <c r="N84" i="14"/>
  <c r="O83" i="14"/>
  <c r="N83" i="14"/>
  <c r="O82" i="14"/>
  <c r="N82" i="14"/>
  <c r="O81" i="14"/>
  <c r="N81" i="14"/>
  <c r="O80" i="14"/>
  <c r="N80" i="14"/>
  <c r="O79" i="14"/>
  <c r="N79" i="14"/>
  <c r="O77" i="14"/>
  <c r="N77" i="14"/>
  <c r="O76" i="14"/>
  <c r="N76" i="14"/>
  <c r="P76" i="14" s="1"/>
  <c r="O75" i="14"/>
  <c r="N75" i="14"/>
  <c r="O74" i="14"/>
  <c r="N74" i="14"/>
  <c r="P74" i="14" s="1"/>
  <c r="O73" i="14"/>
  <c r="N73" i="14"/>
  <c r="O72" i="14"/>
  <c r="N72" i="14"/>
  <c r="O71" i="14"/>
  <c r="N71" i="14"/>
  <c r="O70" i="14"/>
  <c r="N70" i="14"/>
  <c r="P70" i="14" s="1"/>
  <c r="O69" i="14"/>
  <c r="N69" i="14"/>
  <c r="O68" i="14"/>
  <c r="N68" i="14"/>
  <c r="O67" i="14"/>
  <c r="N67" i="14"/>
  <c r="O66" i="14"/>
  <c r="N66" i="14"/>
  <c r="O65" i="14"/>
  <c r="N65" i="14"/>
  <c r="O64" i="14"/>
  <c r="N64" i="14"/>
  <c r="O63" i="14"/>
  <c r="N63" i="14"/>
  <c r="O62" i="14"/>
  <c r="N62" i="14"/>
  <c r="O61" i="14"/>
  <c r="N61" i="14"/>
  <c r="O60" i="14"/>
  <c r="N60" i="14"/>
  <c r="O59" i="14"/>
  <c r="N59" i="14"/>
  <c r="O58" i="14"/>
  <c r="N58" i="14"/>
  <c r="O57" i="14"/>
  <c r="N57" i="14"/>
  <c r="O56" i="14"/>
  <c r="N56" i="14"/>
  <c r="O55" i="14"/>
  <c r="N55" i="14"/>
  <c r="O54" i="14"/>
  <c r="N54" i="14"/>
  <c r="O53" i="14"/>
  <c r="N53" i="14"/>
  <c r="O52" i="14"/>
  <c r="N52" i="14"/>
  <c r="O51" i="14"/>
  <c r="N51" i="14"/>
  <c r="O50" i="14"/>
  <c r="N50" i="14"/>
  <c r="O49" i="14"/>
  <c r="N49" i="14"/>
  <c r="O48" i="14"/>
  <c r="N48" i="14"/>
  <c r="O47" i="14"/>
  <c r="N47" i="14"/>
  <c r="O46" i="14"/>
  <c r="N46" i="14"/>
  <c r="O45" i="14"/>
  <c r="N45" i="14"/>
  <c r="O44" i="14"/>
  <c r="N44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37" i="14"/>
  <c r="N37" i="14"/>
  <c r="O36" i="14"/>
  <c r="N36" i="14"/>
  <c r="O35" i="14"/>
  <c r="N35" i="14"/>
  <c r="O34" i="14"/>
  <c r="N34" i="14"/>
  <c r="O33" i="14"/>
  <c r="N33" i="14"/>
  <c r="O32" i="14"/>
  <c r="N32" i="14"/>
  <c r="O31" i="14"/>
  <c r="N31" i="14"/>
  <c r="O30" i="14"/>
  <c r="N30" i="14"/>
  <c r="O29" i="14"/>
  <c r="N29" i="14"/>
  <c r="O28" i="14"/>
  <c r="N28" i="14"/>
  <c r="O27" i="14"/>
  <c r="N27" i="14"/>
  <c r="O26" i="14"/>
  <c r="N26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O19" i="14"/>
  <c r="N19" i="14"/>
  <c r="O18" i="14"/>
  <c r="N18" i="14"/>
  <c r="O17" i="14"/>
  <c r="N17" i="14"/>
  <c r="O16" i="14"/>
  <c r="N16" i="14"/>
  <c r="O15" i="14"/>
  <c r="N15" i="14"/>
  <c r="O14" i="14"/>
  <c r="N14" i="14"/>
  <c r="O13" i="14"/>
  <c r="N13" i="14"/>
  <c r="O12" i="14"/>
  <c r="N12" i="14"/>
  <c r="O11" i="14"/>
  <c r="N11" i="14"/>
  <c r="O10" i="14"/>
  <c r="N10" i="14"/>
  <c r="O9" i="14"/>
  <c r="N9" i="14"/>
  <c r="O8" i="14"/>
  <c r="N8" i="14"/>
  <c r="O7" i="14"/>
  <c r="N7" i="14"/>
  <c r="N6" i="14"/>
  <c r="O5" i="14"/>
  <c r="N5" i="14"/>
  <c r="O122" i="13"/>
  <c r="N122" i="13"/>
  <c r="P122" i="13" s="1"/>
  <c r="P121" i="13"/>
  <c r="O121" i="13"/>
  <c r="N121" i="13"/>
  <c r="O120" i="13"/>
  <c r="N120" i="13"/>
  <c r="O119" i="13"/>
  <c r="N119" i="13"/>
  <c r="O118" i="13"/>
  <c r="N118" i="13"/>
  <c r="P118" i="13" s="1"/>
  <c r="O117" i="13"/>
  <c r="N117" i="13"/>
  <c r="P117" i="13" s="1"/>
  <c r="O116" i="13"/>
  <c r="N116" i="13"/>
  <c r="O115" i="13"/>
  <c r="N115" i="13"/>
  <c r="P115" i="13" s="1"/>
  <c r="O114" i="13"/>
  <c r="N114" i="13"/>
  <c r="O113" i="13"/>
  <c r="N113" i="13"/>
  <c r="P113" i="13" s="1"/>
  <c r="O112" i="13"/>
  <c r="N112" i="13"/>
  <c r="O111" i="13"/>
  <c r="N111" i="13"/>
  <c r="P111" i="13" s="1"/>
  <c r="O110" i="13"/>
  <c r="N110" i="13"/>
  <c r="P110" i="13" s="1"/>
  <c r="O109" i="13"/>
  <c r="N109" i="13"/>
  <c r="O108" i="13"/>
  <c r="N108" i="13"/>
  <c r="O107" i="13"/>
  <c r="N107" i="13"/>
  <c r="O106" i="13"/>
  <c r="N106" i="13"/>
  <c r="P106" i="13" s="1"/>
  <c r="O105" i="13"/>
  <c r="N105" i="13"/>
  <c r="O104" i="13"/>
  <c r="N104" i="13"/>
  <c r="O103" i="13"/>
  <c r="N103" i="13"/>
  <c r="P103" i="13" s="1"/>
  <c r="O102" i="13"/>
  <c r="N102" i="13"/>
  <c r="O101" i="13"/>
  <c r="N101" i="13"/>
  <c r="P101" i="13" s="1"/>
  <c r="O100" i="13"/>
  <c r="N100" i="13"/>
  <c r="O99" i="13"/>
  <c r="N99" i="13"/>
  <c r="P99" i="13" s="1"/>
  <c r="O98" i="13"/>
  <c r="N98" i="13"/>
  <c r="O97" i="13"/>
  <c r="N97" i="13"/>
  <c r="P97" i="13" s="1"/>
  <c r="O96" i="13"/>
  <c r="N96" i="13"/>
  <c r="O95" i="13"/>
  <c r="N95" i="13"/>
  <c r="P95" i="13" s="1"/>
  <c r="O94" i="13"/>
  <c r="N94" i="13"/>
  <c r="O93" i="13"/>
  <c r="N93" i="13"/>
  <c r="O92" i="13"/>
  <c r="N92" i="13"/>
  <c r="O91" i="13"/>
  <c r="N91" i="13"/>
  <c r="O90" i="13"/>
  <c r="N90" i="13"/>
  <c r="O89" i="13"/>
  <c r="N89" i="13"/>
  <c r="P89" i="13" s="1"/>
  <c r="O88" i="13"/>
  <c r="N88" i="13"/>
  <c r="O87" i="13"/>
  <c r="N87" i="13"/>
  <c r="P87" i="13" s="1"/>
  <c r="O86" i="13"/>
  <c r="N86" i="13"/>
  <c r="O85" i="13"/>
  <c r="N85" i="13"/>
  <c r="P85" i="13" s="1"/>
  <c r="O84" i="13"/>
  <c r="N84" i="13"/>
  <c r="O83" i="13"/>
  <c r="N83" i="13"/>
  <c r="P83" i="13" s="1"/>
  <c r="O82" i="13"/>
  <c r="N82" i="13"/>
  <c r="O81" i="13"/>
  <c r="N81" i="13"/>
  <c r="P81" i="13" s="1"/>
  <c r="O80" i="13"/>
  <c r="N80" i="13"/>
  <c r="O79" i="13"/>
  <c r="N79" i="13"/>
  <c r="P79" i="13" s="1"/>
  <c r="O77" i="13"/>
  <c r="N77" i="13"/>
  <c r="O76" i="13"/>
  <c r="N76" i="13"/>
  <c r="O75" i="13"/>
  <c r="N75" i="13"/>
  <c r="O74" i="13"/>
  <c r="N74" i="13"/>
  <c r="P74" i="13" s="1"/>
  <c r="O73" i="13"/>
  <c r="N73" i="13"/>
  <c r="O72" i="13"/>
  <c r="N72" i="13"/>
  <c r="P72" i="13" s="1"/>
  <c r="O71" i="13"/>
  <c r="N71" i="13"/>
  <c r="O70" i="13"/>
  <c r="N70" i="13"/>
  <c r="P70" i="13" s="1"/>
  <c r="O69" i="13"/>
  <c r="N69" i="13"/>
  <c r="O68" i="13"/>
  <c r="N68" i="13"/>
  <c r="O67" i="13"/>
  <c r="N67" i="13"/>
  <c r="O66" i="13"/>
  <c r="N66" i="13"/>
  <c r="O65" i="13"/>
  <c r="N65" i="13"/>
  <c r="O64" i="13"/>
  <c r="N64" i="13"/>
  <c r="O63" i="13"/>
  <c r="N63" i="13"/>
  <c r="O62" i="13"/>
  <c r="N62" i="13"/>
  <c r="O61" i="13"/>
  <c r="N61" i="13"/>
  <c r="O60" i="13"/>
  <c r="N60" i="13"/>
  <c r="O59" i="13"/>
  <c r="N59" i="13"/>
  <c r="O58" i="13"/>
  <c r="N58" i="13"/>
  <c r="O57" i="13"/>
  <c r="N57" i="13"/>
  <c r="O56" i="13"/>
  <c r="N56" i="13"/>
  <c r="O55" i="13"/>
  <c r="N55" i="13"/>
  <c r="O54" i="13"/>
  <c r="N54" i="13"/>
  <c r="O53" i="13"/>
  <c r="N53" i="13"/>
  <c r="O52" i="13"/>
  <c r="N52" i="13"/>
  <c r="O51" i="13"/>
  <c r="N51" i="13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122" i="12"/>
  <c r="N122" i="12"/>
  <c r="O121" i="12"/>
  <c r="N121" i="12"/>
  <c r="O120" i="12"/>
  <c r="N120" i="12"/>
  <c r="O119" i="12"/>
  <c r="N119" i="12"/>
  <c r="O118" i="12"/>
  <c r="N118" i="12"/>
  <c r="O117" i="12"/>
  <c r="N117" i="12"/>
  <c r="O116" i="12"/>
  <c r="N116" i="12"/>
  <c r="O115" i="12"/>
  <c r="N115" i="12"/>
  <c r="O114" i="12"/>
  <c r="N114" i="12"/>
  <c r="O113" i="12"/>
  <c r="N113" i="12"/>
  <c r="O112" i="12"/>
  <c r="N112" i="12"/>
  <c r="O111" i="12"/>
  <c r="N111" i="12"/>
  <c r="O110" i="12"/>
  <c r="N110" i="12"/>
  <c r="O109" i="12"/>
  <c r="N109" i="12"/>
  <c r="O108" i="12"/>
  <c r="N108" i="12"/>
  <c r="O107" i="12"/>
  <c r="N107" i="12"/>
  <c r="O106" i="12"/>
  <c r="N106" i="12"/>
  <c r="O105" i="12"/>
  <c r="N105" i="12"/>
  <c r="O104" i="12"/>
  <c r="N104" i="12"/>
  <c r="O103" i="12"/>
  <c r="N103" i="12"/>
  <c r="O102" i="12"/>
  <c r="N102" i="12"/>
  <c r="O101" i="12"/>
  <c r="N101" i="12"/>
  <c r="O100" i="12"/>
  <c r="N100" i="12"/>
  <c r="O99" i="12"/>
  <c r="N99" i="12"/>
  <c r="O98" i="12"/>
  <c r="N98" i="12"/>
  <c r="O97" i="12"/>
  <c r="N97" i="12"/>
  <c r="P97" i="12" s="1"/>
  <c r="O96" i="12"/>
  <c r="N96" i="12"/>
  <c r="O95" i="12"/>
  <c r="N95" i="12"/>
  <c r="O94" i="12"/>
  <c r="N94" i="12"/>
  <c r="O93" i="12"/>
  <c r="N93" i="12"/>
  <c r="O92" i="12"/>
  <c r="N92" i="12"/>
  <c r="O91" i="12"/>
  <c r="N91" i="12"/>
  <c r="O90" i="12"/>
  <c r="N90" i="12"/>
  <c r="O89" i="12"/>
  <c r="N89" i="12"/>
  <c r="O88" i="12"/>
  <c r="N88" i="12"/>
  <c r="O87" i="12"/>
  <c r="N87" i="12"/>
  <c r="O86" i="12"/>
  <c r="N86" i="12"/>
  <c r="O85" i="12"/>
  <c r="N85" i="12"/>
  <c r="O84" i="12"/>
  <c r="N84" i="12"/>
  <c r="O83" i="12"/>
  <c r="N83" i="12"/>
  <c r="O82" i="12"/>
  <c r="N82" i="12"/>
  <c r="O81" i="12"/>
  <c r="N81" i="12"/>
  <c r="O80" i="12"/>
  <c r="N80" i="12"/>
  <c r="O79" i="12"/>
  <c r="N79" i="12"/>
  <c r="O77" i="12"/>
  <c r="N77" i="12"/>
  <c r="O76" i="12"/>
  <c r="N76" i="12"/>
  <c r="O75" i="12"/>
  <c r="N75" i="12"/>
  <c r="O74" i="12"/>
  <c r="N74" i="12"/>
  <c r="P74" i="12" s="1"/>
  <c r="O73" i="12"/>
  <c r="N73" i="12"/>
  <c r="O72" i="12"/>
  <c r="N72" i="12"/>
  <c r="O71" i="12"/>
  <c r="N71" i="12"/>
  <c r="O70" i="12"/>
  <c r="N70" i="12"/>
  <c r="P70" i="12" s="1"/>
  <c r="O69" i="12"/>
  <c r="N69" i="12"/>
  <c r="O68" i="12"/>
  <c r="N68" i="12"/>
  <c r="O67" i="12"/>
  <c r="N67" i="12"/>
  <c r="O66" i="12"/>
  <c r="N66" i="12"/>
  <c r="O65" i="12"/>
  <c r="N65" i="12"/>
  <c r="O64" i="12"/>
  <c r="N64" i="12"/>
  <c r="O63" i="12"/>
  <c r="N63" i="12"/>
  <c r="O62" i="12"/>
  <c r="N62" i="12"/>
  <c r="O61" i="12"/>
  <c r="N61" i="12"/>
  <c r="O60" i="12"/>
  <c r="N60" i="12"/>
  <c r="O59" i="12"/>
  <c r="N59" i="12"/>
  <c r="O58" i="12"/>
  <c r="N58" i="12"/>
  <c r="O57" i="12"/>
  <c r="N57" i="12"/>
  <c r="O56" i="12"/>
  <c r="N56" i="12"/>
  <c r="O55" i="12"/>
  <c r="N55" i="12"/>
  <c r="O54" i="12"/>
  <c r="N54" i="12"/>
  <c r="O53" i="12"/>
  <c r="N53" i="12"/>
  <c r="O52" i="12"/>
  <c r="N52" i="12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5" i="12"/>
  <c r="N5" i="12"/>
  <c r="O122" i="11"/>
  <c r="N122" i="11"/>
  <c r="O121" i="11"/>
  <c r="N121" i="11"/>
  <c r="O120" i="11"/>
  <c r="N120" i="11"/>
  <c r="O119" i="11"/>
  <c r="N119" i="11"/>
  <c r="O118" i="11"/>
  <c r="N118" i="11"/>
  <c r="O117" i="11"/>
  <c r="N117" i="11"/>
  <c r="O116" i="11"/>
  <c r="N116" i="11"/>
  <c r="O115" i="11"/>
  <c r="N115" i="11"/>
  <c r="O114" i="11"/>
  <c r="N114" i="11"/>
  <c r="O113" i="11"/>
  <c r="N113" i="11"/>
  <c r="O112" i="11"/>
  <c r="N112" i="11"/>
  <c r="O111" i="11"/>
  <c r="N111" i="11"/>
  <c r="O110" i="11"/>
  <c r="N110" i="11"/>
  <c r="O109" i="11"/>
  <c r="N109" i="11"/>
  <c r="O108" i="11"/>
  <c r="N108" i="11"/>
  <c r="O107" i="11"/>
  <c r="N107" i="11"/>
  <c r="O106" i="11"/>
  <c r="N106" i="11"/>
  <c r="O105" i="11"/>
  <c r="N105" i="11"/>
  <c r="O104" i="11"/>
  <c r="N104" i="11"/>
  <c r="O103" i="11"/>
  <c r="N103" i="11"/>
  <c r="O102" i="11"/>
  <c r="N102" i="11"/>
  <c r="O101" i="11"/>
  <c r="N101" i="11"/>
  <c r="O100" i="11"/>
  <c r="N100" i="11"/>
  <c r="O99" i="11"/>
  <c r="N99" i="11"/>
  <c r="O98" i="11"/>
  <c r="N98" i="11"/>
  <c r="O97" i="11"/>
  <c r="N97" i="11"/>
  <c r="O96" i="11"/>
  <c r="N96" i="11"/>
  <c r="O95" i="11"/>
  <c r="N95" i="11"/>
  <c r="O94" i="11"/>
  <c r="N94" i="11"/>
  <c r="O93" i="11"/>
  <c r="N93" i="11"/>
  <c r="O92" i="11"/>
  <c r="N92" i="11"/>
  <c r="O91" i="11"/>
  <c r="N91" i="11"/>
  <c r="O90" i="11"/>
  <c r="N90" i="11"/>
  <c r="O89" i="11"/>
  <c r="N89" i="11"/>
  <c r="O88" i="11"/>
  <c r="N88" i="11"/>
  <c r="O87" i="11"/>
  <c r="N87" i="11"/>
  <c r="O86" i="11"/>
  <c r="N86" i="11"/>
  <c r="O85" i="11"/>
  <c r="N85" i="11"/>
  <c r="O84" i="11"/>
  <c r="N84" i="11"/>
  <c r="O83" i="11"/>
  <c r="N83" i="11"/>
  <c r="O82" i="11"/>
  <c r="N82" i="11"/>
  <c r="O81" i="11"/>
  <c r="N81" i="11"/>
  <c r="O80" i="11"/>
  <c r="N80" i="11"/>
  <c r="O79" i="11"/>
  <c r="N79" i="11"/>
  <c r="O77" i="11"/>
  <c r="N77" i="11"/>
  <c r="O76" i="11"/>
  <c r="N76" i="11"/>
  <c r="O75" i="11"/>
  <c r="N75" i="11"/>
  <c r="O74" i="11"/>
  <c r="N74" i="11"/>
  <c r="O73" i="11"/>
  <c r="N73" i="11"/>
  <c r="O72" i="11"/>
  <c r="N72" i="11"/>
  <c r="O71" i="11"/>
  <c r="N71" i="11"/>
  <c r="O70" i="11"/>
  <c r="N70" i="11"/>
  <c r="O69" i="11"/>
  <c r="N69" i="11"/>
  <c r="O68" i="11"/>
  <c r="N68" i="11"/>
  <c r="O67" i="11"/>
  <c r="N67" i="11"/>
  <c r="O66" i="11"/>
  <c r="N66" i="11"/>
  <c r="O65" i="11"/>
  <c r="N65" i="11"/>
  <c r="P65" i="11" s="1"/>
  <c r="O64" i="11"/>
  <c r="N64" i="11"/>
  <c r="O63" i="11"/>
  <c r="N63" i="11"/>
  <c r="O62" i="11"/>
  <c r="N62" i="11"/>
  <c r="O61" i="11"/>
  <c r="N61" i="11"/>
  <c r="O60" i="11"/>
  <c r="N60" i="11"/>
  <c r="O59" i="11"/>
  <c r="N59" i="11"/>
  <c r="O58" i="11"/>
  <c r="N58" i="11"/>
  <c r="O57" i="11"/>
  <c r="N57" i="11"/>
  <c r="O56" i="11"/>
  <c r="N56" i="11"/>
  <c r="O55" i="11"/>
  <c r="N55" i="11"/>
  <c r="O54" i="11"/>
  <c r="N54" i="11"/>
  <c r="O53" i="11"/>
  <c r="N53" i="11"/>
  <c r="O52" i="11"/>
  <c r="N52" i="11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P17" i="11" s="1"/>
  <c r="O16" i="11"/>
  <c r="N16" i="11"/>
  <c r="O15" i="11"/>
  <c r="N15" i="11"/>
  <c r="O14" i="11"/>
  <c r="N14" i="11"/>
  <c r="O13" i="11"/>
  <c r="N13" i="11"/>
  <c r="P13" i="11" s="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6" i="6"/>
  <c r="O67" i="6"/>
  <c r="O68" i="6"/>
  <c r="O69" i="6"/>
  <c r="O71" i="6"/>
  <c r="O72" i="6"/>
  <c r="O73" i="6"/>
  <c r="O75" i="6"/>
  <c r="O76" i="6"/>
  <c r="O77" i="6"/>
  <c r="O79" i="6"/>
  <c r="O80" i="6"/>
  <c r="O81" i="6"/>
  <c r="O82" i="6"/>
  <c r="O83" i="6"/>
  <c r="O85" i="6"/>
  <c r="O86" i="6"/>
  <c r="O87" i="6"/>
  <c r="O88" i="6"/>
  <c r="O89" i="6"/>
  <c r="O90" i="6"/>
  <c r="O91" i="6"/>
  <c r="O92" i="6"/>
  <c r="O93" i="6"/>
  <c r="O94" i="6"/>
  <c r="O95" i="6"/>
  <c r="O96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5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O74" i="6" s="1"/>
  <c r="N75" i="6"/>
  <c r="N76" i="6"/>
  <c r="N77" i="6"/>
  <c r="N79" i="6"/>
  <c r="N80" i="6"/>
  <c r="N81" i="6"/>
  <c r="N82" i="6"/>
  <c r="N83" i="6"/>
  <c r="N84" i="6"/>
  <c r="O84" i="6" s="1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4" i="6"/>
  <c r="N5" i="6"/>
  <c r="N6" i="6"/>
  <c r="N7" i="6"/>
  <c r="N8" i="6"/>
  <c r="N9" i="6"/>
  <c r="N10" i="6"/>
  <c r="N11" i="6"/>
  <c r="N12" i="6"/>
  <c r="N13" i="6"/>
  <c r="M97" i="6"/>
  <c r="O97" i="6" s="1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O65" i="6" s="1"/>
  <c r="M66" i="6"/>
  <c r="M67" i="6"/>
  <c r="M68" i="6"/>
  <c r="M69" i="6"/>
  <c r="M70" i="6"/>
  <c r="O70" i="6" s="1"/>
  <c r="M71" i="6"/>
  <c r="M72" i="6"/>
  <c r="M73" i="6"/>
  <c r="M74" i="6"/>
  <c r="M75" i="6"/>
  <c r="M76" i="6"/>
  <c r="M77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5" i="6"/>
  <c r="P65" i="15" l="1"/>
  <c r="P122" i="14"/>
  <c r="P84" i="14"/>
  <c r="P65" i="14"/>
  <c r="P80" i="13"/>
  <c r="P84" i="13"/>
  <c r="P96" i="13"/>
  <c r="P65" i="13"/>
  <c r="P45" i="12"/>
  <c r="P49" i="12"/>
  <c r="P57" i="12"/>
  <c r="P65" i="12"/>
  <c r="P84" i="12"/>
  <c r="P113" i="11"/>
  <c r="P117" i="11"/>
  <c r="P119" i="11"/>
  <c r="P120" i="11"/>
  <c r="P121" i="11"/>
  <c r="P97" i="11"/>
  <c r="P71" i="11"/>
  <c r="P84" i="11"/>
  <c r="P70" i="11"/>
  <c r="P72" i="11"/>
  <c r="P74" i="11"/>
  <c r="P76" i="11"/>
  <c r="P81" i="11"/>
  <c r="P87" i="11"/>
  <c r="P89" i="11"/>
  <c r="P91" i="11"/>
  <c r="P101" i="15"/>
  <c r="P111" i="15"/>
  <c r="P113" i="15"/>
  <c r="P115" i="15"/>
  <c r="P117" i="15"/>
  <c r="P79" i="15"/>
  <c r="P81" i="15"/>
  <c r="P83" i="15"/>
  <c r="P101" i="16"/>
  <c r="P105" i="16"/>
  <c r="P99" i="15"/>
  <c r="P103" i="15"/>
  <c r="P105" i="15"/>
  <c r="P119" i="15"/>
  <c r="P117" i="16"/>
  <c r="P121" i="15"/>
  <c r="P85" i="15"/>
  <c r="P87" i="15"/>
  <c r="P89" i="15"/>
  <c r="P86" i="16"/>
  <c r="P90" i="16"/>
  <c r="P98" i="16"/>
  <c r="P95" i="15"/>
  <c r="P86" i="15"/>
  <c r="P106" i="15"/>
  <c r="P110" i="15"/>
  <c r="P118" i="15"/>
  <c r="P102" i="16"/>
  <c r="P106" i="16"/>
  <c r="P114" i="16"/>
  <c r="P118" i="16"/>
  <c r="P122" i="16"/>
  <c r="P122" i="15"/>
  <c r="P85" i="16"/>
  <c r="P91" i="16"/>
  <c r="P93" i="16"/>
  <c r="P95" i="16"/>
  <c r="P97" i="16"/>
  <c r="P99" i="16"/>
  <c r="P80" i="16"/>
  <c r="P79" i="16"/>
  <c r="P81" i="16"/>
  <c r="P83" i="16"/>
  <c r="P75" i="16"/>
  <c r="P77" i="15"/>
  <c r="P71" i="16"/>
  <c r="P70" i="16"/>
  <c r="P74" i="16"/>
  <c r="P13" i="15"/>
  <c r="P17" i="15"/>
  <c r="P29" i="15"/>
  <c r="P69" i="15"/>
  <c r="P100" i="15"/>
  <c r="P96" i="16"/>
  <c r="P121" i="16"/>
  <c r="P112" i="16"/>
  <c r="P82" i="16"/>
  <c r="P89" i="16"/>
  <c r="P107" i="16"/>
  <c r="P109" i="16"/>
  <c r="P111" i="16"/>
  <c r="P113" i="16"/>
  <c r="P115" i="16"/>
  <c r="P16" i="15"/>
  <c r="P116" i="15"/>
  <c r="P93" i="15"/>
  <c r="P84" i="15"/>
  <c r="P90" i="15"/>
  <c r="P94" i="15"/>
  <c r="P102" i="15"/>
  <c r="P109" i="15"/>
  <c r="P20" i="15"/>
  <c r="P32" i="15"/>
  <c r="P68" i="15"/>
  <c r="P76" i="15"/>
  <c r="P88" i="15"/>
  <c r="P104" i="15"/>
  <c r="P120" i="15"/>
  <c r="P84" i="16"/>
  <c r="P100" i="16"/>
  <c r="P116" i="16"/>
  <c r="P92" i="15"/>
  <c r="P108" i="15"/>
  <c r="P56" i="16"/>
  <c r="P68" i="16"/>
  <c r="P76" i="16"/>
  <c r="P88" i="16"/>
  <c r="P104" i="16"/>
  <c r="P120" i="16"/>
  <c r="P39" i="15"/>
  <c r="P43" i="15"/>
  <c r="P55" i="15"/>
  <c r="P59" i="15"/>
  <c r="P75" i="15"/>
  <c r="P80" i="15"/>
  <c r="P82" i="15"/>
  <c r="P91" i="15"/>
  <c r="P96" i="15"/>
  <c r="P98" i="15"/>
  <c r="P107" i="15"/>
  <c r="P112" i="15"/>
  <c r="P114" i="15"/>
  <c r="P5" i="16"/>
  <c r="P69" i="16"/>
  <c r="P87" i="16"/>
  <c r="P92" i="16"/>
  <c r="P94" i="16"/>
  <c r="P103" i="16"/>
  <c r="P108" i="16"/>
  <c r="P110" i="16"/>
  <c r="P119" i="16"/>
  <c r="P72" i="16"/>
  <c r="P17" i="16"/>
  <c r="P53" i="16"/>
  <c r="P65" i="16"/>
  <c r="P77" i="16"/>
  <c r="P72" i="15"/>
  <c r="P71" i="15"/>
  <c r="P67" i="16"/>
  <c r="P38" i="15"/>
  <c r="P40" i="15"/>
  <c r="P42" i="15"/>
  <c r="P44" i="15"/>
  <c r="P48" i="15"/>
  <c r="P54" i="15"/>
  <c r="P56" i="15"/>
  <c r="P58" i="15"/>
  <c r="P60" i="15"/>
  <c r="P64" i="15"/>
  <c r="P66" i="15"/>
  <c r="P73" i="15"/>
  <c r="P26" i="16"/>
  <c r="P28" i="16"/>
  <c r="P30" i="16"/>
  <c r="P32" i="16"/>
  <c r="P36" i="16"/>
  <c r="P42" i="16"/>
  <c r="P44" i="16"/>
  <c r="P46" i="16"/>
  <c r="P48" i="16"/>
  <c r="P66" i="16"/>
  <c r="P73" i="16"/>
  <c r="P67" i="15"/>
  <c r="P11" i="15"/>
  <c r="P36" i="15"/>
  <c r="P6" i="15"/>
  <c r="P8" i="15"/>
  <c r="P10" i="15"/>
  <c r="P12" i="15"/>
  <c r="P23" i="15"/>
  <c r="P27" i="15"/>
  <c r="P33" i="15"/>
  <c r="P45" i="15"/>
  <c r="P52" i="15"/>
  <c r="P7" i="15"/>
  <c r="P22" i="15"/>
  <c r="P24" i="15"/>
  <c r="P26" i="15"/>
  <c r="P28" i="15"/>
  <c r="P49" i="15"/>
  <c r="P61" i="15"/>
  <c r="P47" i="16"/>
  <c r="P52" i="16"/>
  <c r="P27" i="16"/>
  <c r="P31" i="16"/>
  <c r="P43" i="16"/>
  <c r="P8" i="16"/>
  <c r="P20" i="16"/>
  <c r="P24" i="16"/>
  <c r="P59" i="16"/>
  <c r="P63" i="16"/>
  <c r="P11" i="16"/>
  <c r="P15" i="16"/>
  <c r="P21" i="16"/>
  <c r="P33" i="16"/>
  <c r="P40" i="16"/>
  <c r="P58" i="16"/>
  <c r="P60" i="16"/>
  <c r="P62" i="16"/>
  <c r="P64" i="16"/>
  <c r="P10" i="16"/>
  <c r="P12" i="16"/>
  <c r="P14" i="16"/>
  <c r="P16" i="16"/>
  <c r="P37" i="16"/>
  <c r="P49" i="16"/>
  <c r="P19" i="16"/>
  <c r="P35" i="16"/>
  <c r="P51" i="16"/>
  <c r="P7" i="16"/>
  <c r="P9" i="16"/>
  <c r="P18" i="16"/>
  <c r="P23" i="16"/>
  <c r="P25" i="16"/>
  <c r="P34" i="16"/>
  <c r="P39" i="16"/>
  <c r="P41" i="16"/>
  <c r="P50" i="16"/>
  <c r="P55" i="16"/>
  <c r="P57" i="16"/>
  <c r="P6" i="16"/>
  <c r="P13" i="16"/>
  <c r="P22" i="16"/>
  <c r="P29" i="16"/>
  <c r="P38" i="16"/>
  <c r="P45" i="16"/>
  <c r="P54" i="16"/>
  <c r="P61" i="16"/>
  <c r="P15" i="15"/>
  <c r="P31" i="15"/>
  <c r="P47" i="15"/>
  <c r="P63" i="15"/>
  <c r="P5" i="15"/>
  <c r="P14" i="15"/>
  <c r="P19" i="15"/>
  <c r="P21" i="15"/>
  <c r="P30" i="15"/>
  <c r="P35" i="15"/>
  <c r="P37" i="15"/>
  <c r="P46" i="15"/>
  <c r="P51" i="15"/>
  <c r="P53" i="15"/>
  <c r="P62" i="15"/>
  <c r="P9" i="15"/>
  <c r="P18" i="15"/>
  <c r="P25" i="15"/>
  <c r="P34" i="15"/>
  <c r="P41" i="15"/>
  <c r="P50" i="15"/>
  <c r="P57" i="15"/>
  <c r="P105" i="14"/>
  <c r="P109" i="14"/>
  <c r="P115" i="14"/>
  <c r="P117" i="14"/>
  <c r="P52" i="14"/>
  <c r="P5" i="14"/>
  <c r="P17" i="14"/>
  <c r="P37" i="14"/>
  <c r="P49" i="14"/>
  <c r="P100" i="14"/>
  <c r="P104" i="14"/>
  <c r="P119" i="14"/>
  <c r="P93" i="14"/>
  <c r="P90" i="14"/>
  <c r="P81" i="14"/>
  <c r="P77" i="14"/>
  <c r="P73" i="14"/>
  <c r="P56" i="14"/>
  <c r="P27" i="14"/>
  <c r="P31" i="14"/>
  <c r="P53" i="14"/>
  <c r="P10" i="14"/>
  <c r="P12" i="14"/>
  <c r="P14" i="14"/>
  <c r="P16" i="14"/>
  <c r="P20" i="14"/>
  <c r="P26" i="14"/>
  <c r="P28" i="14"/>
  <c r="P30" i="14"/>
  <c r="P32" i="14"/>
  <c r="P36" i="14"/>
  <c r="P42" i="14"/>
  <c r="P44" i="14"/>
  <c r="P46" i="14"/>
  <c r="P48" i="14"/>
  <c r="P116" i="14"/>
  <c r="P120" i="14"/>
  <c r="P121" i="14"/>
  <c r="P106" i="14"/>
  <c r="P113" i="14"/>
  <c r="P88" i="14"/>
  <c r="P94" i="14"/>
  <c r="P85" i="14"/>
  <c r="P87" i="14"/>
  <c r="P89" i="14"/>
  <c r="P91" i="14"/>
  <c r="P83" i="14"/>
  <c r="P72" i="14"/>
  <c r="P71" i="14"/>
  <c r="P67" i="14"/>
  <c r="P66" i="14"/>
  <c r="P68" i="14"/>
  <c r="P24" i="14"/>
  <c r="P59" i="14"/>
  <c r="P63" i="14"/>
  <c r="P8" i="14"/>
  <c r="P43" i="14"/>
  <c r="P47" i="14"/>
  <c r="P11" i="14"/>
  <c r="P15" i="14"/>
  <c r="P21" i="14"/>
  <c r="P33" i="14"/>
  <c r="P40" i="14"/>
  <c r="P58" i="14"/>
  <c r="P60" i="14"/>
  <c r="P62" i="14"/>
  <c r="P64" i="14"/>
  <c r="P108" i="14"/>
  <c r="P98" i="14"/>
  <c r="P107" i="14"/>
  <c r="P112" i="14"/>
  <c r="P114" i="14"/>
  <c r="P102" i="14"/>
  <c r="P111" i="14"/>
  <c r="P118" i="14"/>
  <c r="P92" i="14"/>
  <c r="P96" i="14"/>
  <c r="P86" i="14"/>
  <c r="P95" i="14"/>
  <c r="P80" i="14"/>
  <c r="P82" i="14"/>
  <c r="P79" i="14"/>
  <c r="P75" i="14"/>
  <c r="P69" i="14"/>
  <c r="P19" i="14"/>
  <c r="P35" i="14"/>
  <c r="P51" i="14"/>
  <c r="P7" i="14"/>
  <c r="P9" i="14"/>
  <c r="P18" i="14"/>
  <c r="P23" i="14"/>
  <c r="P25" i="14"/>
  <c r="P34" i="14"/>
  <c r="P39" i="14"/>
  <c r="P41" i="14"/>
  <c r="P50" i="14"/>
  <c r="P55" i="14"/>
  <c r="P57" i="14"/>
  <c r="P6" i="14"/>
  <c r="P13" i="14"/>
  <c r="P22" i="14"/>
  <c r="P29" i="14"/>
  <c r="P38" i="14"/>
  <c r="P45" i="14"/>
  <c r="P54" i="14"/>
  <c r="P61" i="14"/>
  <c r="P119" i="13"/>
  <c r="P105" i="13"/>
  <c r="P8" i="13"/>
  <c r="P5" i="13"/>
  <c r="P9" i="13"/>
  <c r="P21" i="13"/>
  <c r="P25" i="13"/>
  <c r="P37" i="13"/>
  <c r="P73" i="13"/>
  <c r="P69" i="13"/>
  <c r="P12" i="13"/>
  <c r="P24" i="13"/>
  <c r="P57" i="13"/>
  <c r="P100" i="13"/>
  <c r="P86" i="13"/>
  <c r="P93" i="13"/>
  <c r="P90" i="13"/>
  <c r="P76" i="13"/>
  <c r="P67" i="13"/>
  <c r="P68" i="13"/>
  <c r="P47" i="13"/>
  <c r="P51" i="13"/>
  <c r="P30" i="13"/>
  <c r="P32" i="13"/>
  <c r="P34" i="13"/>
  <c r="P36" i="13"/>
  <c r="P40" i="13"/>
  <c r="P46" i="13"/>
  <c r="P48" i="13"/>
  <c r="P50" i="13"/>
  <c r="P52" i="13"/>
  <c r="P56" i="13"/>
  <c r="P62" i="13"/>
  <c r="P116" i="13"/>
  <c r="P102" i="13"/>
  <c r="P109" i="13"/>
  <c r="P66" i="13"/>
  <c r="P28" i="13"/>
  <c r="P63" i="13"/>
  <c r="P15" i="13"/>
  <c r="P19" i="13"/>
  <c r="P44" i="13"/>
  <c r="P64" i="13"/>
  <c r="P14" i="13"/>
  <c r="P16" i="13"/>
  <c r="P18" i="13"/>
  <c r="P20" i="13"/>
  <c r="P31" i="13"/>
  <c r="P35" i="13"/>
  <c r="P41" i="13"/>
  <c r="P53" i="13"/>
  <c r="P60" i="13"/>
  <c r="P48" i="12"/>
  <c r="P60" i="12"/>
  <c r="P102" i="12"/>
  <c r="P101" i="12"/>
  <c r="P98" i="12"/>
  <c r="P106" i="12"/>
  <c r="P85" i="12"/>
  <c r="P91" i="12"/>
  <c r="P93" i="12"/>
  <c r="P79" i="12"/>
  <c r="P7" i="12"/>
  <c r="P23" i="12"/>
  <c r="P6" i="12"/>
  <c r="P8" i="12"/>
  <c r="P10" i="12"/>
  <c r="P12" i="12"/>
  <c r="P18" i="12"/>
  <c r="P20" i="12"/>
  <c r="P22" i="12"/>
  <c r="P24" i="12"/>
  <c r="P26" i="12"/>
  <c r="P28" i="12"/>
  <c r="P44" i="12"/>
  <c r="P105" i="12"/>
  <c r="P117" i="12"/>
  <c r="P114" i="12"/>
  <c r="P92" i="12"/>
  <c r="P96" i="12"/>
  <c r="P95" i="12"/>
  <c r="P81" i="12"/>
  <c r="P75" i="12"/>
  <c r="P32" i="12"/>
  <c r="P29" i="12"/>
  <c r="P33" i="12"/>
  <c r="P41" i="12"/>
  <c r="P121" i="12"/>
  <c r="P99" i="12"/>
  <c r="P112" i="12"/>
  <c r="P118" i="12"/>
  <c r="P107" i="12"/>
  <c r="P109" i="12"/>
  <c r="P111" i="12"/>
  <c r="P113" i="12"/>
  <c r="P115" i="12"/>
  <c r="P89" i="12"/>
  <c r="P86" i="12"/>
  <c r="P82" i="12"/>
  <c r="P80" i="12"/>
  <c r="P72" i="12"/>
  <c r="P68" i="12"/>
  <c r="P39" i="12"/>
  <c r="P64" i="12"/>
  <c r="P9" i="12"/>
  <c r="P16" i="12"/>
  <c r="P34" i="12"/>
  <c r="P36" i="12"/>
  <c r="P38" i="12"/>
  <c r="P40" i="12"/>
  <c r="P42" i="12"/>
  <c r="P55" i="12"/>
  <c r="P61" i="12"/>
  <c r="P13" i="12"/>
  <c r="P17" i="12"/>
  <c r="P25" i="12"/>
  <c r="P50" i="12"/>
  <c r="P52" i="12"/>
  <c r="P54" i="12"/>
  <c r="P56" i="12"/>
  <c r="P58" i="12"/>
  <c r="P116" i="12"/>
  <c r="P104" i="12"/>
  <c r="P120" i="12"/>
  <c r="P122" i="12"/>
  <c r="P100" i="12"/>
  <c r="P103" i="12"/>
  <c r="P108" i="12"/>
  <c r="P110" i="12"/>
  <c r="P119" i="12"/>
  <c r="P88" i="12"/>
  <c r="P90" i="12"/>
  <c r="P87" i="12"/>
  <c r="P94" i="12"/>
  <c r="P83" i="12"/>
  <c r="P77" i="12"/>
  <c r="P71" i="12"/>
  <c r="P73" i="12"/>
  <c r="P67" i="12"/>
  <c r="P69" i="12"/>
  <c r="P66" i="12"/>
  <c r="P104" i="13"/>
  <c r="P120" i="13"/>
  <c r="P108" i="13"/>
  <c r="P98" i="13"/>
  <c r="P107" i="13"/>
  <c r="P112" i="13"/>
  <c r="P114" i="13"/>
  <c r="P92" i="13"/>
  <c r="P94" i="13"/>
  <c r="P88" i="13"/>
  <c r="P91" i="13"/>
  <c r="P82" i="13"/>
  <c r="P75" i="13"/>
  <c r="P77" i="13"/>
  <c r="P71" i="13"/>
  <c r="P7" i="13"/>
  <c r="P23" i="13"/>
  <c r="P39" i="13"/>
  <c r="P6" i="13"/>
  <c r="P11" i="13"/>
  <c r="P13" i="13"/>
  <c r="P22" i="13"/>
  <c r="P27" i="13"/>
  <c r="P29" i="13"/>
  <c r="P38" i="13"/>
  <c r="P43" i="13"/>
  <c r="P45" i="13"/>
  <c r="P54" i="13"/>
  <c r="P59" i="13"/>
  <c r="P61" i="13"/>
  <c r="P55" i="13"/>
  <c r="P10" i="13"/>
  <c r="P17" i="13"/>
  <c r="P26" i="13"/>
  <c r="P33" i="13"/>
  <c r="P42" i="13"/>
  <c r="P49" i="13"/>
  <c r="P58" i="13"/>
  <c r="P11" i="12"/>
  <c r="P15" i="12"/>
  <c r="P31" i="12"/>
  <c r="P47" i="12"/>
  <c r="P63" i="12"/>
  <c r="P27" i="12"/>
  <c r="P43" i="12"/>
  <c r="P59" i="12"/>
  <c r="P5" i="12"/>
  <c r="P14" i="12"/>
  <c r="P19" i="12"/>
  <c r="P21" i="12"/>
  <c r="P30" i="12"/>
  <c r="P35" i="12"/>
  <c r="P37" i="12"/>
  <c r="P46" i="12"/>
  <c r="P51" i="12"/>
  <c r="P53" i="12"/>
  <c r="P62" i="12"/>
  <c r="P29" i="11"/>
  <c r="P49" i="11"/>
  <c r="P75" i="11"/>
  <c r="P53" i="11"/>
  <c r="P86" i="11"/>
  <c r="P64" i="11"/>
  <c r="P61" i="11"/>
  <c r="P109" i="11"/>
  <c r="P98" i="11"/>
  <c r="P94" i="11"/>
  <c r="P82" i="11"/>
  <c r="P22" i="11"/>
  <c r="P24" i="11"/>
  <c r="P26" i="11"/>
  <c r="P28" i="11"/>
  <c r="P30" i="11"/>
  <c r="P32" i="11"/>
  <c r="P38" i="11"/>
  <c r="P40" i="11"/>
  <c r="P42" i="11"/>
  <c r="P44" i="11"/>
  <c r="P46" i="11"/>
  <c r="P48" i="11"/>
  <c r="P54" i="11"/>
  <c r="P56" i="11"/>
  <c r="P58" i="11"/>
  <c r="P104" i="11"/>
  <c r="P108" i="11"/>
  <c r="P110" i="11"/>
  <c r="P101" i="11"/>
  <c r="P103" i="11"/>
  <c r="P105" i="11"/>
  <c r="P107" i="11"/>
  <c r="P114" i="11"/>
  <c r="P92" i="11"/>
  <c r="P93" i="11"/>
  <c r="P85" i="11"/>
  <c r="P77" i="11"/>
  <c r="P68" i="11"/>
  <c r="P69" i="11"/>
  <c r="P43" i="11"/>
  <c r="P60" i="11"/>
  <c r="P16" i="11"/>
  <c r="P112" i="11"/>
  <c r="P100" i="11"/>
  <c r="P102" i="11"/>
  <c r="P111" i="11"/>
  <c r="P116" i="11"/>
  <c r="P118" i="11"/>
  <c r="P99" i="11"/>
  <c r="P106" i="11"/>
  <c r="P115" i="11"/>
  <c r="P122" i="11"/>
  <c r="P95" i="11"/>
  <c r="P96" i="11"/>
  <c r="P88" i="11"/>
  <c r="P90" i="11"/>
  <c r="P79" i="11"/>
  <c r="P80" i="11"/>
  <c r="P83" i="11"/>
  <c r="P73" i="11"/>
  <c r="P67" i="11"/>
  <c r="P66" i="11"/>
  <c r="P20" i="11"/>
  <c r="P59" i="11"/>
  <c r="P7" i="11"/>
  <c r="P11" i="11"/>
  <c r="P36" i="11"/>
  <c r="P6" i="11"/>
  <c r="P8" i="11"/>
  <c r="P10" i="11"/>
  <c r="P12" i="11"/>
  <c r="P23" i="11"/>
  <c r="P27" i="11"/>
  <c r="P33" i="11"/>
  <c r="P37" i="11"/>
  <c r="P45" i="11"/>
  <c r="P52" i="11"/>
  <c r="P15" i="11"/>
  <c r="P31" i="11"/>
  <c r="P47" i="11"/>
  <c r="P63" i="11"/>
  <c r="P19" i="11"/>
  <c r="P21" i="11"/>
  <c r="P35" i="11"/>
  <c r="P51" i="11"/>
  <c r="P62" i="11"/>
  <c r="P9" i="11"/>
  <c r="P18" i="11"/>
  <c r="P25" i="11"/>
  <c r="P34" i="11"/>
  <c r="P39" i="11"/>
  <c r="P41" i="11"/>
  <c r="P50" i="11"/>
  <c r="P55" i="11"/>
  <c r="P57" i="11"/>
  <c r="P5" i="11"/>
  <c r="P14" i="11"/>
</calcChain>
</file>

<file path=xl/sharedStrings.xml><?xml version="1.0" encoding="utf-8"?>
<sst xmlns="http://schemas.openxmlformats.org/spreadsheetml/2006/main" count="939" uniqueCount="152">
  <si>
    <t>1.1 Geräuschkomfort Stand und Fahrt</t>
    <phoneticPr fontId="5" type="noConversion"/>
  </si>
  <si>
    <t>1.1.1 Geräusche Aggregat</t>
    <phoneticPr fontId="5" type="noConversion"/>
  </si>
  <si>
    <t>1.1.2 Geräusche Aufbau</t>
    <phoneticPr fontId="5" type="noConversion"/>
  </si>
  <si>
    <t>1.2 Vibrationskomfort Stand und Fahrt</t>
    <phoneticPr fontId="5" type="noConversion"/>
  </si>
  <si>
    <t>1.2.1 Vibrationskomfort Aggregat</t>
    <phoneticPr fontId="5" type="noConversion"/>
  </si>
  <si>
    <t>1.3 Bedienkomfort</t>
    <phoneticPr fontId="5" type="noConversion"/>
  </si>
  <si>
    <t>1.4 Raumkomfort</t>
    <phoneticPr fontId="5" type="noConversion"/>
  </si>
  <si>
    <t>1.5 Klimakomfort</t>
    <phoneticPr fontId="5" type="noConversion"/>
  </si>
  <si>
    <t>2.1 Antriebsverhalten</t>
    <phoneticPr fontId="5" type="noConversion"/>
  </si>
  <si>
    <t>2.3 Lenkverhalten</t>
    <phoneticPr fontId="5" type="noConversion"/>
  </si>
  <si>
    <t>2.4 Bremsverhalten</t>
    <phoneticPr fontId="5" type="noConversion"/>
  </si>
  <si>
    <t>3.1 Optische Qualitätsanmutung</t>
    <phoneticPr fontId="5" type="noConversion"/>
  </si>
  <si>
    <t>3.2 Haptische Qualitätsanmutung</t>
    <phoneticPr fontId="5" type="noConversion"/>
  </si>
  <si>
    <t>1.1.1.1 Geräusch Zug</t>
    <phoneticPr fontId="4" type="noConversion"/>
  </si>
  <si>
    <t>1.1.1.2 Geräusch Schub</t>
  </si>
  <si>
    <t>1.1.1.3 Turbopfeifen</t>
  </si>
  <si>
    <t>1.1.1.4 Getriebe</t>
  </si>
  <si>
    <t>1.1.2.1 Windgeräusche</t>
  </si>
  <si>
    <t>1.1.3.2 Geräusche Lenkung</t>
  </si>
  <si>
    <t>1.1.2.2 Schließgeräusche Türen</t>
  </si>
  <si>
    <t>1.1.2.3 Klappern</t>
  </si>
  <si>
    <t>1.1.3.1 Abrollgeräusch Reifen</t>
  </si>
  <si>
    <t>1.1.3.3 Geräusche Gelenkwelle</t>
  </si>
  <si>
    <t>1.1.4.1 Schalte &amp; Tastenr</t>
  </si>
  <si>
    <t>1.1.4.2 Lüftung</t>
  </si>
  <si>
    <t>1.1.4.3 Kraftstoffpumpe</t>
  </si>
  <si>
    <t>1.1.4.4 Relais</t>
  </si>
  <si>
    <t>1.2.1.1 Sitzen</t>
  </si>
  <si>
    <t>1.2.1.2 Armlehen</t>
  </si>
  <si>
    <t>1.2.1.3 Bodenblech</t>
  </si>
  <si>
    <t>1.2.2 Vibrationskomfort Bedienelemente</t>
  </si>
  <si>
    <t>1.2.2.1 Lenkrad</t>
  </si>
  <si>
    <t>1.2.2.2 Padalwerk</t>
  </si>
  <si>
    <t>1.1.4 Geräusche Elektrik</t>
  </si>
  <si>
    <t>1.1.3 Geräusche Fahrwerk</t>
  </si>
  <si>
    <r>
      <t>1.3.1 Bedienkomfort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Kräfte</t>
    </r>
  </si>
  <si>
    <t>1.3.1.1 Kupplung</t>
  </si>
  <si>
    <t>1.3.1.2 Bremse</t>
  </si>
  <si>
    <t>1.3.1.3 Gaspedal</t>
  </si>
  <si>
    <t>1.3.1.4 Licht</t>
  </si>
  <si>
    <t>1.3.1.5 Scheibenwischer</t>
  </si>
  <si>
    <t>1.3.1.6 Spiegel</t>
  </si>
  <si>
    <r>
      <t>1.3.2 Bedienkomfort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Position</t>
    </r>
  </si>
  <si>
    <t>1.3.2.1 Kupplung</t>
  </si>
  <si>
    <t>1.3.2.2 Bremse</t>
  </si>
  <si>
    <t>1.3.2.3 Gaspedal</t>
  </si>
  <si>
    <t>1.3.2.4 Licht</t>
  </si>
  <si>
    <t>1.3.2.5 Scheibenwischer</t>
  </si>
  <si>
    <t>1.3.2.6 Spiegel</t>
  </si>
  <si>
    <t>1.6 Sitzkomfort vorne</t>
  </si>
  <si>
    <t>1.6.1 Polsterung der Sitzkissen und Lehne</t>
  </si>
  <si>
    <t xml:space="preserve">1.6.2 Lordose unterstützung </t>
  </si>
  <si>
    <t>1.6.3  Seitenhalt</t>
  </si>
  <si>
    <t xml:space="preserve">1.6.4 Einstellbarkeit des Fahrersitz </t>
  </si>
  <si>
    <t xml:space="preserve">1.6.5 Armauflage </t>
  </si>
  <si>
    <t xml:space="preserve">1.6.6 Gurte </t>
  </si>
  <si>
    <t>1.6.7 Einsitzen</t>
  </si>
  <si>
    <t>1.7 Sitzkomfort hinten</t>
  </si>
  <si>
    <t xml:space="preserve">1.7.1 Polsterung der Sitzkissen und Lehne </t>
  </si>
  <si>
    <t>1.7.2 Lordose unterstützung</t>
  </si>
  <si>
    <t>1.7.3  Seitenhalt</t>
  </si>
  <si>
    <t>1.7.4 Einstellbarkeit</t>
  </si>
  <si>
    <t>1.7.5 Armauflage</t>
  </si>
  <si>
    <t xml:space="preserve">1.7.6 Gurte </t>
  </si>
  <si>
    <t>1.7.7 Einsitzen</t>
  </si>
  <si>
    <t>2.2 Federungskomfort</t>
  </si>
  <si>
    <t>3.3 Geruchsanmutung</t>
    <phoneticPr fontId="5" type="noConversion"/>
  </si>
  <si>
    <t>4.1 Exterieur</t>
  </si>
  <si>
    <t>4.2 Interieur</t>
  </si>
  <si>
    <t>4.3 Grauzonen</t>
  </si>
  <si>
    <t>5.1 Aktive Sicherheit</t>
  </si>
  <si>
    <t>5.1.1 Ausleuchtung außen/Scheinwerfer</t>
  </si>
  <si>
    <t>5.1.2 übersichtlichkeit und Aussensicht</t>
  </si>
  <si>
    <t>5.1.3 Sicherheitsausstattung</t>
  </si>
  <si>
    <t>5.2 Gebrauchssicherheit</t>
  </si>
  <si>
    <t>6.1 Personen und Gütertransport</t>
  </si>
  <si>
    <t>6.1.1 die Variationsmoeglichkeiten der sitze</t>
  </si>
  <si>
    <t>6.1.2 Kofferraum</t>
  </si>
  <si>
    <t>6.1.2.1 Volumen</t>
  </si>
  <si>
    <t>6.1.2.2 Beqümlichkeit Ein- und Ausladen</t>
  </si>
  <si>
    <t>6.1.2.3 Aufgeräumter Kofferraum</t>
  </si>
  <si>
    <t>6.1.3 Ablage</t>
  </si>
  <si>
    <t>6.1.3.1 Volumen</t>
  </si>
  <si>
    <t>6.1.3.2 Anzahl</t>
  </si>
  <si>
    <t>6.1.3.3 Brillenfach</t>
  </si>
  <si>
    <t>6.1.3.4 Cupholder</t>
  </si>
  <si>
    <t>6.1.3.5 Mantel-/Taschenhaken</t>
  </si>
  <si>
    <t>7.1  Audio/ Entertainment</t>
    <phoneticPr fontId="4" type="noConversion"/>
  </si>
  <si>
    <t>7.1.1 Sound</t>
  </si>
  <si>
    <t>7.1.2 Medien(CD, DVD, MP3, SD, I-Pod, usw.)</t>
  </si>
  <si>
    <t>7.1.3 Logik</t>
  </si>
  <si>
    <t>7.1.4 Verständlichkeit</t>
  </si>
  <si>
    <t>7.1.5 Ergonomie</t>
  </si>
  <si>
    <t>7.2 Kommunikationskomfort</t>
  </si>
  <si>
    <t>7.2.1 Sprachbedienung</t>
  </si>
  <si>
    <t>7.2.2 Blütooth</t>
  </si>
  <si>
    <t xml:space="preserve">7.3 Optische Rückmeldungen und Fahrerinformationen </t>
  </si>
  <si>
    <t>7.3.1 Lesbarkeit Bildschirme</t>
  </si>
  <si>
    <t>7.3.2 Kombi</t>
  </si>
  <si>
    <t>7.3.3 Kblickwinkel</t>
  </si>
  <si>
    <t>7.3.4 Helligkeit</t>
  </si>
  <si>
    <t>7.3.5 Farbgebung</t>
  </si>
  <si>
    <t>7.4 Haptische Rückmeldungen und Fahrerinformationen</t>
  </si>
  <si>
    <t>7.4.1 Touch Screen</t>
  </si>
  <si>
    <t xml:space="preserve">7.4.2 Schalte &amp; Tastenr </t>
  </si>
  <si>
    <t>7.5 Akustische Rückmeldungen und Fahrerinformationen</t>
  </si>
  <si>
    <t>7.6 Komfortorientierte Fahrerassistenzsysteme (Komfort FAS)</t>
  </si>
  <si>
    <t>7.6.1 Parkhilfe</t>
  </si>
  <si>
    <t>7.6.2 Rückfahrkamera</t>
  </si>
  <si>
    <t>7.6.3 Tempomat</t>
  </si>
  <si>
    <t>7.6.4 TPMS</t>
  </si>
  <si>
    <t>7.6.5 Distanzkontrolle</t>
  </si>
  <si>
    <t>Lavida</t>
    <phoneticPr fontId="5" type="noConversion"/>
  </si>
  <si>
    <t>Crider</t>
    <phoneticPr fontId="5" type="noConversion"/>
  </si>
  <si>
    <t>Langdong</t>
    <phoneticPr fontId="5" type="noConversion"/>
  </si>
  <si>
    <t>Cruze</t>
    <phoneticPr fontId="5" type="noConversion"/>
  </si>
  <si>
    <t>2.10</t>
    <phoneticPr fontId="4" type="noConversion"/>
  </si>
  <si>
    <t>2 Fahrdynamik</t>
    <phoneticPr fontId="5" type="noConversion"/>
  </si>
  <si>
    <t>3 Qualität</t>
    <phoneticPr fontId="5" type="noConversion"/>
  </si>
  <si>
    <t>4 Design</t>
    <phoneticPr fontId="5" type="noConversion"/>
  </si>
  <si>
    <t>5 Sicherheit</t>
    <phoneticPr fontId="5" type="noConversion"/>
  </si>
  <si>
    <t>6 Alltagstauglichkeit</t>
    <phoneticPr fontId="5" type="noConversion"/>
  </si>
  <si>
    <t>7 Information &amp; Kommunikation</t>
    <phoneticPr fontId="5" type="noConversion"/>
  </si>
  <si>
    <t>平均值</t>
    <phoneticPr fontId="4" type="noConversion"/>
  </si>
  <si>
    <t>总值</t>
    <phoneticPr fontId="4" type="noConversion"/>
  </si>
  <si>
    <t>计数</t>
    <phoneticPr fontId="4" type="noConversion"/>
  </si>
  <si>
    <t>1 Komfort</t>
    <phoneticPr fontId="5" type="noConversion"/>
  </si>
  <si>
    <t>Qoros-3</t>
    <phoneticPr fontId="5" type="noConversion"/>
  </si>
  <si>
    <r>
      <t>1,3</t>
    </r>
    <r>
      <rPr>
        <sz val="11"/>
        <color theme="1"/>
        <rFont val="宋体"/>
        <family val="3"/>
        <charset val="134"/>
      </rPr>
      <t>？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</si>
  <si>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</si>
  <si>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C-Quatre</t>
    <phoneticPr fontId="4" type="noConversion"/>
  </si>
  <si>
    <t>Crider</t>
  </si>
  <si>
    <t>Langdong</t>
    <phoneticPr fontId="4" type="noConversion"/>
  </si>
  <si>
    <t>Cruze</t>
  </si>
  <si>
    <t>Qoros-3</t>
  </si>
  <si>
    <t>Focus</t>
    <phoneticPr fontId="5" type="noConversion"/>
  </si>
  <si>
    <t>Focus</t>
    <phoneticPr fontId="4" type="noConversion"/>
  </si>
  <si>
    <t>1.1 Geräuschkomfort Stand und Fahrt</t>
    <phoneticPr fontId="5" type="noConversion"/>
  </si>
  <si>
    <t>1.1.1 Geräusche Aggregat</t>
    <phoneticPr fontId="5" type="noConversion"/>
  </si>
  <si>
    <t>1.1.2 Geräusche Aufbau</t>
    <phoneticPr fontId="5" type="noConversion"/>
  </si>
  <si>
    <t>1.1.3 Geräusche Fahrwerk</t>
    <phoneticPr fontId="5" type="noConversion"/>
  </si>
  <si>
    <t>1.1.4 Geräusche Elektrik</t>
    <phoneticPr fontId="5" type="noConversion"/>
  </si>
  <si>
    <t>1 Komfort</t>
    <phoneticPr fontId="5" type="noConversion"/>
  </si>
  <si>
    <t>平均分</t>
    <phoneticPr fontId="4" type="noConversion"/>
  </si>
  <si>
    <t>1.1.2.1 Windgeräusche</t>
    <phoneticPr fontId="4" type="noConversion"/>
  </si>
  <si>
    <t>Group1</t>
    <phoneticPr fontId="4" type="noConversion"/>
  </si>
  <si>
    <t>Group2</t>
    <phoneticPr fontId="4" type="noConversion"/>
  </si>
  <si>
    <t>Group3</t>
    <phoneticPr fontId="4" type="noConversion"/>
  </si>
  <si>
    <t>Group3</t>
    <phoneticPr fontId="4" type="noConversion"/>
  </si>
  <si>
    <t>Group4</t>
    <phoneticPr fontId="4" type="noConversion"/>
  </si>
  <si>
    <t>Group5</t>
    <phoneticPr fontId="4" type="noConversion"/>
  </si>
  <si>
    <t>Group6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</si>
</sst>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0.0_ "/>
  </numFmts>
  <fonts count="11" x14ac:knownFonts="1"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Arial Unicode MS"/>
      <family val="2"/>
      <charset val="134"/>
    </font>
    <font>
      <b/>
      <sz val="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0" fontId="8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>
      <alignment vertical="center"/>
    </xf>
    <xf numFmtId="0" fontId="1" fillId="1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0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8" fillId="0" borderId="1" xfId="0" applyFont="1" applyBorder="1">
      <alignment vertical="center"/>
    </xf>
    <xf numFmtId="17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00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zoomScale="115" zoomScaleNormal="115" workbookViewId="0">
      <selection activeCell="B1" sqref="B1:L1"/>
    </sheetView>
  </sheetViews>
  <sheetFormatPr defaultColWidth="9" defaultRowHeight="14" x14ac:dyDescent="0.25"/>
  <cols>
    <col min="1" max="1" width="39.36328125" style="34" customWidth="1"/>
    <col min="2" max="8" width="4" style="7" customWidth="1"/>
    <col min="9" max="12" width="4" style="21" customWidth="1"/>
    <col min="13" max="14" width="5.453125" style="21" customWidth="1"/>
    <col min="15" max="16" width="9" style="21"/>
    <col min="17" max="16384" width="9" style="20"/>
  </cols>
  <sheetData>
    <row r="1" spans="1:16" s="5" customFormat="1" x14ac:dyDescent="0.25">
      <c r="A1" s="32"/>
      <c r="B1" s="48" t="s">
        <v>112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12"/>
      <c r="N1" s="12"/>
      <c r="O1" s="12"/>
      <c r="P1" s="12"/>
    </row>
    <row r="2" spans="1:16" s="5" customFormat="1" x14ac:dyDescent="0.25">
      <c r="A2" s="32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13" t="s">
        <v>124</v>
      </c>
      <c r="N2" s="13" t="s">
        <v>125</v>
      </c>
      <c r="O2" s="13" t="s">
        <v>123</v>
      </c>
      <c r="P2" s="12" t="s">
        <v>123</v>
      </c>
    </row>
    <row r="3" spans="1:16" s="5" customFormat="1" x14ac:dyDescent="0.25">
      <c r="A3" s="32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7">
        <v>1</v>
      </c>
      <c r="J3" s="17">
        <v>2</v>
      </c>
      <c r="K3" s="17">
        <v>3</v>
      </c>
      <c r="L3" s="17">
        <v>7</v>
      </c>
      <c r="M3" s="13"/>
      <c r="N3" s="13"/>
      <c r="O3" s="13"/>
      <c r="P3" s="12"/>
    </row>
    <row r="4" spans="1:16" x14ac:dyDescent="0.25">
      <c r="A4" s="41" t="s">
        <v>126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</row>
    <row r="5" spans="1:16" x14ac:dyDescent="0.25">
      <c r="A5" s="33" t="s">
        <v>0</v>
      </c>
      <c r="B5" s="2"/>
      <c r="C5" s="2">
        <v>2</v>
      </c>
      <c r="D5" s="2"/>
      <c r="E5" s="2">
        <v>1</v>
      </c>
      <c r="F5" s="2">
        <v>1</v>
      </c>
      <c r="G5" s="2">
        <v>2</v>
      </c>
      <c r="H5" s="2">
        <v>2</v>
      </c>
      <c r="I5" s="2">
        <v>2</v>
      </c>
      <c r="J5" s="2">
        <v>1</v>
      </c>
      <c r="K5" s="2"/>
      <c r="L5" s="2">
        <v>-1</v>
      </c>
      <c r="M5" s="19">
        <f t="shared" ref="M5:M36" si="0">SUM(B5:L5)</f>
        <v>10</v>
      </c>
      <c r="N5" s="19">
        <f>COUNT(B5:L5)</f>
        <v>8</v>
      </c>
      <c r="O5" s="19">
        <f>M5/N5</f>
        <v>1.25</v>
      </c>
      <c r="P5" s="21">
        <v>1.25</v>
      </c>
    </row>
    <row r="6" spans="1:16" x14ac:dyDescent="0.25">
      <c r="A6" s="33" t="s">
        <v>1</v>
      </c>
      <c r="B6" s="2">
        <v>1</v>
      </c>
      <c r="C6" s="2">
        <v>2</v>
      </c>
      <c r="D6" s="2">
        <v>-1</v>
      </c>
      <c r="E6" s="2">
        <v>1</v>
      </c>
      <c r="F6" s="2">
        <v>1</v>
      </c>
      <c r="G6" s="2">
        <v>2</v>
      </c>
      <c r="H6" s="2">
        <v>2</v>
      </c>
      <c r="I6" s="2">
        <v>3</v>
      </c>
      <c r="J6" s="2">
        <v>1</v>
      </c>
      <c r="K6" s="2">
        <v>2</v>
      </c>
      <c r="L6" s="2">
        <v>-1</v>
      </c>
      <c r="M6" s="19">
        <f t="shared" si="0"/>
        <v>13</v>
      </c>
      <c r="N6" s="19">
        <f t="shared" ref="N6:N13" si="1">COUNT(B6:L6)</f>
        <v>11</v>
      </c>
      <c r="O6" s="19">
        <f t="shared" ref="O6:O69" si="2">M6/N6</f>
        <v>1.1818181818181819</v>
      </c>
      <c r="P6" s="21">
        <v>1.18</v>
      </c>
    </row>
    <row r="7" spans="1:16" x14ac:dyDescent="0.25">
      <c r="A7" s="33" t="s">
        <v>13</v>
      </c>
      <c r="B7" s="2">
        <v>1</v>
      </c>
      <c r="C7" s="2">
        <v>2</v>
      </c>
      <c r="D7" s="2">
        <v>0</v>
      </c>
      <c r="E7" s="2">
        <v>1</v>
      </c>
      <c r="F7" s="2">
        <v>1</v>
      </c>
      <c r="G7" s="2">
        <v>1</v>
      </c>
      <c r="H7" s="2">
        <v>2</v>
      </c>
      <c r="I7" s="2">
        <v>3</v>
      </c>
      <c r="J7" s="2">
        <v>1</v>
      </c>
      <c r="K7" s="2">
        <v>2</v>
      </c>
      <c r="L7" s="2">
        <v>-1</v>
      </c>
      <c r="M7" s="19">
        <f t="shared" si="0"/>
        <v>13</v>
      </c>
      <c r="N7" s="19">
        <f t="shared" si="1"/>
        <v>11</v>
      </c>
      <c r="O7" s="19">
        <f t="shared" si="2"/>
        <v>1.1818181818181819</v>
      </c>
      <c r="P7" s="21">
        <v>1.18</v>
      </c>
    </row>
    <row r="8" spans="1:16" x14ac:dyDescent="0.25">
      <c r="A8" s="33" t="s">
        <v>14</v>
      </c>
      <c r="B8" s="2"/>
      <c r="C8" s="2">
        <v>2</v>
      </c>
      <c r="D8" s="2">
        <v>0</v>
      </c>
      <c r="E8" s="2">
        <v>1</v>
      </c>
      <c r="F8" s="2">
        <v>0</v>
      </c>
      <c r="G8" s="2">
        <v>3</v>
      </c>
      <c r="H8" s="2">
        <v>2</v>
      </c>
      <c r="I8" s="2">
        <v>3</v>
      </c>
      <c r="J8" s="2">
        <v>1</v>
      </c>
      <c r="K8" s="2">
        <v>2</v>
      </c>
      <c r="L8" s="2">
        <v>-1</v>
      </c>
      <c r="M8" s="19">
        <f t="shared" si="0"/>
        <v>13</v>
      </c>
      <c r="N8" s="19">
        <f t="shared" si="1"/>
        <v>10</v>
      </c>
      <c r="O8" s="19">
        <f t="shared" si="2"/>
        <v>1.3</v>
      </c>
      <c r="P8" s="21">
        <v>1.3</v>
      </c>
    </row>
    <row r="9" spans="1:16" x14ac:dyDescent="0.25">
      <c r="A9" s="33" t="s">
        <v>15</v>
      </c>
      <c r="B9" s="2">
        <v>2</v>
      </c>
      <c r="C9" s="2">
        <v>2</v>
      </c>
      <c r="D9" s="2">
        <v>0</v>
      </c>
      <c r="E9" s="2">
        <v>0</v>
      </c>
      <c r="F9" s="2">
        <v>0</v>
      </c>
      <c r="G9" s="2">
        <v>3</v>
      </c>
      <c r="H9" s="2">
        <v>2</v>
      </c>
      <c r="I9" s="2">
        <v>3</v>
      </c>
      <c r="J9" s="2">
        <v>1</v>
      </c>
      <c r="K9" s="2">
        <v>2</v>
      </c>
      <c r="L9" s="2">
        <v>0</v>
      </c>
      <c r="M9" s="19">
        <f t="shared" si="0"/>
        <v>15</v>
      </c>
      <c r="N9" s="19">
        <f t="shared" si="1"/>
        <v>11</v>
      </c>
      <c r="O9" s="19">
        <f t="shared" si="2"/>
        <v>1.3636363636363635</v>
      </c>
      <c r="P9" s="21">
        <v>1.36</v>
      </c>
    </row>
    <row r="10" spans="1:16" x14ac:dyDescent="0.25">
      <c r="A10" s="33" t="s">
        <v>16</v>
      </c>
      <c r="B10" s="2">
        <v>2</v>
      </c>
      <c r="C10" s="2">
        <v>2</v>
      </c>
      <c r="D10" s="2">
        <v>-1</v>
      </c>
      <c r="E10" s="2">
        <v>0</v>
      </c>
      <c r="F10" s="2">
        <v>1</v>
      </c>
      <c r="G10" s="2">
        <v>3</v>
      </c>
      <c r="H10" s="2">
        <v>3</v>
      </c>
      <c r="I10" s="2">
        <v>3</v>
      </c>
      <c r="J10" s="2">
        <v>1</v>
      </c>
      <c r="K10" s="2">
        <v>2</v>
      </c>
      <c r="L10" s="2">
        <v>0</v>
      </c>
      <c r="M10" s="19">
        <f t="shared" si="0"/>
        <v>16</v>
      </c>
      <c r="N10" s="19">
        <f t="shared" si="1"/>
        <v>11</v>
      </c>
      <c r="O10" s="19">
        <f t="shared" si="2"/>
        <v>1.4545454545454546</v>
      </c>
      <c r="P10" s="21">
        <v>1.45</v>
      </c>
    </row>
    <row r="11" spans="1:16" x14ac:dyDescent="0.25">
      <c r="A11" s="33" t="s">
        <v>2</v>
      </c>
      <c r="B11" s="2"/>
      <c r="C11" s="2">
        <v>2</v>
      </c>
      <c r="D11" s="2">
        <v>0</v>
      </c>
      <c r="E11" s="2">
        <v>1</v>
      </c>
      <c r="F11" s="2">
        <v>-1</v>
      </c>
      <c r="G11" s="2">
        <v>3</v>
      </c>
      <c r="H11" s="2">
        <v>2</v>
      </c>
      <c r="I11" s="2"/>
      <c r="J11" s="2">
        <v>1</v>
      </c>
      <c r="K11" s="2"/>
      <c r="L11" s="2">
        <v>1</v>
      </c>
      <c r="M11" s="19">
        <f t="shared" si="0"/>
        <v>9</v>
      </c>
      <c r="N11" s="19">
        <f t="shared" si="1"/>
        <v>8</v>
      </c>
      <c r="O11" s="19">
        <f t="shared" si="2"/>
        <v>1.125</v>
      </c>
      <c r="P11" s="21">
        <v>1.1299999999999999</v>
      </c>
    </row>
    <row r="12" spans="1:16" x14ac:dyDescent="0.25">
      <c r="A12" s="33" t="s">
        <v>17</v>
      </c>
      <c r="B12" s="2">
        <v>-1</v>
      </c>
      <c r="C12" s="2">
        <v>2</v>
      </c>
      <c r="D12" s="2">
        <v>0</v>
      </c>
      <c r="E12" s="2">
        <v>1</v>
      </c>
      <c r="F12" s="2">
        <v>0</v>
      </c>
      <c r="G12" s="2">
        <v>2</v>
      </c>
      <c r="H12" s="2">
        <v>2</v>
      </c>
      <c r="I12" s="2"/>
      <c r="J12" s="2">
        <v>1</v>
      </c>
      <c r="K12" s="2">
        <v>1</v>
      </c>
      <c r="L12" s="2">
        <v>0</v>
      </c>
      <c r="M12" s="19">
        <f t="shared" si="0"/>
        <v>8</v>
      </c>
      <c r="N12" s="19">
        <f t="shared" si="1"/>
        <v>10</v>
      </c>
      <c r="O12" s="19">
        <f t="shared" si="2"/>
        <v>0.8</v>
      </c>
      <c r="P12" s="21">
        <v>0.8</v>
      </c>
    </row>
    <row r="13" spans="1:16" x14ac:dyDescent="0.25">
      <c r="A13" s="33" t="s">
        <v>19</v>
      </c>
      <c r="B13" s="2"/>
      <c r="C13" s="2">
        <v>2</v>
      </c>
      <c r="D13" s="2">
        <v>0</v>
      </c>
      <c r="E13" s="2">
        <v>0</v>
      </c>
      <c r="F13" s="2">
        <v>-1</v>
      </c>
      <c r="G13" s="2"/>
      <c r="H13" s="2">
        <v>3</v>
      </c>
      <c r="I13" s="2"/>
      <c r="J13" s="2">
        <v>1</v>
      </c>
      <c r="K13" s="2">
        <v>1</v>
      </c>
      <c r="L13" s="2">
        <v>1</v>
      </c>
      <c r="M13" s="19">
        <f t="shared" si="0"/>
        <v>7</v>
      </c>
      <c r="N13" s="19">
        <f t="shared" si="1"/>
        <v>8</v>
      </c>
      <c r="O13" s="19">
        <f t="shared" si="2"/>
        <v>0.875</v>
      </c>
      <c r="P13" s="21">
        <v>0.88</v>
      </c>
    </row>
    <row r="14" spans="1:16" x14ac:dyDescent="0.25">
      <c r="A14" s="33" t="s">
        <v>20</v>
      </c>
      <c r="B14" s="2"/>
      <c r="C14" s="2">
        <v>2</v>
      </c>
      <c r="D14" s="2">
        <v>0</v>
      </c>
      <c r="E14" s="2">
        <v>0</v>
      </c>
      <c r="F14" s="2">
        <v>0</v>
      </c>
      <c r="G14" s="2">
        <v>2</v>
      </c>
      <c r="H14" s="2">
        <v>3</v>
      </c>
      <c r="I14" s="2"/>
      <c r="J14" s="2">
        <v>1</v>
      </c>
      <c r="K14" s="2">
        <v>1</v>
      </c>
      <c r="L14" s="2">
        <v>1</v>
      </c>
      <c r="M14" s="19">
        <f t="shared" si="0"/>
        <v>10</v>
      </c>
      <c r="N14" s="19">
        <f>COUNT(B14:L14)</f>
        <v>9</v>
      </c>
      <c r="O14" s="19">
        <f t="shared" si="2"/>
        <v>1.1111111111111112</v>
      </c>
      <c r="P14" s="21">
        <v>1.1100000000000001</v>
      </c>
    </row>
    <row r="15" spans="1:16" x14ac:dyDescent="0.25">
      <c r="A15" s="33" t="s">
        <v>34</v>
      </c>
      <c r="B15" s="2"/>
      <c r="C15" s="2">
        <v>2</v>
      </c>
      <c r="D15" s="2">
        <v>0</v>
      </c>
      <c r="E15" s="2">
        <v>0</v>
      </c>
      <c r="F15" s="2">
        <v>0</v>
      </c>
      <c r="G15" s="2">
        <v>2</v>
      </c>
      <c r="H15" s="2">
        <v>2</v>
      </c>
      <c r="I15" s="2">
        <v>1</v>
      </c>
      <c r="J15" s="2">
        <v>1</v>
      </c>
      <c r="K15" s="2"/>
      <c r="L15" s="2">
        <v>0</v>
      </c>
      <c r="M15" s="19">
        <f t="shared" si="0"/>
        <v>8</v>
      </c>
      <c r="N15" s="19">
        <f t="shared" ref="N15:N77" si="3">COUNT(B15:L15)</f>
        <v>9</v>
      </c>
      <c r="O15" s="19">
        <f t="shared" si="2"/>
        <v>0.88888888888888884</v>
      </c>
      <c r="P15" s="21">
        <v>0.89</v>
      </c>
    </row>
    <row r="16" spans="1:16" x14ac:dyDescent="0.25">
      <c r="A16" s="33" t="s">
        <v>21</v>
      </c>
      <c r="B16" s="2">
        <v>-1</v>
      </c>
      <c r="C16" s="2">
        <v>2</v>
      </c>
      <c r="D16" s="2">
        <v>0</v>
      </c>
      <c r="E16" s="2">
        <v>0</v>
      </c>
      <c r="F16" s="2">
        <v>0</v>
      </c>
      <c r="G16" s="2">
        <v>1</v>
      </c>
      <c r="H16" s="2">
        <v>2</v>
      </c>
      <c r="I16" s="2">
        <v>1</v>
      </c>
      <c r="J16" s="2">
        <v>1</v>
      </c>
      <c r="K16" s="2"/>
      <c r="L16" s="2">
        <v>-1</v>
      </c>
      <c r="M16" s="19">
        <f t="shared" si="0"/>
        <v>5</v>
      </c>
      <c r="N16" s="19">
        <f t="shared" si="3"/>
        <v>10</v>
      </c>
      <c r="O16" s="19">
        <f t="shared" si="2"/>
        <v>0.5</v>
      </c>
      <c r="P16" s="21">
        <v>0.5</v>
      </c>
    </row>
    <row r="17" spans="1:16" x14ac:dyDescent="0.25">
      <c r="A17" s="33" t="s">
        <v>18</v>
      </c>
      <c r="B17" s="2"/>
      <c r="C17" s="2">
        <v>2</v>
      </c>
      <c r="D17" s="2">
        <v>0</v>
      </c>
      <c r="E17" s="2">
        <v>0</v>
      </c>
      <c r="F17" s="2">
        <v>0</v>
      </c>
      <c r="G17" s="2">
        <v>3</v>
      </c>
      <c r="H17" s="2">
        <v>2</v>
      </c>
      <c r="I17" s="2"/>
      <c r="J17" s="2">
        <v>1</v>
      </c>
      <c r="K17" s="2"/>
      <c r="L17" s="2">
        <v>1</v>
      </c>
      <c r="M17" s="19">
        <f t="shared" si="0"/>
        <v>9</v>
      </c>
      <c r="N17" s="19">
        <f t="shared" si="3"/>
        <v>8</v>
      </c>
      <c r="O17" s="19">
        <f t="shared" si="2"/>
        <v>1.125</v>
      </c>
      <c r="P17" s="21">
        <v>1.1299999999999999</v>
      </c>
    </row>
    <row r="18" spans="1:16" x14ac:dyDescent="0.25">
      <c r="A18" s="33" t="s">
        <v>22</v>
      </c>
      <c r="B18" s="2"/>
      <c r="C18" s="2">
        <v>2</v>
      </c>
      <c r="D18" s="2">
        <v>0</v>
      </c>
      <c r="E18" s="2">
        <v>0</v>
      </c>
      <c r="F18" s="2">
        <v>0</v>
      </c>
      <c r="G18" s="2">
        <v>3</v>
      </c>
      <c r="H18" s="2">
        <v>2</v>
      </c>
      <c r="I18" s="2"/>
      <c r="J18" s="2">
        <v>1</v>
      </c>
      <c r="K18" s="2"/>
      <c r="L18" s="2">
        <v>0</v>
      </c>
      <c r="M18" s="19">
        <f t="shared" si="0"/>
        <v>8</v>
      </c>
      <c r="N18" s="19">
        <f t="shared" si="3"/>
        <v>8</v>
      </c>
      <c r="O18" s="19">
        <f t="shared" si="2"/>
        <v>1</v>
      </c>
      <c r="P18" s="21">
        <v>1</v>
      </c>
    </row>
    <row r="19" spans="1:16" x14ac:dyDescent="0.25">
      <c r="A19" s="33" t="s">
        <v>33</v>
      </c>
      <c r="B19" s="2"/>
      <c r="C19" s="2">
        <v>2</v>
      </c>
      <c r="D19" s="2"/>
      <c r="E19" s="2">
        <v>1</v>
      </c>
      <c r="F19" s="2">
        <v>0</v>
      </c>
      <c r="G19" s="2">
        <v>2</v>
      </c>
      <c r="H19" s="2">
        <v>3</v>
      </c>
      <c r="I19" s="2"/>
      <c r="J19" s="2"/>
      <c r="K19" s="2"/>
      <c r="L19" s="2">
        <v>-1</v>
      </c>
      <c r="M19" s="19">
        <f t="shared" si="0"/>
        <v>7</v>
      </c>
      <c r="N19" s="19">
        <f t="shared" si="3"/>
        <v>6</v>
      </c>
      <c r="O19" s="19">
        <f t="shared" si="2"/>
        <v>1.1666666666666667</v>
      </c>
      <c r="P19" s="21">
        <v>1.17</v>
      </c>
    </row>
    <row r="20" spans="1:16" x14ac:dyDescent="0.25">
      <c r="A20" s="33" t="s">
        <v>23</v>
      </c>
      <c r="B20" s="2">
        <v>3</v>
      </c>
      <c r="C20" s="2">
        <v>2</v>
      </c>
      <c r="D20" s="2">
        <v>0</v>
      </c>
      <c r="E20" s="2">
        <v>1</v>
      </c>
      <c r="F20" s="2">
        <v>0</v>
      </c>
      <c r="G20" s="2">
        <v>1</v>
      </c>
      <c r="H20" s="2">
        <v>3</v>
      </c>
      <c r="I20" s="2"/>
      <c r="J20" s="2">
        <v>2</v>
      </c>
      <c r="K20" s="2">
        <v>-1</v>
      </c>
      <c r="L20" s="2">
        <v>0</v>
      </c>
      <c r="M20" s="19">
        <f t="shared" si="0"/>
        <v>11</v>
      </c>
      <c r="N20" s="19">
        <f t="shared" si="3"/>
        <v>10</v>
      </c>
      <c r="O20" s="19">
        <f t="shared" si="2"/>
        <v>1.1000000000000001</v>
      </c>
      <c r="P20" s="21">
        <v>1.1000000000000001</v>
      </c>
    </row>
    <row r="21" spans="1:16" x14ac:dyDescent="0.25">
      <c r="A21" s="33" t="s">
        <v>24</v>
      </c>
      <c r="B21" s="2"/>
      <c r="C21" s="2">
        <v>2</v>
      </c>
      <c r="D21" s="2">
        <v>0</v>
      </c>
      <c r="E21" s="2">
        <v>0</v>
      </c>
      <c r="F21" s="2">
        <v>0</v>
      </c>
      <c r="G21" s="2">
        <v>3</v>
      </c>
      <c r="H21" s="2">
        <v>3</v>
      </c>
      <c r="I21" s="2"/>
      <c r="J21" s="2">
        <v>2</v>
      </c>
      <c r="K21" s="2">
        <v>-1</v>
      </c>
      <c r="L21" s="2">
        <v>-2</v>
      </c>
      <c r="M21" s="19">
        <f t="shared" si="0"/>
        <v>7</v>
      </c>
      <c r="N21" s="19">
        <f t="shared" si="3"/>
        <v>9</v>
      </c>
      <c r="O21" s="19">
        <f t="shared" si="2"/>
        <v>0.77777777777777779</v>
      </c>
      <c r="P21" s="21">
        <v>0.78</v>
      </c>
    </row>
    <row r="22" spans="1:16" x14ac:dyDescent="0.25">
      <c r="A22" s="33" t="s">
        <v>25</v>
      </c>
      <c r="B22" s="2"/>
      <c r="C22" s="2">
        <v>2</v>
      </c>
      <c r="D22" s="2">
        <v>0</v>
      </c>
      <c r="E22" s="2">
        <v>0</v>
      </c>
      <c r="F22" s="2">
        <v>0</v>
      </c>
      <c r="G22" s="2">
        <v>3</v>
      </c>
      <c r="H22" s="2">
        <v>3</v>
      </c>
      <c r="I22" s="2"/>
      <c r="J22" s="2">
        <v>2</v>
      </c>
      <c r="K22" s="2"/>
      <c r="L22" s="2">
        <v>0</v>
      </c>
      <c r="M22" s="19">
        <f t="shared" si="0"/>
        <v>10</v>
      </c>
      <c r="N22" s="19">
        <f t="shared" si="3"/>
        <v>8</v>
      </c>
      <c r="O22" s="19">
        <f t="shared" si="2"/>
        <v>1.25</v>
      </c>
      <c r="P22" s="21">
        <v>1.25</v>
      </c>
    </row>
    <row r="23" spans="1:16" x14ac:dyDescent="0.25">
      <c r="A23" s="33" t="s">
        <v>26</v>
      </c>
      <c r="B23" s="2"/>
      <c r="C23" s="2">
        <v>2</v>
      </c>
      <c r="D23" s="2">
        <v>0</v>
      </c>
      <c r="E23" s="2">
        <v>1</v>
      </c>
      <c r="F23" s="2">
        <v>0</v>
      </c>
      <c r="G23" s="2">
        <v>3</v>
      </c>
      <c r="H23" s="2">
        <v>2</v>
      </c>
      <c r="I23" s="2"/>
      <c r="J23" s="2">
        <v>2</v>
      </c>
      <c r="K23" s="2"/>
      <c r="L23" s="2">
        <v>0</v>
      </c>
      <c r="M23" s="19">
        <f t="shared" si="0"/>
        <v>10</v>
      </c>
      <c r="N23" s="19">
        <f t="shared" si="3"/>
        <v>8</v>
      </c>
      <c r="O23" s="19">
        <f t="shared" si="2"/>
        <v>1.25</v>
      </c>
      <c r="P23" s="21">
        <v>1.25</v>
      </c>
    </row>
    <row r="24" spans="1:16" x14ac:dyDescent="0.25">
      <c r="A24" s="33" t="s">
        <v>3</v>
      </c>
      <c r="B24" s="2">
        <v>1</v>
      </c>
      <c r="C24" s="2">
        <v>2</v>
      </c>
      <c r="D24" s="2"/>
      <c r="E24" s="2">
        <v>1</v>
      </c>
      <c r="F24" s="2">
        <v>0</v>
      </c>
      <c r="G24" s="2">
        <v>2</v>
      </c>
      <c r="H24" s="2">
        <v>2</v>
      </c>
      <c r="I24" s="2">
        <v>3</v>
      </c>
      <c r="J24" s="2">
        <v>2</v>
      </c>
      <c r="K24" s="2"/>
      <c r="L24" s="2">
        <v>0</v>
      </c>
      <c r="M24" s="19">
        <f t="shared" si="0"/>
        <v>13</v>
      </c>
      <c r="N24" s="19">
        <f t="shared" si="3"/>
        <v>9</v>
      </c>
      <c r="O24" s="19">
        <f t="shared" si="2"/>
        <v>1.4444444444444444</v>
      </c>
      <c r="P24" s="21">
        <v>1.44</v>
      </c>
    </row>
    <row r="25" spans="1:16" x14ac:dyDescent="0.25">
      <c r="A25" s="33" t="s">
        <v>4</v>
      </c>
      <c r="B25" s="2">
        <v>-1</v>
      </c>
      <c r="C25" s="2">
        <v>3</v>
      </c>
      <c r="D25" s="2">
        <v>0</v>
      </c>
      <c r="E25" s="2">
        <v>1</v>
      </c>
      <c r="F25" s="2">
        <v>1</v>
      </c>
      <c r="G25" s="2">
        <v>3</v>
      </c>
      <c r="H25" s="2">
        <v>2</v>
      </c>
      <c r="I25" s="2"/>
      <c r="J25" s="2">
        <v>2</v>
      </c>
      <c r="K25" s="2"/>
      <c r="L25" s="2">
        <v>0</v>
      </c>
      <c r="M25" s="19">
        <f t="shared" si="0"/>
        <v>11</v>
      </c>
      <c r="N25" s="19">
        <f t="shared" si="3"/>
        <v>9</v>
      </c>
      <c r="O25" s="19">
        <f t="shared" si="2"/>
        <v>1.2222222222222223</v>
      </c>
      <c r="P25" s="21">
        <v>1.22</v>
      </c>
    </row>
    <row r="26" spans="1:16" x14ac:dyDescent="0.25">
      <c r="A26" s="33" t="s">
        <v>27</v>
      </c>
      <c r="B26" s="2">
        <v>1</v>
      </c>
      <c r="C26" s="2">
        <v>3</v>
      </c>
      <c r="D26" s="2">
        <v>0</v>
      </c>
      <c r="E26" s="2">
        <v>1</v>
      </c>
      <c r="F26" s="2">
        <v>1</v>
      </c>
      <c r="G26" s="2">
        <v>2</v>
      </c>
      <c r="H26" s="2">
        <v>2</v>
      </c>
      <c r="I26" s="2"/>
      <c r="J26" s="2">
        <v>2</v>
      </c>
      <c r="K26" s="2">
        <v>2</v>
      </c>
      <c r="L26" s="2">
        <v>0</v>
      </c>
      <c r="M26" s="19">
        <f t="shared" si="0"/>
        <v>14</v>
      </c>
      <c r="N26" s="19">
        <f t="shared" si="3"/>
        <v>10</v>
      </c>
      <c r="O26" s="19">
        <f t="shared" si="2"/>
        <v>1.4</v>
      </c>
      <c r="P26" s="21">
        <v>1.4</v>
      </c>
    </row>
    <row r="27" spans="1:16" x14ac:dyDescent="0.25">
      <c r="A27" s="33" t="s">
        <v>28</v>
      </c>
      <c r="B27" s="2">
        <v>1</v>
      </c>
      <c r="C27" s="2">
        <v>3</v>
      </c>
      <c r="D27" s="2">
        <v>0</v>
      </c>
      <c r="E27" s="2">
        <v>0</v>
      </c>
      <c r="F27" s="2">
        <v>2</v>
      </c>
      <c r="G27" s="2">
        <v>2</v>
      </c>
      <c r="H27" s="2">
        <v>2</v>
      </c>
      <c r="I27" s="2"/>
      <c r="J27" s="2">
        <v>2</v>
      </c>
      <c r="K27" s="2">
        <v>2</v>
      </c>
      <c r="L27" s="2">
        <v>0</v>
      </c>
      <c r="M27" s="19">
        <f t="shared" si="0"/>
        <v>14</v>
      </c>
      <c r="N27" s="19">
        <f t="shared" si="3"/>
        <v>10</v>
      </c>
      <c r="O27" s="19">
        <f t="shared" si="2"/>
        <v>1.4</v>
      </c>
      <c r="P27" s="21">
        <v>1.4</v>
      </c>
    </row>
    <row r="28" spans="1:16" x14ac:dyDescent="0.25">
      <c r="A28" s="33" t="s">
        <v>29</v>
      </c>
      <c r="B28" s="2">
        <v>1</v>
      </c>
      <c r="C28" s="2">
        <v>2</v>
      </c>
      <c r="D28" s="2">
        <v>0</v>
      </c>
      <c r="E28" s="2">
        <v>0</v>
      </c>
      <c r="F28" s="2">
        <v>0</v>
      </c>
      <c r="G28" s="2">
        <v>3</v>
      </c>
      <c r="H28" s="2">
        <v>2</v>
      </c>
      <c r="I28" s="2"/>
      <c r="J28" s="2">
        <v>2</v>
      </c>
      <c r="K28" s="2">
        <v>2</v>
      </c>
      <c r="L28" s="2">
        <v>1</v>
      </c>
      <c r="M28" s="19">
        <f t="shared" si="0"/>
        <v>13</v>
      </c>
      <c r="N28" s="19">
        <f t="shared" si="3"/>
        <v>10</v>
      </c>
      <c r="O28" s="19">
        <f t="shared" si="2"/>
        <v>1.3</v>
      </c>
      <c r="P28" s="21">
        <v>1.3</v>
      </c>
    </row>
    <row r="29" spans="1:16" x14ac:dyDescent="0.25">
      <c r="A29" s="33" t="s">
        <v>30</v>
      </c>
      <c r="B29" s="2">
        <v>1</v>
      </c>
      <c r="C29" s="2">
        <v>2</v>
      </c>
      <c r="D29" s="2">
        <v>0</v>
      </c>
      <c r="E29" s="2">
        <v>0</v>
      </c>
      <c r="F29" s="2">
        <v>1</v>
      </c>
      <c r="G29" s="2">
        <v>3</v>
      </c>
      <c r="H29" s="2">
        <v>2</v>
      </c>
      <c r="I29" s="2"/>
      <c r="J29" s="2">
        <v>2</v>
      </c>
      <c r="K29" s="2"/>
      <c r="L29" s="2">
        <v>0</v>
      </c>
      <c r="M29" s="19">
        <f t="shared" si="0"/>
        <v>11</v>
      </c>
      <c r="N29" s="19">
        <f t="shared" si="3"/>
        <v>9</v>
      </c>
      <c r="O29" s="19">
        <f t="shared" si="2"/>
        <v>1.2222222222222223</v>
      </c>
      <c r="P29" s="21">
        <v>1.22</v>
      </c>
    </row>
    <row r="30" spans="1:16" x14ac:dyDescent="0.25">
      <c r="A30" s="33" t="s">
        <v>31</v>
      </c>
      <c r="B30" s="2">
        <v>1</v>
      </c>
      <c r="C30" s="2">
        <v>2</v>
      </c>
      <c r="D30" s="2">
        <v>0</v>
      </c>
      <c r="E30" s="2">
        <v>0</v>
      </c>
      <c r="F30" s="2">
        <v>1</v>
      </c>
      <c r="G30" s="2">
        <v>3</v>
      </c>
      <c r="H30" s="2">
        <v>2</v>
      </c>
      <c r="I30" s="2"/>
      <c r="J30" s="2">
        <v>2</v>
      </c>
      <c r="K30" s="2">
        <v>2</v>
      </c>
      <c r="L30" s="2">
        <v>0</v>
      </c>
      <c r="M30" s="19">
        <f t="shared" si="0"/>
        <v>13</v>
      </c>
      <c r="N30" s="19">
        <f t="shared" si="3"/>
        <v>10</v>
      </c>
      <c r="O30" s="19">
        <f t="shared" si="2"/>
        <v>1.3</v>
      </c>
      <c r="P30" s="21">
        <v>1.3</v>
      </c>
    </row>
    <row r="31" spans="1:16" x14ac:dyDescent="0.25">
      <c r="A31" s="33" t="s">
        <v>32</v>
      </c>
      <c r="B31" s="2">
        <v>1</v>
      </c>
      <c r="C31" s="2">
        <v>2</v>
      </c>
      <c r="D31" s="2">
        <v>0</v>
      </c>
      <c r="E31" s="2">
        <v>0</v>
      </c>
      <c r="F31" s="2">
        <v>1</v>
      </c>
      <c r="G31" s="2">
        <v>3</v>
      </c>
      <c r="H31" s="2">
        <v>2</v>
      </c>
      <c r="I31" s="2"/>
      <c r="J31" s="2">
        <v>2</v>
      </c>
      <c r="K31" s="2">
        <v>2</v>
      </c>
      <c r="L31" s="2">
        <v>0</v>
      </c>
      <c r="M31" s="19">
        <f t="shared" si="0"/>
        <v>13</v>
      </c>
      <c r="N31" s="19">
        <f t="shared" si="3"/>
        <v>10</v>
      </c>
      <c r="O31" s="19">
        <f t="shared" si="2"/>
        <v>1.3</v>
      </c>
      <c r="P31" s="21">
        <v>1.3</v>
      </c>
    </row>
    <row r="32" spans="1:16" x14ac:dyDescent="0.25">
      <c r="A32" s="33" t="s">
        <v>5</v>
      </c>
      <c r="B32" s="2">
        <v>2</v>
      </c>
      <c r="C32" s="2">
        <v>2</v>
      </c>
      <c r="D32" s="2">
        <v>0</v>
      </c>
      <c r="E32" s="2">
        <v>1</v>
      </c>
      <c r="F32" s="2">
        <v>0</v>
      </c>
      <c r="G32" s="2">
        <v>2</v>
      </c>
      <c r="H32" s="2">
        <v>3</v>
      </c>
      <c r="I32" s="2"/>
      <c r="J32" s="2">
        <v>2</v>
      </c>
      <c r="K32" s="2">
        <v>2</v>
      </c>
      <c r="L32" s="2">
        <v>0</v>
      </c>
      <c r="M32" s="19">
        <f t="shared" si="0"/>
        <v>14</v>
      </c>
      <c r="N32" s="19">
        <f t="shared" si="3"/>
        <v>10</v>
      </c>
      <c r="O32" s="19">
        <f t="shared" si="2"/>
        <v>1.4</v>
      </c>
      <c r="P32" s="21">
        <v>1.4</v>
      </c>
    </row>
    <row r="33" spans="1:16" ht="14.5" x14ac:dyDescent="0.25">
      <c r="A33" s="33" t="s">
        <v>35</v>
      </c>
      <c r="B33" s="2">
        <v>2</v>
      </c>
      <c r="C33" s="2">
        <v>2</v>
      </c>
      <c r="D33" s="2">
        <v>1</v>
      </c>
      <c r="E33" s="2">
        <v>1</v>
      </c>
      <c r="F33" s="2">
        <v>0</v>
      </c>
      <c r="G33" s="2">
        <v>2</v>
      </c>
      <c r="H33" s="2"/>
      <c r="I33" s="2"/>
      <c r="J33" s="2">
        <v>2</v>
      </c>
      <c r="K33" s="2">
        <v>2</v>
      </c>
      <c r="L33" s="2">
        <v>1</v>
      </c>
      <c r="M33" s="19">
        <f t="shared" si="0"/>
        <v>13</v>
      </c>
      <c r="N33" s="19">
        <f t="shared" si="3"/>
        <v>9</v>
      </c>
      <c r="O33" s="19">
        <f t="shared" si="2"/>
        <v>1.4444444444444444</v>
      </c>
      <c r="P33" s="21">
        <v>1.44</v>
      </c>
    </row>
    <row r="34" spans="1:16" x14ac:dyDescent="0.25">
      <c r="A34" s="33" t="s">
        <v>36</v>
      </c>
      <c r="B34" s="2"/>
      <c r="C34" s="2"/>
      <c r="D34" s="2">
        <v>1</v>
      </c>
      <c r="E34" s="2">
        <v>0</v>
      </c>
      <c r="F34" s="2">
        <v>0</v>
      </c>
      <c r="G34" s="2"/>
      <c r="H34" s="2"/>
      <c r="I34" s="2"/>
      <c r="J34" s="2"/>
      <c r="K34" s="2">
        <v>2</v>
      </c>
      <c r="L34" s="2">
        <v>0</v>
      </c>
      <c r="M34" s="19">
        <f t="shared" si="0"/>
        <v>3</v>
      </c>
      <c r="N34" s="19">
        <f t="shared" si="3"/>
        <v>5</v>
      </c>
      <c r="O34" s="19">
        <f t="shared" si="2"/>
        <v>0.6</v>
      </c>
      <c r="P34" s="21">
        <v>0.6</v>
      </c>
    </row>
    <row r="35" spans="1:16" x14ac:dyDescent="0.25">
      <c r="A35" s="33" t="s">
        <v>37</v>
      </c>
      <c r="B35" s="2">
        <v>0</v>
      </c>
      <c r="C35" s="2">
        <v>2</v>
      </c>
      <c r="D35" s="2">
        <v>1</v>
      </c>
      <c r="E35" s="2">
        <v>1</v>
      </c>
      <c r="F35" s="2">
        <v>0</v>
      </c>
      <c r="G35" s="2">
        <v>2</v>
      </c>
      <c r="H35" s="2"/>
      <c r="I35" s="2">
        <v>2</v>
      </c>
      <c r="J35" s="2">
        <v>2</v>
      </c>
      <c r="K35" s="2">
        <v>2</v>
      </c>
      <c r="L35" s="2">
        <v>1</v>
      </c>
      <c r="M35" s="19">
        <f t="shared" si="0"/>
        <v>13</v>
      </c>
      <c r="N35" s="19">
        <f t="shared" si="3"/>
        <v>10</v>
      </c>
      <c r="O35" s="19">
        <f t="shared" si="2"/>
        <v>1.3</v>
      </c>
      <c r="P35" s="21">
        <v>1.3</v>
      </c>
    </row>
    <row r="36" spans="1:16" x14ac:dyDescent="0.25">
      <c r="A36" s="33" t="s">
        <v>38</v>
      </c>
      <c r="B36" s="2">
        <v>1</v>
      </c>
      <c r="C36" s="2">
        <v>2</v>
      </c>
      <c r="D36" s="2">
        <v>1</v>
      </c>
      <c r="E36" s="2">
        <v>1</v>
      </c>
      <c r="F36" s="2">
        <v>0</v>
      </c>
      <c r="G36" s="2">
        <v>2</v>
      </c>
      <c r="H36" s="2"/>
      <c r="I36" s="2">
        <v>2</v>
      </c>
      <c r="J36" s="2">
        <v>2</v>
      </c>
      <c r="K36" s="2">
        <v>2</v>
      </c>
      <c r="L36" s="2">
        <v>1</v>
      </c>
      <c r="M36" s="19">
        <f t="shared" si="0"/>
        <v>14</v>
      </c>
      <c r="N36" s="19">
        <f t="shared" si="3"/>
        <v>10</v>
      </c>
      <c r="O36" s="19">
        <f t="shared" si="2"/>
        <v>1.4</v>
      </c>
      <c r="P36" s="21">
        <v>1.4</v>
      </c>
    </row>
    <row r="37" spans="1:16" x14ac:dyDescent="0.25">
      <c r="A37" s="33" t="s">
        <v>39</v>
      </c>
      <c r="B37" s="2">
        <v>3</v>
      </c>
      <c r="C37" s="2">
        <v>2</v>
      </c>
      <c r="D37" s="2">
        <v>1</v>
      </c>
      <c r="E37" s="2">
        <v>1</v>
      </c>
      <c r="F37" s="2">
        <v>0</v>
      </c>
      <c r="G37" s="2">
        <v>2</v>
      </c>
      <c r="H37" s="2"/>
      <c r="I37" s="2">
        <v>2</v>
      </c>
      <c r="J37" s="2">
        <v>2</v>
      </c>
      <c r="K37" s="2">
        <v>2</v>
      </c>
      <c r="L37" s="2">
        <v>0</v>
      </c>
      <c r="M37" s="19">
        <f t="shared" ref="M37:M68" si="4">SUM(B37:L37)</f>
        <v>15</v>
      </c>
      <c r="N37" s="19">
        <f t="shared" si="3"/>
        <v>10</v>
      </c>
      <c r="O37" s="19">
        <f t="shared" si="2"/>
        <v>1.5</v>
      </c>
      <c r="P37" s="21">
        <v>1.5</v>
      </c>
    </row>
    <row r="38" spans="1:16" x14ac:dyDescent="0.25">
      <c r="A38" s="33" t="s">
        <v>40</v>
      </c>
      <c r="B38" s="2">
        <v>3</v>
      </c>
      <c r="C38" s="2">
        <v>2</v>
      </c>
      <c r="D38" s="2">
        <v>1</v>
      </c>
      <c r="E38" s="2">
        <v>0</v>
      </c>
      <c r="F38" s="2">
        <v>0</v>
      </c>
      <c r="G38" s="2">
        <v>3</v>
      </c>
      <c r="H38" s="2"/>
      <c r="I38" s="2"/>
      <c r="J38" s="2">
        <v>2</v>
      </c>
      <c r="K38" s="2">
        <v>2</v>
      </c>
      <c r="L38" s="2">
        <v>0</v>
      </c>
      <c r="M38" s="19">
        <f t="shared" si="4"/>
        <v>13</v>
      </c>
      <c r="N38" s="19">
        <f t="shared" si="3"/>
        <v>9</v>
      </c>
      <c r="O38" s="19">
        <f t="shared" si="2"/>
        <v>1.4444444444444444</v>
      </c>
      <c r="P38" s="21">
        <v>1.44</v>
      </c>
    </row>
    <row r="39" spans="1:16" x14ac:dyDescent="0.25">
      <c r="A39" s="33" t="s">
        <v>41</v>
      </c>
      <c r="B39" s="2">
        <v>-2</v>
      </c>
      <c r="C39" s="2">
        <v>2</v>
      </c>
      <c r="D39" s="2">
        <v>1</v>
      </c>
      <c r="E39" s="2">
        <v>0</v>
      </c>
      <c r="F39" s="2">
        <v>0</v>
      </c>
      <c r="G39" s="2">
        <v>2</v>
      </c>
      <c r="H39" s="2"/>
      <c r="I39" s="2"/>
      <c r="J39" s="2">
        <v>2</v>
      </c>
      <c r="K39" s="2">
        <v>2</v>
      </c>
      <c r="L39" s="2">
        <v>0</v>
      </c>
      <c r="M39" s="19">
        <f t="shared" si="4"/>
        <v>7</v>
      </c>
      <c r="N39" s="19">
        <f t="shared" si="3"/>
        <v>9</v>
      </c>
      <c r="O39" s="19">
        <f t="shared" si="2"/>
        <v>0.77777777777777779</v>
      </c>
      <c r="P39" s="21">
        <v>0.78</v>
      </c>
    </row>
    <row r="40" spans="1:16" ht="14.5" x14ac:dyDescent="0.25">
      <c r="A40" s="33" t="s">
        <v>42</v>
      </c>
      <c r="B40" s="2">
        <v>2</v>
      </c>
      <c r="C40" s="2">
        <v>2</v>
      </c>
      <c r="D40" s="2">
        <v>0</v>
      </c>
      <c r="E40" s="2">
        <v>0</v>
      </c>
      <c r="F40" s="2">
        <v>0</v>
      </c>
      <c r="G40" s="2">
        <v>2</v>
      </c>
      <c r="H40" s="2">
        <v>3</v>
      </c>
      <c r="I40" s="2"/>
      <c r="J40" s="2">
        <v>2</v>
      </c>
      <c r="K40" s="2">
        <v>2</v>
      </c>
      <c r="L40" s="2"/>
      <c r="M40" s="19">
        <f t="shared" si="4"/>
        <v>13</v>
      </c>
      <c r="N40" s="19">
        <f t="shared" si="3"/>
        <v>9</v>
      </c>
      <c r="O40" s="19">
        <f t="shared" si="2"/>
        <v>1.4444444444444444</v>
      </c>
      <c r="P40" s="21">
        <v>1.44</v>
      </c>
    </row>
    <row r="41" spans="1:16" x14ac:dyDescent="0.25">
      <c r="A41" s="33" t="s">
        <v>43</v>
      </c>
      <c r="B41" s="2"/>
      <c r="C41" s="2"/>
      <c r="D41" s="2">
        <v>0</v>
      </c>
      <c r="E41" s="2">
        <v>0</v>
      </c>
      <c r="F41" s="2">
        <v>0</v>
      </c>
      <c r="G41" s="2"/>
      <c r="H41" s="2"/>
      <c r="I41" s="2"/>
      <c r="J41" s="2"/>
      <c r="K41" s="2">
        <v>2</v>
      </c>
      <c r="L41" s="2">
        <v>0</v>
      </c>
      <c r="M41" s="19">
        <f t="shared" si="4"/>
        <v>2</v>
      </c>
      <c r="N41" s="19">
        <f t="shared" si="3"/>
        <v>5</v>
      </c>
      <c r="O41" s="19">
        <f t="shared" si="2"/>
        <v>0.4</v>
      </c>
      <c r="P41" s="21">
        <v>0.4</v>
      </c>
    </row>
    <row r="42" spans="1:16" x14ac:dyDescent="0.25">
      <c r="A42" s="33" t="s">
        <v>44</v>
      </c>
      <c r="B42" s="2">
        <v>2</v>
      </c>
      <c r="C42" s="2">
        <v>3</v>
      </c>
      <c r="D42" s="2">
        <v>0</v>
      </c>
      <c r="E42" s="2">
        <v>0</v>
      </c>
      <c r="F42" s="2">
        <v>0</v>
      </c>
      <c r="G42" s="2">
        <v>3</v>
      </c>
      <c r="H42" s="2"/>
      <c r="I42" s="2"/>
      <c r="J42" s="2">
        <v>2</v>
      </c>
      <c r="K42" s="2">
        <v>2</v>
      </c>
      <c r="L42" s="2">
        <v>0</v>
      </c>
      <c r="M42" s="19">
        <f t="shared" si="4"/>
        <v>12</v>
      </c>
      <c r="N42" s="19">
        <f t="shared" si="3"/>
        <v>9</v>
      </c>
      <c r="O42" s="19">
        <f t="shared" si="2"/>
        <v>1.3333333333333333</v>
      </c>
      <c r="P42" s="21">
        <v>1.33</v>
      </c>
    </row>
    <row r="43" spans="1:16" x14ac:dyDescent="0.25">
      <c r="A43" s="33" t="s">
        <v>45</v>
      </c>
      <c r="B43" s="2">
        <v>2</v>
      </c>
      <c r="C43" s="2">
        <v>2</v>
      </c>
      <c r="D43" s="2">
        <v>0</v>
      </c>
      <c r="E43" s="2">
        <v>1</v>
      </c>
      <c r="F43" s="2">
        <v>0</v>
      </c>
      <c r="G43" s="2">
        <v>3</v>
      </c>
      <c r="H43" s="2"/>
      <c r="I43" s="2"/>
      <c r="J43" s="2">
        <v>2</v>
      </c>
      <c r="K43" s="2">
        <v>2</v>
      </c>
      <c r="L43" s="2">
        <v>0</v>
      </c>
      <c r="M43" s="19">
        <f t="shared" si="4"/>
        <v>12</v>
      </c>
      <c r="N43" s="19">
        <f t="shared" si="3"/>
        <v>9</v>
      </c>
      <c r="O43" s="19">
        <f t="shared" si="2"/>
        <v>1.3333333333333333</v>
      </c>
      <c r="P43" s="21">
        <v>1.33</v>
      </c>
    </row>
    <row r="44" spans="1:16" x14ac:dyDescent="0.25">
      <c r="A44" s="33" t="s">
        <v>46</v>
      </c>
      <c r="B44" s="2">
        <v>3</v>
      </c>
      <c r="C44" s="2">
        <v>2</v>
      </c>
      <c r="D44" s="2">
        <v>0</v>
      </c>
      <c r="E44" s="2">
        <v>0</v>
      </c>
      <c r="F44" s="2">
        <v>0</v>
      </c>
      <c r="G44" s="2">
        <v>3</v>
      </c>
      <c r="H44" s="2"/>
      <c r="I44" s="2"/>
      <c r="J44" s="2">
        <v>2</v>
      </c>
      <c r="K44" s="2">
        <v>2</v>
      </c>
      <c r="L44" s="2">
        <v>0</v>
      </c>
      <c r="M44" s="19">
        <f t="shared" si="4"/>
        <v>12</v>
      </c>
      <c r="N44" s="19">
        <f t="shared" si="3"/>
        <v>9</v>
      </c>
      <c r="O44" s="19">
        <f t="shared" si="2"/>
        <v>1.3333333333333333</v>
      </c>
      <c r="P44" s="21">
        <v>1.33</v>
      </c>
    </row>
    <row r="45" spans="1:16" x14ac:dyDescent="0.25">
      <c r="A45" s="33" t="s">
        <v>47</v>
      </c>
      <c r="B45" s="2">
        <v>3</v>
      </c>
      <c r="C45" s="2">
        <v>2</v>
      </c>
      <c r="D45" s="2">
        <v>0</v>
      </c>
      <c r="E45" s="2">
        <v>0</v>
      </c>
      <c r="F45" s="2">
        <v>0</v>
      </c>
      <c r="G45" s="2">
        <v>2</v>
      </c>
      <c r="H45" s="2"/>
      <c r="I45" s="2"/>
      <c r="J45" s="2">
        <v>2</v>
      </c>
      <c r="K45" s="2">
        <v>2</v>
      </c>
      <c r="L45" s="2">
        <v>0</v>
      </c>
      <c r="M45" s="19">
        <f t="shared" si="4"/>
        <v>11</v>
      </c>
      <c r="N45" s="19">
        <f t="shared" si="3"/>
        <v>9</v>
      </c>
      <c r="O45" s="19">
        <f t="shared" si="2"/>
        <v>1.2222222222222223</v>
      </c>
      <c r="P45" s="21">
        <v>1.22</v>
      </c>
    </row>
    <row r="46" spans="1:16" x14ac:dyDescent="0.25">
      <c r="A46" s="33" t="s">
        <v>48</v>
      </c>
      <c r="B46" s="2">
        <v>0</v>
      </c>
      <c r="C46" s="2">
        <v>2</v>
      </c>
      <c r="D46" s="2">
        <v>0</v>
      </c>
      <c r="E46" s="2">
        <v>0</v>
      </c>
      <c r="F46" s="2">
        <v>0</v>
      </c>
      <c r="G46" s="2">
        <v>1</v>
      </c>
      <c r="H46" s="2"/>
      <c r="I46" s="2"/>
      <c r="J46" s="2">
        <v>2</v>
      </c>
      <c r="K46" s="2">
        <v>2</v>
      </c>
      <c r="L46" s="2">
        <v>-1</v>
      </c>
      <c r="M46" s="19">
        <f t="shared" si="4"/>
        <v>6</v>
      </c>
      <c r="N46" s="19">
        <f t="shared" si="3"/>
        <v>9</v>
      </c>
      <c r="O46" s="19">
        <f t="shared" si="2"/>
        <v>0.66666666666666663</v>
      </c>
      <c r="P46" s="21">
        <v>0.67</v>
      </c>
    </row>
    <row r="47" spans="1:16" x14ac:dyDescent="0.25">
      <c r="A47" s="33" t="s">
        <v>6</v>
      </c>
      <c r="B47" s="2"/>
      <c r="C47" s="2">
        <v>3</v>
      </c>
      <c r="D47" s="2">
        <v>0</v>
      </c>
      <c r="E47" s="2">
        <v>1</v>
      </c>
      <c r="F47" s="2">
        <v>0</v>
      </c>
      <c r="G47" s="2">
        <v>3</v>
      </c>
      <c r="H47" s="2">
        <v>3</v>
      </c>
      <c r="I47" s="2">
        <v>2</v>
      </c>
      <c r="J47" s="2">
        <v>2</v>
      </c>
      <c r="K47" s="2">
        <v>2</v>
      </c>
      <c r="L47" s="2">
        <v>0</v>
      </c>
      <c r="M47" s="19">
        <f t="shared" si="4"/>
        <v>16</v>
      </c>
      <c r="N47" s="19">
        <f t="shared" si="3"/>
        <v>10</v>
      </c>
      <c r="O47" s="19">
        <f t="shared" si="2"/>
        <v>1.6</v>
      </c>
      <c r="P47" s="21">
        <v>1.6</v>
      </c>
    </row>
    <row r="48" spans="1:16" x14ac:dyDescent="0.25">
      <c r="A48" s="33" t="s">
        <v>7</v>
      </c>
      <c r="B48" s="2"/>
      <c r="C48" s="2">
        <v>2</v>
      </c>
      <c r="D48" s="2">
        <v>0</v>
      </c>
      <c r="E48" s="2">
        <v>0</v>
      </c>
      <c r="F48" s="2">
        <v>0</v>
      </c>
      <c r="G48" s="2">
        <v>2</v>
      </c>
      <c r="H48" s="2">
        <v>3</v>
      </c>
      <c r="I48" s="2">
        <v>1</v>
      </c>
      <c r="J48" s="2">
        <v>2</v>
      </c>
      <c r="K48" s="2">
        <v>2</v>
      </c>
      <c r="L48" s="2">
        <v>0</v>
      </c>
      <c r="M48" s="19">
        <f t="shared" si="4"/>
        <v>12</v>
      </c>
      <c r="N48" s="19">
        <f t="shared" si="3"/>
        <v>10</v>
      </c>
      <c r="O48" s="19">
        <f t="shared" si="2"/>
        <v>1.2</v>
      </c>
      <c r="P48" s="21">
        <v>1.2</v>
      </c>
    </row>
    <row r="49" spans="1:16" x14ac:dyDescent="0.25">
      <c r="A49" s="33" t="s">
        <v>49</v>
      </c>
      <c r="B49" s="2"/>
      <c r="C49" s="2">
        <v>3</v>
      </c>
      <c r="D49" s="2">
        <v>-1</v>
      </c>
      <c r="E49" s="2">
        <v>1</v>
      </c>
      <c r="F49" s="2">
        <v>0</v>
      </c>
      <c r="G49" s="2">
        <v>2</v>
      </c>
      <c r="H49" s="2">
        <v>1</v>
      </c>
      <c r="I49" s="2">
        <v>1</v>
      </c>
      <c r="J49" s="2">
        <v>2</v>
      </c>
      <c r="K49" s="2">
        <v>2</v>
      </c>
      <c r="L49" s="2">
        <v>0</v>
      </c>
      <c r="M49" s="19">
        <f t="shared" si="4"/>
        <v>11</v>
      </c>
      <c r="N49" s="19">
        <f t="shared" si="3"/>
        <v>10</v>
      </c>
      <c r="O49" s="19">
        <f t="shared" si="2"/>
        <v>1.1000000000000001</v>
      </c>
      <c r="P49" s="21">
        <v>1.1000000000000001</v>
      </c>
    </row>
    <row r="50" spans="1:16" x14ac:dyDescent="0.25">
      <c r="A50" s="33" t="s">
        <v>50</v>
      </c>
      <c r="B50" s="2">
        <v>-1</v>
      </c>
      <c r="C50" s="2">
        <v>3</v>
      </c>
      <c r="D50" s="2"/>
      <c r="E50" s="2">
        <v>1</v>
      </c>
      <c r="F50" s="2">
        <v>0</v>
      </c>
      <c r="G50" s="2">
        <v>2</v>
      </c>
      <c r="H50" s="2"/>
      <c r="I50" s="2"/>
      <c r="J50" s="2">
        <v>2</v>
      </c>
      <c r="K50" s="2">
        <v>2</v>
      </c>
      <c r="L50" s="2">
        <v>0</v>
      </c>
      <c r="M50" s="19">
        <f t="shared" si="4"/>
        <v>9</v>
      </c>
      <c r="N50" s="19">
        <f t="shared" si="3"/>
        <v>8</v>
      </c>
      <c r="O50" s="19">
        <f t="shared" si="2"/>
        <v>1.125</v>
      </c>
      <c r="P50" s="21">
        <v>1.1299999999999999</v>
      </c>
    </row>
    <row r="51" spans="1:16" x14ac:dyDescent="0.25">
      <c r="A51" s="33" t="s">
        <v>51</v>
      </c>
      <c r="B51" s="2">
        <v>1</v>
      </c>
      <c r="C51" s="2">
        <v>2</v>
      </c>
      <c r="D51" s="2">
        <v>-1</v>
      </c>
      <c r="E51" s="2">
        <v>0</v>
      </c>
      <c r="F51" s="2">
        <v>0</v>
      </c>
      <c r="G51" s="2">
        <v>1</v>
      </c>
      <c r="H51" s="2"/>
      <c r="I51" s="2"/>
      <c r="J51" s="2">
        <v>2</v>
      </c>
      <c r="K51" s="2">
        <v>2</v>
      </c>
      <c r="L51" s="2">
        <v>0</v>
      </c>
      <c r="M51" s="19">
        <f t="shared" si="4"/>
        <v>7</v>
      </c>
      <c r="N51" s="19">
        <f t="shared" si="3"/>
        <v>9</v>
      </c>
      <c r="O51" s="19">
        <f t="shared" si="2"/>
        <v>0.77777777777777779</v>
      </c>
      <c r="P51" s="21">
        <v>0.78</v>
      </c>
    </row>
    <row r="52" spans="1:16" x14ac:dyDescent="0.25">
      <c r="A52" s="33" t="s">
        <v>52</v>
      </c>
      <c r="B52" s="2">
        <v>2</v>
      </c>
      <c r="C52" s="2">
        <v>2</v>
      </c>
      <c r="D52" s="2">
        <v>-1</v>
      </c>
      <c r="E52" s="2">
        <v>1</v>
      </c>
      <c r="F52" s="2">
        <v>0</v>
      </c>
      <c r="G52" s="2">
        <v>3</v>
      </c>
      <c r="H52" s="2"/>
      <c r="I52" s="2"/>
      <c r="J52" s="2">
        <v>2</v>
      </c>
      <c r="K52" s="2">
        <v>2</v>
      </c>
      <c r="L52" s="2">
        <v>0</v>
      </c>
      <c r="M52" s="19">
        <f t="shared" si="4"/>
        <v>11</v>
      </c>
      <c r="N52" s="19">
        <f t="shared" si="3"/>
        <v>9</v>
      </c>
      <c r="O52" s="19">
        <f t="shared" si="2"/>
        <v>1.2222222222222223</v>
      </c>
      <c r="P52" s="21">
        <v>1.22</v>
      </c>
    </row>
    <row r="53" spans="1:16" x14ac:dyDescent="0.25">
      <c r="A53" s="33" t="s">
        <v>53</v>
      </c>
      <c r="B53" s="2"/>
      <c r="C53" s="2">
        <v>2</v>
      </c>
      <c r="D53" s="2">
        <v>-1</v>
      </c>
      <c r="E53" s="2">
        <v>1</v>
      </c>
      <c r="F53" s="2">
        <v>0</v>
      </c>
      <c r="G53" s="2">
        <v>2</v>
      </c>
      <c r="H53" s="2"/>
      <c r="I53" s="2"/>
      <c r="J53" s="2">
        <v>2</v>
      </c>
      <c r="K53" s="2">
        <v>2</v>
      </c>
      <c r="L53" s="2">
        <v>0</v>
      </c>
      <c r="M53" s="19">
        <f t="shared" si="4"/>
        <v>8</v>
      </c>
      <c r="N53" s="19">
        <f t="shared" si="3"/>
        <v>8</v>
      </c>
      <c r="O53" s="19">
        <f t="shared" si="2"/>
        <v>1</v>
      </c>
      <c r="P53" s="21">
        <v>1</v>
      </c>
    </row>
    <row r="54" spans="1:16" x14ac:dyDescent="0.25">
      <c r="A54" s="33" t="s">
        <v>54</v>
      </c>
      <c r="B54" s="2">
        <v>0</v>
      </c>
      <c r="C54" s="2">
        <v>2</v>
      </c>
      <c r="D54" s="2">
        <v>-1</v>
      </c>
      <c r="E54" s="2">
        <v>0</v>
      </c>
      <c r="F54" s="2">
        <v>0</v>
      </c>
      <c r="G54" s="2">
        <v>3</v>
      </c>
      <c r="H54" s="2"/>
      <c r="I54" s="2"/>
      <c r="J54" s="2">
        <v>2</v>
      </c>
      <c r="K54" s="2">
        <v>2</v>
      </c>
      <c r="L54" s="2">
        <v>0</v>
      </c>
      <c r="M54" s="19">
        <f t="shared" si="4"/>
        <v>8</v>
      </c>
      <c r="N54" s="19">
        <f t="shared" si="3"/>
        <v>9</v>
      </c>
      <c r="O54" s="19">
        <f t="shared" si="2"/>
        <v>0.88888888888888884</v>
      </c>
      <c r="P54" s="21">
        <v>0.89</v>
      </c>
    </row>
    <row r="55" spans="1:16" x14ac:dyDescent="0.25">
      <c r="A55" s="33" t="s">
        <v>55</v>
      </c>
      <c r="B55" s="2"/>
      <c r="C55" s="2">
        <v>2</v>
      </c>
      <c r="D55" s="2">
        <v>-1</v>
      </c>
      <c r="E55" s="2">
        <v>1</v>
      </c>
      <c r="F55" s="2">
        <v>0</v>
      </c>
      <c r="G55" s="2">
        <v>2</v>
      </c>
      <c r="H55" s="2"/>
      <c r="I55" s="2"/>
      <c r="J55" s="2">
        <v>2</v>
      </c>
      <c r="K55" s="2">
        <v>2</v>
      </c>
      <c r="L55" s="2">
        <v>-2</v>
      </c>
      <c r="M55" s="19">
        <f t="shared" si="4"/>
        <v>6</v>
      </c>
      <c r="N55" s="19">
        <f t="shared" si="3"/>
        <v>8</v>
      </c>
      <c r="O55" s="19">
        <f t="shared" si="2"/>
        <v>0.75</v>
      </c>
      <c r="P55" s="21">
        <v>0.75</v>
      </c>
    </row>
    <row r="56" spans="1:16" x14ac:dyDescent="0.25">
      <c r="A56" s="33" t="s">
        <v>56</v>
      </c>
      <c r="B56" s="2">
        <v>2</v>
      </c>
      <c r="C56" s="2">
        <v>3</v>
      </c>
      <c r="D56" s="2">
        <v>-1</v>
      </c>
      <c r="E56" s="2">
        <v>1</v>
      </c>
      <c r="F56" s="2">
        <v>0</v>
      </c>
      <c r="G56" s="2">
        <v>2</v>
      </c>
      <c r="H56" s="2"/>
      <c r="I56" s="2"/>
      <c r="J56" s="2">
        <v>2</v>
      </c>
      <c r="K56" s="2">
        <v>2</v>
      </c>
      <c r="L56" s="2">
        <v>0</v>
      </c>
      <c r="M56" s="19">
        <f t="shared" si="4"/>
        <v>11</v>
      </c>
      <c r="N56" s="19">
        <f t="shared" si="3"/>
        <v>9</v>
      </c>
      <c r="O56" s="19">
        <f t="shared" si="2"/>
        <v>1.2222222222222223</v>
      </c>
      <c r="P56" s="21">
        <v>1.22</v>
      </c>
    </row>
    <row r="57" spans="1:16" x14ac:dyDescent="0.25">
      <c r="A57" s="33" t="s">
        <v>57</v>
      </c>
      <c r="B57" s="2"/>
      <c r="C57" s="2">
        <v>3</v>
      </c>
      <c r="D57" s="2">
        <v>-1</v>
      </c>
      <c r="E57" s="2"/>
      <c r="F57" s="2">
        <v>0</v>
      </c>
      <c r="G57" s="2">
        <v>2</v>
      </c>
      <c r="H57" s="2">
        <v>1</v>
      </c>
      <c r="I57" s="2">
        <v>1</v>
      </c>
      <c r="J57" s="2">
        <v>2</v>
      </c>
      <c r="K57" s="2">
        <v>2</v>
      </c>
      <c r="L57" s="2">
        <v>-1</v>
      </c>
      <c r="M57" s="19">
        <f t="shared" si="4"/>
        <v>9</v>
      </c>
      <c r="N57" s="19">
        <f t="shared" si="3"/>
        <v>9</v>
      </c>
      <c r="O57" s="19">
        <f t="shared" si="2"/>
        <v>1</v>
      </c>
      <c r="P57" s="21">
        <v>1</v>
      </c>
    </row>
    <row r="58" spans="1:16" x14ac:dyDescent="0.25">
      <c r="A58" s="33" t="s">
        <v>58</v>
      </c>
      <c r="B58" s="2">
        <v>0</v>
      </c>
      <c r="C58" s="2">
        <v>2</v>
      </c>
      <c r="D58" s="2"/>
      <c r="E58" s="2">
        <v>0</v>
      </c>
      <c r="F58" s="2">
        <v>0</v>
      </c>
      <c r="G58" s="2">
        <v>2</v>
      </c>
      <c r="H58" s="2"/>
      <c r="I58" s="2">
        <v>1</v>
      </c>
      <c r="J58" s="2">
        <v>2</v>
      </c>
      <c r="K58" s="2">
        <v>2</v>
      </c>
      <c r="L58" s="2">
        <v>-1</v>
      </c>
      <c r="M58" s="19">
        <f t="shared" si="4"/>
        <v>8</v>
      </c>
      <c r="N58" s="19">
        <f t="shared" si="3"/>
        <v>9</v>
      </c>
      <c r="O58" s="19">
        <f t="shared" si="2"/>
        <v>0.88888888888888884</v>
      </c>
      <c r="P58" s="21">
        <v>0.89</v>
      </c>
    </row>
    <row r="59" spans="1:16" x14ac:dyDescent="0.25">
      <c r="A59" s="33" t="s">
        <v>59</v>
      </c>
      <c r="B59" s="2">
        <v>0</v>
      </c>
      <c r="C59" s="2"/>
      <c r="D59" s="2">
        <v>-1</v>
      </c>
      <c r="E59" s="2">
        <v>0</v>
      </c>
      <c r="F59" s="2">
        <v>0</v>
      </c>
      <c r="G59" s="2">
        <v>1</v>
      </c>
      <c r="H59" s="2"/>
      <c r="I59" s="2"/>
      <c r="J59" s="2">
        <v>2</v>
      </c>
      <c r="K59" s="2">
        <v>2</v>
      </c>
      <c r="L59" s="2">
        <v>-1</v>
      </c>
      <c r="M59" s="19">
        <f t="shared" si="4"/>
        <v>3</v>
      </c>
      <c r="N59" s="19">
        <f t="shared" si="3"/>
        <v>8</v>
      </c>
      <c r="O59" s="19">
        <f t="shared" si="2"/>
        <v>0.375</v>
      </c>
      <c r="P59" s="21">
        <v>0.38</v>
      </c>
    </row>
    <row r="60" spans="1:16" x14ac:dyDescent="0.25">
      <c r="A60" s="33" t="s">
        <v>60</v>
      </c>
      <c r="B60" s="2">
        <v>0</v>
      </c>
      <c r="C60" s="2">
        <v>2</v>
      </c>
      <c r="D60" s="2">
        <v>-1</v>
      </c>
      <c r="E60" s="2">
        <v>0</v>
      </c>
      <c r="F60" s="2">
        <v>0</v>
      </c>
      <c r="G60" s="2">
        <v>0</v>
      </c>
      <c r="H60" s="2"/>
      <c r="I60" s="2"/>
      <c r="J60" s="2">
        <v>2</v>
      </c>
      <c r="K60" s="2">
        <v>2</v>
      </c>
      <c r="L60" s="2">
        <v>-2</v>
      </c>
      <c r="M60" s="19">
        <f t="shared" si="4"/>
        <v>3</v>
      </c>
      <c r="N60" s="19">
        <f t="shared" si="3"/>
        <v>9</v>
      </c>
      <c r="O60" s="19">
        <f t="shared" si="2"/>
        <v>0.33333333333333331</v>
      </c>
      <c r="P60" s="21">
        <v>0.33</v>
      </c>
    </row>
    <row r="61" spans="1:16" x14ac:dyDescent="0.25">
      <c r="A61" s="33" t="s">
        <v>61</v>
      </c>
      <c r="B61" s="2">
        <v>-1</v>
      </c>
      <c r="C61" s="2">
        <v>3</v>
      </c>
      <c r="D61" s="2">
        <v>-1</v>
      </c>
      <c r="E61" s="2">
        <v>0</v>
      </c>
      <c r="F61" s="2">
        <v>0</v>
      </c>
      <c r="G61" s="2">
        <v>-3</v>
      </c>
      <c r="H61" s="2"/>
      <c r="I61" s="2"/>
      <c r="J61" s="2">
        <v>2</v>
      </c>
      <c r="K61" s="2">
        <v>2</v>
      </c>
      <c r="L61" s="2">
        <v>0</v>
      </c>
      <c r="M61" s="19">
        <f t="shared" si="4"/>
        <v>2</v>
      </c>
      <c r="N61" s="19">
        <f t="shared" si="3"/>
        <v>9</v>
      </c>
      <c r="O61" s="19">
        <f t="shared" si="2"/>
        <v>0.22222222222222221</v>
      </c>
      <c r="P61" s="21">
        <v>0.22</v>
      </c>
    </row>
    <row r="62" spans="1:16" x14ac:dyDescent="0.25">
      <c r="A62" s="33" t="s">
        <v>62</v>
      </c>
      <c r="B62" s="2">
        <v>1</v>
      </c>
      <c r="C62" s="2">
        <v>2</v>
      </c>
      <c r="D62" s="2">
        <v>-1</v>
      </c>
      <c r="E62" s="2">
        <v>0</v>
      </c>
      <c r="F62" s="2">
        <v>2</v>
      </c>
      <c r="G62" s="2">
        <v>2</v>
      </c>
      <c r="H62" s="2"/>
      <c r="I62" s="2"/>
      <c r="J62" s="2">
        <v>2</v>
      </c>
      <c r="K62" s="2">
        <v>2</v>
      </c>
      <c r="L62" s="2">
        <v>0</v>
      </c>
      <c r="M62" s="19">
        <f t="shared" si="4"/>
        <v>10</v>
      </c>
      <c r="N62" s="19">
        <f t="shared" si="3"/>
        <v>9</v>
      </c>
      <c r="O62" s="19">
        <f t="shared" si="2"/>
        <v>1.1111111111111112</v>
      </c>
      <c r="P62" s="21">
        <v>1.1100000000000001</v>
      </c>
    </row>
    <row r="63" spans="1:16" x14ac:dyDescent="0.25">
      <c r="A63" s="33" t="s">
        <v>63</v>
      </c>
      <c r="B63" s="2">
        <v>0</v>
      </c>
      <c r="C63" s="2">
        <v>2</v>
      </c>
      <c r="D63" s="2">
        <v>-1</v>
      </c>
      <c r="E63" s="2">
        <v>1</v>
      </c>
      <c r="F63" s="2">
        <v>0</v>
      </c>
      <c r="G63" s="2">
        <v>3</v>
      </c>
      <c r="H63" s="2"/>
      <c r="I63" s="2"/>
      <c r="J63" s="2">
        <v>2</v>
      </c>
      <c r="K63" s="2">
        <v>2</v>
      </c>
      <c r="L63" s="2">
        <v>-2</v>
      </c>
      <c r="M63" s="19">
        <f t="shared" si="4"/>
        <v>7</v>
      </c>
      <c r="N63" s="19">
        <f t="shared" si="3"/>
        <v>9</v>
      </c>
      <c r="O63" s="19">
        <f t="shared" si="2"/>
        <v>0.77777777777777779</v>
      </c>
      <c r="P63" s="21">
        <v>0.78</v>
      </c>
    </row>
    <row r="64" spans="1:16" x14ac:dyDescent="0.25">
      <c r="A64" s="33" t="s">
        <v>64</v>
      </c>
      <c r="B64" s="2">
        <v>1</v>
      </c>
      <c r="C64" s="2">
        <v>3</v>
      </c>
      <c r="D64" s="2">
        <v>-1</v>
      </c>
      <c r="E64" s="2">
        <v>1</v>
      </c>
      <c r="F64" s="2">
        <v>0</v>
      </c>
      <c r="G64" s="2">
        <v>2</v>
      </c>
      <c r="H64" s="2"/>
      <c r="I64" s="2">
        <v>1</v>
      </c>
      <c r="J64" s="2">
        <v>2</v>
      </c>
      <c r="K64" s="2">
        <v>2</v>
      </c>
      <c r="L64" s="2">
        <v>-1</v>
      </c>
      <c r="M64" s="19">
        <f t="shared" si="4"/>
        <v>10</v>
      </c>
      <c r="N64" s="19">
        <f t="shared" si="3"/>
        <v>10</v>
      </c>
      <c r="O64" s="19">
        <f t="shared" si="2"/>
        <v>1</v>
      </c>
      <c r="P64" s="21">
        <v>1</v>
      </c>
    </row>
    <row r="65" spans="1:16" x14ac:dyDescent="0.25">
      <c r="A65" s="41" t="s">
        <v>117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>
        <f t="shared" si="4"/>
        <v>0</v>
      </c>
      <c r="N65" s="42">
        <f t="shared" si="3"/>
        <v>0</v>
      </c>
      <c r="O65" s="43" t="e">
        <f t="shared" si="2"/>
        <v>#DIV/0!</v>
      </c>
    </row>
    <row r="66" spans="1:16" x14ac:dyDescent="0.25">
      <c r="A66" s="33" t="s">
        <v>8</v>
      </c>
      <c r="B66" s="2">
        <v>2</v>
      </c>
      <c r="C66" s="2">
        <v>3</v>
      </c>
      <c r="D66" s="2">
        <v>1</v>
      </c>
      <c r="E66" s="2">
        <v>0</v>
      </c>
      <c r="F66" s="2">
        <v>2</v>
      </c>
      <c r="G66" s="2">
        <v>3</v>
      </c>
      <c r="H66" s="2">
        <v>3</v>
      </c>
      <c r="I66" s="2">
        <v>2</v>
      </c>
      <c r="J66" s="2">
        <v>2</v>
      </c>
      <c r="K66" s="2">
        <v>2</v>
      </c>
      <c r="L66" s="2">
        <v>0</v>
      </c>
      <c r="M66" s="19">
        <f t="shared" si="4"/>
        <v>20</v>
      </c>
      <c r="N66" s="19">
        <f t="shared" si="3"/>
        <v>11</v>
      </c>
      <c r="O66" s="19">
        <f t="shared" si="2"/>
        <v>1.8181818181818181</v>
      </c>
      <c r="P66" s="21">
        <v>1.82</v>
      </c>
    </row>
    <row r="67" spans="1:16" x14ac:dyDescent="0.25">
      <c r="A67" s="33" t="s">
        <v>65</v>
      </c>
      <c r="B67" s="2">
        <v>-1</v>
      </c>
      <c r="C67" s="2">
        <v>3</v>
      </c>
      <c r="D67" s="2">
        <v>1</v>
      </c>
      <c r="E67" s="2">
        <v>0</v>
      </c>
      <c r="F67" s="2">
        <v>1</v>
      </c>
      <c r="G67" s="2">
        <v>2</v>
      </c>
      <c r="H67" s="2">
        <v>3</v>
      </c>
      <c r="I67" s="2">
        <v>-1</v>
      </c>
      <c r="J67" s="2">
        <v>2</v>
      </c>
      <c r="K67" s="2">
        <v>2</v>
      </c>
      <c r="L67" s="2">
        <v>0</v>
      </c>
      <c r="M67" s="19">
        <f t="shared" si="4"/>
        <v>12</v>
      </c>
      <c r="N67" s="19">
        <f t="shared" si="3"/>
        <v>11</v>
      </c>
      <c r="O67" s="19">
        <f t="shared" si="2"/>
        <v>1.0909090909090908</v>
      </c>
      <c r="P67" s="21">
        <v>1.0900000000000001</v>
      </c>
    </row>
    <row r="68" spans="1:16" x14ac:dyDescent="0.25">
      <c r="A68" s="33" t="s">
        <v>9</v>
      </c>
      <c r="B68" s="2">
        <v>2</v>
      </c>
      <c r="C68" s="2">
        <v>3</v>
      </c>
      <c r="D68" s="2">
        <v>1</v>
      </c>
      <c r="E68" s="2">
        <v>1</v>
      </c>
      <c r="F68" s="2">
        <v>1</v>
      </c>
      <c r="G68" s="2">
        <v>2</v>
      </c>
      <c r="H68" s="2">
        <v>3</v>
      </c>
      <c r="I68" s="2">
        <v>2</v>
      </c>
      <c r="J68" s="2">
        <v>2</v>
      </c>
      <c r="K68" s="2">
        <v>2</v>
      </c>
      <c r="L68" s="2">
        <v>1</v>
      </c>
      <c r="M68" s="19">
        <f t="shared" si="4"/>
        <v>20</v>
      </c>
      <c r="N68" s="19">
        <f t="shared" si="3"/>
        <v>11</v>
      </c>
      <c r="O68" s="19">
        <f t="shared" si="2"/>
        <v>1.8181818181818181</v>
      </c>
      <c r="P68" s="21">
        <v>1.82</v>
      </c>
    </row>
    <row r="69" spans="1:16" x14ac:dyDescent="0.25">
      <c r="A69" s="33" t="s">
        <v>10</v>
      </c>
      <c r="B69" s="2">
        <v>2</v>
      </c>
      <c r="C69" s="2">
        <v>3</v>
      </c>
      <c r="D69" s="2">
        <v>1</v>
      </c>
      <c r="E69" s="2">
        <v>0</v>
      </c>
      <c r="F69" s="2">
        <v>1</v>
      </c>
      <c r="G69" s="2">
        <v>3</v>
      </c>
      <c r="H69" s="2">
        <v>3</v>
      </c>
      <c r="I69" s="2">
        <v>2</v>
      </c>
      <c r="J69" s="2">
        <v>2</v>
      </c>
      <c r="K69" s="2">
        <v>2</v>
      </c>
      <c r="L69" s="2">
        <v>1</v>
      </c>
      <c r="M69" s="19">
        <f t="shared" ref="M69:M77" si="5">SUM(B69:L69)</f>
        <v>20</v>
      </c>
      <c r="N69" s="19">
        <f t="shared" si="3"/>
        <v>11</v>
      </c>
      <c r="O69" s="19">
        <f t="shared" si="2"/>
        <v>1.8181818181818181</v>
      </c>
      <c r="P69" s="21">
        <v>1.82</v>
      </c>
    </row>
    <row r="70" spans="1:16" x14ac:dyDescent="0.25">
      <c r="A70" s="41" t="s">
        <v>118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>
        <f t="shared" si="5"/>
        <v>0</v>
      </c>
      <c r="N70" s="42">
        <f t="shared" si="3"/>
        <v>0</v>
      </c>
      <c r="O70" s="43" t="e">
        <f t="shared" ref="O70:O122" si="6">M70/N70</f>
        <v>#DIV/0!</v>
      </c>
    </row>
    <row r="71" spans="1:16" x14ac:dyDescent="0.25">
      <c r="A71" s="33" t="s">
        <v>11</v>
      </c>
      <c r="B71" s="2">
        <v>2</v>
      </c>
      <c r="C71" s="2">
        <v>2</v>
      </c>
      <c r="D71" s="2">
        <v>1</v>
      </c>
      <c r="E71" s="2">
        <v>1</v>
      </c>
      <c r="F71" s="2">
        <v>1</v>
      </c>
      <c r="G71" s="2">
        <v>3</v>
      </c>
      <c r="H71" s="2">
        <v>3</v>
      </c>
      <c r="I71" s="19"/>
      <c r="J71" s="2">
        <v>2</v>
      </c>
      <c r="K71" s="2">
        <v>2</v>
      </c>
      <c r="L71" s="2">
        <v>1</v>
      </c>
      <c r="M71" s="19">
        <f t="shared" si="5"/>
        <v>18</v>
      </c>
      <c r="N71" s="19">
        <f t="shared" si="3"/>
        <v>10</v>
      </c>
      <c r="O71" s="19">
        <f t="shared" si="6"/>
        <v>1.8</v>
      </c>
      <c r="P71" s="21">
        <v>1.8</v>
      </c>
    </row>
    <row r="72" spans="1:16" x14ac:dyDescent="0.25">
      <c r="A72" s="33" t="s">
        <v>12</v>
      </c>
      <c r="B72" s="2">
        <v>2</v>
      </c>
      <c r="C72" s="2">
        <v>2</v>
      </c>
      <c r="D72" s="2">
        <v>1</v>
      </c>
      <c r="E72" s="2">
        <v>0</v>
      </c>
      <c r="F72" s="2">
        <v>1</v>
      </c>
      <c r="G72" s="2">
        <v>3</v>
      </c>
      <c r="H72" s="2">
        <v>2</v>
      </c>
      <c r="I72" s="19"/>
      <c r="J72" s="2">
        <v>2</v>
      </c>
      <c r="K72" s="2">
        <v>2</v>
      </c>
      <c r="L72" s="2">
        <v>1</v>
      </c>
      <c r="M72" s="19">
        <f t="shared" si="5"/>
        <v>16</v>
      </c>
      <c r="N72" s="19">
        <f t="shared" si="3"/>
        <v>10</v>
      </c>
      <c r="O72" s="19">
        <f t="shared" si="6"/>
        <v>1.6</v>
      </c>
      <c r="P72" s="21">
        <v>1.6</v>
      </c>
    </row>
    <row r="73" spans="1:16" x14ac:dyDescent="0.25">
      <c r="A73" s="33" t="s">
        <v>66</v>
      </c>
      <c r="B73" s="2">
        <v>2</v>
      </c>
      <c r="C73" s="2">
        <v>2</v>
      </c>
      <c r="D73" s="2">
        <v>1</v>
      </c>
      <c r="E73" s="2">
        <v>0</v>
      </c>
      <c r="F73" s="2">
        <v>-1</v>
      </c>
      <c r="G73" s="2">
        <v>2</v>
      </c>
      <c r="H73" s="2">
        <v>-3</v>
      </c>
      <c r="I73" s="19"/>
      <c r="J73" s="2">
        <v>-1</v>
      </c>
      <c r="K73" s="2">
        <v>-1</v>
      </c>
      <c r="L73" s="2">
        <v>-2</v>
      </c>
      <c r="M73" s="19">
        <f t="shared" si="5"/>
        <v>-1</v>
      </c>
      <c r="N73" s="19">
        <f t="shared" si="3"/>
        <v>10</v>
      </c>
      <c r="O73" s="19">
        <f t="shared" si="6"/>
        <v>-0.1</v>
      </c>
      <c r="P73" s="21">
        <v>-0.1</v>
      </c>
    </row>
    <row r="74" spans="1:16" x14ac:dyDescent="0.25">
      <c r="A74" s="41" t="s">
        <v>119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>
        <f t="shared" si="5"/>
        <v>0</v>
      </c>
      <c r="N74" s="42">
        <f t="shared" si="3"/>
        <v>0</v>
      </c>
      <c r="O74" s="43" t="e">
        <f t="shared" si="6"/>
        <v>#DIV/0!</v>
      </c>
    </row>
    <row r="75" spans="1:16" x14ac:dyDescent="0.25">
      <c r="A75" s="33" t="s">
        <v>67</v>
      </c>
      <c r="B75" s="2"/>
      <c r="C75" s="2">
        <v>3</v>
      </c>
      <c r="D75" s="2">
        <v>0</v>
      </c>
      <c r="E75" s="2">
        <v>0</v>
      </c>
      <c r="F75" s="2">
        <v>1</v>
      </c>
      <c r="G75" s="2">
        <v>2</v>
      </c>
      <c r="H75" s="2">
        <v>3</v>
      </c>
      <c r="I75" s="19"/>
      <c r="J75" s="2">
        <v>3</v>
      </c>
      <c r="K75" s="2">
        <v>2</v>
      </c>
      <c r="L75" s="2">
        <v>0</v>
      </c>
      <c r="M75" s="19">
        <f t="shared" si="5"/>
        <v>14</v>
      </c>
      <c r="N75" s="19">
        <f t="shared" si="3"/>
        <v>9</v>
      </c>
      <c r="O75" s="19">
        <f t="shared" si="6"/>
        <v>1.5555555555555556</v>
      </c>
      <c r="P75" s="21">
        <v>1.56</v>
      </c>
    </row>
    <row r="76" spans="1:16" x14ac:dyDescent="0.25">
      <c r="A76" s="33" t="s">
        <v>68</v>
      </c>
      <c r="B76" s="2"/>
      <c r="C76" s="2">
        <v>3</v>
      </c>
      <c r="D76" s="2">
        <v>0</v>
      </c>
      <c r="E76" s="2">
        <v>0</v>
      </c>
      <c r="F76" s="2">
        <v>1</v>
      </c>
      <c r="G76" s="2">
        <v>1</v>
      </c>
      <c r="H76" s="2">
        <v>1</v>
      </c>
      <c r="I76" s="19"/>
      <c r="J76" s="2">
        <v>3</v>
      </c>
      <c r="K76" s="2">
        <v>2</v>
      </c>
      <c r="L76" s="2">
        <v>-1</v>
      </c>
      <c r="M76" s="19">
        <f t="shared" si="5"/>
        <v>10</v>
      </c>
      <c r="N76" s="19">
        <f t="shared" si="3"/>
        <v>9</v>
      </c>
      <c r="O76" s="19">
        <f t="shared" si="6"/>
        <v>1.1111111111111112</v>
      </c>
      <c r="P76" s="21">
        <v>1.1100000000000001</v>
      </c>
    </row>
    <row r="77" spans="1:16" x14ac:dyDescent="0.25">
      <c r="A77" s="33" t="s">
        <v>69</v>
      </c>
      <c r="B77" s="2"/>
      <c r="C77" s="2">
        <v>2</v>
      </c>
      <c r="D77" s="2">
        <v>0</v>
      </c>
      <c r="E77" s="2">
        <v>1</v>
      </c>
      <c r="F77" s="2">
        <v>1</v>
      </c>
      <c r="G77" s="2"/>
      <c r="H77" s="2"/>
      <c r="I77" s="19"/>
      <c r="J77" s="2">
        <v>3</v>
      </c>
      <c r="K77" s="2">
        <v>2</v>
      </c>
      <c r="L77" s="2">
        <v>0</v>
      </c>
      <c r="M77" s="19">
        <f t="shared" si="5"/>
        <v>9</v>
      </c>
      <c r="N77" s="19">
        <f t="shared" si="3"/>
        <v>7</v>
      </c>
      <c r="O77" s="19">
        <f t="shared" si="6"/>
        <v>1.2857142857142858</v>
      </c>
      <c r="P77" s="21">
        <v>1.29</v>
      </c>
    </row>
    <row r="78" spans="1:16" x14ac:dyDescent="0.25">
      <c r="A78" s="41" t="s">
        <v>120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</row>
    <row r="79" spans="1:16" x14ac:dyDescent="0.25">
      <c r="A79" s="33" t="s">
        <v>70</v>
      </c>
      <c r="B79" s="2"/>
      <c r="C79" s="2">
        <v>2</v>
      </c>
      <c r="D79" s="2">
        <v>2</v>
      </c>
      <c r="E79" s="2">
        <v>1</v>
      </c>
      <c r="F79" s="2">
        <v>0</v>
      </c>
      <c r="G79" s="2">
        <v>2</v>
      </c>
      <c r="H79" s="2">
        <v>3</v>
      </c>
      <c r="I79" s="19"/>
      <c r="J79" s="2">
        <v>2</v>
      </c>
      <c r="K79" s="19"/>
      <c r="L79" s="2">
        <v>0</v>
      </c>
      <c r="M79" s="19">
        <f t="shared" ref="M79:M122" si="7">SUM(B79:L79)</f>
        <v>12</v>
      </c>
      <c r="N79" s="19">
        <f t="shared" ref="N79:N122" si="8">COUNT(B79:L79)</f>
        <v>8</v>
      </c>
      <c r="O79" s="19">
        <f t="shared" si="6"/>
        <v>1.5</v>
      </c>
      <c r="P79" s="21">
        <v>1.5</v>
      </c>
    </row>
    <row r="80" spans="1:16" x14ac:dyDescent="0.25">
      <c r="A80" s="33" t="s">
        <v>71</v>
      </c>
      <c r="B80" s="2">
        <v>0</v>
      </c>
      <c r="C80" s="2">
        <v>2</v>
      </c>
      <c r="D80" s="2">
        <v>2</v>
      </c>
      <c r="E80" s="2">
        <v>1</v>
      </c>
      <c r="F80" s="2">
        <v>0</v>
      </c>
      <c r="G80" s="2">
        <v>2</v>
      </c>
      <c r="H80" s="2"/>
      <c r="I80" s="19"/>
      <c r="J80" s="2">
        <v>2</v>
      </c>
      <c r="K80" s="19"/>
      <c r="L80" s="2">
        <v>0</v>
      </c>
      <c r="M80" s="19">
        <f t="shared" si="7"/>
        <v>9</v>
      </c>
      <c r="N80" s="19">
        <f t="shared" si="8"/>
        <v>8</v>
      </c>
      <c r="O80" s="19">
        <f t="shared" si="6"/>
        <v>1.125</v>
      </c>
      <c r="P80" s="21">
        <v>1.1299999999999999</v>
      </c>
    </row>
    <row r="81" spans="1:16" x14ac:dyDescent="0.25">
      <c r="A81" s="33" t="s">
        <v>72</v>
      </c>
      <c r="B81" s="2">
        <v>1</v>
      </c>
      <c r="C81" s="2">
        <v>2</v>
      </c>
      <c r="D81" s="2">
        <v>2</v>
      </c>
      <c r="E81" s="2">
        <v>1</v>
      </c>
      <c r="F81" s="2">
        <v>0</v>
      </c>
      <c r="G81" s="2">
        <v>3</v>
      </c>
      <c r="H81" s="2"/>
      <c r="I81" s="19"/>
      <c r="J81" s="2">
        <v>2</v>
      </c>
      <c r="K81" s="19"/>
      <c r="L81" s="2">
        <v>0</v>
      </c>
      <c r="M81" s="19">
        <f t="shared" si="7"/>
        <v>11</v>
      </c>
      <c r="N81" s="19">
        <f t="shared" si="8"/>
        <v>8</v>
      </c>
      <c r="O81" s="19">
        <f t="shared" si="6"/>
        <v>1.375</v>
      </c>
      <c r="P81" s="21">
        <v>1.38</v>
      </c>
    </row>
    <row r="82" spans="1:16" x14ac:dyDescent="0.25">
      <c r="A82" s="33" t="s">
        <v>73</v>
      </c>
      <c r="B82" s="2">
        <v>1</v>
      </c>
      <c r="C82" s="2">
        <v>2</v>
      </c>
      <c r="D82" s="2">
        <v>2</v>
      </c>
      <c r="E82" s="2">
        <v>0</v>
      </c>
      <c r="F82" s="2">
        <v>0</v>
      </c>
      <c r="G82" s="2">
        <v>2</v>
      </c>
      <c r="H82" s="2"/>
      <c r="I82" s="19"/>
      <c r="J82" s="2">
        <v>2</v>
      </c>
      <c r="K82" s="19"/>
      <c r="L82" s="2">
        <v>0</v>
      </c>
      <c r="M82" s="19">
        <f t="shared" si="7"/>
        <v>9</v>
      </c>
      <c r="N82" s="19">
        <f t="shared" si="8"/>
        <v>8</v>
      </c>
      <c r="O82" s="19">
        <f t="shared" si="6"/>
        <v>1.125</v>
      </c>
      <c r="P82" s="21">
        <v>1.1299999999999999</v>
      </c>
    </row>
    <row r="83" spans="1:16" x14ac:dyDescent="0.25">
      <c r="A83" s="33" t="s">
        <v>74</v>
      </c>
      <c r="B83" s="2"/>
      <c r="C83" s="2">
        <v>2</v>
      </c>
      <c r="D83" s="2">
        <v>2</v>
      </c>
      <c r="E83" s="2">
        <v>1</v>
      </c>
      <c r="F83" s="2">
        <v>0</v>
      </c>
      <c r="G83" s="2">
        <v>3</v>
      </c>
      <c r="H83" s="2"/>
      <c r="I83" s="19"/>
      <c r="J83" s="2">
        <v>2</v>
      </c>
      <c r="K83" s="19"/>
      <c r="L83" s="2">
        <v>0</v>
      </c>
      <c r="M83" s="19">
        <f t="shared" si="7"/>
        <v>10</v>
      </c>
      <c r="N83" s="19">
        <f t="shared" si="8"/>
        <v>7</v>
      </c>
      <c r="O83" s="19">
        <f t="shared" si="6"/>
        <v>1.4285714285714286</v>
      </c>
      <c r="P83" s="21">
        <v>1.43</v>
      </c>
    </row>
    <row r="84" spans="1:16" x14ac:dyDescent="0.25">
      <c r="A84" s="41" t="s">
        <v>121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>
        <f t="shared" si="7"/>
        <v>0</v>
      </c>
      <c r="N84" s="42">
        <f t="shared" si="8"/>
        <v>0</v>
      </c>
      <c r="O84" s="43" t="e">
        <f t="shared" si="6"/>
        <v>#DIV/0!</v>
      </c>
    </row>
    <row r="85" spans="1:16" x14ac:dyDescent="0.25">
      <c r="A85" s="33" t="s">
        <v>75</v>
      </c>
      <c r="B85" s="2"/>
      <c r="C85" s="2">
        <v>2</v>
      </c>
      <c r="D85" s="2"/>
      <c r="E85" s="2">
        <v>1</v>
      </c>
      <c r="F85" s="2">
        <v>0</v>
      </c>
      <c r="G85" s="2"/>
      <c r="H85" s="2">
        <v>2</v>
      </c>
      <c r="I85" s="19"/>
      <c r="J85" s="2">
        <v>2</v>
      </c>
      <c r="K85" s="2"/>
      <c r="L85" s="2">
        <v>0</v>
      </c>
      <c r="M85" s="19">
        <f t="shared" si="7"/>
        <v>7</v>
      </c>
      <c r="N85" s="19">
        <f t="shared" si="8"/>
        <v>6</v>
      </c>
      <c r="O85" s="19">
        <f t="shared" si="6"/>
        <v>1.1666666666666667</v>
      </c>
      <c r="P85" s="21">
        <v>1.67</v>
      </c>
    </row>
    <row r="86" spans="1:16" x14ac:dyDescent="0.25">
      <c r="A86" s="33" t="s">
        <v>76</v>
      </c>
      <c r="B86" s="2"/>
      <c r="C86" s="2">
        <v>2</v>
      </c>
      <c r="D86" s="2"/>
      <c r="E86" s="2">
        <v>1</v>
      </c>
      <c r="F86" s="2">
        <v>0</v>
      </c>
      <c r="G86" s="2"/>
      <c r="H86" s="2">
        <v>3</v>
      </c>
      <c r="I86" s="19"/>
      <c r="J86" s="2">
        <v>2</v>
      </c>
      <c r="K86" s="2">
        <v>2</v>
      </c>
      <c r="L86" s="2">
        <v>0</v>
      </c>
      <c r="M86" s="19">
        <f t="shared" si="7"/>
        <v>10</v>
      </c>
      <c r="N86" s="19">
        <f t="shared" si="8"/>
        <v>7</v>
      </c>
      <c r="O86" s="19">
        <f t="shared" si="6"/>
        <v>1.4285714285714286</v>
      </c>
      <c r="P86" s="21">
        <v>1.43</v>
      </c>
    </row>
    <row r="87" spans="1:16" x14ac:dyDescent="0.25">
      <c r="A87" s="33" t="s">
        <v>77</v>
      </c>
      <c r="B87" s="2"/>
      <c r="C87" s="2">
        <v>2</v>
      </c>
      <c r="D87" s="2"/>
      <c r="E87" s="2">
        <v>1</v>
      </c>
      <c r="F87" s="2">
        <v>0</v>
      </c>
      <c r="G87" s="2"/>
      <c r="H87" s="2">
        <v>3</v>
      </c>
      <c r="I87" s="19"/>
      <c r="J87" s="2">
        <v>2</v>
      </c>
      <c r="K87" s="2">
        <v>2</v>
      </c>
      <c r="L87" s="2">
        <v>0</v>
      </c>
      <c r="M87" s="19">
        <f t="shared" si="7"/>
        <v>10</v>
      </c>
      <c r="N87" s="19">
        <f t="shared" si="8"/>
        <v>7</v>
      </c>
      <c r="O87" s="19">
        <f t="shared" si="6"/>
        <v>1.4285714285714286</v>
      </c>
      <c r="P87" s="21">
        <v>1.43</v>
      </c>
    </row>
    <row r="88" spans="1:16" x14ac:dyDescent="0.25">
      <c r="A88" s="33" t="s">
        <v>78</v>
      </c>
      <c r="B88" s="2"/>
      <c r="C88" s="2">
        <v>2</v>
      </c>
      <c r="D88" s="2"/>
      <c r="E88" s="2">
        <v>0</v>
      </c>
      <c r="F88" s="2">
        <v>0</v>
      </c>
      <c r="G88" s="2"/>
      <c r="H88" s="2"/>
      <c r="I88" s="19"/>
      <c r="J88" s="2">
        <v>2</v>
      </c>
      <c r="K88" s="2">
        <v>2</v>
      </c>
      <c r="L88" s="2">
        <v>0</v>
      </c>
      <c r="M88" s="19">
        <f t="shared" si="7"/>
        <v>6</v>
      </c>
      <c r="N88" s="19">
        <f t="shared" si="8"/>
        <v>6</v>
      </c>
      <c r="O88" s="19">
        <f t="shared" si="6"/>
        <v>1</v>
      </c>
      <c r="P88" s="21">
        <v>1</v>
      </c>
    </row>
    <row r="89" spans="1:16" x14ac:dyDescent="0.25">
      <c r="A89" s="33" t="s">
        <v>79</v>
      </c>
      <c r="B89" s="2"/>
      <c r="C89" s="2">
        <v>2</v>
      </c>
      <c r="D89" s="2"/>
      <c r="E89" s="2">
        <v>1</v>
      </c>
      <c r="F89" s="2">
        <v>0</v>
      </c>
      <c r="G89" s="2"/>
      <c r="H89" s="2"/>
      <c r="I89" s="19"/>
      <c r="J89" s="2">
        <v>2</v>
      </c>
      <c r="K89" s="2">
        <v>2</v>
      </c>
      <c r="L89" s="2">
        <v>0</v>
      </c>
      <c r="M89" s="19">
        <f t="shared" si="7"/>
        <v>7</v>
      </c>
      <c r="N89" s="19">
        <f t="shared" si="8"/>
        <v>6</v>
      </c>
      <c r="O89" s="19">
        <f t="shared" si="6"/>
        <v>1.1666666666666667</v>
      </c>
      <c r="P89" s="21">
        <v>1.17</v>
      </c>
    </row>
    <row r="90" spans="1:16" x14ac:dyDescent="0.25">
      <c r="A90" s="33" t="s">
        <v>80</v>
      </c>
      <c r="B90" s="2"/>
      <c r="C90" s="2">
        <v>2</v>
      </c>
      <c r="D90" s="2"/>
      <c r="E90" s="2">
        <v>0</v>
      </c>
      <c r="F90" s="2">
        <v>0</v>
      </c>
      <c r="G90" s="2"/>
      <c r="H90" s="2"/>
      <c r="I90" s="19"/>
      <c r="J90" s="2">
        <v>2</v>
      </c>
      <c r="K90" s="2">
        <v>2</v>
      </c>
      <c r="L90" s="2">
        <v>0</v>
      </c>
      <c r="M90" s="19">
        <f t="shared" si="7"/>
        <v>6</v>
      </c>
      <c r="N90" s="19">
        <f t="shared" si="8"/>
        <v>6</v>
      </c>
      <c r="O90" s="19">
        <f t="shared" si="6"/>
        <v>1</v>
      </c>
      <c r="P90" s="21">
        <v>1</v>
      </c>
    </row>
    <row r="91" spans="1:16" x14ac:dyDescent="0.25">
      <c r="A91" s="33" t="s">
        <v>81</v>
      </c>
      <c r="B91" s="2">
        <v>0</v>
      </c>
      <c r="C91" s="2">
        <v>2</v>
      </c>
      <c r="D91" s="2"/>
      <c r="E91" s="2">
        <v>0</v>
      </c>
      <c r="F91" s="2">
        <v>0</v>
      </c>
      <c r="G91" s="2">
        <v>3</v>
      </c>
      <c r="H91" s="2">
        <v>2</v>
      </c>
      <c r="I91" s="19"/>
      <c r="J91" s="2">
        <v>2</v>
      </c>
      <c r="K91" s="2">
        <v>2</v>
      </c>
      <c r="L91" s="2">
        <v>-1</v>
      </c>
      <c r="M91" s="19">
        <f t="shared" si="7"/>
        <v>10</v>
      </c>
      <c r="N91" s="19">
        <f t="shared" si="8"/>
        <v>9</v>
      </c>
      <c r="O91" s="19">
        <f t="shared" si="6"/>
        <v>1.1111111111111112</v>
      </c>
      <c r="P91" s="21">
        <v>1.1100000000000001</v>
      </c>
    </row>
    <row r="92" spans="1:16" x14ac:dyDescent="0.25">
      <c r="A92" s="33" t="s">
        <v>82</v>
      </c>
      <c r="B92" s="2">
        <v>0</v>
      </c>
      <c r="C92" s="2">
        <v>2</v>
      </c>
      <c r="D92" s="2">
        <v>1</v>
      </c>
      <c r="E92" s="2">
        <v>0</v>
      </c>
      <c r="F92" s="2">
        <v>-1</v>
      </c>
      <c r="G92" s="2">
        <v>2</v>
      </c>
      <c r="H92" s="2"/>
      <c r="I92" s="19"/>
      <c r="J92" s="2">
        <v>1</v>
      </c>
      <c r="K92" s="2">
        <v>2</v>
      </c>
      <c r="L92" s="2">
        <v>-1</v>
      </c>
      <c r="M92" s="19">
        <f t="shared" si="7"/>
        <v>6</v>
      </c>
      <c r="N92" s="19">
        <f t="shared" si="8"/>
        <v>9</v>
      </c>
      <c r="O92" s="19">
        <f t="shared" si="6"/>
        <v>0.66666666666666663</v>
      </c>
      <c r="P92" s="21">
        <v>0.67</v>
      </c>
    </row>
    <row r="93" spans="1:16" x14ac:dyDescent="0.25">
      <c r="A93" s="33" t="s">
        <v>83</v>
      </c>
      <c r="B93" s="2">
        <v>0</v>
      </c>
      <c r="C93" s="2">
        <v>2</v>
      </c>
      <c r="D93" s="2">
        <v>1</v>
      </c>
      <c r="E93" s="2">
        <v>0</v>
      </c>
      <c r="F93" s="2">
        <v>1</v>
      </c>
      <c r="G93" s="2">
        <v>3</v>
      </c>
      <c r="H93" s="2"/>
      <c r="I93" s="19"/>
      <c r="J93" s="2">
        <v>1</v>
      </c>
      <c r="K93" s="2">
        <v>2</v>
      </c>
      <c r="L93" s="2">
        <v>0</v>
      </c>
      <c r="M93" s="19">
        <f t="shared" si="7"/>
        <v>10</v>
      </c>
      <c r="N93" s="19">
        <f t="shared" si="8"/>
        <v>9</v>
      </c>
      <c r="O93" s="19">
        <f t="shared" si="6"/>
        <v>1.1111111111111112</v>
      </c>
      <c r="P93" s="21">
        <v>1.1100000000000001</v>
      </c>
    </row>
    <row r="94" spans="1:16" x14ac:dyDescent="0.25">
      <c r="A94" s="33" t="s">
        <v>84</v>
      </c>
      <c r="B94" s="2"/>
      <c r="C94" s="2">
        <v>2</v>
      </c>
      <c r="D94" s="2">
        <v>1</v>
      </c>
      <c r="E94" s="2">
        <v>0</v>
      </c>
      <c r="F94" s="2">
        <v>0</v>
      </c>
      <c r="G94" s="2">
        <v>0</v>
      </c>
      <c r="H94" s="2">
        <v>-3</v>
      </c>
      <c r="I94" s="19"/>
      <c r="J94" s="2"/>
      <c r="K94" s="2">
        <v>2</v>
      </c>
      <c r="L94" s="2">
        <v>-1</v>
      </c>
      <c r="M94" s="19">
        <f t="shared" si="7"/>
        <v>1</v>
      </c>
      <c r="N94" s="19">
        <f t="shared" si="8"/>
        <v>8</v>
      </c>
      <c r="O94" s="19">
        <f t="shared" si="6"/>
        <v>0.125</v>
      </c>
      <c r="P94" s="21">
        <v>0.13</v>
      </c>
    </row>
    <row r="95" spans="1:16" x14ac:dyDescent="0.25">
      <c r="A95" s="33" t="s">
        <v>85</v>
      </c>
      <c r="B95" s="2">
        <v>2</v>
      </c>
      <c r="C95" s="2">
        <v>2</v>
      </c>
      <c r="D95" s="2">
        <v>1</v>
      </c>
      <c r="E95" s="2">
        <v>0</v>
      </c>
      <c r="F95" s="2">
        <v>0</v>
      </c>
      <c r="G95" s="2">
        <v>3</v>
      </c>
      <c r="H95" s="2"/>
      <c r="I95" s="19"/>
      <c r="J95" s="2">
        <v>2</v>
      </c>
      <c r="K95" s="2">
        <v>2</v>
      </c>
      <c r="L95" s="2">
        <v>-1</v>
      </c>
      <c r="M95" s="19">
        <f t="shared" si="7"/>
        <v>11</v>
      </c>
      <c r="N95" s="19">
        <f t="shared" si="8"/>
        <v>9</v>
      </c>
      <c r="O95" s="19">
        <f t="shared" si="6"/>
        <v>1.2222222222222223</v>
      </c>
      <c r="P95" s="21">
        <v>1.22</v>
      </c>
    </row>
    <row r="96" spans="1:16" x14ac:dyDescent="0.25">
      <c r="A96" s="33" t="s">
        <v>86</v>
      </c>
      <c r="B96" s="2">
        <v>0</v>
      </c>
      <c r="C96" s="2">
        <v>2</v>
      </c>
      <c r="D96" s="2">
        <v>1</v>
      </c>
      <c r="E96" s="2">
        <v>0</v>
      </c>
      <c r="F96" s="2">
        <v>0</v>
      </c>
      <c r="G96" s="2">
        <v>2</v>
      </c>
      <c r="H96" s="2"/>
      <c r="I96" s="19"/>
      <c r="J96" s="2">
        <v>2</v>
      </c>
      <c r="K96" s="2">
        <v>2</v>
      </c>
      <c r="L96" s="2">
        <v>0</v>
      </c>
      <c r="M96" s="19">
        <f t="shared" si="7"/>
        <v>9</v>
      </c>
      <c r="N96" s="19">
        <f t="shared" si="8"/>
        <v>9</v>
      </c>
      <c r="O96" s="19">
        <f t="shared" si="6"/>
        <v>1</v>
      </c>
      <c r="P96" s="21">
        <v>1</v>
      </c>
    </row>
    <row r="97" spans="1:16" x14ac:dyDescent="0.25">
      <c r="A97" s="41" t="s">
        <v>122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>
        <f t="shared" si="7"/>
        <v>0</v>
      </c>
      <c r="N97" s="42">
        <f t="shared" si="8"/>
        <v>0</v>
      </c>
      <c r="O97" s="43" t="e">
        <f t="shared" si="6"/>
        <v>#DIV/0!</v>
      </c>
    </row>
    <row r="98" spans="1:16" s="25" customFormat="1" x14ac:dyDescent="0.25">
      <c r="A98" s="33" t="s">
        <v>87</v>
      </c>
      <c r="B98" s="6">
        <v>2</v>
      </c>
      <c r="C98" s="6">
        <v>2</v>
      </c>
      <c r="D98" s="6">
        <v>1</v>
      </c>
      <c r="E98" s="6">
        <v>1</v>
      </c>
      <c r="F98" s="6">
        <v>1</v>
      </c>
      <c r="G98" s="6">
        <v>1</v>
      </c>
      <c r="H98" s="6">
        <v>2</v>
      </c>
      <c r="I98" s="24"/>
      <c r="J98" s="6">
        <v>1</v>
      </c>
      <c r="K98" s="6">
        <v>2</v>
      </c>
      <c r="L98" s="6">
        <v>-1</v>
      </c>
      <c r="M98" s="19">
        <f t="shared" si="7"/>
        <v>12</v>
      </c>
      <c r="N98" s="19">
        <f t="shared" si="8"/>
        <v>10</v>
      </c>
      <c r="O98" s="19">
        <f t="shared" si="6"/>
        <v>1.2</v>
      </c>
      <c r="P98" s="26">
        <v>1.2</v>
      </c>
    </row>
    <row r="99" spans="1:16" s="25" customFormat="1" x14ac:dyDescent="0.25">
      <c r="A99" s="33" t="s">
        <v>88</v>
      </c>
      <c r="B99" s="6">
        <v>2</v>
      </c>
      <c r="C99" s="6">
        <v>2</v>
      </c>
      <c r="D99" s="6">
        <v>1</v>
      </c>
      <c r="E99" s="6">
        <v>1</v>
      </c>
      <c r="F99" s="6">
        <v>1</v>
      </c>
      <c r="G99" s="6">
        <v>1</v>
      </c>
      <c r="H99" s="6">
        <v>2</v>
      </c>
      <c r="I99" s="24"/>
      <c r="J99" s="6">
        <v>1</v>
      </c>
      <c r="K99" s="6">
        <v>2</v>
      </c>
      <c r="L99" s="6">
        <v>-1</v>
      </c>
      <c r="M99" s="19">
        <f t="shared" si="7"/>
        <v>12</v>
      </c>
      <c r="N99" s="19">
        <f t="shared" si="8"/>
        <v>10</v>
      </c>
      <c r="O99" s="19">
        <f t="shared" si="6"/>
        <v>1.2</v>
      </c>
      <c r="P99" s="26">
        <v>1.2</v>
      </c>
    </row>
    <row r="100" spans="1:16" s="25" customFormat="1" ht="28" x14ac:dyDescent="0.25">
      <c r="A100" s="33" t="s">
        <v>89</v>
      </c>
      <c r="B100" s="6">
        <v>2</v>
      </c>
      <c r="C100" s="6">
        <v>2</v>
      </c>
      <c r="D100" s="6">
        <v>1</v>
      </c>
      <c r="E100" s="6">
        <v>1</v>
      </c>
      <c r="F100" s="6">
        <v>1</v>
      </c>
      <c r="G100" s="6">
        <v>2</v>
      </c>
      <c r="H100" s="6">
        <v>2</v>
      </c>
      <c r="I100" s="24"/>
      <c r="J100" s="6">
        <v>1</v>
      </c>
      <c r="K100" s="6">
        <v>2</v>
      </c>
      <c r="L100" s="6">
        <v>0</v>
      </c>
      <c r="M100" s="19">
        <f t="shared" si="7"/>
        <v>14</v>
      </c>
      <c r="N100" s="19">
        <f t="shared" si="8"/>
        <v>10</v>
      </c>
      <c r="O100" s="19">
        <f t="shared" si="6"/>
        <v>1.4</v>
      </c>
      <c r="P100" s="26">
        <v>1.4</v>
      </c>
    </row>
    <row r="101" spans="1:16" s="25" customFormat="1" x14ac:dyDescent="0.25">
      <c r="A101" s="33" t="s">
        <v>90</v>
      </c>
      <c r="B101" s="6">
        <v>2</v>
      </c>
      <c r="C101" s="6">
        <v>2</v>
      </c>
      <c r="D101" s="6">
        <v>1</v>
      </c>
      <c r="E101" s="6">
        <v>2</v>
      </c>
      <c r="F101" s="6">
        <v>0</v>
      </c>
      <c r="G101" s="6"/>
      <c r="H101" s="6">
        <v>3</v>
      </c>
      <c r="I101" s="24"/>
      <c r="J101" s="6">
        <v>1</v>
      </c>
      <c r="K101" s="6">
        <v>2</v>
      </c>
      <c r="L101" s="6">
        <v>0</v>
      </c>
      <c r="M101" s="19">
        <f t="shared" si="7"/>
        <v>13</v>
      </c>
      <c r="N101" s="19">
        <f t="shared" si="8"/>
        <v>9</v>
      </c>
      <c r="O101" s="19">
        <f t="shared" si="6"/>
        <v>1.4444444444444444</v>
      </c>
      <c r="P101" s="26">
        <v>1.44</v>
      </c>
    </row>
    <row r="102" spans="1:16" s="25" customFormat="1" x14ac:dyDescent="0.25">
      <c r="A102" s="33" t="s">
        <v>91</v>
      </c>
      <c r="B102" s="6">
        <v>2</v>
      </c>
      <c r="C102" s="6">
        <v>3</v>
      </c>
      <c r="D102" s="6">
        <v>1</v>
      </c>
      <c r="E102" s="6">
        <v>2</v>
      </c>
      <c r="F102" s="6">
        <v>0</v>
      </c>
      <c r="G102" s="6">
        <v>3</v>
      </c>
      <c r="H102" s="6">
        <v>3</v>
      </c>
      <c r="I102" s="24"/>
      <c r="J102" s="6">
        <v>1</v>
      </c>
      <c r="K102" s="6">
        <v>2</v>
      </c>
      <c r="L102" s="6">
        <v>0</v>
      </c>
      <c r="M102" s="19">
        <f t="shared" si="7"/>
        <v>17</v>
      </c>
      <c r="N102" s="19">
        <f t="shared" si="8"/>
        <v>10</v>
      </c>
      <c r="O102" s="19">
        <f t="shared" si="6"/>
        <v>1.7</v>
      </c>
      <c r="P102" s="26">
        <v>1.7</v>
      </c>
    </row>
    <row r="103" spans="1:16" s="25" customFormat="1" x14ac:dyDescent="0.25">
      <c r="A103" s="33" t="s">
        <v>92</v>
      </c>
      <c r="B103" s="6">
        <v>2</v>
      </c>
      <c r="C103" s="6">
        <v>2</v>
      </c>
      <c r="D103" s="6">
        <v>1</v>
      </c>
      <c r="E103" s="6">
        <v>1</v>
      </c>
      <c r="F103" s="6">
        <v>0</v>
      </c>
      <c r="G103" s="6">
        <v>2</v>
      </c>
      <c r="H103" s="6">
        <v>3</v>
      </c>
      <c r="I103" s="24"/>
      <c r="J103" s="6">
        <v>1</v>
      </c>
      <c r="K103" s="6">
        <v>2</v>
      </c>
      <c r="L103" s="6">
        <v>0</v>
      </c>
      <c r="M103" s="19">
        <f t="shared" si="7"/>
        <v>14</v>
      </c>
      <c r="N103" s="19">
        <f t="shared" si="8"/>
        <v>10</v>
      </c>
      <c r="O103" s="19">
        <f t="shared" si="6"/>
        <v>1.4</v>
      </c>
      <c r="P103" s="26">
        <v>1.4</v>
      </c>
    </row>
    <row r="104" spans="1:16" s="25" customFormat="1" x14ac:dyDescent="0.25">
      <c r="A104" s="33" t="s">
        <v>93</v>
      </c>
      <c r="B104" s="6">
        <v>1</v>
      </c>
      <c r="C104" s="6">
        <v>2</v>
      </c>
      <c r="D104" s="6">
        <v>0</v>
      </c>
      <c r="E104" s="6">
        <v>2</v>
      </c>
      <c r="F104" s="6">
        <v>0</v>
      </c>
      <c r="G104" s="6">
        <v>3</v>
      </c>
      <c r="H104" s="6"/>
      <c r="I104" s="24"/>
      <c r="J104" s="6">
        <v>2</v>
      </c>
      <c r="K104" s="6"/>
      <c r="L104" s="6">
        <v>0</v>
      </c>
      <c r="M104" s="19">
        <f t="shared" si="7"/>
        <v>10</v>
      </c>
      <c r="N104" s="19">
        <f t="shared" si="8"/>
        <v>8</v>
      </c>
      <c r="O104" s="19">
        <f t="shared" si="6"/>
        <v>1.25</v>
      </c>
      <c r="P104" s="26">
        <v>1.25</v>
      </c>
    </row>
    <row r="105" spans="1:16" s="25" customFormat="1" x14ac:dyDescent="0.25">
      <c r="A105" s="33" t="s">
        <v>94</v>
      </c>
      <c r="B105" s="6">
        <v>1</v>
      </c>
      <c r="C105" s="6">
        <v>2</v>
      </c>
      <c r="D105" s="6">
        <v>0</v>
      </c>
      <c r="E105" s="6">
        <v>1</v>
      </c>
      <c r="F105" s="6">
        <v>0</v>
      </c>
      <c r="G105" s="6">
        <v>0</v>
      </c>
      <c r="H105" s="6"/>
      <c r="I105" s="24"/>
      <c r="J105" s="6">
        <v>2</v>
      </c>
      <c r="K105" s="6"/>
      <c r="L105" s="6">
        <v>0</v>
      </c>
      <c r="M105" s="19">
        <f t="shared" si="7"/>
        <v>6</v>
      </c>
      <c r="N105" s="19">
        <f t="shared" si="8"/>
        <v>8</v>
      </c>
      <c r="O105" s="19">
        <f t="shared" si="6"/>
        <v>0.75</v>
      </c>
      <c r="P105" s="26">
        <v>0.75</v>
      </c>
    </row>
    <row r="106" spans="1:16" s="25" customFormat="1" x14ac:dyDescent="0.25">
      <c r="A106" s="33" t="s">
        <v>95</v>
      </c>
      <c r="B106" s="6">
        <v>2</v>
      </c>
      <c r="C106" s="6">
        <v>2</v>
      </c>
      <c r="D106" s="6">
        <v>0</v>
      </c>
      <c r="E106" s="6">
        <v>1</v>
      </c>
      <c r="F106" s="6">
        <v>0</v>
      </c>
      <c r="G106" s="6">
        <v>1</v>
      </c>
      <c r="H106" s="6">
        <v>3</v>
      </c>
      <c r="I106" s="24"/>
      <c r="J106" s="6">
        <v>2</v>
      </c>
      <c r="K106" s="6"/>
      <c r="L106" s="6">
        <v>0</v>
      </c>
      <c r="M106" s="19">
        <f t="shared" si="7"/>
        <v>11</v>
      </c>
      <c r="N106" s="19">
        <f t="shared" si="8"/>
        <v>9</v>
      </c>
      <c r="O106" s="19">
        <f t="shared" si="6"/>
        <v>1.2222222222222223</v>
      </c>
      <c r="P106" s="26">
        <v>1.22</v>
      </c>
    </row>
    <row r="107" spans="1:16" s="25" customFormat="1" ht="28" x14ac:dyDescent="0.25">
      <c r="A107" s="33" t="s">
        <v>96</v>
      </c>
      <c r="B107" s="6"/>
      <c r="C107" s="6">
        <v>2</v>
      </c>
      <c r="D107" s="6">
        <v>0</v>
      </c>
      <c r="E107" s="6">
        <v>1</v>
      </c>
      <c r="F107" s="6">
        <v>0</v>
      </c>
      <c r="G107" s="6">
        <v>2</v>
      </c>
      <c r="H107" s="6"/>
      <c r="I107" s="24"/>
      <c r="J107" s="6">
        <v>2</v>
      </c>
      <c r="K107" s="6"/>
      <c r="L107" s="6">
        <v>0</v>
      </c>
      <c r="M107" s="19">
        <f t="shared" si="7"/>
        <v>7</v>
      </c>
      <c r="N107" s="19">
        <f t="shared" si="8"/>
        <v>7</v>
      </c>
      <c r="O107" s="19">
        <f t="shared" si="6"/>
        <v>1</v>
      </c>
      <c r="P107" s="26">
        <v>1</v>
      </c>
    </row>
    <row r="108" spans="1:16" s="25" customFormat="1" x14ac:dyDescent="0.25">
      <c r="A108" s="33" t="s">
        <v>97</v>
      </c>
      <c r="B108" s="6">
        <v>1</v>
      </c>
      <c r="C108" s="6">
        <v>2</v>
      </c>
      <c r="D108" s="6"/>
      <c r="E108" s="6">
        <v>1</v>
      </c>
      <c r="F108" s="6">
        <v>-1</v>
      </c>
      <c r="G108" s="6">
        <v>2</v>
      </c>
      <c r="H108" s="6">
        <v>3</v>
      </c>
      <c r="I108" s="24"/>
      <c r="J108" s="6">
        <v>2</v>
      </c>
      <c r="K108" s="6">
        <v>0</v>
      </c>
      <c r="L108" s="6">
        <v>0</v>
      </c>
      <c r="M108" s="19">
        <f t="shared" si="7"/>
        <v>10</v>
      </c>
      <c r="N108" s="19">
        <f t="shared" si="8"/>
        <v>9</v>
      </c>
      <c r="O108" s="19">
        <f t="shared" si="6"/>
        <v>1.1111111111111112</v>
      </c>
      <c r="P108" s="26">
        <v>1.1100000000000001</v>
      </c>
    </row>
    <row r="109" spans="1:16" s="25" customFormat="1" x14ac:dyDescent="0.25">
      <c r="A109" s="33" t="s">
        <v>98</v>
      </c>
      <c r="B109" s="6">
        <v>2</v>
      </c>
      <c r="C109" s="6">
        <v>2</v>
      </c>
      <c r="D109" s="6">
        <v>0</v>
      </c>
      <c r="E109" s="6">
        <v>1</v>
      </c>
      <c r="F109" s="6">
        <v>0</v>
      </c>
      <c r="G109" s="6">
        <v>2</v>
      </c>
      <c r="H109" s="6">
        <v>3</v>
      </c>
      <c r="I109" s="24"/>
      <c r="J109" s="6">
        <v>2</v>
      </c>
      <c r="K109" s="6">
        <v>-1</v>
      </c>
      <c r="L109" s="6">
        <v>0</v>
      </c>
      <c r="M109" s="19">
        <f t="shared" si="7"/>
        <v>11</v>
      </c>
      <c r="N109" s="19">
        <f t="shared" si="8"/>
        <v>10</v>
      </c>
      <c r="O109" s="19">
        <f t="shared" si="6"/>
        <v>1.1000000000000001</v>
      </c>
      <c r="P109" s="26">
        <v>1.1000000000000001</v>
      </c>
    </row>
    <row r="110" spans="1:16" s="25" customFormat="1" x14ac:dyDescent="0.25">
      <c r="A110" s="33" t="s">
        <v>99</v>
      </c>
      <c r="B110" s="6">
        <v>2</v>
      </c>
      <c r="C110" s="6">
        <v>2</v>
      </c>
      <c r="D110" s="6">
        <v>-2</v>
      </c>
      <c r="E110" s="6">
        <v>1</v>
      </c>
      <c r="F110" s="6">
        <v>0</v>
      </c>
      <c r="G110" s="6">
        <v>3</v>
      </c>
      <c r="H110" s="6">
        <v>3</v>
      </c>
      <c r="I110" s="24"/>
      <c r="J110" s="6">
        <v>2</v>
      </c>
      <c r="K110" s="6">
        <v>0</v>
      </c>
      <c r="L110" s="6">
        <v>0</v>
      </c>
      <c r="M110" s="19">
        <f t="shared" si="7"/>
        <v>11</v>
      </c>
      <c r="N110" s="19">
        <f t="shared" si="8"/>
        <v>10</v>
      </c>
      <c r="O110" s="19">
        <f t="shared" si="6"/>
        <v>1.1000000000000001</v>
      </c>
      <c r="P110" s="26">
        <v>1.1000000000000001</v>
      </c>
    </row>
    <row r="111" spans="1:16" s="25" customFormat="1" x14ac:dyDescent="0.25">
      <c r="A111" s="33" t="s">
        <v>100</v>
      </c>
      <c r="B111" s="6">
        <v>2</v>
      </c>
      <c r="C111" s="6">
        <v>2</v>
      </c>
      <c r="D111" s="6">
        <v>-1</v>
      </c>
      <c r="E111" s="6">
        <v>0</v>
      </c>
      <c r="F111" s="6">
        <v>0</v>
      </c>
      <c r="G111" s="6">
        <v>2</v>
      </c>
      <c r="H111" s="6">
        <v>3</v>
      </c>
      <c r="I111" s="24"/>
      <c r="J111" s="6">
        <v>2</v>
      </c>
      <c r="K111" s="6">
        <v>0</v>
      </c>
      <c r="L111" s="6">
        <v>0</v>
      </c>
      <c r="M111" s="19">
        <f t="shared" si="7"/>
        <v>10</v>
      </c>
      <c r="N111" s="19">
        <f t="shared" si="8"/>
        <v>10</v>
      </c>
      <c r="O111" s="19">
        <f t="shared" si="6"/>
        <v>1</v>
      </c>
      <c r="P111" s="26">
        <v>1</v>
      </c>
    </row>
    <row r="112" spans="1:16" s="25" customFormat="1" x14ac:dyDescent="0.25">
      <c r="A112" s="33" t="s">
        <v>101</v>
      </c>
      <c r="B112" s="6">
        <v>2</v>
      </c>
      <c r="C112" s="6">
        <v>2</v>
      </c>
      <c r="D112" s="6">
        <v>-1</v>
      </c>
      <c r="E112" s="6">
        <v>0</v>
      </c>
      <c r="F112" s="6">
        <v>0</v>
      </c>
      <c r="G112" s="6">
        <v>3</v>
      </c>
      <c r="H112" s="6">
        <v>3</v>
      </c>
      <c r="I112" s="24"/>
      <c r="J112" s="6">
        <v>2</v>
      </c>
      <c r="K112" s="6">
        <v>0</v>
      </c>
      <c r="L112" s="6">
        <v>0</v>
      </c>
      <c r="M112" s="19">
        <f t="shared" si="7"/>
        <v>11</v>
      </c>
      <c r="N112" s="19">
        <f t="shared" si="8"/>
        <v>10</v>
      </c>
      <c r="O112" s="19">
        <f t="shared" si="6"/>
        <v>1.1000000000000001</v>
      </c>
      <c r="P112" s="26">
        <v>1.1000000000000001</v>
      </c>
    </row>
    <row r="113" spans="1:16" ht="28" x14ac:dyDescent="0.25">
      <c r="A113" s="33" t="s">
        <v>102</v>
      </c>
      <c r="B113" s="2"/>
      <c r="C113" s="6">
        <v>2</v>
      </c>
      <c r="D113" s="2"/>
      <c r="E113" s="2">
        <v>1</v>
      </c>
      <c r="F113" s="6">
        <v>0</v>
      </c>
      <c r="G113" s="2"/>
      <c r="H113" s="2">
        <v>2</v>
      </c>
      <c r="I113" s="19"/>
      <c r="J113" s="2">
        <v>2</v>
      </c>
      <c r="K113" s="2"/>
      <c r="L113" s="2">
        <v>0</v>
      </c>
      <c r="M113" s="19">
        <f t="shared" si="7"/>
        <v>7</v>
      </c>
      <c r="N113" s="19">
        <f t="shared" si="8"/>
        <v>6</v>
      </c>
      <c r="O113" s="19">
        <f t="shared" si="6"/>
        <v>1.1666666666666667</v>
      </c>
      <c r="P113" s="26">
        <v>1.17</v>
      </c>
    </row>
    <row r="114" spans="1:16" x14ac:dyDescent="0.25">
      <c r="A114" s="33" t="s">
        <v>103</v>
      </c>
      <c r="B114" s="2"/>
      <c r="C114" s="2">
        <v>3</v>
      </c>
      <c r="D114" s="2">
        <v>0</v>
      </c>
      <c r="E114" s="2">
        <v>1</v>
      </c>
      <c r="F114" s="6">
        <v>0</v>
      </c>
      <c r="G114" s="2">
        <v>0</v>
      </c>
      <c r="H114" s="2">
        <v>2</v>
      </c>
      <c r="I114" s="19">
        <v>1</v>
      </c>
      <c r="J114" s="2">
        <v>2</v>
      </c>
      <c r="K114" s="2">
        <v>0</v>
      </c>
      <c r="L114" s="2">
        <v>0</v>
      </c>
      <c r="M114" s="19">
        <f t="shared" si="7"/>
        <v>9</v>
      </c>
      <c r="N114" s="19">
        <f t="shared" si="8"/>
        <v>10</v>
      </c>
      <c r="O114" s="19">
        <f t="shared" si="6"/>
        <v>0.9</v>
      </c>
      <c r="P114" s="26">
        <v>0.9</v>
      </c>
    </row>
    <row r="115" spans="1:16" x14ac:dyDescent="0.25">
      <c r="A115" s="33" t="s">
        <v>104</v>
      </c>
      <c r="B115" s="2">
        <v>2</v>
      </c>
      <c r="C115" s="2">
        <v>2</v>
      </c>
      <c r="D115" s="2">
        <v>0</v>
      </c>
      <c r="E115" s="2">
        <v>1</v>
      </c>
      <c r="F115" s="6">
        <v>0</v>
      </c>
      <c r="G115" s="2">
        <v>2</v>
      </c>
      <c r="H115" s="2">
        <v>3</v>
      </c>
      <c r="I115" s="19"/>
      <c r="J115" s="2">
        <v>2</v>
      </c>
      <c r="K115" s="2"/>
      <c r="L115" s="2">
        <v>0</v>
      </c>
      <c r="M115" s="19">
        <f t="shared" si="7"/>
        <v>12</v>
      </c>
      <c r="N115" s="19">
        <f t="shared" si="8"/>
        <v>9</v>
      </c>
      <c r="O115" s="19">
        <f t="shared" si="6"/>
        <v>1.3333333333333333</v>
      </c>
      <c r="P115" s="26">
        <v>1.33</v>
      </c>
    </row>
    <row r="116" spans="1:16" ht="28" x14ac:dyDescent="0.25">
      <c r="A116" s="33" t="s">
        <v>105</v>
      </c>
      <c r="B116" s="2">
        <v>2</v>
      </c>
      <c r="C116" s="2">
        <v>2</v>
      </c>
      <c r="D116" s="2">
        <v>0</v>
      </c>
      <c r="E116" s="2">
        <v>1</v>
      </c>
      <c r="F116" s="6">
        <v>0</v>
      </c>
      <c r="G116" s="2"/>
      <c r="H116" s="2"/>
      <c r="I116" s="19"/>
      <c r="J116" s="2">
        <v>2</v>
      </c>
      <c r="K116" s="2">
        <v>2</v>
      </c>
      <c r="L116" s="2">
        <v>1</v>
      </c>
      <c r="M116" s="19">
        <f t="shared" si="7"/>
        <v>10</v>
      </c>
      <c r="N116" s="19">
        <f t="shared" si="8"/>
        <v>8</v>
      </c>
      <c r="O116" s="19">
        <f t="shared" si="6"/>
        <v>1.25</v>
      </c>
      <c r="P116" s="26">
        <v>1.25</v>
      </c>
    </row>
    <row r="117" spans="1:16" ht="28" x14ac:dyDescent="0.25">
      <c r="A117" s="33" t="s">
        <v>106</v>
      </c>
      <c r="B117" s="2">
        <v>2</v>
      </c>
      <c r="C117" s="2">
        <v>2</v>
      </c>
      <c r="D117" s="2">
        <v>0</v>
      </c>
      <c r="E117" s="2">
        <v>1</v>
      </c>
      <c r="F117" s="6">
        <v>0</v>
      </c>
      <c r="G117" s="2"/>
      <c r="H117" s="2"/>
      <c r="I117" s="19"/>
      <c r="J117" s="2"/>
      <c r="K117" s="2">
        <v>2</v>
      </c>
      <c r="L117" s="2">
        <v>0</v>
      </c>
      <c r="M117" s="19">
        <f t="shared" si="7"/>
        <v>7</v>
      </c>
      <c r="N117" s="19">
        <f t="shared" si="8"/>
        <v>7</v>
      </c>
      <c r="O117" s="19">
        <f t="shared" si="6"/>
        <v>1</v>
      </c>
      <c r="P117" s="26">
        <v>1</v>
      </c>
    </row>
    <row r="118" spans="1:16" x14ac:dyDescent="0.25">
      <c r="A118" s="33" t="s">
        <v>107</v>
      </c>
      <c r="B118" s="2">
        <v>2</v>
      </c>
      <c r="C118" s="2">
        <v>2</v>
      </c>
      <c r="D118" s="2">
        <v>2</v>
      </c>
      <c r="E118" s="2">
        <v>1</v>
      </c>
      <c r="F118" s="6">
        <v>0</v>
      </c>
      <c r="G118" s="2"/>
      <c r="H118" s="2"/>
      <c r="I118" s="19"/>
      <c r="J118" s="18"/>
      <c r="K118" s="2">
        <v>2</v>
      </c>
      <c r="L118" s="2">
        <v>0</v>
      </c>
      <c r="M118" s="19">
        <f t="shared" si="7"/>
        <v>9</v>
      </c>
      <c r="N118" s="19">
        <f t="shared" si="8"/>
        <v>7</v>
      </c>
      <c r="O118" s="19">
        <f t="shared" si="6"/>
        <v>1.2857142857142858</v>
      </c>
      <c r="P118" s="26">
        <v>1.29</v>
      </c>
    </row>
    <row r="119" spans="1:16" x14ac:dyDescent="0.25">
      <c r="A119" s="33" t="s">
        <v>108</v>
      </c>
      <c r="B119" s="2">
        <v>2</v>
      </c>
      <c r="C119" s="2">
        <v>2</v>
      </c>
      <c r="D119" s="2">
        <v>1</v>
      </c>
      <c r="E119" s="2">
        <v>0</v>
      </c>
      <c r="F119" s="6">
        <v>0</v>
      </c>
      <c r="G119" s="2"/>
      <c r="H119" s="2">
        <v>3</v>
      </c>
      <c r="I119" s="19"/>
      <c r="J119" s="18"/>
      <c r="K119" s="2">
        <v>2</v>
      </c>
      <c r="L119" s="2">
        <v>0</v>
      </c>
      <c r="M119" s="19">
        <f t="shared" si="7"/>
        <v>10</v>
      </c>
      <c r="N119" s="19">
        <f t="shared" si="8"/>
        <v>8</v>
      </c>
      <c r="O119" s="19">
        <f t="shared" si="6"/>
        <v>1.25</v>
      </c>
      <c r="P119" s="26">
        <v>1.25</v>
      </c>
    </row>
    <row r="120" spans="1:16" x14ac:dyDescent="0.25">
      <c r="A120" s="33" t="s">
        <v>109</v>
      </c>
      <c r="B120" s="2">
        <v>2</v>
      </c>
      <c r="C120" s="2">
        <v>2</v>
      </c>
      <c r="D120" s="2">
        <v>1</v>
      </c>
      <c r="E120" s="2">
        <v>0</v>
      </c>
      <c r="F120" s="6">
        <v>0</v>
      </c>
      <c r="G120" s="2"/>
      <c r="H120" s="2">
        <v>3</v>
      </c>
      <c r="I120" s="19"/>
      <c r="J120" s="18"/>
      <c r="K120" s="2">
        <v>2</v>
      </c>
      <c r="L120" s="2">
        <v>0</v>
      </c>
      <c r="M120" s="19">
        <f t="shared" si="7"/>
        <v>10</v>
      </c>
      <c r="N120" s="19">
        <f t="shared" si="8"/>
        <v>8</v>
      </c>
      <c r="O120" s="19">
        <f t="shared" si="6"/>
        <v>1.25</v>
      </c>
      <c r="P120" s="26">
        <v>1.25</v>
      </c>
    </row>
    <row r="121" spans="1:16" x14ac:dyDescent="0.25">
      <c r="A121" s="33" t="s">
        <v>110</v>
      </c>
      <c r="B121" s="2">
        <v>1</v>
      </c>
      <c r="C121" s="2">
        <v>2</v>
      </c>
      <c r="D121" s="2">
        <v>1</v>
      </c>
      <c r="E121" s="2">
        <v>0</v>
      </c>
      <c r="F121" s="6">
        <v>0</v>
      </c>
      <c r="G121" s="2"/>
      <c r="H121" s="2">
        <v>1</v>
      </c>
      <c r="I121" s="19"/>
      <c r="J121" s="18"/>
      <c r="K121" s="2">
        <v>2</v>
      </c>
      <c r="L121" s="2">
        <v>0</v>
      </c>
      <c r="M121" s="19">
        <f t="shared" si="7"/>
        <v>7</v>
      </c>
      <c r="N121" s="19">
        <f t="shared" si="8"/>
        <v>8</v>
      </c>
      <c r="O121" s="19">
        <f t="shared" si="6"/>
        <v>0.875</v>
      </c>
      <c r="P121" s="26">
        <v>0.88</v>
      </c>
    </row>
    <row r="122" spans="1:16" x14ac:dyDescent="0.25">
      <c r="A122" s="33" t="s">
        <v>111</v>
      </c>
      <c r="B122" s="2"/>
      <c r="C122" s="2">
        <v>2</v>
      </c>
      <c r="D122" s="2">
        <v>1</v>
      </c>
      <c r="E122" s="2">
        <v>0</v>
      </c>
      <c r="F122" s="6">
        <v>0</v>
      </c>
      <c r="G122" s="2"/>
      <c r="H122" s="2"/>
      <c r="I122" s="19"/>
      <c r="J122" s="18"/>
      <c r="K122" s="2">
        <v>2</v>
      </c>
      <c r="L122" s="2">
        <v>0</v>
      </c>
      <c r="M122" s="19">
        <f t="shared" si="7"/>
        <v>5</v>
      </c>
      <c r="N122" s="19">
        <f t="shared" si="8"/>
        <v>6</v>
      </c>
      <c r="O122" s="19">
        <f t="shared" si="6"/>
        <v>0.83333333333333337</v>
      </c>
      <c r="P122" s="26">
        <v>0.83</v>
      </c>
    </row>
  </sheetData>
  <mergeCells count="10">
    <mergeCell ref="A84:O84"/>
    <mergeCell ref="A97:O97"/>
    <mergeCell ref="B2:H2"/>
    <mergeCell ref="I2:L2"/>
    <mergeCell ref="B1:L1"/>
    <mergeCell ref="A4:O4"/>
    <mergeCell ref="A78:O78"/>
    <mergeCell ref="A65:O65"/>
    <mergeCell ref="A70:O70"/>
    <mergeCell ref="A74:O7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zoomScale="148" zoomScaleNormal="148" workbookViewId="0">
      <selection activeCell="Q1" sqref="Q1:Q1048576"/>
    </sheetView>
  </sheetViews>
  <sheetFormatPr defaultColWidth="9" defaultRowHeight="14" x14ac:dyDescent="0.25"/>
  <cols>
    <col min="1" max="1" width="43.7265625" style="30" customWidth="1"/>
    <col min="2" max="8" width="4" style="7" customWidth="1"/>
    <col min="9" max="9" width="4" style="21" customWidth="1"/>
    <col min="10" max="11" width="3.90625" style="21" customWidth="1"/>
    <col min="12" max="12" width="4.08984375" style="21" customWidth="1"/>
    <col min="13" max="13" width="4.453125" style="21" customWidth="1"/>
    <col min="14" max="15" width="4" style="21" customWidth="1"/>
    <col min="16" max="16" width="8.6328125" style="21" customWidth="1"/>
    <col min="17" max="16384" width="9" style="21"/>
  </cols>
  <sheetData>
    <row r="1" spans="1:17" s="12" customFormat="1" x14ac:dyDescent="0.25">
      <c r="A1" s="28"/>
      <c r="B1" s="53" t="s">
        <v>130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Q1" s="35" t="s">
        <v>130</v>
      </c>
    </row>
    <row r="2" spans="1:17" x14ac:dyDescent="0.25">
      <c r="A2" s="28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47"/>
      <c r="N2" s="13" t="s">
        <v>124</v>
      </c>
      <c r="O2" s="13" t="s">
        <v>125</v>
      </c>
      <c r="P2" s="13" t="s">
        <v>123</v>
      </c>
      <c r="Q2" s="27" t="s">
        <v>123</v>
      </c>
    </row>
    <row r="3" spans="1:17" x14ac:dyDescent="0.25">
      <c r="A3" s="28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1</v>
      </c>
      <c r="J3" s="16">
        <v>2</v>
      </c>
      <c r="K3" s="16">
        <v>3</v>
      </c>
      <c r="L3" s="17">
        <v>6</v>
      </c>
      <c r="M3" s="17">
        <v>7</v>
      </c>
      <c r="N3" s="13"/>
      <c r="O3" s="13"/>
      <c r="P3" s="13"/>
    </row>
    <row r="4" spans="1:17" x14ac:dyDescent="0.25">
      <c r="A4" s="50" t="s">
        <v>126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</row>
    <row r="5" spans="1:17" x14ac:dyDescent="0.25">
      <c r="A5" s="29" t="s">
        <v>0</v>
      </c>
      <c r="B5" s="2"/>
      <c r="C5" s="2">
        <v>1</v>
      </c>
      <c r="D5" s="2"/>
      <c r="E5" s="2">
        <v>0</v>
      </c>
      <c r="F5" s="2">
        <v>0</v>
      </c>
      <c r="G5" s="2"/>
      <c r="H5" s="2"/>
      <c r="I5" s="2">
        <v>2</v>
      </c>
      <c r="J5" s="2"/>
      <c r="K5" s="2">
        <v>-1</v>
      </c>
      <c r="L5" s="2">
        <v>-2</v>
      </c>
      <c r="M5" s="2">
        <v>-1</v>
      </c>
      <c r="N5" s="19">
        <f t="shared" ref="N5:N36" si="0">SUM(B5:M5)</f>
        <v>-1</v>
      </c>
      <c r="O5" s="19">
        <f>COUNT(B5:M5)</f>
        <v>7</v>
      </c>
      <c r="P5" s="19">
        <f>N5/O5</f>
        <v>-0.14285714285714285</v>
      </c>
      <c r="Q5" s="21">
        <v>-0.14000000000000001</v>
      </c>
    </row>
    <row r="6" spans="1:17" x14ac:dyDescent="0.25">
      <c r="A6" s="29" t="s">
        <v>1</v>
      </c>
      <c r="B6" s="2">
        <v>-2</v>
      </c>
      <c r="C6" s="2">
        <v>1</v>
      </c>
      <c r="D6" s="2">
        <v>-1</v>
      </c>
      <c r="E6" s="2">
        <v>-1</v>
      </c>
      <c r="F6" s="2">
        <v>0</v>
      </c>
      <c r="G6" s="2">
        <v>2</v>
      </c>
      <c r="H6" s="2"/>
      <c r="I6" s="2">
        <v>2</v>
      </c>
      <c r="J6" s="2"/>
      <c r="K6" s="2">
        <v>0</v>
      </c>
      <c r="L6" s="2">
        <v>-1</v>
      </c>
      <c r="M6" s="2">
        <v>0</v>
      </c>
      <c r="N6" s="19">
        <f t="shared" si="0"/>
        <v>0</v>
      </c>
      <c r="O6" s="19">
        <f t="shared" ref="O6:O13" si="1">COUNT(B6:M6)</f>
        <v>10</v>
      </c>
      <c r="P6" s="19">
        <f t="shared" ref="P6:P69" si="2">N6/O6</f>
        <v>0</v>
      </c>
      <c r="Q6" s="21">
        <v>0</v>
      </c>
    </row>
    <row r="7" spans="1:17" x14ac:dyDescent="0.25">
      <c r="A7" s="29" t="s">
        <v>13</v>
      </c>
      <c r="B7" s="2">
        <v>-2</v>
      </c>
      <c r="C7" s="2">
        <v>1</v>
      </c>
      <c r="D7" s="2"/>
      <c r="E7" s="2">
        <v>-1</v>
      </c>
      <c r="F7" s="2">
        <v>0</v>
      </c>
      <c r="G7" s="2">
        <v>2</v>
      </c>
      <c r="H7" s="2">
        <v>-2</v>
      </c>
      <c r="I7" s="2">
        <v>1</v>
      </c>
      <c r="J7" s="2">
        <v>0</v>
      </c>
      <c r="K7" s="2">
        <v>-1</v>
      </c>
      <c r="L7" s="2">
        <v>-1</v>
      </c>
      <c r="M7" s="2">
        <v>-2</v>
      </c>
      <c r="N7" s="19">
        <f t="shared" si="0"/>
        <v>-5</v>
      </c>
      <c r="O7" s="19">
        <f t="shared" si="1"/>
        <v>11</v>
      </c>
      <c r="P7" s="19">
        <f t="shared" si="2"/>
        <v>-0.45454545454545453</v>
      </c>
      <c r="Q7" s="21">
        <v>-0.45</v>
      </c>
    </row>
    <row r="8" spans="1:17" x14ac:dyDescent="0.25">
      <c r="A8" s="29" t="s">
        <v>14</v>
      </c>
      <c r="B8" s="2">
        <v>-1</v>
      </c>
      <c r="C8" s="2">
        <v>1</v>
      </c>
      <c r="D8" s="2"/>
      <c r="E8" s="2">
        <v>-1</v>
      </c>
      <c r="F8" s="2">
        <v>0</v>
      </c>
      <c r="G8" s="2">
        <v>3</v>
      </c>
      <c r="H8" s="2">
        <v>0</v>
      </c>
      <c r="I8" s="2"/>
      <c r="J8" s="2">
        <v>1</v>
      </c>
      <c r="K8" s="2">
        <v>0</v>
      </c>
      <c r="L8" s="2">
        <v>-1</v>
      </c>
      <c r="M8" s="2">
        <v>0</v>
      </c>
      <c r="N8" s="19">
        <f t="shared" si="0"/>
        <v>2</v>
      </c>
      <c r="O8" s="19">
        <f t="shared" si="1"/>
        <v>10</v>
      </c>
      <c r="P8" s="19">
        <f t="shared" si="2"/>
        <v>0.2</v>
      </c>
      <c r="Q8" s="21">
        <v>0.2</v>
      </c>
    </row>
    <row r="9" spans="1:17" x14ac:dyDescent="0.25">
      <c r="A9" s="29" t="s">
        <v>15</v>
      </c>
      <c r="B9" s="2"/>
      <c r="C9" s="2"/>
      <c r="D9" s="2"/>
      <c r="E9" s="2">
        <v>0</v>
      </c>
      <c r="F9" s="2">
        <v>0</v>
      </c>
      <c r="G9" s="2"/>
      <c r="H9" s="2"/>
      <c r="I9" s="2"/>
      <c r="J9" s="2">
        <v>1</v>
      </c>
      <c r="K9" s="2">
        <v>0</v>
      </c>
      <c r="L9" s="2">
        <v>0</v>
      </c>
      <c r="M9" s="2">
        <v>0</v>
      </c>
      <c r="N9" s="19">
        <f t="shared" si="0"/>
        <v>1</v>
      </c>
      <c r="O9" s="19">
        <f t="shared" si="1"/>
        <v>6</v>
      </c>
      <c r="P9" s="19">
        <f t="shared" si="2"/>
        <v>0.16666666666666666</v>
      </c>
      <c r="Q9" s="21">
        <v>0.17</v>
      </c>
    </row>
    <row r="10" spans="1:17" x14ac:dyDescent="0.25">
      <c r="A10" s="29" t="s">
        <v>16</v>
      </c>
      <c r="B10" s="2">
        <v>2</v>
      </c>
      <c r="C10" s="2">
        <v>1</v>
      </c>
      <c r="D10" s="2"/>
      <c r="E10" s="2">
        <v>0</v>
      </c>
      <c r="F10" s="2">
        <v>0</v>
      </c>
      <c r="G10" s="2">
        <v>3</v>
      </c>
      <c r="H10" s="2">
        <v>2</v>
      </c>
      <c r="I10" s="2"/>
      <c r="J10" s="2">
        <v>1</v>
      </c>
      <c r="K10" s="2">
        <v>0</v>
      </c>
      <c r="L10" s="2"/>
      <c r="M10" s="2">
        <v>0</v>
      </c>
      <c r="N10" s="19">
        <f t="shared" si="0"/>
        <v>9</v>
      </c>
      <c r="O10" s="19">
        <f t="shared" si="1"/>
        <v>9</v>
      </c>
      <c r="P10" s="19">
        <f t="shared" si="2"/>
        <v>1</v>
      </c>
      <c r="Q10" s="21">
        <v>1</v>
      </c>
    </row>
    <row r="11" spans="1:17" x14ac:dyDescent="0.25">
      <c r="A11" s="29" t="s">
        <v>2</v>
      </c>
      <c r="B11" s="2">
        <v>2</v>
      </c>
      <c r="C11" s="2">
        <v>1</v>
      </c>
      <c r="D11" s="2">
        <v>-3</v>
      </c>
      <c r="E11" s="2">
        <v>0</v>
      </c>
      <c r="F11" s="2">
        <v>0</v>
      </c>
      <c r="G11" s="2"/>
      <c r="H11" s="2">
        <v>2</v>
      </c>
      <c r="I11" s="2"/>
      <c r="J11" s="2"/>
      <c r="K11" s="2">
        <v>0</v>
      </c>
      <c r="L11" s="2">
        <v>-1</v>
      </c>
      <c r="M11" s="2">
        <v>0</v>
      </c>
      <c r="N11" s="19">
        <f t="shared" si="0"/>
        <v>1</v>
      </c>
      <c r="O11" s="19">
        <f t="shared" si="1"/>
        <v>9</v>
      </c>
      <c r="P11" s="19">
        <f t="shared" si="2"/>
        <v>0.1111111111111111</v>
      </c>
      <c r="Q11" s="21">
        <v>0.11</v>
      </c>
    </row>
    <row r="12" spans="1:17" x14ac:dyDescent="0.25">
      <c r="A12" s="29" t="s">
        <v>17</v>
      </c>
      <c r="B12" s="2">
        <v>1</v>
      </c>
      <c r="C12" s="2">
        <v>1</v>
      </c>
      <c r="D12" s="2">
        <v>-2</v>
      </c>
      <c r="E12" s="2">
        <v>-1</v>
      </c>
      <c r="F12" s="2">
        <v>-1</v>
      </c>
      <c r="G12" s="2">
        <v>1</v>
      </c>
      <c r="H12" s="2">
        <v>2</v>
      </c>
      <c r="I12" s="2"/>
      <c r="J12" s="2"/>
      <c r="K12" s="2">
        <v>0</v>
      </c>
      <c r="L12" s="2">
        <v>-2</v>
      </c>
      <c r="M12" s="2">
        <v>1</v>
      </c>
      <c r="N12" s="19">
        <f t="shared" si="0"/>
        <v>0</v>
      </c>
      <c r="O12" s="19">
        <f t="shared" si="1"/>
        <v>10</v>
      </c>
      <c r="P12" s="19">
        <f t="shared" si="2"/>
        <v>0</v>
      </c>
      <c r="Q12" s="21">
        <v>0</v>
      </c>
    </row>
    <row r="13" spans="1:17" x14ac:dyDescent="0.25">
      <c r="A13" s="29" t="s">
        <v>19</v>
      </c>
      <c r="B13" s="2">
        <v>0</v>
      </c>
      <c r="C13" s="2">
        <v>1</v>
      </c>
      <c r="D13" s="2"/>
      <c r="E13" s="2">
        <v>0</v>
      </c>
      <c r="F13" s="2">
        <v>0</v>
      </c>
      <c r="G13" s="2">
        <v>2</v>
      </c>
      <c r="H13" s="2">
        <v>0</v>
      </c>
      <c r="I13" s="2"/>
      <c r="J13" s="2">
        <v>-1</v>
      </c>
      <c r="K13" s="2">
        <v>0</v>
      </c>
      <c r="L13" s="2">
        <v>-1</v>
      </c>
      <c r="M13" s="2">
        <v>0</v>
      </c>
      <c r="N13" s="19">
        <f t="shared" si="0"/>
        <v>1</v>
      </c>
      <c r="O13" s="19">
        <f t="shared" si="1"/>
        <v>10</v>
      </c>
      <c r="P13" s="19">
        <f t="shared" si="2"/>
        <v>0.1</v>
      </c>
      <c r="Q13" s="21">
        <v>0.1</v>
      </c>
    </row>
    <row r="14" spans="1:17" x14ac:dyDescent="0.25">
      <c r="A14" s="29" t="s">
        <v>20</v>
      </c>
      <c r="B14" s="2"/>
      <c r="C14" s="2">
        <v>1</v>
      </c>
      <c r="D14" s="2"/>
      <c r="E14" s="2">
        <v>0</v>
      </c>
      <c r="F14" s="2">
        <v>0</v>
      </c>
      <c r="G14" s="2"/>
      <c r="H14" s="2">
        <v>3</v>
      </c>
      <c r="I14" s="2"/>
      <c r="J14" s="2">
        <v>1</v>
      </c>
      <c r="K14" s="2">
        <v>0</v>
      </c>
      <c r="L14" s="2">
        <v>0</v>
      </c>
      <c r="M14" s="2">
        <v>0</v>
      </c>
      <c r="N14" s="19">
        <f t="shared" si="0"/>
        <v>5</v>
      </c>
      <c r="O14" s="19">
        <f>COUNT(B14:M14)</f>
        <v>8</v>
      </c>
      <c r="P14" s="19">
        <f t="shared" si="2"/>
        <v>0.625</v>
      </c>
      <c r="Q14" s="21">
        <v>0.63</v>
      </c>
    </row>
    <row r="15" spans="1:17" x14ac:dyDescent="0.25">
      <c r="A15" s="29" t="s">
        <v>34</v>
      </c>
      <c r="B15" s="2">
        <v>0</v>
      </c>
      <c r="C15" s="2">
        <v>1</v>
      </c>
      <c r="D15" s="2">
        <v>-2</v>
      </c>
      <c r="E15" s="2">
        <v>-1</v>
      </c>
      <c r="F15" s="2">
        <v>0</v>
      </c>
      <c r="G15" s="2">
        <v>2</v>
      </c>
      <c r="H15" s="2">
        <v>2</v>
      </c>
      <c r="I15" s="2"/>
      <c r="J15" s="2"/>
      <c r="K15" s="2">
        <v>0</v>
      </c>
      <c r="L15" s="2">
        <v>0</v>
      </c>
      <c r="M15" s="2">
        <v>-1</v>
      </c>
      <c r="N15" s="19">
        <f t="shared" si="0"/>
        <v>1</v>
      </c>
      <c r="O15" s="19">
        <f t="shared" ref="O15:O77" si="3">COUNT(B15:M15)</f>
        <v>10</v>
      </c>
      <c r="P15" s="19">
        <f t="shared" si="2"/>
        <v>0.1</v>
      </c>
      <c r="Q15" s="21">
        <v>0.1</v>
      </c>
    </row>
    <row r="16" spans="1:17" x14ac:dyDescent="0.25">
      <c r="A16" s="29" t="s">
        <v>21</v>
      </c>
      <c r="B16" s="2">
        <v>0</v>
      </c>
      <c r="C16" s="2">
        <v>1</v>
      </c>
      <c r="D16" s="2">
        <v>-2</v>
      </c>
      <c r="E16" s="2">
        <v>-1</v>
      </c>
      <c r="F16" s="2">
        <v>0</v>
      </c>
      <c r="G16" s="2">
        <v>0</v>
      </c>
      <c r="H16" s="2">
        <v>2</v>
      </c>
      <c r="I16" s="2"/>
      <c r="J16" s="2">
        <v>-1</v>
      </c>
      <c r="K16" s="2">
        <v>0</v>
      </c>
      <c r="L16" s="2">
        <v>-1</v>
      </c>
      <c r="M16" s="2">
        <v>1</v>
      </c>
      <c r="N16" s="19">
        <f t="shared" si="0"/>
        <v>-1</v>
      </c>
      <c r="O16" s="19">
        <f t="shared" si="3"/>
        <v>11</v>
      </c>
      <c r="P16" s="19">
        <f t="shared" si="2"/>
        <v>-9.0909090909090912E-2</v>
      </c>
      <c r="Q16" s="21">
        <v>-0.09</v>
      </c>
    </row>
    <row r="17" spans="1:17" x14ac:dyDescent="0.25">
      <c r="A17" s="29" t="s">
        <v>18</v>
      </c>
      <c r="B17" s="2">
        <v>0</v>
      </c>
      <c r="C17" s="2">
        <v>1</v>
      </c>
      <c r="D17" s="2"/>
      <c r="E17" s="2">
        <v>-1</v>
      </c>
      <c r="F17" s="2">
        <v>0</v>
      </c>
      <c r="G17" s="2">
        <v>2</v>
      </c>
      <c r="H17" s="2">
        <v>2</v>
      </c>
      <c r="I17" s="2"/>
      <c r="J17" s="2">
        <v>1</v>
      </c>
      <c r="K17" s="2">
        <v>0</v>
      </c>
      <c r="L17" s="2">
        <v>0</v>
      </c>
      <c r="M17" s="2">
        <v>1</v>
      </c>
      <c r="N17" s="19">
        <f t="shared" si="0"/>
        <v>6</v>
      </c>
      <c r="O17" s="19">
        <f t="shared" si="3"/>
        <v>10</v>
      </c>
      <c r="P17" s="19">
        <f t="shared" si="2"/>
        <v>0.6</v>
      </c>
      <c r="Q17" s="21">
        <v>0.6</v>
      </c>
    </row>
    <row r="18" spans="1:17" x14ac:dyDescent="0.25">
      <c r="A18" s="29" t="s">
        <v>22</v>
      </c>
      <c r="B18" s="2">
        <v>0</v>
      </c>
      <c r="C18" s="2">
        <v>1</v>
      </c>
      <c r="D18" s="2"/>
      <c r="E18" s="2">
        <v>-1</v>
      </c>
      <c r="F18" s="2">
        <v>0</v>
      </c>
      <c r="G18" s="2">
        <v>2</v>
      </c>
      <c r="H18" s="2">
        <v>2</v>
      </c>
      <c r="I18" s="2"/>
      <c r="J18" s="2">
        <v>1</v>
      </c>
      <c r="K18" s="2">
        <v>0</v>
      </c>
      <c r="L18" s="2">
        <v>0</v>
      </c>
      <c r="M18" s="2">
        <v>1</v>
      </c>
      <c r="N18" s="19">
        <f t="shared" si="0"/>
        <v>6</v>
      </c>
      <c r="O18" s="19">
        <f t="shared" si="3"/>
        <v>10</v>
      </c>
      <c r="P18" s="19">
        <f t="shared" si="2"/>
        <v>0.6</v>
      </c>
      <c r="Q18" s="21">
        <v>0.6</v>
      </c>
    </row>
    <row r="19" spans="1:17" x14ac:dyDescent="0.25">
      <c r="A19" s="29" t="s">
        <v>33</v>
      </c>
      <c r="B19" s="2"/>
      <c r="C19" s="2">
        <v>1</v>
      </c>
      <c r="D19" s="2">
        <v>-1</v>
      </c>
      <c r="E19" s="2">
        <v>0</v>
      </c>
      <c r="F19" s="2">
        <v>0</v>
      </c>
      <c r="G19" s="2">
        <v>2</v>
      </c>
      <c r="H19" s="2">
        <v>2</v>
      </c>
      <c r="I19" s="2"/>
      <c r="J19" s="2"/>
      <c r="K19" s="2">
        <v>0</v>
      </c>
      <c r="L19" s="2">
        <v>0</v>
      </c>
      <c r="M19" s="2">
        <v>0</v>
      </c>
      <c r="N19" s="19">
        <f t="shared" si="0"/>
        <v>4</v>
      </c>
      <c r="O19" s="19">
        <f t="shared" si="3"/>
        <v>9</v>
      </c>
      <c r="P19" s="19">
        <f t="shared" si="2"/>
        <v>0.44444444444444442</v>
      </c>
      <c r="Q19" s="21">
        <v>0.44</v>
      </c>
    </row>
    <row r="20" spans="1:17" x14ac:dyDescent="0.25">
      <c r="A20" s="29" t="s">
        <v>23</v>
      </c>
      <c r="B20" s="2">
        <v>1</v>
      </c>
      <c r="C20" s="2">
        <v>1</v>
      </c>
      <c r="D20" s="2"/>
      <c r="E20" s="2">
        <v>0</v>
      </c>
      <c r="F20" s="2">
        <v>0</v>
      </c>
      <c r="G20" s="2">
        <v>2</v>
      </c>
      <c r="H20" s="2"/>
      <c r="I20" s="2"/>
      <c r="J20" s="2">
        <v>1</v>
      </c>
      <c r="K20" s="2">
        <v>0</v>
      </c>
      <c r="L20" s="2">
        <v>0</v>
      </c>
      <c r="M20" s="2">
        <v>0</v>
      </c>
      <c r="N20" s="19">
        <f t="shared" si="0"/>
        <v>5</v>
      </c>
      <c r="O20" s="19">
        <f t="shared" si="3"/>
        <v>9</v>
      </c>
      <c r="P20" s="19">
        <f t="shared" si="2"/>
        <v>0.55555555555555558</v>
      </c>
      <c r="Q20" s="21">
        <v>0.56000000000000005</v>
      </c>
    </row>
    <row r="21" spans="1:17" x14ac:dyDescent="0.25">
      <c r="A21" s="29" t="s">
        <v>24</v>
      </c>
      <c r="B21" s="2">
        <v>0</v>
      </c>
      <c r="C21" s="2">
        <v>2</v>
      </c>
      <c r="D21" s="2"/>
      <c r="E21" s="2">
        <v>0</v>
      </c>
      <c r="F21" s="2">
        <v>-1</v>
      </c>
      <c r="G21" s="2">
        <v>2</v>
      </c>
      <c r="H21" s="2"/>
      <c r="I21" s="2"/>
      <c r="J21" s="2">
        <v>1</v>
      </c>
      <c r="K21" s="2">
        <v>0</v>
      </c>
      <c r="L21" s="2">
        <v>0</v>
      </c>
      <c r="M21" s="2">
        <v>-1</v>
      </c>
      <c r="N21" s="19">
        <f t="shared" si="0"/>
        <v>3</v>
      </c>
      <c r="O21" s="19">
        <f t="shared" si="3"/>
        <v>9</v>
      </c>
      <c r="P21" s="19">
        <f t="shared" si="2"/>
        <v>0.33333333333333331</v>
      </c>
      <c r="Q21" s="21">
        <v>0.33</v>
      </c>
    </row>
    <row r="22" spans="1:17" x14ac:dyDescent="0.25">
      <c r="A22" s="29" t="s">
        <v>25</v>
      </c>
      <c r="B22" s="2"/>
      <c r="C22" s="2">
        <v>1</v>
      </c>
      <c r="D22" s="2"/>
      <c r="E22" s="2">
        <v>0</v>
      </c>
      <c r="F22" s="2">
        <v>0</v>
      </c>
      <c r="G22" s="2">
        <v>2</v>
      </c>
      <c r="H22" s="2"/>
      <c r="I22" s="2"/>
      <c r="J22" s="2"/>
      <c r="K22" s="2">
        <v>0</v>
      </c>
      <c r="L22" s="2">
        <v>0</v>
      </c>
      <c r="M22" s="2">
        <v>0</v>
      </c>
      <c r="N22" s="19">
        <f t="shared" si="0"/>
        <v>3</v>
      </c>
      <c r="O22" s="19">
        <f t="shared" si="3"/>
        <v>7</v>
      </c>
      <c r="P22" s="19">
        <f t="shared" si="2"/>
        <v>0.42857142857142855</v>
      </c>
      <c r="Q22" s="21">
        <v>0.43</v>
      </c>
    </row>
    <row r="23" spans="1:17" x14ac:dyDescent="0.25">
      <c r="A23" s="29" t="s">
        <v>26</v>
      </c>
      <c r="B23" s="2"/>
      <c r="C23" s="2">
        <v>1</v>
      </c>
      <c r="D23" s="2"/>
      <c r="E23" s="2">
        <v>0</v>
      </c>
      <c r="F23" s="2">
        <v>0</v>
      </c>
      <c r="G23" s="2">
        <v>2</v>
      </c>
      <c r="H23" s="2">
        <v>-2</v>
      </c>
      <c r="I23" s="2"/>
      <c r="J23" s="2"/>
      <c r="K23" s="2">
        <v>0</v>
      </c>
      <c r="L23" s="2">
        <v>0</v>
      </c>
      <c r="M23" s="2">
        <v>0</v>
      </c>
      <c r="N23" s="19">
        <f t="shared" si="0"/>
        <v>1</v>
      </c>
      <c r="O23" s="19">
        <f t="shared" si="3"/>
        <v>8</v>
      </c>
      <c r="P23" s="19">
        <f t="shared" si="2"/>
        <v>0.125</v>
      </c>
      <c r="Q23" s="21">
        <v>0.13</v>
      </c>
    </row>
    <row r="24" spans="1:17" x14ac:dyDescent="0.25">
      <c r="A24" s="29" t="s">
        <v>3</v>
      </c>
      <c r="B24" s="2">
        <v>3</v>
      </c>
      <c r="C24" s="2">
        <v>1</v>
      </c>
      <c r="D24" s="2"/>
      <c r="E24" s="2">
        <v>0</v>
      </c>
      <c r="F24" s="2">
        <v>0</v>
      </c>
      <c r="G24" s="2">
        <v>2</v>
      </c>
      <c r="H24" s="2">
        <v>2</v>
      </c>
      <c r="I24" s="2">
        <v>2</v>
      </c>
      <c r="J24" s="2"/>
      <c r="K24" s="2">
        <v>0</v>
      </c>
      <c r="L24" s="2">
        <v>0</v>
      </c>
      <c r="M24" s="2">
        <v>0</v>
      </c>
      <c r="N24" s="19">
        <f t="shared" si="0"/>
        <v>10</v>
      </c>
      <c r="O24" s="19">
        <f t="shared" si="3"/>
        <v>10</v>
      </c>
      <c r="P24" s="19">
        <f t="shared" si="2"/>
        <v>1</v>
      </c>
      <c r="Q24" s="21">
        <v>1</v>
      </c>
    </row>
    <row r="25" spans="1:17" x14ac:dyDescent="0.25">
      <c r="A25" s="29" t="s">
        <v>4</v>
      </c>
      <c r="B25" s="2">
        <v>3</v>
      </c>
      <c r="C25" s="2">
        <v>1</v>
      </c>
      <c r="D25" s="2"/>
      <c r="E25" s="2">
        <v>0</v>
      </c>
      <c r="F25" s="2">
        <v>0</v>
      </c>
      <c r="G25" s="2">
        <v>1</v>
      </c>
      <c r="H25" s="2">
        <v>2</v>
      </c>
      <c r="I25" s="2">
        <v>2</v>
      </c>
      <c r="J25" s="2"/>
      <c r="K25" s="2">
        <v>0</v>
      </c>
      <c r="L25" s="2">
        <v>0</v>
      </c>
      <c r="M25" s="2">
        <v>0</v>
      </c>
      <c r="N25" s="19">
        <f t="shared" si="0"/>
        <v>9</v>
      </c>
      <c r="O25" s="19">
        <f t="shared" si="3"/>
        <v>10</v>
      </c>
      <c r="P25" s="19">
        <f t="shared" si="2"/>
        <v>0.9</v>
      </c>
      <c r="Q25" s="21">
        <v>0.9</v>
      </c>
    </row>
    <row r="26" spans="1:17" x14ac:dyDescent="0.25">
      <c r="A26" s="29" t="s">
        <v>27</v>
      </c>
      <c r="B26" s="2">
        <v>2</v>
      </c>
      <c r="C26" s="2">
        <v>1</v>
      </c>
      <c r="D26" s="2"/>
      <c r="E26" s="2">
        <v>0</v>
      </c>
      <c r="F26" s="2">
        <v>0</v>
      </c>
      <c r="G26" s="2">
        <v>2</v>
      </c>
      <c r="H26" s="2">
        <v>2</v>
      </c>
      <c r="I26" s="2"/>
      <c r="J26" s="2"/>
      <c r="K26" s="2">
        <v>0</v>
      </c>
      <c r="L26" s="2">
        <v>-1</v>
      </c>
      <c r="M26" s="2">
        <v>0</v>
      </c>
      <c r="N26" s="19">
        <f t="shared" si="0"/>
        <v>6</v>
      </c>
      <c r="O26" s="19">
        <f t="shared" si="3"/>
        <v>9</v>
      </c>
      <c r="P26" s="19">
        <f t="shared" si="2"/>
        <v>0.66666666666666663</v>
      </c>
      <c r="Q26" s="21">
        <v>0.67</v>
      </c>
    </row>
    <row r="27" spans="1:17" x14ac:dyDescent="0.25">
      <c r="A27" s="29" t="s">
        <v>28</v>
      </c>
      <c r="B27" s="2">
        <v>1</v>
      </c>
      <c r="C27" s="2">
        <v>0</v>
      </c>
      <c r="D27" s="2"/>
      <c r="E27" s="2">
        <v>-1</v>
      </c>
      <c r="F27" s="2">
        <v>0</v>
      </c>
      <c r="G27" s="2">
        <v>1</v>
      </c>
      <c r="H27" s="2">
        <v>2</v>
      </c>
      <c r="I27" s="2"/>
      <c r="J27" s="2"/>
      <c r="K27" s="2">
        <v>0</v>
      </c>
      <c r="L27" s="2">
        <v>-1</v>
      </c>
      <c r="M27" s="2">
        <v>0</v>
      </c>
      <c r="N27" s="19">
        <f t="shared" si="0"/>
        <v>2</v>
      </c>
      <c r="O27" s="19">
        <f t="shared" si="3"/>
        <v>9</v>
      </c>
      <c r="P27" s="19">
        <f t="shared" si="2"/>
        <v>0.22222222222222221</v>
      </c>
      <c r="Q27" s="21">
        <v>0.22</v>
      </c>
    </row>
    <row r="28" spans="1:17" x14ac:dyDescent="0.25">
      <c r="A28" s="29" t="s">
        <v>29</v>
      </c>
      <c r="B28" s="2">
        <v>3</v>
      </c>
      <c r="C28" s="2">
        <v>1</v>
      </c>
      <c r="D28" s="2">
        <v>-2</v>
      </c>
      <c r="E28" s="2">
        <v>-1</v>
      </c>
      <c r="F28" s="2">
        <v>0</v>
      </c>
      <c r="G28" s="2">
        <v>1</v>
      </c>
      <c r="H28" s="2">
        <v>2</v>
      </c>
      <c r="I28" s="2"/>
      <c r="J28" s="2"/>
      <c r="K28" s="2">
        <v>0</v>
      </c>
      <c r="L28" s="2">
        <v>0</v>
      </c>
      <c r="M28" s="2">
        <v>-1</v>
      </c>
      <c r="N28" s="19">
        <f t="shared" si="0"/>
        <v>3</v>
      </c>
      <c r="O28" s="19">
        <f t="shared" si="3"/>
        <v>10</v>
      </c>
      <c r="P28" s="19">
        <f t="shared" si="2"/>
        <v>0.3</v>
      </c>
      <c r="Q28" s="21">
        <v>0.3</v>
      </c>
    </row>
    <row r="29" spans="1:17" x14ac:dyDescent="0.25">
      <c r="A29" s="29" t="s">
        <v>30</v>
      </c>
      <c r="B29" s="2">
        <v>3</v>
      </c>
      <c r="C29" s="2">
        <v>1</v>
      </c>
      <c r="D29" s="2"/>
      <c r="E29" s="2">
        <v>0</v>
      </c>
      <c r="F29" s="2">
        <v>0</v>
      </c>
      <c r="G29" s="2">
        <v>2</v>
      </c>
      <c r="H29" s="2">
        <v>2</v>
      </c>
      <c r="I29" s="2">
        <v>2</v>
      </c>
      <c r="J29" s="2"/>
      <c r="K29" s="2">
        <v>0</v>
      </c>
      <c r="L29" s="2"/>
      <c r="M29" s="2">
        <v>1</v>
      </c>
      <c r="N29" s="19">
        <f t="shared" si="0"/>
        <v>11</v>
      </c>
      <c r="O29" s="19">
        <f t="shared" si="3"/>
        <v>9</v>
      </c>
      <c r="P29" s="19">
        <f t="shared" si="2"/>
        <v>1.2222222222222223</v>
      </c>
      <c r="Q29" s="21">
        <v>1.22</v>
      </c>
    </row>
    <row r="30" spans="1:17" x14ac:dyDescent="0.25">
      <c r="A30" s="29" t="s">
        <v>31</v>
      </c>
      <c r="B30" s="2">
        <v>2</v>
      </c>
      <c r="C30" s="2">
        <v>1</v>
      </c>
      <c r="D30" s="2"/>
      <c r="E30" s="2">
        <v>1</v>
      </c>
      <c r="F30" s="2">
        <v>0</v>
      </c>
      <c r="G30" s="2">
        <v>1</v>
      </c>
      <c r="H30" s="2"/>
      <c r="I30" s="2"/>
      <c r="J30" s="2"/>
      <c r="K30" s="2">
        <v>0</v>
      </c>
      <c r="L30" s="2">
        <v>0</v>
      </c>
      <c r="M30" s="2">
        <v>1</v>
      </c>
      <c r="N30" s="19">
        <f t="shared" si="0"/>
        <v>6</v>
      </c>
      <c r="O30" s="19">
        <f t="shared" si="3"/>
        <v>8</v>
      </c>
      <c r="P30" s="19">
        <f t="shared" si="2"/>
        <v>0.75</v>
      </c>
      <c r="Q30" s="21">
        <v>0.75</v>
      </c>
    </row>
    <row r="31" spans="1:17" x14ac:dyDescent="0.25">
      <c r="A31" s="29" t="s">
        <v>32</v>
      </c>
      <c r="B31" s="2">
        <v>2</v>
      </c>
      <c r="C31" s="2">
        <v>1</v>
      </c>
      <c r="D31" s="2"/>
      <c r="E31" s="2">
        <v>0</v>
      </c>
      <c r="F31" s="2">
        <v>0</v>
      </c>
      <c r="G31" s="2">
        <v>2</v>
      </c>
      <c r="H31" s="2"/>
      <c r="I31" s="2"/>
      <c r="J31" s="2"/>
      <c r="K31" s="2">
        <v>0</v>
      </c>
      <c r="L31" s="2">
        <v>-1</v>
      </c>
      <c r="M31" s="2">
        <v>1</v>
      </c>
      <c r="N31" s="19">
        <f t="shared" si="0"/>
        <v>5</v>
      </c>
      <c r="O31" s="19">
        <f t="shared" si="3"/>
        <v>8</v>
      </c>
      <c r="P31" s="19">
        <f t="shared" si="2"/>
        <v>0.625</v>
      </c>
      <c r="Q31" s="21">
        <v>0.63</v>
      </c>
    </row>
    <row r="32" spans="1:17" x14ac:dyDescent="0.25">
      <c r="A32" s="29" t="s">
        <v>5</v>
      </c>
      <c r="B32" s="2">
        <v>0</v>
      </c>
      <c r="C32" s="2">
        <v>1</v>
      </c>
      <c r="D32" s="2"/>
      <c r="E32" s="2">
        <v>0</v>
      </c>
      <c r="F32" s="2">
        <v>0</v>
      </c>
      <c r="G32" s="2">
        <v>2</v>
      </c>
      <c r="H32" s="2"/>
      <c r="I32" s="2">
        <v>0</v>
      </c>
      <c r="J32" s="2"/>
      <c r="K32" s="2">
        <v>0</v>
      </c>
      <c r="L32" s="2"/>
      <c r="M32" s="2">
        <v>0</v>
      </c>
      <c r="N32" s="19">
        <f t="shared" si="0"/>
        <v>3</v>
      </c>
      <c r="O32" s="19">
        <f t="shared" si="3"/>
        <v>8</v>
      </c>
      <c r="P32" s="19">
        <f t="shared" si="2"/>
        <v>0.375</v>
      </c>
      <c r="Q32" s="21">
        <v>0.38</v>
      </c>
    </row>
    <row r="33" spans="1:17" x14ac:dyDescent="0.25">
      <c r="A33" s="29" t="s">
        <v>35</v>
      </c>
      <c r="B33" s="2">
        <v>0</v>
      </c>
      <c r="C33" s="2">
        <v>1</v>
      </c>
      <c r="D33" s="2"/>
      <c r="E33" s="2">
        <v>0</v>
      </c>
      <c r="F33" s="2">
        <v>0</v>
      </c>
      <c r="G33" s="2">
        <v>2</v>
      </c>
      <c r="H33" s="2">
        <v>1</v>
      </c>
      <c r="I33" s="2"/>
      <c r="J33" s="2">
        <v>1</v>
      </c>
      <c r="K33" s="2">
        <v>0</v>
      </c>
      <c r="L33" s="2"/>
      <c r="M33" s="2">
        <v>0</v>
      </c>
      <c r="N33" s="19">
        <f t="shared" si="0"/>
        <v>5</v>
      </c>
      <c r="O33" s="19">
        <f t="shared" si="3"/>
        <v>9</v>
      </c>
      <c r="P33" s="19">
        <f t="shared" si="2"/>
        <v>0.55555555555555558</v>
      </c>
      <c r="Q33" s="21">
        <v>0.56000000000000005</v>
      </c>
    </row>
    <row r="34" spans="1:17" x14ac:dyDescent="0.25">
      <c r="A34" s="29" t="s">
        <v>36</v>
      </c>
      <c r="B34" s="2">
        <v>0</v>
      </c>
      <c r="C34" s="2"/>
      <c r="D34" s="2"/>
      <c r="E34" s="2">
        <v>0</v>
      </c>
      <c r="F34" s="2">
        <v>0</v>
      </c>
      <c r="G34" s="2"/>
      <c r="H34" s="2"/>
      <c r="I34" s="2"/>
      <c r="J34" s="2">
        <v>1</v>
      </c>
      <c r="K34" s="2">
        <v>0</v>
      </c>
      <c r="L34" s="2">
        <v>0</v>
      </c>
      <c r="M34" s="2">
        <v>0</v>
      </c>
      <c r="N34" s="19">
        <f t="shared" si="0"/>
        <v>1</v>
      </c>
      <c r="O34" s="19">
        <f t="shared" si="3"/>
        <v>7</v>
      </c>
      <c r="P34" s="19">
        <f t="shared" si="2"/>
        <v>0.14285714285714285</v>
      </c>
      <c r="Q34" s="21">
        <v>0.14000000000000001</v>
      </c>
    </row>
    <row r="35" spans="1:17" x14ac:dyDescent="0.25">
      <c r="A35" s="29" t="s">
        <v>37</v>
      </c>
      <c r="B35" s="2">
        <v>0</v>
      </c>
      <c r="C35" s="2">
        <v>1</v>
      </c>
      <c r="D35" s="2"/>
      <c r="E35" s="2">
        <v>0</v>
      </c>
      <c r="F35" s="2">
        <v>0</v>
      </c>
      <c r="G35" s="2">
        <v>2</v>
      </c>
      <c r="H35" s="2"/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19">
        <f t="shared" si="0"/>
        <v>4</v>
      </c>
      <c r="O35" s="19">
        <f t="shared" si="3"/>
        <v>10</v>
      </c>
      <c r="P35" s="19">
        <f t="shared" si="2"/>
        <v>0.4</v>
      </c>
      <c r="Q35" s="21">
        <v>0.4</v>
      </c>
    </row>
    <row r="36" spans="1:17" x14ac:dyDescent="0.25">
      <c r="A36" s="29" t="s">
        <v>38</v>
      </c>
      <c r="B36" s="2">
        <v>0</v>
      </c>
      <c r="C36" s="2">
        <v>1</v>
      </c>
      <c r="D36" s="2"/>
      <c r="E36" s="2">
        <v>0</v>
      </c>
      <c r="F36" s="2">
        <v>0</v>
      </c>
      <c r="G36" s="2">
        <v>2</v>
      </c>
      <c r="H36" s="2"/>
      <c r="I36" s="2">
        <v>0</v>
      </c>
      <c r="J36" s="2">
        <v>1</v>
      </c>
      <c r="K36" s="2">
        <v>0</v>
      </c>
      <c r="L36" s="2">
        <v>-1</v>
      </c>
      <c r="M36" s="2">
        <v>0</v>
      </c>
      <c r="N36" s="19">
        <f t="shared" si="0"/>
        <v>3</v>
      </c>
      <c r="O36" s="19">
        <f t="shared" si="3"/>
        <v>10</v>
      </c>
      <c r="P36" s="19">
        <f t="shared" si="2"/>
        <v>0.3</v>
      </c>
      <c r="Q36" s="21">
        <v>0.3</v>
      </c>
    </row>
    <row r="37" spans="1:17" x14ac:dyDescent="0.25">
      <c r="A37" s="29" t="s">
        <v>39</v>
      </c>
      <c r="B37" s="2">
        <v>0</v>
      </c>
      <c r="C37" s="2">
        <v>1</v>
      </c>
      <c r="D37" s="2"/>
      <c r="E37" s="2">
        <v>0</v>
      </c>
      <c r="F37" s="2">
        <v>-1</v>
      </c>
      <c r="G37" s="2">
        <v>1</v>
      </c>
      <c r="H37" s="2"/>
      <c r="I37" s="2">
        <v>-1</v>
      </c>
      <c r="J37" s="2">
        <v>1</v>
      </c>
      <c r="K37" s="2">
        <v>0</v>
      </c>
      <c r="L37" s="2">
        <v>-1</v>
      </c>
      <c r="M37" s="2">
        <v>-1</v>
      </c>
      <c r="N37" s="19">
        <f t="shared" ref="N37:N68" si="4">SUM(B37:M37)</f>
        <v>-1</v>
      </c>
      <c r="O37" s="19">
        <f t="shared" si="3"/>
        <v>10</v>
      </c>
      <c r="P37" s="19">
        <f t="shared" si="2"/>
        <v>-0.1</v>
      </c>
      <c r="Q37" s="21">
        <v>-0.1</v>
      </c>
    </row>
    <row r="38" spans="1:17" x14ac:dyDescent="0.25">
      <c r="A38" s="29" t="s">
        <v>40</v>
      </c>
      <c r="B38" s="2">
        <v>0</v>
      </c>
      <c r="C38" s="2">
        <v>2</v>
      </c>
      <c r="D38" s="2"/>
      <c r="E38" s="2">
        <v>0</v>
      </c>
      <c r="F38" s="2">
        <v>0</v>
      </c>
      <c r="G38" s="2">
        <v>3</v>
      </c>
      <c r="H38" s="2"/>
      <c r="I38" s="2"/>
      <c r="J38" s="2">
        <v>1</v>
      </c>
      <c r="K38" s="2">
        <v>0</v>
      </c>
      <c r="L38" s="2">
        <v>-1</v>
      </c>
      <c r="M38" s="2">
        <v>0</v>
      </c>
      <c r="N38" s="19">
        <f t="shared" si="4"/>
        <v>5</v>
      </c>
      <c r="O38" s="19">
        <f t="shared" si="3"/>
        <v>9</v>
      </c>
      <c r="P38" s="19">
        <f t="shared" si="2"/>
        <v>0.55555555555555558</v>
      </c>
      <c r="Q38" s="21">
        <v>0.56000000000000005</v>
      </c>
    </row>
    <row r="39" spans="1:17" x14ac:dyDescent="0.25">
      <c r="A39" s="29" t="s">
        <v>41</v>
      </c>
      <c r="B39" s="2">
        <v>1</v>
      </c>
      <c r="C39" s="2">
        <v>1</v>
      </c>
      <c r="D39" s="2"/>
      <c r="E39" s="2">
        <v>1</v>
      </c>
      <c r="F39" s="2">
        <v>0</v>
      </c>
      <c r="G39" s="2">
        <v>3</v>
      </c>
      <c r="H39" s="2"/>
      <c r="I39" s="2"/>
      <c r="J39" s="2">
        <v>1</v>
      </c>
      <c r="K39" s="2">
        <v>0</v>
      </c>
      <c r="L39" s="2">
        <v>-3</v>
      </c>
      <c r="M39" s="2">
        <v>0</v>
      </c>
      <c r="N39" s="19">
        <f t="shared" si="4"/>
        <v>4</v>
      </c>
      <c r="O39" s="19">
        <f t="shared" si="3"/>
        <v>9</v>
      </c>
      <c r="P39" s="19">
        <f t="shared" si="2"/>
        <v>0.44444444444444442</v>
      </c>
      <c r="Q39" s="21">
        <v>0.44</v>
      </c>
    </row>
    <row r="40" spans="1:17" x14ac:dyDescent="0.25">
      <c r="A40" s="29" t="s">
        <v>42</v>
      </c>
      <c r="B40" s="2">
        <v>0</v>
      </c>
      <c r="C40" s="2">
        <v>1</v>
      </c>
      <c r="D40" s="2"/>
      <c r="E40" s="2">
        <v>0</v>
      </c>
      <c r="F40" s="2">
        <v>0</v>
      </c>
      <c r="G40" s="2">
        <v>3</v>
      </c>
      <c r="H40" s="2">
        <v>1</v>
      </c>
      <c r="I40" s="2">
        <v>0</v>
      </c>
      <c r="J40" s="2">
        <v>1</v>
      </c>
      <c r="K40" s="2">
        <v>0</v>
      </c>
      <c r="L40" s="2">
        <v>-1</v>
      </c>
      <c r="M40" s="2"/>
      <c r="N40" s="19">
        <f t="shared" si="4"/>
        <v>5</v>
      </c>
      <c r="O40" s="19">
        <f t="shared" si="3"/>
        <v>10</v>
      </c>
      <c r="P40" s="19">
        <f t="shared" si="2"/>
        <v>0.5</v>
      </c>
      <c r="Q40" s="21">
        <v>0.5</v>
      </c>
    </row>
    <row r="41" spans="1:17" x14ac:dyDescent="0.25">
      <c r="A41" s="29" t="s">
        <v>43</v>
      </c>
      <c r="B41" s="2">
        <v>0</v>
      </c>
      <c r="C41" s="2"/>
      <c r="D41" s="2"/>
      <c r="E41" s="2">
        <v>0</v>
      </c>
      <c r="F41" s="2">
        <v>0</v>
      </c>
      <c r="G41" s="2">
        <v>3</v>
      </c>
      <c r="H41" s="2"/>
      <c r="I41" s="2"/>
      <c r="J41" s="2">
        <v>1</v>
      </c>
      <c r="K41" s="2">
        <v>0</v>
      </c>
      <c r="L41" s="2">
        <v>0</v>
      </c>
      <c r="M41" s="2">
        <v>0</v>
      </c>
      <c r="N41" s="19">
        <f t="shared" si="4"/>
        <v>4</v>
      </c>
      <c r="O41" s="19">
        <f t="shared" si="3"/>
        <v>8</v>
      </c>
      <c r="P41" s="19">
        <f t="shared" si="2"/>
        <v>0.5</v>
      </c>
      <c r="Q41" s="21">
        <v>0.5</v>
      </c>
    </row>
    <row r="42" spans="1:17" x14ac:dyDescent="0.25">
      <c r="A42" s="29" t="s">
        <v>44</v>
      </c>
      <c r="B42" s="2">
        <v>0</v>
      </c>
      <c r="C42" s="2">
        <v>1</v>
      </c>
      <c r="D42" s="2"/>
      <c r="E42" s="2">
        <v>0</v>
      </c>
      <c r="F42" s="2">
        <v>0</v>
      </c>
      <c r="G42" s="2">
        <v>3</v>
      </c>
      <c r="H42" s="2"/>
      <c r="I42" s="2">
        <v>0</v>
      </c>
      <c r="J42" s="2">
        <v>1</v>
      </c>
      <c r="K42" s="2">
        <v>0</v>
      </c>
      <c r="L42" s="2">
        <v>-1</v>
      </c>
      <c r="M42" s="2">
        <v>0</v>
      </c>
      <c r="N42" s="19">
        <f t="shared" si="4"/>
        <v>4</v>
      </c>
      <c r="O42" s="19">
        <f t="shared" si="3"/>
        <v>10</v>
      </c>
      <c r="P42" s="19">
        <f t="shared" si="2"/>
        <v>0.4</v>
      </c>
      <c r="Q42" s="21">
        <v>0.4</v>
      </c>
    </row>
    <row r="43" spans="1:17" x14ac:dyDescent="0.25">
      <c r="A43" s="29" t="s">
        <v>45</v>
      </c>
      <c r="B43" s="2">
        <v>0</v>
      </c>
      <c r="C43" s="2">
        <v>1</v>
      </c>
      <c r="D43" s="2"/>
      <c r="E43" s="2">
        <v>0</v>
      </c>
      <c r="F43" s="2">
        <v>0</v>
      </c>
      <c r="G43" s="2">
        <v>3</v>
      </c>
      <c r="H43" s="2"/>
      <c r="I43" s="2">
        <v>0</v>
      </c>
      <c r="J43" s="2">
        <v>1</v>
      </c>
      <c r="K43" s="2">
        <v>0</v>
      </c>
      <c r="L43" s="2">
        <v>-1</v>
      </c>
      <c r="M43" s="2">
        <v>0</v>
      </c>
      <c r="N43" s="19">
        <f t="shared" si="4"/>
        <v>4</v>
      </c>
      <c r="O43" s="19">
        <f t="shared" si="3"/>
        <v>10</v>
      </c>
      <c r="P43" s="19">
        <f t="shared" si="2"/>
        <v>0.4</v>
      </c>
      <c r="Q43" s="21">
        <v>0.4</v>
      </c>
    </row>
    <row r="44" spans="1:17" x14ac:dyDescent="0.25">
      <c r="A44" s="29" t="s">
        <v>46</v>
      </c>
      <c r="B44" s="2">
        <v>0</v>
      </c>
      <c r="C44" s="2">
        <v>1</v>
      </c>
      <c r="D44" s="2"/>
      <c r="E44" s="2">
        <v>0</v>
      </c>
      <c r="F44" s="2">
        <v>-1</v>
      </c>
      <c r="G44" s="2">
        <v>1</v>
      </c>
      <c r="H44" s="2"/>
      <c r="I44" s="2">
        <v>0</v>
      </c>
      <c r="J44" s="2">
        <v>1</v>
      </c>
      <c r="K44" s="2">
        <v>0</v>
      </c>
      <c r="L44" s="2">
        <v>-1</v>
      </c>
      <c r="M44" s="2">
        <v>0</v>
      </c>
      <c r="N44" s="19">
        <f t="shared" si="4"/>
        <v>1</v>
      </c>
      <c r="O44" s="19">
        <f t="shared" si="3"/>
        <v>10</v>
      </c>
      <c r="P44" s="19">
        <f t="shared" si="2"/>
        <v>0.1</v>
      </c>
      <c r="Q44" s="21">
        <v>0.1</v>
      </c>
    </row>
    <row r="45" spans="1:17" x14ac:dyDescent="0.25">
      <c r="A45" s="29" t="s">
        <v>47</v>
      </c>
      <c r="B45" s="2"/>
      <c r="C45" s="2">
        <v>2</v>
      </c>
      <c r="D45" s="2"/>
      <c r="E45" s="2">
        <v>0</v>
      </c>
      <c r="F45" s="2">
        <v>0</v>
      </c>
      <c r="G45" s="2">
        <v>1</v>
      </c>
      <c r="H45" s="2"/>
      <c r="I45" s="2"/>
      <c r="J45" s="2">
        <v>1</v>
      </c>
      <c r="K45" s="2">
        <v>0</v>
      </c>
      <c r="L45" s="2">
        <v>-1</v>
      </c>
      <c r="M45" s="2">
        <v>0</v>
      </c>
      <c r="N45" s="19">
        <f t="shared" si="4"/>
        <v>3</v>
      </c>
      <c r="O45" s="19">
        <f t="shared" si="3"/>
        <v>8</v>
      </c>
      <c r="P45" s="19">
        <f t="shared" si="2"/>
        <v>0.375</v>
      </c>
      <c r="Q45" s="21">
        <v>0.38</v>
      </c>
    </row>
    <row r="46" spans="1:17" x14ac:dyDescent="0.25">
      <c r="A46" s="29" t="s">
        <v>48</v>
      </c>
      <c r="B46" s="2"/>
      <c r="C46" s="2">
        <v>2</v>
      </c>
      <c r="D46" s="2"/>
      <c r="E46" s="2">
        <v>1</v>
      </c>
      <c r="F46" s="2">
        <v>0</v>
      </c>
      <c r="G46" s="2">
        <v>2</v>
      </c>
      <c r="H46" s="2"/>
      <c r="I46" s="2"/>
      <c r="J46" s="2">
        <v>1</v>
      </c>
      <c r="K46" s="2">
        <v>0</v>
      </c>
      <c r="L46" s="2">
        <v>-3</v>
      </c>
      <c r="M46" s="2">
        <v>1</v>
      </c>
      <c r="N46" s="19">
        <f t="shared" si="4"/>
        <v>4</v>
      </c>
      <c r="O46" s="19">
        <f t="shared" si="3"/>
        <v>8</v>
      </c>
      <c r="P46" s="19">
        <f t="shared" si="2"/>
        <v>0.5</v>
      </c>
      <c r="Q46" s="21">
        <v>0.5</v>
      </c>
    </row>
    <row r="47" spans="1:17" x14ac:dyDescent="0.25">
      <c r="A47" s="29" t="s">
        <v>6</v>
      </c>
      <c r="B47" s="2">
        <v>-1</v>
      </c>
      <c r="C47" s="2">
        <v>1</v>
      </c>
      <c r="D47" s="2"/>
      <c r="E47" s="2">
        <v>0</v>
      </c>
      <c r="F47" s="2">
        <v>0</v>
      </c>
      <c r="G47" s="2"/>
      <c r="H47" s="2">
        <v>-2</v>
      </c>
      <c r="I47" s="2">
        <v>2</v>
      </c>
      <c r="J47" s="2">
        <v>1</v>
      </c>
      <c r="K47" s="2">
        <v>0</v>
      </c>
      <c r="L47" s="2">
        <v>-1</v>
      </c>
      <c r="M47" s="2">
        <v>1</v>
      </c>
      <c r="N47" s="19">
        <f t="shared" si="4"/>
        <v>1</v>
      </c>
      <c r="O47" s="19">
        <f t="shared" si="3"/>
        <v>10</v>
      </c>
      <c r="P47" s="19">
        <f t="shared" si="2"/>
        <v>0.1</v>
      </c>
      <c r="Q47" s="21">
        <v>0.1</v>
      </c>
    </row>
    <row r="48" spans="1:17" x14ac:dyDescent="0.25">
      <c r="A48" s="29" t="s">
        <v>7</v>
      </c>
      <c r="B48" s="2">
        <v>2</v>
      </c>
      <c r="C48" s="2">
        <v>2</v>
      </c>
      <c r="D48" s="2"/>
      <c r="E48" s="2">
        <v>-1</v>
      </c>
      <c r="F48" s="2">
        <v>0</v>
      </c>
      <c r="G48" s="2"/>
      <c r="H48" s="2"/>
      <c r="I48" s="2"/>
      <c r="J48" s="2">
        <v>1</v>
      </c>
      <c r="K48" s="2">
        <v>0</v>
      </c>
      <c r="L48" s="2">
        <v>0</v>
      </c>
      <c r="M48" s="2"/>
      <c r="N48" s="19">
        <f t="shared" si="4"/>
        <v>4</v>
      </c>
      <c r="O48" s="19">
        <f t="shared" si="3"/>
        <v>7</v>
      </c>
      <c r="P48" s="19">
        <f t="shared" si="2"/>
        <v>0.5714285714285714</v>
      </c>
      <c r="Q48" s="21">
        <v>0.56999999999999995</v>
      </c>
    </row>
    <row r="49" spans="1:17" x14ac:dyDescent="0.25">
      <c r="A49" s="29" t="s">
        <v>49</v>
      </c>
      <c r="B49" s="2">
        <v>1</v>
      </c>
      <c r="C49" s="2">
        <v>1</v>
      </c>
      <c r="D49" s="2">
        <v>-2</v>
      </c>
      <c r="E49" s="2">
        <v>0</v>
      </c>
      <c r="F49" s="2">
        <v>0</v>
      </c>
      <c r="G49" s="2"/>
      <c r="H49" s="2">
        <v>0</v>
      </c>
      <c r="I49" s="2">
        <v>2</v>
      </c>
      <c r="J49" s="2"/>
      <c r="K49" s="2">
        <v>0</v>
      </c>
      <c r="L49" s="2">
        <v>0</v>
      </c>
      <c r="M49" s="2">
        <v>1</v>
      </c>
      <c r="N49" s="19">
        <f t="shared" si="4"/>
        <v>3</v>
      </c>
      <c r="O49" s="19">
        <f t="shared" si="3"/>
        <v>10</v>
      </c>
      <c r="P49" s="19">
        <f t="shared" si="2"/>
        <v>0.3</v>
      </c>
      <c r="Q49" s="21">
        <v>0.3</v>
      </c>
    </row>
    <row r="50" spans="1:17" x14ac:dyDescent="0.25">
      <c r="A50" s="29" t="s">
        <v>50</v>
      </c>
      <c r="B50" s="2">
        <v>1</v>
      </c>
      <c r="C50" s="2">
        <v>2</v>
      </c>
      <c r="D50" s="2"/>
      <c r="E50" s="2">
        <v>0</v>
      </c>
      <c r="F50" s="2">
        <v>0</v>
      </c>
      <c r="G50" s="2"/>
      <c r="H50" s="2">
        <v>3</v>
      </c>
      <c r="I50" s="2"/>
      <c r="J50" s="2">
        <v>-1</v>
      </c>
      <c r="K50" s="2">
        <v>0</v>
      </c>
      <c r="L50" s="2">
        <v>-1</v>
      </c>
      <c r="M50" s="2">
        <v>1</v>
      </c>
      <c r="N50" s="19">
        <f t="shared" si="4"/>
        <v>5</v>
      </c>
      <c r="O50" s="19">
        <f t="shared" si="3"/>
        <v>9</v>
      </c>
      <c r="P50" s="19">
        <f t="shared" si="2"/>
        <v>0.55555555555555558</v>
      </c>
      <c r="Q50" s="21">
        <v>0.56000000000000005</v>
      </c>
    </row>
    <row r="51" spans="1:17" x14ac:dyDescent="0.25">
      <c r="A51" s="29" t="s">
        <v>51</v>
      </c>
      <c r="B51" s="2">
        <v>0</v>
      </c>
      <c r="C51" s="2"/>
      <c r="D51" s="2"/>
      <c r="E51" s="2">
        <v>0</v>
      </c>
      <c r="F51" s="2">
        <v>0</v>
      </c>
      <c r="G51" s="2">
        <v>1</v>
      </c>
      <c r="H51" s="2">
        <v>0</v>
      </c>
      <c r="I51" s="2"/>
      <c r="J51" s="2">
        <v>-1</v>
      </c>
      <c r="K51" s="2">
        <v>0</v>
      </c>
      <c r="L51" s="2"/>
      <c r="M51" s="2">
        <v>1</v>
      </c>
      <c r="N51" s="19">
        <f t="shared" si="4"/>
        <v>1</v>
      </c>
      <c r="O51" s="19">
        <f t="shared" si="3"/>
        <v>8</v>
      </c>
      <c r="P51" s="19">
        <f t="shared" si="2"/>
        <v>0.125</v>
      </c>
      <c r="Q51" s="21">
        <v>0.13</v>
      </c>
    </row>
    <row r="52" spans="1:17" x14ac:dyDescent="0.25">
      <c r="A52" s="29" t="s">
        <v>52</v>
      </c>
      <c r="B52" s="2">
        <v>-2</v>
      </c>
      <c r="C52" s="2">
        <v>1</v>
      </c>
      <c r="D52" s="2"/>
      <c r="E52" s="2">
        <v>0</v>
      </c>
      <c r="F52" s="2">
        <v>0</v>
      </c>
      <c r="G52" s="2">
        <v>-2</v>
      </c>
      <c r="H52" s="2">
        <v>0</v>
      </c>
      <c r="I52" s="2"/>
      <c r="J52" s="2">
        <v>-1</v>
      </c>
      <c r="K52" s="2">
        <v>0</v>
      </c>
      <c r="L52" s="2">
        <v>1</v>
      </c>
      <c r="M52" s="2">
        <v>-1</v>
      </c>
      <c r="N52" s="19">
        <f t="shared" si="4"/>
        <v>-4</v>
      </c>
      <c r="O52" s="19">
        <f t="shared" si="3"/>
        <v>10</v>
      </c>
      <c r="P52" s="19">
        <f t="shared" si="2"/>
        <v>-0.4</v>
      </c>
      <c r="Q52" s="21">
        <v>-0.4</v>
      </c>
    </row>
    <row r="53" spans="1:17" x14ac:dyDescent="0.25">
      <c r="A53" s="29" t="s">
        <v>53</v>
      </c>
      <c r="B53" s="2">
        <v>0</v>
      </c>
      <c r="C53" s="2">
        <v>1</v>
      </c>
      <c r="D53" s="2"/>
      <c r="E53" s="2">
        <v>1</v>
      </c>
      <c r="F53" s="2">
        <v>0</v>
      </c>
      <c r="G53" s="2">
        <v>2</v>
      </c>
      <c r="H53" s="2">
        <v>-2</v>
      </c>
      <c r="I53" s="2"/>
      <c r="J53" s="2">
        <v>1</v>
      </c>
      <c r="K53" s="2">
        <v>0</v>
      </c>
      <c r="L53" s="2">
        <v>0</v>
      </c>
      <c r="M53" s="2">
        <v>0</v>
      </c>
      <c r="N53" s="19">
        <f t="shared" si="4"/>
        <v>3</v>
      </c>
      <c r="O53" s="19">
        <f t="shared" si="3"/>
        <v>10</v>
      </c>
      <c r="P53" s="19">
        <f t="shared" si="2"/>
        <v>0.3</v>
      </c>
      <c r="Q53" s="21">
        <v>0.3</v>
      </c>
    </row>
    <row r="54" spans="1:17" x14ac:dyDescent="0.25">
      <c r="A54" s="29" t="s">
        <v>54</v>
      </c>
      <c r="B54" s="2">
        <v>0</v>
      </c>
      <c r="C54" s="2">
        <v>2</v>
      </c>
      <c r="D54" s="2">
        <v>-2</v>
      </c>
      <c r="E54" s="2">
        <v>0</v>
      </c>
      <c r="F54" s="2">
        <v>0</v>
      </c>
      <c r="G54" s="2">
        <v>-1</v>
      </c>
      <c r="H54" s="2">
        <v>2</v>
      </c>
      <c r="I54" s="2"/>
      <c r="J54" s="2">
        <v>1</v>
      </c>
      <c r="K54" s="2">
        <v>0</v>
      </c>
      <c r="L54" s="2">
        <v>-1</v>
      </c>
      <c r="M54" s="2">
        <v>-1</v>
      </c>
      <c r="N54" s="19">
        <f t="shared" si="4"/>
        <v>0</v>
      </c>
      <c r="O54" s="19">
        <f t="shared" si="3"/>
        <v>11</v>
      </c>
      <c r="P54" s="19">
        <f t="shared" si="2"/>
        <v>0</v>
      </c>
      <c r="Q54" s="21">
        <v>0</v>
      </c>
    </row>
    <row r="55" spans="1:17" x14ac:dyDescent="0.25">
      <c r="A55" s="29" t="s">
        <v>55</v>
      </c>
      <c r="B55" s="2">
        <v>0</v>
      </c>
      <c r="C55" s="2">
        <v>2</v>
      </c>
      <c r="D55" s="2"/>
      <c r="E55" s="2">
        <v>0</v>
      </c>
      <c r="F55" s="2">
        <v>0</v>
      </c>
      <c r="G55" s="2">
        <v>1</v>
      </c>
      <c r="H55" s="2">
        <v>0</v>
      </c>
      <c r="I55" s="2"/>
      <c r="J55" s="2">
        <v>-1</v>
      </c>
      <c r="K55" s="2">
        <v>0</v>
      </c>
      <c r="L55" s="2">
        <v>0</v>
      </c>
      <c r="M55" s="2">
        <v>-1</v>
      </c>
      <c r="N55" s="19">
        <f t="shared" si="4"/>
        <v>1</v>
      </c>
      <c r="O55" s="19">
        <f t="shared" si="3"/>
        <v>10</v>
      </c>
      <c r="P55" s="19">
        <f t="shared" si="2"/>
        <v>0.1</v>
      </c>
      <c r="Q55" s="21">
        <v>0.1</v>
      </c>
    </row>
    <row r="56" spans="1:17" x14ac:dyDescent="0.25">
      <c r="A56" s="29" t="s">
        <v>56</v>
      </c>
      <c r="B56" s="2">
        <v>1</v>
      </c>
      <c r="C56" s="2">
        <v>1</v>
      </c>
      <c r="D56" s="2"/>
      <c r="E56" s="2">
        <v>0</v>
      </c>
      <c r="F56" s="2">
        <v>0</v>
      </c>
      <c r="G56" s="2">
        <v>1</v>
      </c>
      <c r="H56" s="2">
        <v>0</v>
      </c>
      <c r="I56" s="2"/>
      <c r="J56" s="2">
        <v>-1</v>
      </c>
      <c r="K56" s="2">
        <v>0</v>
      </c>
      <c r="L56" s="2">
        <v>-1</v>
      </c>
      <c r="M56" s="2">
        <v>1</v>
      </c>
      <c r="N56" s="19">
        <f t="shared" si="4"/>
        <v>2</v>
      </c>
      <c r="O56" s="19">
        <f t="shared" si="3"/>
        <v>10</v>
      </c>
      <c r="P56" s="19">
        <f t="shared" si="2"/>
        <v>0.2</v>
      </c>
      <c r="Q56" s="21">
        <v>0.2</v>
      </c>
    </row>
    <row r="57" spans="1:17" x14ac:dyDescent="0.25">
      <c r="A57" s="29" t="s">
        <v>57</v>
      </c>
      <c r="B57" s="2"/>
      <c r="C57" s="2">
        <v>1</v>
      </c>
      <c r="D57" s="2"/>
      <c r="E57" s="2">
        <v>0</v>
      </c>
      <c r="F57" s="2">
        <v>0</v>
      </c>
      <c r="G57" s="2"/>
      <c r="H57" s="2"/>
      <c r="I57" s="2">
        <v>2</v>
      </c>
      <c r="J57" s="2">
        <v>1</v>
      </c>
      <c r="K57" s="2">
        <v>0</v>
      </c>
      <c r="L57" s="2"/>
      <c r="M57" s="2">
        <v>2</v>
      </c>
      <c r="N57" s="19">
        <f t="shared" si="4"/>
        <v>6</v>
      </c>
      <c r="O57" s="19">
        <f t="shared" si="3"/>
        <v>7</v>
      </c>
      <c r="P57" s="19">
        <f t="shared" si="2"/>
        <v>0.8571428571428571</v>
      </c>
      <c r="Q57" s="21">
        <v>0.86</v>
      </c>
    </row>
    <row r="58" spans="1:17" x14ac:dyDescent="0.25">
      <c r="A58" s="29" t="s">
        <v>58</v>
      </c>
      <c r="B58" s="2">
        <v>1</v>
      </c>
      <c r="C58" s="2">
        <v>2</v>
      </c>
      <c r="D58" s="2"/>
      <c r="E58" s="2">
        <v>0</v>
      </c>
      <c r="F58" s="2">
        <v>0</v>
      </c>
      <c r="G58" s="2">
        <v>2</v>
      </c>
      <c r="H58" s="2">
        <v>-1</v>
      </c>
      <c r="I58" s="2"/>
      <c r="J58" s="2">
        <v>-1</v>
      </c>
      <c r="K58" s="2">
        <v>0</v>
      </c>
      <c r="L58" s="2"/>
      <c r="M58" s="2">
        <v>1</v>
      </c>
      <c r="N58" s="19">
        <f t="shared" si="4"/>
        <v>4</v>
      </c>
      <c r="O58" s="19">
        <f t="shared" si="3"/>
        <v>9</v>
      </c>
      <c r="P58" s="19">
        <f t="shared" si="2"/>
        <v>0.44444444444444442</v>
      </c>
      <c r="Q58" s="21">
        <v>0.44</v>
      </c>
    </row>
    <row r="59" spans="1:17" x14ac:dyDescent="0.25">
      <c r="A59" s="29" t="s">
        <v>59</v>
      </c>
      <c r="B59" s="2">
        <v>0</v>
      </c>
      <c r="C59" s="2"/>
      <c r="D59" s="2"/>
      <c r="E59" s="2">
        <v>0</v>
      </c>
      <c r="F59" s="2">
        <v>0</v>
      </c>
      <c r="G59" s="2">
        <v>2</v>
      </c>
      <c r="H59" s="2">
        <v>1</v>
      </c>
      <c r="I59" s="2">
        <v>2</v>
      </c>
      <c r="J59" s="2">
        <v>-1</v>
      </c>
      <c r="K59" s="2">
        <v>0</v>
      </c>
      <c r="L59" s="2">
        <v>1</v>
      </c>
      <c r="M59" s="2">
        <v>2</v>
      </c>
      <c r="N59" s="19">
        <f t="shared" si="4"/>
        <v>7</v>
      </c>
      <c r="O59" s="19">
        <f t="shared" si="3"/>
        <v>10</v>
      </c>
      <c r="P59" s="19">
        <f t="shared" si="2"/>
        <v>0.7</v>
      </c>
      <c r="Q59" s="21">
        <v>0.7</v>
      </c>
    </row>
    <row r="60" spans="1:17" x14ac:dyDescent="0.25">
      <c r="A60" s="29" t="s">
        <v>60</v>
      </c>
      <c r="B60" s="2">
        <v>0</v>
      </c>
      <c r="C60" s="2">
        <v>1</v>
      </c>
      <c r="D60" s="2">
        <v>1</v>
      </c>
      <c r="E60" s="2">
        <v>0</v>
      </c>
      <c r="F60" s="2">
        <v>0</v>
      </c>
      <c r="G60" s="2">
        <v>2</v>
      </c>
      <c r="H60" s="2">
        <v>1</v>
      </c>
      <c r="I60" s="2">
        <v>2</v>
      </c>
      <c r="J60" s="2">
        <v>-1</v>
      </c>
      <c r="K60" s="2">
        <v>0</v>
      </c>
      <c r="L60" s="2">
        <v>0</v>
      </c>
      <c r="M60" s="2">
        <v>1</v>
      </c>
      <c r="N60" s="19">
        <f t="shared" si="4"/>
        <v>7</v>
      </c>
      <c r="O60" s="19">
        <f t="shared" si="3"/>
        <v>12</v>
      </c>
      <c r="P60" s="19">
        <f t="shared" si="2"/>
        <v>0.58333333333333337</v>
      </c>
      <c r="Q60" s="21">
        <v>0.57999999999999996</v>
      </c>
    </row>
    <row r="61" spans="1:17" x14ac:dyDescent="0.25">
      <c r="A61" s="29" t="s">
        <v>61</v>
      </c>
      <c r="B61" s="2">
        <v>-1</v>
      </c>
      <c r="C61" s="2"/>
      <c r="D61" s="2"/>
      <c r="E61" s="2">
        <v>0</v>
      </c>
      <c r="F61" s="2">
        <v>0</v>
      </c>
      <c r="G61" s="2">
        <v>1</v>
      </c>
      <c r="H61" s="2"/>
      <c r="I61" s="2"/>
      <c r="J61" s="2">
        <v>-1</v>
      </c>
      <c r="K61" s="2">
        <v>0</v>
      </c>
      <c r="L61" s="2">
        <v>0</v>
      </c>
      <c r="M61" s="2">
        <v>1</v>
      </c>
      <c r="N61" s="19">
        <f t="shared" si="4"/>
        <v>0</v>
      </c>
      <c r="O61" s="19">
        <f t="shared" si="3"/>
        <v>8</v>
      </c>
      <c r="P61" s="19">
        <f t="shared" si="2"/>
        <v>0</v>
      </c>
      <c r="Q61" s="21">
        <v>0</v>
      </c>
    </row>
    <row r="62" spans="1:17" x14ac:dyDescent="0.25">
      <c r="A62" s="29" t="s">
        <v>62</v>
      </c>
      <c r="B62" s="2">
        <v>0</v>
      </c>
      <c r="C62" s="2">
        <v>2</v>
      </c>
      <c r="D62" s="2">
        <v>1</v>
      </c>
      <c r="E62" s="2">
        <v>0</v>
      </c>
      <c r="F62" s="2">
        <v>0</v>
      </c>
      <c r="G62" s="2">
        <v>2</v>
      </c>
      <c r="H62" s="2">
        <v>1</v>
      </c>
      <c r="I62" s="2">
        <v>1</v>
      </c>
      <c r="J62" s="2">
        <v>1</v>
      </c>
      <c r="K62" s="2">
        <v>0</v>
      </c>
      <c r="L62" s="2">
        <v>-1</v>
      </c>
      <c r="M62" s="2">
        <v>0</v>
      </c>
      <c r="N62" s="19">
        <f t="shared" si="4"/>
        <v>7</v>
      </c>
      <c r="O62" s="19">
        <f t="shared" si="3"/>
        <v>12</v>
      </c>
      <c r="P62" s="19">
        <f t="shared" si="2"/>
        <v>0.58333333333333337</v>
      </c>
      <c r="Q62" s="21">
        <v>0.57999999999999996</v>
      </c>
    </row>
    <row r="63" spans="1:17" x14ac:dyDescent="0.25">
      <c r="A63" s="29" t="s">
        <v>63</v>
      </c>
      <c r="B63" s="2">
        <v>0</v>
      </c>
      <c r="C63" s="2">
        <v>2</v>
      </c>
      <c r="D63" s="2">
        <v>1</v>
      </c>
      <c r="E63" s="2">
        <v>0</v>
      </c>
      <c r="F63" s="2">
        <v>0</v>
      </c>
      <c r="G63" s="2">
        <v>2</v>
      </c>
      <c r="H63" s="2">
        <v>1</v>
      </c>
      <c r="I63" s="2"/>
      <c r="J63" s="2">
        <v>2</v>
      </c>
      <c r="K63" s="2">
        <v>0</v>
      </c>
      <c r="L63" s="2">
        <v>0</v>
      </c>
      <c r="M63" s="2">
        <v>1</v>
      </c>
      <c r="N63" s="19">
        <f t="shared" si="4"/>
        <v>9</v>
      </c>
      <c r="O63" s="19">
        <f t="shared" si="3"/>
        <v>11</v>
      </c>
      <c r="P63" s="19">
        <f t="shared" si="2"/>
        <v>0.81818181818181823</v>
      </c>
      <c r="Q63" s="21">
        <v>0.82</v>
      </c>
    </row>
    <row r="64" spans="1:17" x14ac:dyDescent="0.25">
      <c r="A64" s="29" t="s">
        <v>64</v>
      </c>
      <c r="B64" s="2">
        <v>1</v>
      </c>
      <c r="C64" s="2">
        <v>1</v>
      </c>
      <c r="D64" s="2">
        <v>-1</v>
      </c>
      <c r="E64" s="2">
        <v>0</v>
      </c>
      <c r="F64" s="2">
        <v>0</v>
      </c>
      <c r="G64" s="2">
        <v>2</v>
      </c>
      <c r="H64" s="2">
        <v>0</v>
      </c>
      <c r="I64" s="2"/>
      <c r="J64" s="2">
        <v>2</v>
      </c>
      <c r="K64" s="2">
        <v>0</v>
      </c>
      <c r="L64" s="2">
        <v>1</v>
      </c>
      <c r="M64" s="2">
        <v>2</v>
      </c>
      <c r="N64" s="19">
        <f t="shared" si="4"/>
        <v>8</v>
      </c>
      <c r="O64" s="19">
        <f t="shared" si="3"/>
        <v>11</v>
      </c>
      <c r="P64" s="19">
        <f t="shared" si="2"/>
        <v>0.72727272727272729</v>
      </c>
      <c r="Q64" s="21">
        <v>0.73</v>
      </c>
    </row>
    <row r="65" spans="1:17" x14ac:dyDescent="0.25">
      <c r="A65" s="50" t="s">
        <v>117</v>
      </c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>
        <f t="shared" si="4"/>
        <v>0</v>
      </c>
      <c r="O65" s="51">
        <f t="shared" si="3"/>
        <v>0</v>
      </c>
      <c r="P65" s="52" t="e">
        <f t="shared" si="2"/>
        <v>#DIV/0!</v>
      </c>
    </row>
    <row r="66" spans="1:17" x14ac:dyDescent="0.25">
      <c r="A66" s="29" t="s">
        <v>8</v>
      </c>
      <c r="B66" s="2">
        <v>-2</v>
      </c>
      <c r="C66" s="2">
        <v>0</v>
      </c>
      <c r="D66" s="2">
        <v>-2</v>
      </c>
      <c r="E66" s="2">
        <v>0</v>
      </c>
      <c r="F66" s="2">
        <v>-1</v>
      </c>
      <c r="G66" s="2">
        <v>2</v>
      </c>
      <c r="H66" s="2">
        <v>-2</v>
      </c>
      <c r="I66" s="2">
        <v>-2</v>
      </c>
      <c r="J66" s="2">
        <v>1</v>
      </c>
      <c r="K66" s="2">
        <v>0</v>
      </c>
      <c r="L66" s="2">
        <v>-2</v>
      </c>
      <c r="M66" s="2">
        <v>-2</v>
      </c>
      <c r="N66" s="19">
        <f t="shared" si="4"/>
        <v>-10</v>
      </c>
      <c r="O66" s="19">
        <f t="shared" si="3"/>
        <v>12</v>
      </c>
      <c r="P66" s="19">
        <f t="shared" si="2"/>
        <v>-0.83333333333333337</v>
      </c>
      <c r="Q66" s="21">
        <v>-0.83</v>
      </c>
    </row>
    <row r="67" spans="1:17" x14ac:dyDescent="0.25">
      <c r="A67" s="29" t="s">
        <v>65</v>
      </c>
      <c r="B67" s="2">
        <v>1</v>
      </c>
      <c r="C67" s="2">
        <v>1</v>
      </c>
      <c r="D67" s="2">
        <v>-2</v>
      </c>
      <c r="E67" s="2">
        <v>0</v>
      </c>
      <c r="F67" s="2">
        <v>-1</v>
      </c>
      <c r="G67" s="2">
        <v>1</v>
      </c>
      <c r="H67" s="2">
        <v>3</v>
      </c>
      <c r="I67" s="2">
        <v>1</v>
      </c>
      <c r="J67" s="2">
        <v>1</v>
      </c>
      <c r="K67" s="2">
        <v>0</v>
      </c>
      <c r="L67" s="2"/>
      <c r="M67" s="2">
        <v>-2</v>
      </c>
      <c r="N67" s="19">
        <f t="shared" si="4"/>
        <v>3</v>
      </c>
      <c r="O67" s="19">
        <f t="shared" si="3"/>
        <v>11</v>
      </c>
      <c r="P67" s="19">
        <f t="shared" si="2"/>
        <v>0.27272727272727271</v>
      </c>
      <c r="Q67" s="21">
        <v>0.27</v>
      </c>
    </row>
    <row r="68" spans="1:17" x14ac:dyDescent="0.25">
      <c r="A68" s="29" t="s">
        <v>9</v>
      </c>
      <c r="B68" s="2"/>
      <c r="C68" s="2">
        <v>1</v>
      </c>
      <c r="D68" s="2">
        <v>-2</v>
      </c>
      <c r="E68" s="2">
        <v>0</v>
      </c>
      <c r="F68" s="2">
        <v>-2</v>
      </c>
      <c r="G68" s="2">
        <v>1</v>
      </c>
      <c r="H68" s="2">
        <v>0</v>
      </c>
      <c r="I68" s="2">
        <v>-1</v>
      </c>
      <c r="J68" s="2"/>
      <c r="K68" s="2">
        <v>0</v>
      </c>
      <c r="L68" s="2"/>
      <c r="M68" s="2">
        <v>-1</v>
      </c>
      <c r="N68" s="19">
        <f t="shared" si="4"/>
        <v>-4</v>
      </c>
      <c r="O68" s="19">
        <f t="shared" si="3"/>
        <v>9</v>
      </c>
      <c r="P68" s="19">
        <f t="shared" si="2"/>
        <v>-0.44444444444444442</v>
      </c>
      <c r="Q68" s="21">
        <v>-0.44</v>
      </c>
    </row>
    <row r="69" spans="1:17" x14ac:dyDescent="0.25">
      <c r="A69" s="29" t="s">
        <v>10</v>
      </c>
      <c r="B69" s="2"/>
      <c r="C69" s="2">
        <v>1</v>
      </c>
      <c r="D69" s="2">
        <v>1</v>
      </c>
      <c r="E69" s="2">
        <v>0</v>
      </c>
      <c r="F69" s="2">
        <v>-1</v>
      </c>
      <c r="G69" s="2">
        <v>2</v>
      </c>
      <c r="H69" s="2">
        <v>0</v>
      </c>
      <c r="I69" s="2">
        <v>1</v>
      </c>
      <c r="J69" s="2"/>
      <c r="K69" s="2">
        <v>0</v>
      </c>
      <c r="L69" s="2">
        <v>-1</v>
      </c>
      <c r="M69" s="2">
        <v>-1</v>
      </c>
      <c r="N69" s="19">
        <f t="shared" ref="N69:N77" si="5">SUM(B69:M69)</f>
        <v>2</v>
      </c>
      <c r="O69" s="19">
        <f t="shared" si="3"/>
        <v>10</v>
      </c>
      <c r="P69" s="19">
        <f t="shared" si="2"/>
        <v>0.2</v>
      </c>
      <c r="Q69" s="21">
        <v>0.2</v>
      </c>
    </row>
    <row r="70" spans="1:17" x14ac:dyDescent="0.25">
      <c r="A70" s="50" t="s">
        <v>118</v>
      </c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>
        <f t="shared" si="5"/>
        <v>0</v>
      </c>
      <c r="O70" s="51">
        <f t="shared" si="3"/>
        <v>0</v>
      </c>
      <c r="P70" s="52" t="e">
        <f t="shared" ref="P70:P122" si="6">N70/O70</f>
        <v>#DIV/0!</v>
      </c>
    </row>
    <row r="71" spans="1:17" x14ac:dyDescent="0.25">
      <c r="A71" s="29" t="s">
        <v>11</v>
      </c>
      <c r="B71" s="2">
        <v>-1</v>
      </c>
      <c r="C71" s="2">
        <v>0</v>
      </c>
      <c r="D71" s="2">
        <v>-3</v>
      </c>
      <c r="E71" s="2">
        <v>0</v>
      </c>
      <c r="F71" s="2">
        <v>-2</v>
      </c>
      <c r="G71" s="2">
        <v>2</v>
      </c>
      <c r="H71" s="2">
        <v>-1</v>
      </c>
      <c r="I71" s="2">
        <v>-1</v>
      </c>
      <c r="J71" s="2">
        <v>2</v>
      </c>
      <c r="K71" s="2">
        <v>0</v>
      </c>
      <c r="L71" s="2">
        <v>-1</v>
      </c>
      <c r="M71" s="2">
        <v>-1</v>
      </c>
      <c r="N71" s="19">
        <f t="shared" si="5"/>
        <v>-6</v>
      </c>
      <c r="O71" s="19">
        <f t="shared" si="3"/>
        <v>12</v>
      </c>
      <c r="P71" s="19">
        <f t="shared" si="6"/>
        <v>-0.5</v>
      </c>
      <c r="Q71" s="21">
        <v>-0.5</v>
      </c>
    </row>
    <row r="72" spans="1:17" x14ac:dyDescent="0.25">
      <c r="A72" s="29" t="s">
        <v>12</v>
      </c>
      <c r="B72" s="2">
        <v>0</v>
      </c>
      <c r="C72" s="2">
        <v>0</v>
      </c>
      <c r="D72" s="2">
        <v>-3</v>
      </c>
      <c r="E72" s="2">
        <v>-1</v>
      </c>
      <c r="F72" s="2">
        <v>0</v>
      </c>
      <c r="G72" s="2">
        <v>2</v>
      </c>
      <c r="H72" s="2">
        <v>1</v>
      </c>
      <c r="I72" s="2"/>
      <c r="J72" s="2">
        <v>2</v>
      </c>
      <c r="K72" s="2">
        <v>0</v>
      </c>
      <c r="L72" s="2">
        <v>0</v>
      </c>
      <c r="M72" s="2">
        <v>-1</v>
      </c>
      <c r="N72" s="19">
        <f t="shared" si="5"/>
        <v>0</v>
      </c>
      <c r="O72" s="19">
        <f t="shared" si="3"/>
        <v>11</v>
      </c>
      <c r="P72" s="19">
        <f t="shared" si="6"/>
        <v>0</v>
      </c>
      <c r="Q72" s="21">
        <v>0</v>
      </c>
    </row>
    <row r="73" spans="1:17" x14ac:dyDescent="0.25">
      <c r="A73" s="29" t="s">
        <v>66</v>
      </c>
      <c r="B73" s="2">
        <v>1</v>
      </c>
      <c r="C73" s="2">
        <v>1</v>
      </c>
      <c r="D73" s="2">
        <v>-3</v>
      </c>
      <c r="E73" s="2">
        <v>-1</v>
      </c>
      <c r="F73" s="2">
        <v>0</v>
      </c>
      <c r="G73" s="2">
        <v>1</v>
      </c>
      <c r="H73" s="2">
        <v>0</v>
      </c>
      <c r="I73" s="2">
        <v>-1</v>
      </c>
      <c r="J73" s="2">
        <v>2</v>
      </c>
      <c r="K73" s="2">
        <v>0</v>
      </c>
      <c r="L73" s="2">
        <v>0</v>
      </c>
      <c r="M73" s="2">
        <v>0</v>
      </c>
      <c r="N73" s="19">
        <f t="shared" si="5"/>
        <v>0</v>
      </c>
      <c r="O73" s="19">
        <f t="shared" si="3"/>
        <v>12</v>
      </c>
      <c r="P73" s="19">
        <f t="shared" si="6"/>
        <v>0</v>
      </c>
      <c r="Q73" s="21">
        <v>0</v>
      </c>
    </row>
    <row r="74" spans="1:17" x14ac:dyDescent="0.25">
      <c r="A74" s="50" t="s">
        <v>119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>
        <f t="shared" si="5"/>
        <v>0</v>
      </c>
      <c r="O74" s="51">
        <f t="shared" si="3"/>
        <v>0</v>
      </c>
      <c r="P74" s="52" t="e">
        <f t="shared" si="6"/>
        <v>#DIV/0!</v>
      </c>
    </row>
    <row r="75" spans="1:17" x14ac:dyDescent="0.25">
      <c r="A75" s="29" t="s">
        <v>67</v>
      </c>
      <c r="B75" s="2">
        <v>-2</v>
      </c>
      <c r="C75" s="2">
        <v>1</v>
      </c>
      <c r="D75" s="2"/>
      <c r="E75" s="2">
        <v>0</v>
      </c>
      <c r="F75" s="2">
        <v>0</v>
      </c>
      <c r="G75" s="2">
        <v>1</v>
      </c>
      <c r="H75" s="2">
        <v>1</v>
      </c>
      <c r="I75" s="2"/>
      <c r="J75" s="2">
        <v>2</v>
      </c>
      <c r="K75" s="2">
        <v>0</v>
      </c>
      <c r="L75" s="2">
        <v>-1</v>
      </c>
      <c r="M75" s="2">
        <v>-1</v>
      </c>
      <c r="N75" s="19">
        <f t="shared" si="5"/>
        <v>1</v>
      </c>
      <c r="O75" s="19">
        <f t="shared" si="3"/>
        <v>10</v>
      </c>
      <c r="P75" s="19">
        <f t="shared" si="6"/>
        <v>0.1</v>
      </c>
      <c r="Q75" s="21">
        <v>0.1</v>
      </c>
    </row>
    <row r="76" spans="1:17" x14ac:dyDescent="0.25">
      <c r="A76" s="29" t="s">
        <v>68</v>
      </c>
      <c r="B76" s="2">
        <v>-2</v>
      </c>
      <c r="C76" s="2">
        <v>0</v>
      </c>
      <c r="D76" s="2">
        <v>1</v>
      </c>
      <c r="E76" s="2">
        <v>-1</v>
      </c>
      <c r="F76" s="2">
        <v>1</v>
      </c>
      <c r="G76" s="2">
        <v>1</v>
      </c>
      <c r="H76" s="2">
        <v>-2</v>
      </c>
      <c r="I76" s="2">
        <v>1</v>
      </c>
      <c r="J76" s="2">
        <v>1</v>
      </c>
      <c r="K76" s="2">
        <v>0</v>
      </c>
      <c r="L76" s="2">
        <v>-1</v>
      </c>
      <c r="M76" s="2">
        <v>-2</v>
      </c>
      <c r="N76" s="19">
        <f t="shared" si="5"/>
        <v>-3</v>
      </c>
      <c r="O76" s="19">
        <f t="shared" si="3"/>
        <v>12</v>
      </c>
      <c r="P76" s="19">
        <f t="shared" si="6"/>
        <v>-0.25</v>
      </c>
      <c r="Q76" s="21">
        <v>-0.25</v>
      </c>
    </row>
    <row r="77" spans="1:17" x14ac:dyDescent="0.25">
      <c r="A77" s="29" t="s">
        <v>69</v>
      </c>
      <c r="B77" s="2"/>
      <c r="C77" s="2">
        <v>1</v>
      </c>
      <c r="D77" s="2"/>
      <c r="E77" s="2">
        <v>-1</v>
      </c>
      <c r="F77" s="2">
        <v>0</v>
      </c>
      <c r="G77" s="2">
        <v>1</v>
      </c>
      <c r="H77" s="2"/>
      <c r="I77" s="2">
        <v>-2</v>
      </c>
      <c r="J77" s="2">
        <v>1</v>
      </c>
      <c r="K77" s="2">
        <v>0</v>
      </c>
      <c r="L77" s="2"/>
      <c r="M77" s="2">
        <v>-1</v>
      </c>
      <c r="N77" s="19">
        <f t="shared" si="5"/>
        <v>-1</v>
      </c>
      <c r="O77" s="19">
        <f t="shared" si="3"/>
        <v>8</v>
      </c>
      <c r="P77" s="19">
        <f t="shared" si="6"/>
        <v>-0.125</v>
      </c>
      <c r="Q77" s="21">
        <v>-0.13</v>
      </c>
    </row>
    <row r="78" spans="1:17" x14ac:dyDescent="0.25">
      <c r="A78" s="50" t="s">
        <v>120</v>
      </c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2"/>
    </row>
    <row r="79" spans="1:17" x14ac:dyDescent="0.25">
      <c r="A79" s="29" t="s">
        <v>70</v>
      </c>
      <c r="B79" s="2"/>
      <c r="C79" s="2">
        <v>1</v>
      </c>
      <c r="D79" s="2"/>
      <c r="E79" s="2">
        <v>0</v>
      </c>
      <c r="F79" s="2">
        <v>0</v>
      </c>
      <c r="G79" s="2">
        <v>1</v>
      </c>
      <c r="H79" s="2"/>
      <c r="I79" s="2"/>
      <c r="J79" s="2">
        <v>1</v>
      </c>
      <c r="K79" s="2">
        <v>0</v>
      </c>
      <c r="L79" s="2"/>
      <c r="M79" s="2">
        <v>1</v>
      </c>
      <c r="N79" s="19">
        <f t="shared" ref="N79:N122" si="7">SUM(B79:M79)</f>
        <v>4</v>
      </c>
      <c r="O79" s="19">
        <f t="shared" ref="O79:O122" si="8">COUNT(B79:M79)</f>
        <v>7</v>
      </c>
      <c r="P79" s="19">
        <f t="shared" si="6"/>
        <v>0.5714285714285714</v>
      </c>
      <c r="Q79" s="21">
        <v>0.56999999999999995</v>
      </c>
    </row>
    <row r="80" spans="1:17" x14ac:dyDescent="0.25">
      <c r="A80" s="29" t="s">
        <v>71</v>
      </c>
      <c r="B80" s="2"/>
      <c r="C80" s="2">
        <v>1</v>
      </c>
      <c r="D80" s="2"/>
      <c r="E80" s="2">
        <v>0</v>
      </c>
      <c r="F80" s="2">
        <v>0</v>
      </c>
      <c r="G80" s="2">
        <v>1</v>
      </c>
      <c r="H80" s="2"/>
      <c r="I80" s="2"/>
      <c r="J80" s="2">
        <v>1</v>
      </c>
      <c r="K80" s="2">
        <v>0</v>
      </c>
      <c r="L80" s="2"/>
      <c r="M80" s="2">
        <v>0</v>
      </c>
      <c r="N80" s="19">
        <f t="shared" si="7"/>
        <v>3</v>
      </c>
      <c r="O80" s="19">
        <f t="shared" si="8"/>
        <v>7</v>
      </c>
      <c r="P80" s="19">
        <f t="shared" si="6"/>
        <v>0.42857142857142855</v>
      </c>
      <c r="Q80" s="21">
        <v>0.43</v>
      </c>
    </row>
    <row r="81" spans="1:17" x14ac:dyDescent="0.25">
      <c r="A81" s="29" t="s">
        <v>72</v>
      </c>
      <c r="B81" s="2">
        <v>1</v>
      </c>
      <c r="C81" s="2">
        <v>1</v>
      </c>
      <c r="D81" s="2">
        <v>2</v>
      </c>
      <c r="E81" s="2">
        <v>0</v>
      </c>
      <c r="F81" s="2">
        <v>0</v>
      </c>
      <c r="G81" s="2">
        <v>2</v>
      </c>
      <c r="H81" s="2"/>
      <c r="I81" s="2"/>
      <c r="J81" s="2">
        <v>1</v>
      </c>
      <c r="K81" s="2">
        <v>0</v>
      </c>
      <c r="L81" s="2">
        <v>0</v>
      </c>
      <c r="M81" s="2">
        <v>1</v>
      </c>
      <c r="N81" s="19">
        <f t="shared" si="7"/>
        <v>8</v>
      </c>
      <c r="O81" s="19">
        <f t="shared" si="8"/>
        <v>10</v>
      </c>
      <c r="P81" s="19">
        <f t="shared" si="6"/>
        <v>0.8</v>
      </c>
      <c r="Q81" s="21">
        <v>0.8</v>
      </c>
    </row>
    <row r="82" spans="1:17" x14ac:dyDescent="0.25">
      <c r="A82" s="29" t="s">
        <v>73</v>
      </c>
      <c r="B82" s="2"/>
      <c r="C82" s="2">
        <v>0</v>
      </c>
      <c r="D82" s="2"/>
      <c r="E82" s="2">
        <v>0</v>
      </c>
      <c r="F82" s="2">
        <v>0</v>
      </c>
      <c r="G82" s="2">
        <v>1</v>
      </c>
      <c r="H82" s="2"/>
      <c r="I82" s="2"/>
      <c r="J82" s="2">
        <v>2</v>
      </c>
      <c r="K82" s="2">
        <v>0</v>
      </c>
      <c r="L82" s="2"/>
      <c r="M82" s="2">
        <v>0</v>
      </c>
      <c r="N82" s="19">
        <f t="shared" si="7"/>
        <v>3</v>
      </c>
      <c r="O82" s="19">
        <f t="shared" si="8"/>
        <v>7</v>
      </c>
      <c r="P82" s="19">
        <f t="shared" si="6"/>
        <v>0.42857142857142855</v>
      </c>
      <c r="Q82" s="21">
        <v>0.43</v>
      </c>
    </row>
    <row r="83" spans="1:17" x14ac:dyDescent="0.25">
      <c r="A83" s="29" t="s">
        <v>74</v>
      </c>
      <c r="B83" s="2"/>
      <c r="C83" s="2">
        <v>0</v>
      </c>
      <c r="D83" s="2"/>
      <c r="E83" s="2">
        <v>0</v>
      </c>
      <c r="F83" s="2">
        <v>0</v>
      </c>
      <c r="G83" s="2">
        <v>2</v>
      </c>
      <c r="H83" s="2"/>
      <c r="I83" s="2"/>
      <c r="J83" s="2">
        <v>1</v>
      </c>
      <c r="K83" s="2">
        <v>0</v>
      </c>
      <c r="L83" s="2"/>
      <c r="M83" s="2">
        <v>1</v>
      </c>
      <c r="N83" s="19">
        <f t="shared" si="7"/>
        <v>4</v>
      </c>
      <c r="O83" s="19">
        <f t="shared" si="8"/>
        <v>7</v>
      </c>
      <c r="P83" s="19">
        <f t="shared" si="6"/>
        <v>0.5714285714285714</v>
      </c>
      <c r="Q83" s="21">
        <v>0.56999999999999995</v>
      </c>
    </row>
    <row r="84" spans="1:17" x14ac:dyDescent="0.25">
      <c r="A84" s="50" t="s">
        <v>121</v>
      </c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>
        <f t="shared" si="7"/>
        <v>0</v>
      </c>
      <c r="O84" s="51">
        <f t="shared" si="8"/>
        <v>0</v>
      </c>
      <c r="P84" s="52" t="e">
        <f t="shared" si="6"/>
        <v>#DIV/0!</v>
      </c>
    </row>
    <row r="85" spans="1:17" x14ac:dyDescent="0.25">
      <c r="A85" s="29" t="s">
        <v>75</v>
      </c>
      <c r="B85" s="2"/>
      <c r="C85" s="2">
        <v>1</v>
      </c>
      <c r="D85" s="2"/>
      <c r="E85" s="2">
        <v>-1</v>
      </c>
      <c r="F85" s="2">
        <v>0</v>
      </c>
      <c r="G85" s="2"/>
      <c r="H85" s="2"/>
      <c r="I85" s="2"/>
      <c r="J85" s="2">
        <v>1</v>
      </c>
      <c r="K85" s="2">
        <v>0</v>
      </c>
      <c r="L85" s="2"/>
      <c r="M85" s="2"/>
      <c r="N85" s="19">
        <f t="shared" si="7"/>
        <v>1</v>
      </c>
      <c r="O85" s="19">
        <f t="shared" si="8"/>
        <v>5</v>
      </c>
      <c r="P85" s="19">
        <f t="shared" si="6"/>
        <v>0.2</v>
      </c>
      <c r="Q85" s="21">
        <v>0.2</v>
      </c>
    </row>
    <row r="86" spans="1:17" x14ac:dyDescent="0.25">
      <c r="A86" s="29" t="s">
        <v>76</v>
      </c>
      <c r="B86" s="2"/>
      <c r="C86" s="2">
        <v>2</v>
      </c>
      <c r="D86" s="2"/>
      <c r="E86" s="2">
        <v>0</v>
      </c>
      <c r="F86" s="2">
        <v>0</v>
      </c>
      <c r="G86" s="2"/>
      <c r="H86" s="2"/>
      <c r="I86" s="2"/>
      <c r="J86" s="2">
        <v>0</v>
      </c>
      <c r="K86" s="2">
        <v>0</v>
      </c>
      <c r="L86" s="2">
        <v>-1</v>
      </c>
      <c r="M86" s="2">
        <v>1</v>
      </c>
      <c r="N86" s="19">
        <f t="shared" si="7"/>
        <v>2</v>
      </c>
      <c r="O86" s="19">
        <f t="shared" si="8"/>
        <v>7</v>
      </c>
      <c r="P86" s="19">
        <f t="shared" si="6"/>
        <v>0.2857142857142857</v>
      </c>
      <c r="Q86" s="21">
        <v>0.28999999999999998</v>
      </c>
    </row>
    <row r="87" spans="1:17" x14ac:dyDescent="0.25">
      <c r="A87" s="29" t="s">
        <v>77</v>
      </c>
      <c r="B87" s="2"/>
      <c r="C87" s="2">
        <v>1</v>
      </c>
      <c r="D87" s="2"/>
      <c r="E87" s="2">
        <v>0</v>
      </c>
      <c r="F87" s="2">
        <v>0</v>
      </c>
      <c r="G87" s="2"/>
      <c r="H87" s="2"/>
      <c r="I87" s="2"/>
      <c r="J87" s="2">
        <v>1</v>
      </c>
      <c r="K87" s="2">
        <v>0</v>
      </c>
      <c r="L87" s="2"/>
      <c r="M87" s="2">
        <v>-1</v>
      </c>
      <c r="N87" s="19">
        <f t="shared" si="7"/>
        <v>1</v>
      </c>
      <c r="O87" s="19">
        <f t="shared" si="8"/>
        <v>6</v>
      </c>
      <c r="P87" s="19">
        <f t="shared" si="6"/>
        <v>0.16666666666666666</v>
      </c>
      <c r="Q87" s="21">
        <v>0.17</v>
      </c>
    </row>
    <row r="88" spans="1:17" x14ac:dyDescent="0.25">
      <c r="A88" s="29" t="s">
        <v>78</v>
      </c>
      <c r="B88" s="2"/>
      <c r="C88" s="2">
        <v>1</v>
      </c>
      <c r="D88" s="2"/>
      <c r="E88" s="2">
        <v>0</v>
      </c>
      <c r="F88" s="2">
        <v>0</v>
      </c>
      <c r="G88" s="2">
        <v>2</v>
      </c>
      <c r="H88" s="2"/>
      <c r="I88" s="2"/>
      <c r="J88" s="2">
        <v>1</v>
      </c>
      <c r="K88" s="2">
        <v>0</v>
      </c>
      <c r="L88" s="2">
        <v>0</v>
      </c>
      <c r="M88" s="2">
        <v>-1</v>
      </c>
      <c r="N88" s="19">
        <f t="shared" si="7"/>
        <v>3</v>
      </c>
      <c r="O88" s="19">
        <f t="shared" si="8"/>
        <v>8</v>
      </c>
      <c r="P88" s="19">
        <f t="shared" si="6"/>
        <v>0.375</v>
      </c>
      <c r="Q88" s="21">
        <v>0.38</v>
      </c>
    </row>
    <row r="89" spans="1:17" x14ac:dyDescent="0.25">
      <c r="A89" s="29" t="s">
        <v>79</v>
      </c>
      <c r="B89" s="2"/>
      <c r="C89" s="2">
        <v>1</v>
      </c>
      <c r="D89" s="2"/>
      <c r="E89" s="2">
        <v>0</v>
      </c>
      <c r="F89" s="2">
        <v>0</v>
      </c>
      <c r="G89" s="2">
        <v>1</v>
      </c>
      <c r="H89" s="2"/>
      <c r="I89" s="2"/>
      <c r="J89" s="2">
        <v>1</v>
      </c>
      <c r="K89" s="2">
        <v>0</v>
      </c>
      <c r="L89" s="2">
        <v>0</v>
      </c>
      <c r="M89" s="2">
        <v>-1</v>
      </c>
      <c r="N89" s="19">
        <f t="shared" si="7"/>
        <v>2</v>
      </c>
      <c r="O89" s="19">
        <f t="shared" si="8"/>
        <v>8</v>
      </c>
      <c r="P89" s="19">
        <f t="shared" si="6"/>
        <v>0.25</v>
      </c>
      <c r="Q89" s="21">
        <v>0.25</v>
      </c>
    </row>
    <row r="90" spans="1:17" x14ac:dyDescent="0.25">
      <c r="A90" s="29" t="s">
        <v>80</v>
      </c>
      <c r="B90" s="2"/>
      <c r="C90" s="2">
        <v>1</v>
      </c>
      <c r="D90" s="2"/>
      <c r="E90" s="2">
        <v>-1</v>
      </c>
      <c r="F90" s="2">
        <v>0</v>
      </c>
      <c r="G90" s="2">
        <v>1</v>
      </c>
      <c r="H90" s="2"/>
      <c r="I90" s="2"/>
      <c r="J90" s="2">
        <v>1</v>
      </c>
      <c r="K90" s="2">
        <v>0</v>
      </c>
      <c r="L90" s="2">
        <v>0</v>
      </c>
      <c r="M90" s="2">
        <v>0</v>
      </c>
      <c r="N90" s="19">
        <f t="shared" si="7"/>
        <v>2</v>
      </c>
      <c r="O90" s="19">
        <f t="shared" si="8"/>
        <v>8</v>
      </c>
      <c r="P90" s="19">
        <f t="shared" si="6"/>
        <v>0.25</v>
      </c>
      <c r="Q90" s="21">
        <v>0.25</v>
      </c>
    </row>
    <row r="91" spans="1:17" x14ac:dyDescent="0.25">
      <c r="A91" s="29" t="s">
        <v>81</v>
      </c>
      <c r="B91" s="2"/>
      <c r="C91" s="2">
        <v>2</v>
      </c>
      <c r="D91" s="2"/>
      <c r="E91" s="2">
        <v>0</v>
      </c>
      <c r="F91" s="2">
        <v>0</v>
      </c>
      <c r="G91" s="2">
        <v>2</v>
      </c>
      <c r="H91" s="2">
        <v>-2</v>
      </c>
      <c r="I91" s="2"/>
      <c r="J91" s="2">
        <v>1</v>
      </c>
      <c r="K91" s="2">
        <v>0</v>
      </c>
      <c r="L91" s="2"/>
      <c r="M91" s="2">
        <v>-1</v>
      </c>
      <c r="N91" s="19">
        <f t="shared" si="7"/>
        <v>2</v>
      </c>
      <c r="O91" s="19">
        <f t="shared" si="8"/>
        <v>8</v>
      </c>
      <c r="P91" s="19">
        <f t="shared" si="6"/>
        <v>0.25</v>
      </c>
      <c r="Q91" s="21">
        <v>0.25</v>
      </c>
    </row>
    <row r="92" spans="1:17" x14ac:dyDescent="0.25">
      <c r="A92" s="29" t="s">
        <v>82</v>
      </c>
      <c r="B92" s="2"/>
      <c r="C92" s="2">
        <v>1</v>
      </c>
      <c r="D92" s="2"/>
      <c r="E92" s="2">
        <v>-1</v>
      </c>
      <c r="F92" s="2">
        <v>-1</v>
      </c>
      <c r="G92" s="2">
        <v>1</v>
      </c>
      <c r="H92" s="2"/>
      <c r="I92" s="2"/>
      <c r="J92" s="2">
        <v>3</v>
      </c>
      <c r="K92" s="2">
        <v>0</v>
      </c>
      <c r="L92" s="2"/>
      <c r="M92" s="2">
        <v>-1</v>
      </c>
      <c r="N92" s="19">
        <f t="shared" si="7"/>
        <v>2</v>
      </c>
      <c r="O92" s="19">
        <f t="shared" si="8"/>
        <v>7</v>
      </c>
      <c r="P92" s="19">
        <f t="shared" si="6"/>
        <v>0.2857142857142857</v>
      </c>
      <c r="Q92" s="21">
        <v>0.28999999999999998</v>
      </c>
    </row>
    <row r="93" spans="1:17" x14ac:dyDescent="0.25">
      <c r="A93" s="29" t="s">
        <v>83</v>
      </c>
      <c r="B93" s="2">
        <v>1</v>
      </c>
      <c r="C93" s="2">
        <v>1</v>
      </c>
      <c r="D93" s="2"/>
      <c r="E93" s="2">
        <v>-1</v>
      </c>
      <c r="F93" s="2">
        <v>0</v>
      </c>
      <c r="G93" s="2">
        <v>3</v>
      </c>
      <c r="H93" s="2"/>
      <c r="I93" s="2">
        <v>2</v>
      </c>
      <c r="J93" s="2">
        <v>1</v>
      </c>
      <c r="K93" s="2">
        <v>0</v>
      </c>
      <c r="L93" s="2"/>
      <c r="M93" s="2">
        <v>-1</v>
      </c>
      <c r="N93" s="19">
        <f t="shared" si="7"/>
        <v>6</v>
      </c>
      <c r="O93" s="19">
        <f t="shared" si="8"/>
        <v>9</v>
      </c>
      <c r="P93" s="19">
        <f t="shared" si="6"/>
        <v>0.66666666666666663</v>
      </c>
      <c r="Q93" s="21">
        <v>0.67</v>
      </c>
    </row>
    <row r="94" spans="1:17" x14ac:dyDescent="0.25">
      <c r="A94" s="29" t="s">
        <v>84</v>
      </c>
      <c r="B94" s="2"/>
      <c r="C94" s="2">
        <v>1</v>
      </c>
      <c r="D94" s="2"/>
      <c r="E94" s="2">
        <v>0</v>
      </c>
      <c r="F94" s="2">
        <v>0</v>
      </c>
      <c r="G94" s="2">
        <v>1</v>
      </c>
      <c r="H94" s="2"/>
      <c r="I94" s="2"/>
      <c r="J94" s="2"/>
      <c r="K94" s="2">
        <v>0</v>
      </c>
      <c r="L94" s="2">
        <v>-2</v>
      </c>
      <c r="M94" s="2">
        <v>-1</v>
      </c>
      <c r="N94" s="19">
        <f t="shared" si="7"/>
        <v>-1</v>
      </c>
      <c r="O94" s="19">
        <f t="shared" si="8"/>
        <v>7</v>
      </c>
      <c r="P94" s="19">
        <f t="shared" si="6"/>
        <v>-0.14285714285714285</v>
      </c>
      <c r="Q94" s="21">
        <v>-0.14000000000000001</v>
      </c>
    </row>
    <row r="95" spans="1:17" x14ac:dyDescent="0.25">
      <c r="A95" s="29" t="s">
        <v>85</v>
      </c>
      <c r="B95" s="2">
        <v>-1</v>
      </c>
      <c r="C95" s="2">
        <v>1</v>
      </c>
      <c r="D95" s="2"/>
      <c r="E95" s="2">
        <v>0</v>
      </c>
      <c r="F95" s="2">
        <v>0</v>
      </c>
      <c r="G95" s="2">
        <v>0</v>
      </c>
      <c r="H95" s="2"/>
      <c r="I95" s="2">
        <v>0</v>
      </c>
      <c r="J95" s="2">
        <v>1</v>
      </c>
      <c r="K95" s="2">
        <v>0</v>
      </c>
      <c r="L95" s="2">
        <v>-1</v>
      </c>
      <c r="M95" s="2">
        <v>-1</v>
      </c>
      <c r="N95" s="19">
        <f t="shared" si="7"/>
        <v>-1</v>
      </c>
      <c r="O95" s="19">
        <f t="shared" si="8"/>
        <v>10</v>
      </c>
      <c r="P95" s="19">
        <f t="shared" si="6"/>
        <v>-0.1</v>
      </c>
      <c r="Q95" s="21">
        <v>-0.1</v>
      </c>
    </row>
    <row r="96" spans="1:17" s="26" customFormat="1" x14ac:dyDescent="0.25">
      <c r="A96" s="29" t="s">
        <v>86</v>
      </c>
      <c r="B96" s="2">
        <v>0</v>
      </c>
      <c r="C96" s="2">
        <v>1</v>
      </c>
      <c r="D96" s="2"/>
      <c r="E96" s="2">
        <v>0</v>
      </c>
      <c r="F96" s="2">
        <v>0</v>
      </c>
      <c r="G96" s="2">
        <v>2</v>
      </c>
      <c r="H96" s="2"/>
      <c r="I96" s="2">
        <v>2</v>
      </c>
      <c r="J96" s="2"/>
      <c r="K96" s="2">
        <v>0</v>
      </c>
      <c r="L96" s="2">
        <v>-1</v>
      </c>
      <c r="M96" s="2">
        <v>-1</v>
      </c>
      <c r="N96" s="19">
        <f t="shared" si="7"/>
        <v>3</v>
      </c>
      <c r="O96" s="19">
        <f t="shared" si="8"/>
        <v>9</v>
      </c>
      <c r="P96" s="19">
        <f t="shared" si="6"/>
        <v>0.33333333333333331</v>
      </c>
      <c r="Q96" s="26">
        <v>0.33</v>
      </c>
    </row>
    <row r="97" spans="1:17" s="26" customFormat="1" x14ac:dyDescent="0.25">
      <c r="A97" s="50" t="s">
        <v>122</v>
      </c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>
        <f t="shared" si="7"/>
        <v>0</v>
      </c>
      <c r="O97" s="51">
        <f t="shared" si="8"/>
        <v>0</v>
      </c>
      <c r="P97" s="52" t="e">
        <f t="shared" si="6"/>
        <v>#DIV/0!</v>
      </c>
    </row>
    <row r="98" spans="1:17" s="26" customFormat="1" x14ac:dyDescent="0.25">
      <c r="A98" s="29" t="s">
        <v>87</v>
      </c>
      <c r="B98" s="6">
        <v>-1</v>
      </c>
      <c r="C98" s="6">
        <v>0</v>
      </c>
      <c r="D98" s="6"/>
      <c r="E98" s="6">
        <v>-1</v>
      </c>
      <c r="F98" s="6">
        <v>0</v>
      </c>
      <c r="G98" s="6">
        <v>1</v>
      </c>
      <c r="H98" s="6"/>
      <c r="I98" s="6"/>
      <c r="J98" s="6">
        <v>2</v>
      </c>
      <c r="K98" s="6">
        <v>0</v>
      </c>
      <c r="L98" s="6">
        <v>0</v>
      </c>
      <c r="M98" s="6">
        <v>1</v>
      </c>
      <c r="N98" s="19">
        <f t="shared" si="7"/>
        <v>2</v>
      </c>
      <c r="O98" s="19">
        <f t="shared" si="8"/>
        <v>9</v>
      </c>
      <c r="P98" s="19">
        <f t="shared" si="6"/>
        <v>0.22222222222222221</v>
      </c>
      <c r="Q98" s="26">
        <v>0.22</v>
      </c>
    </row>
    <row r="99" spans="1:17" s="26" customFormat="1" x14ac:dyDescent="0.25">
      <c r="A99" s="29" t="s">
        <v>88</v>
      </c>
      <c r="B99" s="6">
        <v>-1</v>
      </c>
      <c r="C99" s="6">
        <v>1</v>
      </c>
      <c r="D99" s="6"/>
      <c r="E99" s="6">
        <v>-1</v>
      </c>
      <c r="F99" s="6">
        <v>0</v>
      </c>
      <c r="G99" s="6">
        <v>2</v>
      </c>
      <c r="H99" s="6">
        <v>-2</v>
      </c>
      <c r="I99" s="6"/>
      <c r="J99" s="6">
        <v>2</v>
      </c>
      <c r="K99" s="6">
        <v>0</v>
      </c>
      <c r="L99" s="6">
        <v>0</v>
      </c>
      <c r="M99" s="6">
        <v>1</v>
      </c>
      <c r="N99" s="19">
        <f t="shared" si="7"/>
        <v>2</v>
      </c>
      <c r="O99" s="19">
        <f t="shared" si="8"/>
        <v>10</v>
      </c>
      <c r="P99" s="19">
        <f t="shared" si="6"/>
        <v>0.2</v>
      </c>
      <c r="Q99" s="26">
        <v>0.2</v>
      </c>
    </row>
    <row r="100" spans="1:17" s="26" customFormat="1" x14ac:dyDescent="0.25">
      <c r="A100" s="29" t="s">
        <v>89</v>
      </c>
      <c r="B100" s="6">
        <v>-1</v>
      </c>
      <c r="C100" s="6">
        <v>0</v>
      </c>
      <c r="D100" s="6"/>
      <c r="E100" s="6">
        <v>-1</v>
      </c>
      <c r="F100" s="6">
        <v>0</v>
      </c>
      <c r="G100" s="6">
        <v>1</v>
      </c>
      <c r="H100" s="6">
        <v>0</v>
      </c>
      <c r="I100" s="6"/>
      <c r="J100" s="6">
        <v>2</v>
      </c>
      <c r="K100" s="6">
        <v>0</v>
      </c>
      <c r="L100" s="6">
        <v>0</v>
      </c>
      <c r="M100" s="6">
        <v>0</v>
      </c>
      <c r="N100" s="19">
        <f t="shared" si="7"/>
        <v>1</v>
      </c>
      <c r="O100" s="19">
        <f t="shared" si="8"/>
        <v>10</v>
      </c>
      <c r="P100" s="19">
        <f t="shared" si="6"/>
        <v>0.1</v>
      </c>
      <c r="Q100" s="26">
        <v>0.1</v>
      </c>
    </row>
    <row r="101" spans="1:17" s="26" customFormat="1" x14ac:dyDescent="0.25">
      <c r="A101" s="29" t="s">
        <v>90</v>
      </c>
      <c r="B101" s="6">
        <v>-1</v>
      </c>
      <c r="C101" s="6">
        <v>0</v>
      </c>
      <c r="D101" s="6"/>
      <c r="E101" s="6">
        <v>1</v>
      </c>
      <c r="F101" s="6">
        <v>0</v>
      </c>
      <c r="G101" s="6">
        <v>1</v>
      </c>
      <c r="H101" s="6">
        <v>0</v>
      </c>
      <c r="I101" s="6"/>
      <c r="J101" s="6">
        <v>2</v>
      </c>
      <c r="K101" s="6">
        <v>0</v>
      </c>
      <c r="L101" s="6">
        <v>-1</v>
      </c>
      <c r="M101" s="6">
        <v>0</v>
      </c>
      <c r="N101" s="19">
        <f t="shared" si="7"/>
        <v>2</v>
      </c>
      <c r="O101" s="19">
        <f t="shared" si="8"/>
        <v>10</v>
      </c>
      <c r="P101" s="19">
        <f t="shared" si="6"/>
        <v>0.2</v>
      </c>
      <c r="Q101" s="26">
        <v>0.2</v>
      </c>
    </row>
    <row r="102" spans="1:17" s="26" customFormat="1" x14ac:dyDescent="0.25">
      <c r="A102" s="29" t="s">
        <v>91</v>
      </c>
      <c r="B102" s="6">
        <v>-1</v>
      </c>
      <c r="C102" s="6">
        <v>1</v>
      </c>
      <c r="D102" s="6"/>
      <c r="E102" s="6">
        <v>1</v>
      </c>
      <c r="F102" s="6">
        <v>0</v>
      </c>
      <c r="G102" s="6">
        <v>1</v>
      </c>
      <c r="H102" s="6">
        <v>1</v>
      </c>
      <c r="I102" s="6"/>
      <c r="J102" s="6">
        <v>2</v>
      </c>
      <c r="K102" s="6">
        <v>0</v>
      </c>
      <c r="L102" s="6">
        <v>0</v>
      </c>
      <c r="M102" s="6">
        <v>0</v>
      </c>
      <c r="N102" s="19">
        <f t="shared" si="7"/>
        <v>5</v>
      </c>
      <c r="O102" s="19">
        <f t="shared" si="8"/>
        <v>10</v>
      </c>
      <c r="P102" s="19">
        <f t="shared" si="6"/>
        <v>0.5</v>
      </c>
      <c r="Q102" s="26">
        <v>0.5</v>
      </c>
    </row>
    <row r="103" spans="1:17" s="26" customFormat="1" x14ac:dyDescent="0.25">
      <c r="A103" s="29" t="s">
        <v>92</v>
      </c>
      <c r="B103" s="6">
        <v>-1</v>
      </c>
      <c r="C103" s="6">
        <v>0</v>
      </c>
      <c r="D103" s="6"/>
      <c r="E103" s="6">
        <v>0</v>
      </c>
      <c r="F103" s="6">
        <v>0</v>
      </c>
      <c r="G103" s="6">
        <v>1</v>
      </c>
      <c r="H103" s="6">
        <v>0</v>
      </c>
      <c r="I103" s="6"/>
      <c r="J103" s="6">
        <v>2</v>
      </c>
      <c r="K103" s="6">
        <v>0</v>
      </c>
      <c r="L103" s="6">
        <v>-1</v>
      </c>
      <c r="M103" s="6">
        <v>0</v>
      </c>
      <c r="N103" s="19">
        <f t="shared" si="7"/>
        <v>1</v>
      </c>
      <c r="O103" s="19">
        <f t="shared" si="8"/>
        <v>10</v>
      </c>
      <c r="P103" s="19">
        <f t="shared" si="6"/>
        <v>0.1</v>
      </c>
      <c r="Q103" s="26">
        <v>0.1</v>
      </c>
    </row>
    <row r="104" spans="1:17" s="26" customFormat="1" x14ac:dyDescent="0.25">
      <c r="A104" s="29" t="s">
        <v>93</v>
      </c>
      <c r="B104" s="6"/>
      <c r="C104" s="6">
        <v>0</v>
      </c>
      <c r="D104" s="6"/>
      <c r="E104" s="6">
        <v>0</v>
      </c>
      <c r="F104" s="6">
        <v>0</v>
      </c>
      <c r="G104" s="6"/>
      <c r="H104" s="6">
        <v>1</v>
      </c>
      <c r="I104" s="6"/>
      <c r="J104" s="6">
        <v>2</v>
      </c>
      <c r="K104" s="6">
        <v>0</v>
      </c>
      <c r="L104" s="6">
        <v>-1</v>
      </c>
      <c r="M104" s="6">
        <v>0</v>
      </c>
      <c r="N104" s="19">
        <f t="shared" si="7"/>
        <v>2</v>
      </c>
      <c r="O104" s="19">
        <f t="shared" si="8"/>
        <v>8</v>
      </c>
      <c r="P104" s="19">
        <f t="shared" si="6"/>
        <v>0.25</v>
      </c>
      <c r="Q104" s="26">
        <v>0.25</v>
      </c>
    </row>
    <row r="105" spans="1:17" s="26" customFormat="1" x14ac:dyDescent="0.25">
      <c r="A105" s="29" t="s">
        <v>94</v>
      </c>
      <c r="B105" s="6"/>
      <c r="C105" s="6">
        <v>0</v>
      </c>
      <c r="D105" s="6"/>
      <c r="E105" s="6">
        <v>0</v>
      </c>
      <c r="F105" s="6">
        <v>0</v>
      </c>
      <c r="G105" s="6"/>
      <c r="H105" s="6">
        <v>2</v>
      </c>
      <c r="I105" s="6"/>
      <c r="J105" s="6"/>
      <c r="K105" s="6">
        <v>0</v>
      </c>
      <c r="L105" s="6"/>
      <c r="M105" s="6">
        <v>0</v>
      </c>
      <c r="N105" s="19">
        <f t="shared" si="7"/>
        <v>2</v>
      </c>
      <c r="O105" s="19">
        <f t="shared" si="8"/>
        <v>6</v>
      </c>
      <c r="P105" s="19">
        <f t="shared" si="6"/>
        <v>0.33333333333333331</v>
      </c>
      <c r="Q105" s="26">
        <v>0.33</v>
      </c>
    </row>
    <row r="106" spans="1:17" s="26" customFormat="1" x14ac:dyDescent="0.25">
      <c r="A106" s="29" t="s">
        <v>95</v>
      </c>
      <c r="B106" s="6"/>
      <c r="C106" s="6">
        <v>0</v>
      </c>
      <c r="D106" s="6"/>
      <c r="E106" s="6">
        <v>0</v>
      </c>
      <c r="F106" s="6">
        <v>0</v>
      </c>
      <c r="G106" s="6"/>
      <c r="H106" s="6"/>
      <c r="I106" s="6"/>
      <c r="J106" s="6"/>
      <c r="K106" s="6"/>
      <c r="L106" s="6"/>
      <c r="M106" s="6">
        <v>0</v>
      </c>
      <c r="N106" s="19">
        <f t="shared" si="7"/>
        <v>0</v>
      </c>
      <c r="O106" s="19">
        <f t="shared" si="8"/>
        <v>4</v>
      </c>
      <c r="P106" s="19">
        <f t="shared" si="6"/>
        <v>0</v>
      </c>
      <c r="Q106" s="26">
        <v>0</v>
      </c>
    </row>
    <row r="107" spans="1:17" s="26" customFormat="1" x14ac:dyDescent="0.25">
      <c r="A107" s="29" t="s">
        <v>96</v>
      </c>
      <c r="B107" s="6">
        <v>-2</v>
      </c>
      <c r="C107" s="6">
        <v>1</v>
      </c>
      <c r="D107" s="6"/>
      <c r="E107" s="6">
        <v>-1</v>
      </c>
      <c r="F107" s="6">
        <v>0</v>
      </c>
      <c r="G107" s="6"/>
      <c r="H107" s="6">
        <v>-2</v>
      </c>
      <c r="I107" s="6"/>
      <c r="J107" s="6">
        <v>1</v>
      </c>
      <c r="K107" s="6">
        <v>0</v>
      </c>
      <c r="L107" s="6"/>
      <c r="M107" s="6">
        <v>-1</v>
      </c>
      <c r="N107" s="19">
        <f t="shared" si="7"/>
        <v>-4</v>
      </c>
      <c r="O107" s="19">
        <f t="shared" si="8"/>
        <v>8</v>
      </c>
      <c r="P107" s="19">
        <f t="shared" si="6"/>
        <v>-0.5</v>
      </c>
      <c r="Q107" s="26">
        <v>-0.5</v>
      </c>
    </row>
    <row r="108" spans="1:17" s="26" customFormat="1" x14ac:dyDescent="0.25">
      <c r="A108" s="29" t="s">
        <v>97</v>
      </c>
      <c r="B108" s="6">
        <v>-2</v>
      </c>
      <c r="C108" s="6">
        <v>1</v>
      </c>
      <c r="D108" s="6"/>
      <c r="E108" s="6">
        <v>-1</v>
      </c>
      <c r="F108" s="6">
        <v>0</v>
      </c>
      <c r="G108" s="6"/>
      <c r="H108" s="6">
        <v>-2</v>
      </c>
      <c r="I108" s="6"/>
      <c r="J108" s="6">
        <v>1</v>
      </c>
      <c r="K108" s="6"/>
      <c r="L108" s="2">
        <v>-1</v>
      </c>
      <c r="M108" s="6">
        <v>0</v>
      </c>
      <c r="N108" s="19">
        <f t="shared" si="7"/>
        <v>-4</v>
      </c>
      <c r="O108" s="19">
        <f t="shared" si="8"/>
        <v>8</v>
      </c>
      <c r="P108" s="19">
        <f t="shared" si="6"/>
        <v>-0.5</v>
      </c>
      <c r="Q108" s="26">
        <v>-0.5</v>
      </c>
    </row>
    <row r="109" spans="1:17" s="26" customFormat="1" x14ac:dyDescent="0.25">
      <c r="A109" s="29" t="s">
        <v>98</v>
      </c>
      <c r="B109" s="6">
        <v>-2</v>
      </c>
      <c r="C109" s="6">
        <v>0</v>
      </c>
      <c r="D109" s="6"/>
      <c r="E109" s="6">
        <v>0</v>
      </c>
      <c r="F109" s="6">
        <v>-1</v>
      </c>
      <c r="G109" s="6">
        <v>1</v>
      </c>
      <c r="H109" s="6">
        <v>-2</v>
      </c>
      <c r="I109" s="6">
        <v>1</v>
      </c>
      <c r="J109" s="6">
        <v>1</v>
      </c>
      <c r="K109" s="6"/>
      <c r="L109" s="2">
        <v>-1</v>
      </c>
      <c r="M109" s="6">
        <v>-1</v>
      </c>
      <c r="N109" s="19">
        <f t="shared" si="7"/>
        <v>-4</v>
      </c>
      <c r="O109" s="19">
        <f t="shared" si="8"/>
        <v>10</v>
      </c>
      <c r="P109" s="19">
        <f t="shared" si="6"/>
        <v>-0.4</v>
      </c>
      <c r="Q109" s="26">
        <v>-0.4</v>
      </c>
    </row>
    <row r="110" spans="1:17" s="26" customFormat="1" x14ac:dyDescent="0.25">
      <c r="A110" s="29" t="s">
        <v>99</v>
      </c>
      <c r="B110" s="6">
        <v>-2</v>
      </c>
      <c r="C110" s="6">
        <v>1</v>
      </c>
      <c r="D110" s="6"/>
      <c r="E110" s="6">
        <v>0</v>
      </c>
      <c r="F110" s="6">
        <v>0</v>
      </c>
      <c r="G110" s="6">
        <v>1</v>
      </c>
      <c r="H110" s="6">
        <v>-2</v>
      </c>
      <c r="I110" s="6"/>
      <c r="J110" s="6">
        <v>1</v>
      </c>
      <c r="K110" s="6"/>
      <c r="L110" s="2">
        <v>-1</v>
      </c>
      <c r="M110" s="6">
        <v>-1</v>
      </c>
      <c r="N110" s="19">
        <f t="shared" si="7"/>
        <v>-3</v>
      </c>
      <c r="O110" s="19">
        <f t="shared" si="8"/>
        <v>9</v>
      </c>
      <c r="P110" s="19">
        <f t="shared" si="6"/>
        <v>-0.33333333333333331</v>
      </c>
      <c r="Q110" s="26">
        <v>-0.33</v>
      </c>
    </row>
    <row r="111" spans="1:17" x14ac:dyDescent="0.25">
      <c r="A111" s="29" t="s">
        <v>100</v>
      </c>
      <c r="B111" s="6">
        <v>-2</v>
      </c>
      <c r="C111" s="6">
        <v>1</v>
      </c>
      <c r="D111" s="6"/>
      <c r="E111" s="6">
        <v>-1</v>
      </c>
      <c r="F111" s="6">
        <v>0</v>
      </c>
      <c r="G111" s="6">
        <v>-1</v>
      </c>
      <c r="H111" s="6">
        <v>-2</v>
      </c>
      <c r="I111" s="6"/>
      <c r="J111" s="6">
        <v>1</v>
      </c>
      <c r="K111" s="6"/>
      <c r="L111" s="2">
        <v>0</v>
      </c>
      <c r="M111" s="6">
        <v>-1</v>
      </c>
      <c r="N111" s="19">
        <f t="shared" si="7"/>
        <v>-5</v>
      </c>
      <c r="O111" s="19">
        <f t="shared" si="8"/>
        <v>9</v>
      </c>
      <c r="P111" s="19">
        <f t="shared" si="6"/>
        <v>-0.55555555555555558</v>
      </c>
      <c r="Q111" s="26">
        <v>-0.56000000000000005</v>
      </c>
    </row>
    <row r="112" spans="1:17" x14ac:dyDescent="0.25">
      <c r="A112" s="29" t="s">
        <v>101</v>
      </c>
      <c r="B112" s="6">
        <v>-3</v>
      </c>
      <c r="C112" s="6">
        <v>0</v>
      </c>
      <c r="D112" s="6"/>
      <c r="E112" s="6">
        <v>-1</v>
      </c>
      <c r="F112" s="6">
        <v>0</v>
      </c>
      <c r="G112" s="6">
        <v>-1</v>
      </c>
      <c r="H112" s="6">
        <v>-3</v>
      </c>
      <c r="I112" s="6"/>
      <c r="J112" s="6">
        <v>1</v>
      </c>
      <c r="K112" s="6"/>
      <c r="L112" s="2">
        <v>0</v>
      </c>
      <c r="M112" s="6">
        <v>-2</v>
      </c>
      <c r="N112" s="19">
        <f t="shared" si="7"/>
        <v>-9</v>
      </c>
      <c r="O112" s="19">
        <f t="shared" si="8"/>
        <v>9</v>
      </c>
      <c r="P112" s="19">
        <f t="shared" si="6"/>
        <v>-1</v>
      </c>
      <c r="Q112" s="26">
        <v>-1</v>
      </c>
    </row>
    <row r="113" spans="1:17" x14ac:dyDescent="0.25">
      <c r="A113" s="29" t="s">
        <v>102</v>
      </c>
      <c r="B113" s="2"/>
      <c r="C113" s="2">
        <v>1</v>
      </c>
      <c r="D113" s="2"/>
      <c r="E113" s="2">
        <v>-1</v>
      </c>
      <c r="F113" s="6">
        <v>0</v>
      </c>
      <c r="G113" s="2"/>
      <c r="H113" s="2">
        <v>0</v>
      </c>
      <c r="I113" s="2"/>
      <c r="J113" s="2"/>
      <c r="K113" s="2">
        <v>0</v>
      </c>
      <c r="L113" s="2"/>
      <c r="M113" s="2">
        <v>-1</v>
      </c>
      <c r="N113" s="19">
        <f t="shared" si="7"/>
        <v>-1</v>
      </c>
      <c r="O113" s="19">
        <f t="shared" si="8"/>
        <v>6</v>
      </c>
      <c r="P113" s="19">
        <f t="shared" si="6"/>
        <v>-0.16666666666666666</v>
      </c>
      <c r="Q113" s="26">
        <v>-0.17</v>
      </c>
    </row>
    <row r="114" spans="1:17" x14ac:dyDescent="0.25">
      <c r="A114" s="29" t="s">
        <v>103</v>
      </c>
      <c r="B114" s="2"/>
      <c r="C114" s="2"/>
      <c r="D114" s="2"/>
      <c r="E114" s="2">
        <v>0</v>
      </c>
      <c r="F114" s="6">
        <v>0</v>
      </c>
      <c r="G114" s="2"/>
      <c r="H114" s="2"/>
      <c r="I114" s="2"/>
      <c r="J114" s="2"/>
      <c r="K114" s="2"/>
      <c r="L114" s="2">
        <v>-2</v>
      </c>
      <c r="M114" s="2">
        <v>0</v>
      </c>
      <c r="N114" s="19">
        <f t="shared" si="7"/>
        <v>-2</v>
      </c>
      <c r="O114" s="19">
        <f t="shared" si="8"/>
        <v>4</v>
      </c>
      <c r="P114" s="19">
        <f t="shared" si="6"/>
        <v>-0.5</v>
      </c>
      <c r="Q114" s="26">
        <v>-0.5</v>
      </c>
    </row>
    <row r="115" spans="1:17" x14ac:dyDescent="0.25">
      <c r="A115" s="29" t="s">
        <v>104</v>
      </c>
      <c r="B115" s="2">
        <v>0</v>
      </c>
      <c r="C115" s="2">
        <v>1</v>
      </c>
      <c r="D115" s="2"/>
      <c r="E115" s="2">
        <v>0</v>
      </c>
      <c r="F115" s="6">
        <v>0</v>
      </c>
      <c r="G115" s="2">
        <v>1</v>
      </c>
      <c r="H115" s="2">
        <v>0</v>
      </c>
      <c r="I115" s="2">
        <v>-2</v>
      </c>
      <c r="J115" s="2">
        <v>1</v>
      </c>
      <c r="K115" s="2"/>
      <c r="L115" s="2"/>
      <c r="M115" s="2">
        <v>-1</v>
      </c>
      <c r="N115" s="19">
        <f t="shared" si="7"/>
        <v>0</v>
      </c>
      <c r="O115" s="19">
        <f t="shared" si="8"/>
        <v>9</v>
      </c>
      <c r="P115" s="19">
        <f t="shared" si="6"/>
        <v>0</v>
      </c>
      <c r="Q115" s="26">
        <v>0</v>
      </c>
    </row>
    <row r="116" spans="1:17" x14ac:dyDescent="0.25">
      <c r="A116" s="29" t="s">
        <v>105</v>
      </c>
      <c r="B116" s="2">
        <v>0</v>
      </c>
      <c r="C116" s="2">
        <v>1</v>
      </c>
      <c r="D116" s="2"/>
      <c r="E116" s="2">
        <v>-1</v>
      </c>
      <c r="F116" s="6">
        <v>0</v>
      </c>
      <c r="G116" s="2"/>
      <c r="H116" s="2">
        <v>0</v>
      </c>
      <c r="I116" s="2"/>
      <c r="J116" s="2"/>
      <c r="K116" s="2">
        <v>0</v>
      </c>
      <c r="L116" s="2"/>
      <c r="M116" s="2">
        <v>0</v>
      </c>
      <c r="N116" s="19">
        <f t="shared" si="7"/>
        <v>0</v>
      </c>
      <c r="O116" s="19">
        <f t="shared" si="8"/>
        <v>7</v>
      </c>
      <c r="P116" s="19">
        <f t="shared" si="6"/>
        <v>0</v>
      </c>
      <c r="Q116" s="26">
        <v>0</v>
      </c>
    </row>
    <row r="117" spans="1:17" x14ac:dyDescent="0.25">
      <c r="A117" s="29" t="s">
        <v>106</v>
      </c>
      <c r="B117" s="2">
        <v>0</v>
      </c>
      <c r="C117" s="2">
        <v>0</v>
      </c>
      <c r="D117" s="2"/>
      <c r="E117" s="2">
        <v>-1</v>
      </c>
      <c r="F117" s="6">
        <v>0</v>
      </c>
      <c r="G117" s="2"/>
      <c r="H117" s="2">
        <v>0</v>
      </c>
      <c r="I117" s="2"/>
      <c r="J117" s="2"/>
      <c r="K117" s="2">
        <v>0</v>
      </c>
      <c r="L117" s="2"/>
      <c r="M117" s="2">
        <v>0</v>
      </c>
      <c r="N117" s="19">
        <f t="shared" si="7"/>
        <v>-1</v>
      </c>
      <c r="O117" s="19">
        <f t="shared" si="8"/>
        <v>7</v>
      </c>
      <c r="P117" s="19">
        <f t="shared" si="6"/>
        <v>-0.14285714285714285</v>
      </c>
      <c r="Q117" s="26">
        <v>-0.14000000000000001</v>
      </c>
    </row>
    <row r="118" spans="1:17" x14ac:dyDescent="0.25">
      <c r="A118" s="29" t="s">
        <v>107</v>
      </c>
      <c r="B118" s="2">
        <v>-2</v>
      </c>
      <c r="C118" s="2"/>
      <c r="D118" s="2"/>
      <c r="E118" s="2">
        <v>0</v>
      </c>
      <c r="F118" s="6">
        <v>0</v>
      </c>
      <c r="G118" s="2"/>
      <c r="H118" s="2"/>
      <c r="I118" s="19"/>
      <c r="J118" s="19"/>
      <c r="K118" s="2"/>
      <c r="L118" s="2">
        <v>0</v>
      </c>
      <c r="M118" s="19">
        <v>0</v>
      </c>
      <c r="N118" s="19">
        <f t="shared" si="7"/>
        <v>-2</v>
      </c>
      <c r="O118" s="19">
        <f t="shared" si="8"/>
        <v>5</v>
      </c>
      <c r="P118" s="19">
        <f t="shared" si="6"/>
        <v>-0.4</v>
      </c>
      <c r="Q118" s="26">
        <v>-0.4</v>
      </c>
    </row>
    <row r="119" spans="1:17" x14ac:dyDescent="0.25">
      <c r="A119" s="29" t="s">
        <v>108</v>
      </c>
      <c r="B119" s="2"/>
      <c r="C119" s="2"/>
      <c r="D119" s="2"/>
      <c r="E119" s="2">
        <v>0</v>
      </c>
      <c r="F119" s="6">
        <v>0</v>
      </c>
      <c r="G119" s="2"/>
      <c r="H119" s="2"/>
      <c r="I119" s="19"/>
      <c r="J119" s="19"/>
      <c r="K119" s="2"/>
      <c r="L119" s="2"/>
      <c r="M119" s="19">
        <v>0</v>
      </c>
      <c r="N119" s="19">
        <f t="shared" si="7"/>
        <v>0</v>
      </c>
      <c r="O119" s="19">
        <f t="shared" si="8"/>
        <v>3</v>
      </c>
      <c r="P119" s="19">
        <f t="shared" si="6"/>
        <v>0</v>
      </c>
      <c r="Q119" s="26">
        <v>0</v>
      </c>
    </row>
    <row r="120" spans="1:17" x14ac:dyDescent="0.25">
      <c r="A120" s="29" t="s">
        <v>109</v>
      </c>
      <c r="B120" s="2">
        <v>0</v>
      </c>
      <c r="C120" s="2"/>
      <c r="D120" s="2"/>
      <c r="E120" s="2">
        <v>0</v>
      </c>
      <c r="F120" s="6">
        <v>0</v>
      </c>
      <c r="G120" s="2"/>
      <c r="H120" s="2">
        <v>0</v>
      </c>
      <c r="I120" s="19"/>
      <c r="J120" s="19"/>
      <c r="K120" s="2"/>
      <c r="L120" s="2">
        <v>0</v>
      </c>
      <c r="M120" s="19">
        <v>0</v>
      </c>
      <c r="N120" s="19">
        <f t="shared" si="7"/>
        <v>0</v>
      </c>
      <c r="O120" s="19">
        <f t="shared" si="8"/>
        <v>6</v>
      </c>
      <c r="P120" s="19">
        <f t="shared" si="6"/>
        <v>0</v>
      </c>
      <c r="Q120" s="26">
        <v>0</v>
      </c>
    </row>
    <row r="121" spans="1:17" x14ac:dyDescent="0.25">
      <c r="A121" s="29" t="s">
        <v>110</v>
      </c>
      <c r="B121" s="2"/>
      <c r="C121" s="2"/>
      <c r="D121" s="2"/>
      <c r="E121" s="2">
        <v>0</v>
      </c>
      <c r="F121" s="6">
        <v>0</v>
      </c>
      <c r="G121" s="2"/>
      <c r="H121" s="2"/>
      <c r="I121" s="19"/>
      <c r="J121" s="19"/>
      <c r="K121" s="2"/>
      <c r="L121" s="2"/>
      <c r="M121" s="19">
        <v>0</v>
      </c>
      <c r="N121" s="19">
        <f t="shared" si="7"/>
        <v>0</v>
      </c>
      <c r="O121" s="19">
        <f t="shared" si="8"/>
        <v>3</v>
      </c>
      <c r="P121" s="19">
        <f t="shared" si="6"/>
        <v>0</v>
      </c>
      <c r="Q121" s="26">
        <v>0</v>
      </c>
    </row>
    <row r="122" spans="1:17" x14ac:dyDescent="0.25">
      <c r="A122" s="29" t="s">
        <v>111</v>
      </c>
      <c r="B122" s="2"/>
      <c r="C122" s="2"/>
      <c r="D122" s="2"/>
      <c r="E122" s="2">
        <v>0</v>
      </c>
      <c r="F122" s="6">
        <v>0</v>
      </c>
      <c r="G122" s="2"/>
      <c r="H122" s="2"/>
      <c r="I122" s="19"/>
      <c r="J122" s="19"/>
      <c r="K122" s="2"/>
      <c r="L122" s="19"/>
      <c r="M122" s="19">
        <v>0</v>
      </c>
      <c r="N122" s="19">
        <f t="shared" si="7"/>
        <v>0</v>
      </c>
      <c r="O122" s="19">
        <f t="shared" si="8"/>
        <v>3</v>
      </c>
      <c r="P122" s="19">
        <f t="shared" si="6"/>
        <v>0</v>
      </c>
      <c r="Q122" s="26">
        <v>0</v>
      </c>
    </row>
  </sheetData>
  <mergeCells count="10">
    <mergeCell ref="A97:P97"/>
    <mergeCell ref="B1:M1"/>
    <mergeCell ref="B2:H2"/>
    <mergeCell ref="I2:M2"/>
    <mergeCell ref="A4:P4"/>
    <mergeCell ref="A65:P65"/>
    <mergeCell ref="A70:P70"/>
    <mergeCell ref="A74:P74"/>
    <mergeCell ref="A78:P78"/>
    <mergeCell ref="A84:P8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zoomScale="148" zoomScaleNormal="148" workbookViewId="0">
      <selection activeCell="Q1" sqref="Q1:Q1048576"/>
    </sheetView>
  </sheetViews>
  <sheetFormatPr defaultRowHeight="14" x14ac:dyDescent="0.25"/>
  <cols>
    <col min="1" max="1" width="38.08984375" customWidth="1"/>
    <col min="2" max="8" width="3.90625" style="7" customWidth="1"/>
    <col min="9" max="10" width="3.90625" customWidth="1"/>
    <col min="11" max="11" width="3.90625" style="15" customWidth="1"/>
    <col min="12" max="12" width="3.90625" style="20" customWidth="1"/>
    <col min="13" max="13" width="3.90625" style="21" customWidth="1"/>
    <col min="14" max="15" width="4.26953125" customWidth="1"/>
    <col min="16" max="16" width="8.26953125" customWidth="1"/>
    <col min="17" max="17" width="9" style="21"/>
  </cols>
  <sheetData>
    <row r="1" spans="1:17" s="5" customFormat="1" x14ac:dyDescent="0.25">
      <c r="A1" s="8"/>
      <c r="B1" s="58" t="s">
        <v>113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12"/>
      <c r="O1" s="12"/>
      <c r="P1" s="12"/>
      <c r="Q1" s="36" t="s">
        <v>131</v>
      </c>
    </row>
    <row r="2" spans="1:17" x14ac:dyDescent="0.25">
      <c r="A2" s="8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47"/>
      <c r="N2" s="22" t="s">
        <v>124</v>
      </c>
      <c r="O2" s="22" t="s">
        <v>125</v>
      </c>
      <c r="P2" s="22" t="s">
        <v>123</v>
      </c>
      <c r="Q2" s="31" t="s">
        <v>123</v>
      </c>
    </row>
    <row r="3" spans="1:17" x14ac:dyDescent="0.25">
      <c r="A3" s="8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1">
        <v>1</v>
      </c>
      <c r="J3" s="11">
        <v>2</v>
      </c>
      <c r="K3" s="11">
        <v>3</v>
      </c>
      <c r="L3" s="11">
        <v>6</v>
      </c>
      <c r="M3" s="6">
        <v>7</v>
      </c>
      <c r="N3" s="13"/>
      <c r="O3" s="13"/>
      <c r="P3" s="13"/>
    </row>
    <row r="4" spans="1:17" x14ac:dyDescent="0.25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7" x14ac:dyDescent="0.25">
      <c r="A5" s="1" t="s">
        <v>0</v>
      </c>
      <c r="B5" s="2">
        <v>2</v>
      </c>
      <c r="C5" s="2">
        <v>2</v>
      </c>
      <c r="D5" s="2"/>
      <c r="E5" s="2">
        <v>0</v>
      </c>
      <c r="F5" s="2">
        <v>2</v>
      </c>
      <c r="G5" s="2"/>
      <c r="H5" s="2"/>
      <c r="I5" s="2">
        <v>2</v>
      </c>
      <c r="J5" s="2"/>
      <c r="K5" s="2">
        <v>0</v>
      </c>
      <c r="L5" s="2"/>
      <c r="M5" s="2">
        <v>0</v>
      </c>
      <c r="N5" s="14">
        <f t="shared" ref="N5:N36" si="0">SUM(B5:M5)</f>
        <v>8</v>
      </c>
      <c r="O5" s="14">
        <f>COUNT(B5:M5)</f>
        <v>7</v>
      </c>
      <c r="P5" s="14">
        <f>N5/O5</f>
        <v>1.1428571428571428</v>
      </c>
      <c r="Q5" s="21">
        <v>1.1399999999999999</v>
      </c>
    </row>
    <row r="6" spans="1:17" x14ac:dyDescent="0.25">
      <c r="A6" s="1" t="s">
        <v>1</v>
      </c>
      <c r="B6" s="2">
        <v>1</v>
      </c>
      <c r="C6" s="2">
        <v>2</v>
      </c>
      <c r="D6" s="2">
        <v>2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0</v>
      </c>
      <c r="L6" s="2"/>
      <c r="M6" s="21">
        <v>0</v>
      </c>
      <c r="N6" s="14">
        <f t="shared" si="0"/>
        <v>14</v>
      </c>
      <c r="O6" s="14">
        <f>COUNT(B6:M6)</f>
        <v>11</v>
      </c>
      <c r="P6" s="14">
        <f t="shared" ref="P6:P69" si="1">N6/O6</f>
        <v>1.2727272727272727</v>
      </c>
      <c r="Q6" s="21">
        <v>1.27</v>
      </c>
    </row>
    <row r="7" spans="1:17" x14ac:dyDescent="0.25">
      <c r="A7" s="1" t="s">
        <v>13</v>
      </c>
      <c r="B7" s="2">
        <v>0</v>
      </c>
      <c r="C7" s="2">
        <v>2</v>
      </c>
      <c r="D7" s="2"/>
      <c r="E7" s="2">
        <v>0</v>
      </c>
      <c r="F7" s="2">
        <v>2</v>
      </c>
      <c r="G7" s="2">
        <v>2</v>
      </c>
      <c r="H7" s="2">
        <v>2</v>
      </c>
      <c r="I7" s="2">
        <v>1</v>
      </c>
      <c r="J7" s="2">
        <v>1</v>
      </c>
      <c r="K7" s="2">
        <v>0</v>
      </c>
      <c r="L7" s="2">
        <v>1</v>
      </c>
      <c r="M7" s="21">
        <v>0</v>
      </c>
      <c r="N7" s="14">
        <f t="shared" si="0"/>
        <v>11</v>
      </c>
      <c r="O7" s="14">
        <f t="shared" ref="O7:O13" si="2">COUNT(B7:M7)</f>
        <v>11</v>
      </c>
      <c r="P7" s="14">
        <f t="shared" si="1"/>
        <v>1</v>
      </c>
      <c r="Q7" s="21">
        <v>1</v>
      </c>
    </row>
    <row r="8" spans="1:17" x14ac:dyDescent="0.25">
      <c r="A8" s="1" t="s">
        <v>14</v>
      </c>
      <c r="B8" s="2">
        <v>0</v>
      </c>
      <c r="C8" s="2">
        <v>2</v>
      </c>
      <c r="D8" s="2">
        <v>-2</v>
      </c>
      <c r="E8" s="2">
        <v>0</v>
      </c>
      <c r="F8" s="2">
        <v>1</v>
      </c>
      <c r="G8" s="2">
        <v>2</v>
      </c>
      <c r="H8" s="2">
        <v>0</v>
      </c>
      <c r="I8" s="2">
        <v>2</v>
      </c>
      <c r="J8" s="2">
        <v>1</v>
      </c>
      <c r="K8" s="2">
        <v>0</v>
      </c>
      <c r="L8" s="2">
        <v>0</v>
      </c>
      <c r="M8" s="2">
        <v>0</v>
      </c>
      <c r="N8" s="14">
        <f t="shared" si="0"/>
        <v>6</v>
      </c>
      <c r="O8" s="14">
        <f t="shared" si="2"/>
        <v>12</v>
      </c>
      <c r="P8" s="14">
        <f t="shared" si="1"/>
        <v>0.5</v>
      </c>
      <c r="Q8" s="21">
        <v>0.5</v>
      </c>
    </row>
    <row r="9" spans="1:17" x14ac:dyDescent="0.25">
      <c r="A9" s="1" t="s">
        <v>15</v>
      </c>
      <c r="B9" s="2"/>
      <c r="C9" s="2">
        <v>2</v>
      </c>
      <c r="D9" s="2"/>
      <c r="E9" s="2">
        <v>0</v>
      </c>
      <c r="F9" s="2">
        <v>0</v>
      </c>
      <c r="G9" s="2"/>
      <c r="H9" s="2"/>
      <c r="I9" s="2"/>
      <c r="J9" s="2">
        <v>1</v>
      </c>
      <c r="K9" s="2">
        <v>0</v>
      </c>
      <c r="L9" s="2">
        <v>0</v>
      </c>
      <c r="M9" s="2">
        <v>0</v>
      </c>
      <c r="N9" s="14">
        <f t="shared" si="0"/>
        <v>3</v>
      </c>
      <c r="O9" s="14">
        <f t="shared" si="2"/>
        <v>7</v>
      </c>
      <c r="P9" s="14">
        <f t="shared" si="1"/>
        <v>0.42857142857142855</v>
      </c>
      <c r="Q9" s="21">
        <v>0.43</v>
      </c>
    </row>
    <row r="10" spans="1:17" x14ac:dyDescent="0.25">
      <c r="A10" s="1" t="s">
        <v>16</v>
      </c>
      <c r="B10" s="2"/>
      <c r="C10" s="2">
        <v>2</v>
      </c>
      <c r="D10" s="2"/>
      <c r="E10" s="2">
        <v>0</v>
      </c>
      <c r="F10" s="2">
        <v>0</v>
      </c>
      <c r="G10" s="2">
        <v>2</v>
      </c>
      <c r="H10" s="2">
        <v>0</v>
      </c>
      <c r="I10" s="2"/>
      <c r="J10" s="2"/>
      <c r="K10" s="2">
        <v>0</v>
      </c>
      <c r="L10" s="2">
        <v>0</v>
      </c>
      <c r="M10" s="2">
        <v>0</v>
      </c>
      <c r="N10" s="14">
        <f t="shared" si="0"/>
        <v>4</v>
      </c>
      <c r="O10" s="14">
        <f t="shared" si="2"/>
        <v>8</v>
      </c>
      <c r="P10" s="14">
        <f t="shared" si="1"/>
        <v>0.5</v>
      </c>
      <c r="Q10" s="21">
        <v>0.5</v>
      </c>
    </row>
    <row r="11" spans="1:17" x14ac:dyDescent="0.25">
      <c r="A11" s="1" t="s">
        <v>2</v>
      </c>
      <c r="B11" s="2">
        <v>2</v>
      </c>
      <c r="C11" s="2">
        <v>2</v>
      </c>
      <c r="D11" s="2">
        <v>1</v>
      </c>
      <c r="E11" s="2">
        <v>0</v>
      </c>
      <c r="F11" s="2">
        <v>2</v>
      </c>
      <c r="G11" s="2"/>
      <c r="H11" s="2">
        <v>1</v>
      </c>
      <c r="I11" s="2">
        <v>0</v>
      </c>
      <c r="J11" s="2"/>
      <c r="K11" s="2">
        <v>2</v>
      </c>
      <c r="L11" s="2"/>
      <c r="M11" s="2">
        <v>1</v>
      </c>
      <c r="N11" s="14">
        <f t="shared" si="0"/>
        <v>11</v>
      </c>
      <c r="O11" s="14">
        <f t="shared" si="2"/>
        <v>9</v>
      </c>
      <c r="P11" s="14">
        <f t="shared" si="1"/>
        <v>1.2222222222222223</v>
      </c>
      <c r="Q11" s="21">
        <v>1.22</v>
      </c>
    </row>
    <row r="12" spans="1:17" x14ac:dyDescent="0.25">
      <c r="A12" s="1" t="s">
        <v>17</v>
      </c>
      <c r="B12" s="2">
        <v>3</v>
      </c>
      <c r="C12" s="2">
        <v>2</v>
      </c>
      <c r="D12" s="2"/>
      <c r="E12" s="2">
        <v>0</v>
      </c>
      <c r="F12" s="2">
        <v>2</v>
      </c>
      <c r="G12" s="2">
        <v>1</v>
      </c>
      <c r="H12" s="2">
        <v>1</v>
      </c>
      <c r="I12" s="2"/>
      <c r="J12" s="2">
        <v>0</v>
      </c>
      <c r="K12" s="2">
        <v>1</v>
      </c>
      <c r="L12" s="2">
        <v>1</v>
      </c>
      <c r="M12" s="2">
        <v>1</v>
      </c>
      <c r="N12" s="14">
        <f t="shared" si="0"/>
        <v>12</v>
      </c>
      <c r="O12" s="14">
        <f t="shared" si="2"/>
        <v>10</v>
      </c>
      <c r="P12" s="14">
        <f t="shared" si="1"/>
        <v>1.2</v>
      </c>
      <c r="Q12" s="21">
        <v>1.2</v>
      </c>
    </row>
    <row r="13" spans="1:17" x14ac:dyDescent="0.25">
      <c r="A13" s="1" t="s">
        <v>19</v>
      </c>
      <c r="B13" s="2"/>
      <c r="C13" s="2">
        <v>2</v>
      </c>
      <c r="D13" s="2"/>
      <c r="E13" s="2">
        <v>1</v>
      </c>
      <c r="F13" s="2">
        <v>2</v>
      </c>
      <c r="G13" s="2"/>
      <c r="H13" s="2">
        <v>1</v>
      </c>
      <c r="I13" s="2"/>
      <c r="J13" s="2">
        <v>-1</v>
      </c>
      <c r="K13" s="2">
        <v>3</v>
      </c>
      <c r="L13" s="2">
        <v>1</v>
      </c>
      <c r="M13" s="2">
        <v>0</v>
      </c>
      <c r="N13" s="14">
        <f t="shared" si="0"/>
        <v>9</v>
      </c>
      <c r="O13" s="14">
        <f t="shared" si="2"/>
        <v>8</v>
      </c>
      <c r="P13" s="14">
        <f t="shared" si="1"/>
        <v>1.125</v>
      </c>
      <c r="Q13" s="21">
        <v>1.1299999999999999</v>
      </c>
    </row>
    <row r="14" spans="1:17" x14ac:dyDescent="0.25">
      <c r="A14" s="1" t="s">
        <v>20</v>
      </c>
      <c r="B14" s="2">
        <v>2</v>
      </c>
      <c r="C14" s="2">
        <v>2</v>
      </c>
      <c r="D14" s="2">
        <v>2</v>
      </c>
      <c r="E14" s="2">
        <v>0</v>
      </c>
      <c r="F14" s="2">
        <v>2</v>
      </c>
      <c r="G14" s="2">
        <v>3</v>
      </c>
      <c r="H14" s="2">
        <v>0</v>
      </c>
      <c r="I14" s="2"/>
      <c r="J14" s="2"/>
      <c r="K14" s="2">
        <v>3</v>
      </c>
      <c r="L14" s="2">
        <v>0</v>
      </c>
      <c r="M14" s="2">
        <v>1</v>
      </c>
      <c r="N14" s="14">
        <f t="shared" si="0"/>
        <v>15</v>
      </c>
      <c r="O14" s="14">
        <f>COUNT(B14:M14)</f>
        <v>10</v>
      </c>
      <c r="P14" s="14">
        <f t="shared" si="1"/>
        <v>1.5</v>
      </c>
      <c r="Q14" s="21">
        <v>1.5</v>
      </c>
    </row>
    <row r="15" spans="1:17" x14ac:dyDescent="0.25">
      <c r="A15" s="1" t="s">
        <v>34</v>
      </c>
      <c r="B15" s="2">
        <v>2</v>
      </c>
      <c r="C15" s="2">
        <v>2</v>
      </c>
      <c r="D15" s="2">
        <v>1</v>
      </c>
      <c r="E15" s="2">
        <v>0</v>
      </c>
      <c r="F15" s="2">
        <v>2</v>
      </c>
      <c r="G15" s="2"/>
      <c r="H15" s="2"/>
      <c r="I15" s="2">
        <v>0</v>
      </c>
      <c r="J15" s="2"/>
      <c r="K15" s="2">
        <v>2</v>
      </c>
      <c r="L15" s="2"/>
      <c r="M15" s="2">
        <v>1</v>
      </c>
      <c r="N15" s="14">
        <f t="shared" si="0"/>
        <v>10</v>
      </c>
      <c r="O15" s="14">
        <f t="shared" ref="O15:O77" si="3">COUNT(B15:M15)</f>
        <v>8</v>
      </c>
      <c r="P15" s="14">
        <f t="shared" si="1"/>
        <v>1.25</v>
      </c>
      <c r="Q15" s="21">
        <v>1.25</v>
      </c>
    </row>
    <row r="16" spans="1:17" x14ac:dyDescent="0.25">
      <c r="A16" s="1" t="s">
        <v>21</v>
      </c>
      <c r="B16" s="2">
        <v>2</v>
      </c>
      <c r="C16" s="2">
        <v>2</v>
      </c>
      <c r="D16" s="2"/>
      <c r="E16" s="2">
        <v>-1</v>
      </c>
      <c r="F16" s="2">
        <v>2</v>
      </c>
      <c r="G16" s="2">
        <v>1</v>
      </c>
      <c r="H16" s="2">
        <v>-1</v>
      </c>
      <c r="I16" s="2"/>
      <c r="J16" s="2">
        <v>-2</v>
      </c>
      <c r="K16" s="2">
        <v>2</v>
      </c>
      <c r="L16" s="2">
        <v>0</v>
      </c>
      <c r="M16" s="2">
        <v>0</v>
      </c>
      <c r="N16" s="14">
        <f t="shared" si="0"/>
        <v>5</v>
      </c>
      <c r="O16" s="14">
        <f t="shared" si="3"/>
        <v>10</v>
      </c>
      <c r="P16" s="14">
        <f t="shared" si="1"/>
        <v>0.5</v>
      </c>
      <c r="Q16" s="21">
        <v>0.5</v>
      </c>
    </row>
    <row r="17" spans="1:17" x14ac:dyDescent="0.25">
      <c r="A17" s="1" t="s">
        <v>18</v>
      </c>
      <c r="B17" s="2">
        <v>2</v>
      </c>
      <c r="C17" s="2">
        <v>2</v>
      </c>
      <c r="D17" s="2"/>
      <c r="E17" s="2">
        <v>0</v>
      </c>
      <c r="F17" s="2">
        <v>2</v>
      </c>
      <c r="G17" s="2">
        <v>3</v>
      </c>
      <c r="H17" s="2">
        <v>0</v>
      </c>
      <c r="I17" s="2"/>
      <c r="J17" s="2"/>
      <c r="K17" s="2">
        <v>2</v>
      </c>
      <c r="L17" s="2">
        <v>0</v>
      </c>
      <c r="M17" s="2">
        <v>0</v>
      </c>
      <c r="N17" s="14">
        <f t="shared" si="0"/>
        <v>11</v>
      </c>
      <c r="O17" s="14">
        <f t="shared" si="3"/>
        <v>9</v>
      </c>
      <c r="P17" s="14">
        <f t="shared" si="1"/>
        <v>1.2222222222222223</v>
      </c>
      <c r="Q17" s="21">
        <v>1.22</v>
      </c>
    </row>
    <row r="18" spans="1:17" x14ac:dyDescent="0.25">
      <c r="A18" s="1" t="s">
        <v>22</v>
      </c>
      <c r="B18" s="2">
        <v>2</v>
      </c>
      <c r="C18" s="2">
        <v>2</v>
      </c>
      <c r="D18" s="2"/>
      <c r="E18" s="2">
        <v>0</v>
      </c>
      <c r="F18" s="2">
        <v>2</v>
      </c>
      <c r="G18" s="2">
        <v>3</v>
      </c>
      <c r="H18" s="2">
        <v>0</v>
      </c>
      <c r="I18" s="2"/>
      <c r="J18" s="2"/>
      <c r="K18" s="2">
        <v>2</v>
      </c>
      <c r="L18" s="2">
        <v>0</v>
      </c>
      <c r="M18" s="2">
        <v>0</v>
      </c>
      <c r="N18" s="14">
        <f t="shared" si="0"/>
        <v>11</v>
      </c>
      <c r="O18" s="14">
        <f t="shared" si="3"/>
        <v>9</v>
      </c>
      <c r="P18" s="14">
        <f t="shared" si="1"/>
        <v>1.2222222222222223</v>
      </c>
      <c r="Q18" s="21">
        <v>1.22</v>
      </c>
    </row>
    <row r="19" spans="1:17" x14ac:dyDescent="0.25">
      <c r="A19" s="1" t="s">
        <v>33</v>
      </c>
      <c r="B19" s="2">
        <v>1</v>
      </c>
      <c r="C19" s="2">
        <v>1</v>
      </c>
      <c r="D19" s="2">
        <v>1</v>
      </c>
      <c r="E19" s="2">
        <v>1</v>
      </c>
      <c r="F19" s="2">
        <v>2</v>
      </c>
      <c r="G19" s="2"/>
      <c r="H19" s="2">
        <v>0</v>
      </c>
      <c r="I19" s="2">
        <v>0</v>
      </c>
      <c r="J19" s="2"/>
      <c r="K19" s="2">
        <v>1</v>
      </c>
      <c r="L19" s="2"/>
      <c r="M19" s="2">
        <v>1</v>
      </c>
      <c r="N19" s="14">
        <f t="shared" si="0"/>
        <v>8</v>
      </c>
      <c r="O19" s="14">
        <f t="shared" si="3"/>
        <v>9</v>
      </c>
      <c r="P19" s="14">
        <f t="shared" si="1"/>
        <v>0.88888888888888884</v>
      </c>
      <c r="Q19" s="21">
        <v>0.89</v>
      </c>
    </row>
    <row r="20" spans="1:17" x14ac:dyDescent="0.25">
      <c r="A20" s="1" t="s">
        <v>23</v>
      </c>
      <c r="B20" s="2"/>
      <c r="C20" s="2">
        <v>1</v>
      </c>
      <c r="D20" s="2">
        <v>-2</v>
      </c>
      <c r="E20" s="2">
        <v>1</v>
      </c>
      <c r="F20" s="2">
        <v>2</v>
      </c>
      <c r="G20" s="2">
        <v>3</v>
      </c>
      <c r="H20" s="2">
        <v>0</v>
      </c>
      <c r="I20" s="2"/>
      <c r="J20" s="2">
        <v>0</v>
      </c>
      <c r="K20" s="2">
        <v>1</v>
      </c>
      <c r="L20" s="2">
        <v>0</v>
      </c>
      <c r="M20" s="2">
        <v>0</v>
      </c>
      <c r="N20" s="14">
        <f t="shared" si="0"/>
        <v>6</v>
      </c>
      <c r="O20" s="14">
        <f t="shared" si="3"/>
        <v>10</v>
      </c>
      <c r="P20" s="14">
        <f t="shared" si="1"/>
        <v>0.6</v>
      </c>
      <c r="Q20" s="21">
        <v>0.6</v>
      </c>
    </row>
    <row r="21" spans="1:17" x14ac:dyDescent="0.25">
      <c r="A21" s="1" t="s">
        <v>24</v>
      </c>
      <c r="B21" s="2"/>
      <c r="C21" s="2">
        <v>1</v>
      </c>
      <c r="D21" s="2"/>
      <c r="E21" s="2">
        <v>0</v>
      </c>
      <c r="F21" s="2">
        <v>1</v>
      </c>
      <c r="G21" s="2">
        <v>2</v>
      </c>
      <c r="H21" s="2">
        <v>0</v>
      </c>
      <c r="I21" s="2"/>
      <c r="J21" s="2"/>
      <c r="K21" s="2">
        <v>1</v>
      </c>
      <c r="L21" s="2">
        <v>0</v>
      </c>
      <c r="M21" s="2">
        <v>0</v>
      </c>
      <c r="N21" s="14">
        <f t="shared" si="0"/>
        <v>5</v>
      </c>
      <c r="O21" s="14">
        <f t="shared" si="3"/>
        <v>8</v>
      </c>
      <c r="P21" s="14">
        <f t="shared" si="1"/>
        <v>0.625</v>
      </c>
      <c r="Q21" s="21">
        <v>0.63</v>
      </c>
    </row>
    <row r="22" spans="1:17" x14ac:dyDescent="0.25">
      <c r="A22" s="1" t="s">
        <v>25</v>
      </c>
      <c r="B22" s="2"/>
      <c r="C22" s="2">
        <v>1</v>
      </c>
      <c r="D22" s="2"/>
      <c r="E22" s="2">
        <v>0</v>
      </c>
      <c r="F22" s="2">
        <v>0</v>
      </c>
      <c r="G22" s="2">
        <v>2</v>
      </c>
      <c r="H22" s="2">
        <v>0</v>
      </c>
      <c r="I22" s="2"/>
      <c r="J22" s="2"/>
      <c r="K22" s="2">
        <v>1</v>
      </c>
      <c r="L22" s="2">
        <v>0</v>
      </c>
      <c r="M22" s="2">
        <v>0</v>
      </c>
      <c r="N22" s="14">
        <f t="shared" si="0"/>
        <v>4</v>
      </c>
      <c r="O22" s="14">
        <f t="shared" si="3"/>
        <v>8</v>
      </c>
      <c r="P22" s="14">
        <f t="shared" si="1"/>
        <v>0.5</v>
      </c>
      <c r="Q22" s="21">
        <v>0.5</v>
      </c>
    </row>
    <row r="23" spans="1:17" x14ac:dyDescent="0.25">
      <c r="A23" s="1" t="s">
        <v>26</v>
      </c>
      <c r="B23" s="2"/>
      <c r="C23" s="2">
        <v>1</v>
      </c>
      <c r="D23" s="2"/>
      <c r="E23" s="2">
        <v>0</v>
      </c>
      <c r="F23" s="2">
        <v>0</v>
      </c>
      <c r="G23" s="2">
        <v>2</v>
      </c>
      <c r="H23" s="2">
        <v>0</v>
      </c>
      <c r="I23" s="2"/>
      <c r="J23" s="2"/>
      <c r="K23" s="2">
        <v>1</v>
      </c>
      <c r="L23" s="2">
        <v>0</v>
      </c>
      <c r="M23" s="2">
        <v>0</v>
      </c>
      <c r="N23" s="14">
        <f t="shared" si="0"/>
        <v>4</v>
      </c>
      <c r="O23" s="14">
        <f t="shared" si="3"/>
        <v>8</v>
      </c>
      <c r="P23" s="14">
        <f t="shared" si="1"/>
        <v>0.5</v>
      </c>
      <c r="Q23" s="21">
        <v>0.5</v>
      </c>
    </row>
    <row r="24" spans="1:17" x14ac:dyDescent="0.25">
      <c r="A24" s="1" t="s">
        <v>3</v>
      </c>
      <c r="B24" s="2">
        <v>-2</v>
      </c>
      <c r="C24" s="2">
        <v>2</v>
      </c>
      <c r="D24" s="2"/>
      <c r="E24" s="2">
        <v>1</v>
      </c>
      <c r="F24" s="2">
        <v>0</v>
      </c>
      <c r="G24" s="2"/>
      <c r="H24" s="2">
        <v>2</v>
      </c>
      <c r="I24" s="2">
        <v>2</v>
      </c>
      <c r="J24" s="2"/>
      <c r="K24" s="2"/>
      <c r="L24" s="2"/>
      <c r="M24" s="2">
        <v>1</v>
      </c>
      <c r="N24" s="14">
        <f t="shared" si="0"/>
        <v>6</v>
      </c>
      <c r="O24" s="14">
        <f t="shared" si="3"/>
        <v>7</v>
      </c>
      <c r="P24" s="14">
        <f t="shared" si="1"/>
        <v>0.8571428571428571</v>
      </c>
      <c r="Q24" s="21">
        <v>0.86</v>
      </c>
    </row>
    <row r="25" spans="1:17" x14ac:dyDescent="0.25">
      <c r="A25" s="1" t="s">
        <v>4</v>
      </c>
      <c r="B25" s="2">
        <v>-2</v>
      </c>
      <c r="C25" s="2">
        <v>2</v>
      </c>
      <c r="D25" s="2">
        <v>1</v>
      </c>
      <c r="E25" s="2">
        <v>0</v>
      </c>
      <c r="F25" s="2">
        <v>0</v>
      </c>
      <c r="G25" s="2">
        <v>1</v>
      </c>
      <c r="H25" s="2">
        <v>1</v>
      </c>
      <c r="I25" s="2"/>
      <c r="J25" s="2"/>
      <c r="K25" s="2"/>
      <c r="L25" s="2"/>
      <c r="M25" s="2">
        <v>1</v>
      </c>
      <c r="N25" s="14">
        <f t="shared" si="0"/>
        <v>4</v>
      </c>
      <c r="O25" s="14">
        <f t="shared" si="3"/>
        <v>8</v>
      </c>
      <c r="P25" s="14">
        <f t="shared" si="1"/>
        <v>0.5</v>
      </c>
      <c r="Q25" s="21">
        <v>0.5</v>
      </c>
    </row>
    <row r="26" spans="1:17" x14ac:dyDescent="0.25">
      <c r="A26" s="1" t="s">
        <v>27</v>
      </c>
      <c r="B26" s="2">
        <v>1</v>
      </c>
      <c r="C26" s="2">
        <v>1</v>
      </c>
      <c r="D26" s="2"/>
      <c r="E26" s="2">
        <v>1</v>
      </c>
      <c r="F26" s="2">
        <v>0</v>
      </c>
      <c r="G26" s="2">
        <v>1</v>
      </c>
      <c r="H26" s="2">
        <v>1</v>
      </c>
      <c r="I26" s="2"/>
      <c r="J26" s="2">
        <v>1</v>
      </c>
      <c r="K26" s="2">
        <v>0</v>
      </c>
      <c r="L26" s="2">
        <v>1</v>
      </c>
      <c r="M26" s="2">
        <v>1</v>
      </c>
      <c r="N26" s="14">
        <f t="shared" si="0"/>
        <v>8</v>
      </c>
      <c r="O26" s="14">
        <f t="shared" si="3"/>
        <v>10</v>
      </c>
      <c r="P26" s="14">
        <f t="shared" si="1"/>
        <v>0.8</v>
      </c>
      <c r="Q26" s="21">
        <v>0.8</v>
      </c>
    </row>
    <row r="27" spans="1:17" x14ac:dyDescent="0.25">
      <c r="A27" s="1" t="s">
        <v>28</v>
      </c>
      <c r="B27" s="2"/>
      <c r="C27" s="2">
        <v>1</v>
      </c>
      <c r="D27" s="2"/>
      <c r="E27" s="2">
        <v>0</v>
      </c>
      <c r="F27" s="2">
        <v>0</v>
      </c>
      <c r="G27" s="2">
        <v>1</v>
      </c>
      <c r="H27" s="2">
        <v>1</v>
      </c>
      <c r="I27" s="2"/>
      <c r="J27" s="2">
        <v>-1</v>
      </c>
      <c r="K27" s="2"/>
      <c r="L27" s="2">
        <v>0</v>
      </c>
      <c r="M27" s="2">
        <v>1</v>
      </c>
      <c r="N27" s="14">
        <f t="shared" si="0"/>
        <v>3</v>
      </c>
      <c r="O27" s="14">
        <f t="shared" si="3"/>
        <v>8</v>
      </c>
      <c r="P27" s="14">
        <f t="shared" si="1"/>
        <v>0.375</v>
      </c>
      <c r="Q27" s="21">
        <v>0.38</v>
      </c>
    </row>
    <row r="28" spans="1:17" x14ac:dyDescent="0.25">
      <c r="A28" s="1" t="s">
        <v>29</v>
      </c>
      <c r="B28" s="2">
        <v>-2</v>
      </c>
      <c r="C28" s="2">
        <v>2</v>
      </c>
      <c r="D28" s="2"/>
      <c r="E28" s="2">
        <v>0</v>
      </c>
      <c r="F28" s="2">
        <v>0</v>
      </c>
      <c r="G28" s="2">
        <v>1</v>
      </c>
      <c r="H28" s="2">
        <v>0</v>
      </c>
      <c r="I28" s="2"/>
      <c r="J28" s="2">
        <v>-1</v>
      </c>
      <c r="K28" s="2"/>
      <c r="L28" s="2">
        <v>0</v>
      </c>
      <c r="M28" s="2">
        <v>0</v>
      </c>
      <c r="N28" s="14">
        <f t="shared" si="0"/>
        <v>0</v>
      </c>
      <c r="O28" s="14">
        <f t="shared" si="3"/>
        <v>9</v>
      </c>
      <c r="P28" s="14">
        <f t="shared" si="1"/>
        <v>0</v>
      </c>
      <c r="Q28" s="21">
        <v>0</v>
      </c>
    </row>
    <row r="29" spans="1:17" x14ac:dyDescent="0.25">
      <c r="A29" s="1" t="s">
        <v>30</v>
      </c>
      <c r="B29" s="2">
        <v>-1</v>
      </c>
      <c r="C29" s="2">
        <v>1</v>
      </c>
      <c r="D29" s="2">
        <v>1</v>
      </c>
      <c r="E29" s="2">
        <v>0</v>
      </c>
      <c r="F29" s="2">
        <v>0</v>
      </c>
      <c r="G29" s="2"/>
      <c r="H29" s="2">
        <v>0</v>
      </c>
      <c r="I29" s="2"/>
      <c r="J29" s="2"/>
      <c r="K29" s="2"/>
      <c r="L29" s="2"/>
      <c r="M29" s="2">
        <v>0</v>
      </c>
      <c r="N29" s="14">
        <f t="shared" si="0"/>
        <v>1</v>
      </c>
      <c r="O29" s="14">
        <f t="shared" si="3"/>
        <v>7</v>
      </c>
      <c r="P29" s="14">
        <f t="shared" si="1"/>
        <v>0.14285714285714285</v>
      </c>
      <c r="Q29" s="21">
        <v>0.14000000000000001</v>
      </c>
    </row>
    <row r="30" spans="1:17" s="3" customFormat="1" x14ac:dyDescent="0.25">
      <c r="A30" s="1" t="s">
        <v>31</v>
      </c>
      <c r="B30" s="2">
        <v>-1</v>
      </c>
      <c r="C30" s="2">
        <v>1</v>
      </c>
      <c r="D30" s="2"/>
      <c r="E30" s="2">
        <v>0</v>
      </c>
      <c r="F30" s="2">
        <v>0</v>
      </c>
      <c r="G30" s="2"/>
      <c r="H30" s="2">
        <v>0</v>
      </c>
      <c r="I30" s="2"/>
      <c r="J30" s="2">
        <v>1</v>
      </c>
      <c r="K30" s="2"/>
      <c r="L30" s="2">
        <v>1</v>
      </c>
      <c r="M30" s="2">
        <v>0</v>
      </c>
      <c r="N30" s="14">
        <f t="shared" si="0"/>
        <v>2</v>
      </c>
      <c r="O30" s="14">
        <f t="shared" si="3"/>
        <v>8</v>
      </c>
      <c r="P30" s="14">
        <f t="shared" si="1"/>
        <v>0.25</v>
      </c>
      <c r="Q30" s="21">
        <v>0.25</v>
      </c>
    </row>
    <row r="31" spans="1:17" s="3" customFormat="1" x14ac:dyDescent="0.25">
      <c r="A31" s="1" t="s">
        <v>32</v>
      </c>
      <c r="B31" s="2">
        <v>-1</v>
      </c>
      <c r="C31" s="2">
        <v>1</v>
      </c>
      <c r="D31" s="2"/>
      <c r="E31" s="2">
        <v>0</v>
      </c>
      <c r="F31" s="2">
        <v>0</v>
      </c>
      <c r="G31" s="2"/>
      <c r="H31" s="2">
        <v>0</v>
      </c>
      <c r="I31" s="2"/>
      <c r="J31" s="2">
        <v>1</v>
      </c>
      <c r="K31" s="2"/>
      <c r="L31" s="2">
        <v>1</v>
      </c>
      <c r="M31" s="2">
        <v>0</v>
      </c>
      <c r="N31" s="14">
        <f t="shared" si="0"/>
        <v>2</v>
      </c>
      <c r="O31" s="14">
        <f t="shared" si="3"/>
        <v>8</v>
      </c>
      <c r="P31" s="14">
        <f t="shared" si="1"/>
        <v>0.25</v>
      </c>
      <c r="Q31" s="21">
        <v>0.25</v>
      </c>
    </row>
    <row r="32" spans="1:17" s="3" customFormat="1" x14ac:dyDescent="0.25">
      <c r="A32" s="1" t="s">
        <v>5</v>
      </c>
      <c r="B32" s="2">
        <v>-1</v>
      </c>
      <c r="C32" s="2">
        <v>2</v>
      </c>
      <c r="D32" s="2"/>
      <c r="E32" s="2">
        <v>0</v>
      </c>
      <c r="F32" s="2">
        <v>0</v>
      </c>
      <c r="G32" s="2"/>
      <c r="H32" s="2">
        <v>0</v>
      </c>
      <c r="I32" s="2">
        <v>1</v>
      </c>
      <c r="J32" s="2"/>
      <c r="K32" s="2"/>
      <c r="L32" s="2"/>
      <c r="M32" s="2"/>
      <c r="N32" s="14">
        <f t="shared" si="0"/>
        <v>2</v>
      </c>
      <c r="O32" s="14">
        <f t="shared" si="3"/>
        <v>6</v>
      </c>
      <c r="P32" s="14">
        <f t="shared" si="1"/>
        <v>0.33333333333333331</v>
      </c>
      <c r="Q32" s="21">
        <v>0.33</v>
      </c>
    </row>
    <row r="33" spans="1:17" s="3" customFormat="1" x14ac:dyDescent="0.25">
      <c r="A33" s="1" t="s">
        <v>35</v>
      </c>
      <c r="B33" s="2">
        <v>-1</v>
      </c>
      <c r="C33" s="2">
        <v>2</v>
      </c>
      <c r="D33" s="2">
        <v>1</v>
      </c>
      <c r="E33" s="2">
        <v>0</v>
      </c>
      <c r="F33" s="2">
        <v>0</v>
      </c>
      <c r="G33" s="2">
        <v>2</v>
      </c>
      <c r="H33" s="2">
        <v>0</v>
      </c>
      <c r="I33" s="2">
        <v>1</v>
      </c>
      <c r="J33" s="2"/>
      <c r="K33" s="2"/>
      <c r="L33" s="2"/>
      <c r="M33" s="2"/>
      <c r="N33" s="14">
        <f t="shared" si="0"/>
        <v>5</v>
      </c>
      <c r="O33" s="14">
        <f t="shared" si="3"/>
        <v>8</v>
      </c>
      <c r="P33" s="14">
        <f t="shared" si="1"/>
        <v>0.625</v>
      </c>
      <c r="Q33" s="21">
        <v>0.63</v>
      </c>
    </row>
    <row r="34" spans="1:17" s="3" customFormat="1" x14ac:dyDescent="0.25">
      <c r="A34" s="1" t="s">
        <v>36</v>
      </c>
      <c r="B34" s="2"/>
      <c r="C34" s="2"/>
      <c r="D34" s="2"/>
      <c r="E34" s="2">
        <v>0</v>
      </c>
      <c r="F34" s="2">
        <v>0</v>
      </c>
      <c r="G34" s="2"/>
      <c r="H34" s="2"/>
      <c r="I34" s="2"/>
      <c r="J34" s="2"/>
      <c r="K34" s="2"/>
      <c r="L34" s="2">
        <v>0</v>
      </c>
      <c r="M34" s="2">
        <v>0</v>
      </c>
      <c r="N34" s="14">
        <f t="shared" si="0"/>
        <v>0</v>
      </c>
      <c r="O34" s="14">
        <f t="shared" si="3"/>
        <v>4</v>
      </c>
      <c r="P34" s="14">
        <f t="shared" si="1"/>
        <v>0</v>
      </c>
      <c r="Q34" s="21">
        <v>0</v>
      </c>
    </row>
    <row r="35" spans="1:17" s="3" customFormat="1" x14ac:dyDescent="0.25">
      <c r="A35" s="1" t="s">
        <v>37</v>
      </c>
      <c r="B35" s="2">
        <v>-1</v>
      </c>
      <c r="C35" s="2">
        <v>2</v>
      </c>
      <c r="D35" s="2"/>
      <c r="E35" s="2">
        <v>0</v>
      </c>
      <c r="F35" s="2">
        <v>-1</v>
      </c>
      <c r="G35" s="2">
        <v>2</v>
      </c>
      <c r="H35" s="2">
        <v>0</v>
      </c>
      <c r="I35" s="2">
        <v>1</v>
      </c>
      <c r="J35" s="2">
        <v>2</v>
      </c>
      <c r="K35" s="2"/>
      <c r="L35" s="2">
        <v>0</v>
      </c>
      <c r="M35" s="2">
        <v>0</v>
      </c>
      <c r="N35" s="14">
        <f t="shared" si="0"/>
        <v>5</v>
      </c>
      <c r="O35" s="14">
        <f t="shared" si="3"/>
        <v>10</v>
      </c>
      <c r="P35" s="14">
        <f t="shared" si="1"/>
        <v>0.5</v>
      </c>
      <c r="Q35" s="21">
        <v>0.5</v>
      </c>
    </row>
    <row r="36" spans="1:17" s="3" customFormat="1" x14ac:dyDescent="0.25">
      <c r="A36" s="1" t="s">
        <v>38</v>
      </c>
      <c r="B36" s="2">
        <v>0</v>
      </c>
      <c r="C36" s="2">
        <v>2</v>
      </c>
      <c r="D36" s="2"/>
      <c r="E36" s="2">
        <v>-1</v>
      </c>
      <c r="F36" s="2">
        <v>0</v>
      </c>
      <c r="G36" s="2">
        <v>1</v>
      </c>
      <c r="H36" s="2">
        <v>1</v>
      </c>
      <c r="I36" s="2">
        <v>1</v>
      </c>
      <c r="J36" s="2">
        <v>-1</v>
      </c>
      <c r="K36" s="2"/>
      <c r="L36" s="2">
        <v>1</v>
      </c>
      <c r="M36" s="2">
        <v>0</v>
      </c>
      <c r="N36" s="14">
        <f t="shared" si="0"/>
        <v>4</v>
      </c>
      <c r="O36" s="14">
        <f t="shared" si="3"/>
        <v>10</v>
      </c>
      <c r="P36" s="14">
        <f t="shared" si="1"/>
        <v>0.4</v>
      </c>
      <c r="Q36" s="21">
        <v>0.4</v>
      </c>
    </row>
    <row r="37" spans="1:17" s="3" customFormat="1" x14ac:dyDescent="0.25">
      <c r="A37" s="1" t="s">
        <v>39</v>
      </c>
      <c r="B37" s="2">
        <v>0</v>
      </c>
      <c r="C37" s="2">
        <v>2</v>
      </c>
      <c r="D37" s="2"/>
      <c r="E37" s="2">
        <v>0</v>
      </c>
      <c r="F37" s="2">
        <v>0</v>
      </c>
      <c r="G37" s="2">
        <v>2</v>
      </c>
      <c r="H37" s="2">
        <v>0</v>
      </c>
      <c r="I37" s="2"/>
      <c r="J37" s="2">
        <v>1</v>
      </c>
      <c r="K37" s="2"/>
      <c r="L37" s="2">
        <v>1</v>
      </c>
      <c r="M37" s="2">
        <v>1</v>
      </c>
      <c r="N37" s="14">
        <f t="shared" ref="N37:N68" si="4">SUM(B37:M37)</f>
        <v>7</v>
      </c>
      <c r="O37" s="14">
        <f t="shared" si="3"/>
        <v>9</v>
      </c>
      <c r="P37" s="14">
        <f t="shared" si="1"/>
        <v>0.77777777777777779</v>
      </c>
      <c r="Q37" s="21">
        <v>0.78</v>
      </c>
    </row>
    <row r="38" spans="1:17" s="3" customFormat="1" x14ac:dyDescent="0.25">
      <c r="A38" s="1" t="s">
        <v>40</v>
      </c>
      <c r="B38" s="2">
        <v>0</v>
      </c>
      <c r="C38" s="2">
        <v>2</v>
      </c>
      <c r="D38" s="2"/>
      <c r="E38" s="2">
        <v>-1</v>
      </c>
      <c r="F38" s="2">
        <v>0</v>
      </c>
      <c r="G38" s="2">
        <v>3</v>
      </c>
      <c r="H38" s="2">
        <v>0</v>
      </c>
      <c r="I38" s="2"/>
      <c r="J38" s="2">
        <v>1</v>
      </c>
      <c r="K38" s="2"/>
      <c r="L38" s="2">
        <v>-1</v>
      </c>
      <c r="M38" s="2">
        <v>1</v>
      </c>
      <c r="N38" s="14">
        <f t="shared" si="4"/>
        <v>5</v>
      </c>
      <c r="O38" s="14">
        <f t="shared" si="3"/>
        <v>9</v>
      </c>
      <c r="P38" s="14">
        <f t="shared" si="1"/>
        <v>0.55555555555555558</v>
      </c>
      <c r="Q38" s="21">
        <v>0.56000000000000005</v>
      </c>
    </row>
    <row r="39" spans="1:17" s="3" customFormat="1" x14ac:dyDescent="0.25">
      <c r="A39" s="1" t="s">
        <v>41</v>
      </c>
      <c r="B39" s="2">
        <v>0</v>
      </c>
      <c r="C39" s="2">
        <v>2</v>
      </c>
      <c r="D39" s="2"/>
      <c r="E39" s="2">
        <v>-1</v>
      </c>
      <c r="F39" s="2">
        <v>0</v>
      </c>
      <c r="G39" s="2">
        <v>3</v>
      </c>
      <c r="H39" s="2">
        <v>0</v>
      </c>
      <c r="I39" s="2"/>
      <c r="J39" s="2">
        <v>1</v>
      </c>
      <c r="K39" s="2"/>
      <c r="L39" s="2">
        <v>1</v>
      </c>
      <c r="M39" s="2">
        <v>1</v>
      </c>
      <c r="N39" s="14">
        <f t="shared" si="4"/>
        <v>7</v>
      </c>
      <c r="O39" s="14">
        <f t="shared" si="3"/>
        <v>9</v>
      </c>
      <c r="P39" s="14">
        <f t="shared" si="1"/>
        <v>0.77777777777777779</v>
      </c>
      <c r="Q39" s="21">
        <v>0.78</v>
      </c>
    </row>
    <row r="40" spans="1:17" s="3" customFormat="1" x14ac:dyDescent="0.25">
      <c r="A40" s="1" t="s">
        <v>42</v>
      </c>
      <c r="B40" s="2"/>
      <c r="C40" s="2">
        <v>2</v>
      </c>
      <c r="D40" s="2">
        <v>1</v>
      </c>
      <c r="E40" s="2">
        <v>1</v>
      </c>
      <c r="F40" s="2">
        <v>0</v>
      </c>
      <c r="G40" s="2">
        <v>2</v>
      </c>
      <c r="H40" s="2">
        <v>1</v>
      </c>
      <c r="I40" s="2"/>
      <c r="J40" s="2"/>
      <c r="K40" s="2"/>
      <c r="L40" s="2"/>
      <c r="M40" s="2">
        <v>0</v>
      </c>
      <c r="N40" s="14">
        <f t="shared" si="4"/>
        <v>7</v>
      </c>
      <c r="O40" s="14">
        <f t="shared" si="3"/>
        <v>7</v>
      </c>
      <c r="P40" s="14">
        <f t="shared" si="1"/>
        <v>1</v>
      </c>
      <c r="Q40" s="21">
        <v>1</v>
      </c>
    </row>
    <row r="41" spans="1:17" s="3" customFormat="1" x14ac:dyDescent="0.25">
      <c r="A41" s="1" t="s">
        <v>43</v>
      </c>
      <c r="B41" s="2"/>
      <c r="C41" s="2">
        <v>2</v>
      </c>
      <c r="D41" s="2"/>
      <c r="E41" s="2">
        <v>0</v>
      </c>
      <c r="F41" s="2">
        <v>0</v>
      </c>
      <c r="G41" s="2"/>
      <c r="H41" s="2"/>
      <c r="I41" s="2"/>
      <c r="J41" s="2"/>
      <c r="K41" s="2">
        <v>1</v>
      </c>
      <c r="L41" s="2"/>
      <c r="M41" s="2">
        <v>0</v>
      </c>
      <c r="N41" s="14">
        <f t="shared" si="4"/>
        <v>3</v>
      </c>
      <c r="O41" s="14">
        <f t="shared" si="3"/>
        <v>5</v>
      </c>
      <c r="P41" s="14">
        <f t="shared" si="1"/>
        <v>0.6</v>
      </c>
      <c r="Q41" s="21">
        <v>0.6</v>
      </c>
    </row>
    <row r="42" spans="1:17" s="3" customFormat="1" x14ac:dyDescent="0.25">
      <c r="A42" s="1" t="s">
        <v>44</v>
      </c>
      <c r="B42" s="2">
        <v>0</v>
      </c>
      <c r="C42" s="2">
        <v>2</v>
      </c>
      <c r="D42" s="2"/>
      <c r="E42" s="2">
        <v>0</v>
      </c>
      <c r="F42" s="2">
        <v>0</v>
      </c>
      <c r="G42" s="2">
        <v>2</v>
      </c>
      <c r="H42" s="2">
        <v>0</v>
      </c>
      <c r="I42" s="2">
        <v>1</v>
      </c>
      <c r="J42" s="2"/>
      <c r="K42" s="2">
        <v>-1</v>
      </c>
      <c r="L42" s="2">
        <v>-1</v>
      </c>
      <c r="M42" s="2">
        <v>0</v>
      </c>
      <c r="N42" s="14">
        <f t="shared" si="4"/>
        <v>3</v>
      </c>
      <c r="O42" s="14">
        <f t="shared" si="3"/>
        <v>10</v>
      </c>
      <c r="P42" s="14">
        <f t="shared" si="1"/>
        <v>0.3</v>
      </c>
      <c r="Q42" s="21">
        <v>0.3</v>
      </c>
    </row>
    <row r="43" spans="1:17" s="3" customFormat="1" x14ac:dyDescent="0.25">
      <c r="A43" s="1" t="s">
        <v>45</v>
      </c>
      <c r="B43" s="2">
        <v>-1</v>
      </c>
      <c r="C43" s="2">
        <v>2</v>
      </c>
      <c r="D43" s="2"/>
      <c r="E43" s="2">
        <v>0</v>
      </c>
      <c r="F43" s="2">
        <v>0</v>
      </c>
      <c r="G43" s="2">
        <v>2</v>
      </c>
      <c r="H43" s="2">
        <v>-2</v>
      </c>
      <c r="I43" s="2">
        <v>1</v>
      </c>
      <c r="J43" s="2">
        <v>1</v>
      </c>
      <c r="K43" s="2">
        <v>1</v>
      </c>
      <c r="L43" s="2">
        <v>1</v>
      </c>
      <c r="M43" s="2">
        <v>0</v>
      </c>
      <c r="N43" s="14">
        <f t="shared" si="4"/>
        <v>5</v>
      </c>
      <c r="O43" s="14">
        <f t="shared" si="3"/>
        <v>11</v>
      </c>
      <c r="P43" s="14">
        <f t="shared" si="1"/>
        <v>0.45454545454545453</v>
      </c>
      <c r="Q43" s="21">
        <v>0.45</v>
      </c>
    </row>
    <row r="44" spans="1:17" s="3" customFormat="1" x14ac:dyDescent="0.25">
      <c r="A44" s="1" t="s">
        <v>46</v>
      </c>
      <c r="B44" s="2"/>
      <c r="C44" s="2">
        <v>2</v>
      </c>
      <c r="D44" s="2"/>
      <c r="E44" s="2">
        <v>1</v>
      </c>
      <c r="F44" s="2">
        <v>0</v>
      </c>
      <c r="G44" s="2">
        <v>2</v>
      </c>
      <c r="H44" s="2">
        <v>0</v>
      </c>
      <c r="I44" s="2"/>
      <c r="J44" s="2">
        <v>1</v>
      </c>
      <c r="K44" s="2"/>
      <c r="L44" s="2">
        <v>1</v>
      </c>
      <c r="M44" s="2">
        <v>0</v>
      </c>
      <c r="N44" s="14">
        <f t="shared" si="4"/>
        <v>7</v>
      </c>
      <c r="O44" s="14">
        <f t="shared" si="3"/>
        <v>8</v>
      </c>
      <c r="P44" s="14">
        <f t="shared" si="1"/>
        <v>0.875</v>
      </c>
      <c r="Q44" s="21">
        <v>0.88</v>
      </c>
    </row>
    <row r="45" spans="1:17" x14ac:dyDescent="0.25">
      <c r="A45" s="1" t="s">
        <v>47</v>
      </c>
      <c r="B45" s="2"/>
      <c r="C45" s="2">
        <v>2</v>
      </c>
      <c r="D45" s="2"/>
      <c r="E45" s="2">
        <v>1</v>
      </c>
      <c r="F45" s="2">
        <v>0</v>
      </c>
      <c r="G45" s="2">
        <v>2</v>
      </c>
      <c r="H45" s="2">
        <v>0</v>
      </c>
      <c r="I45" s="2">
        <v>-1</v>
      </c>
      <c r="J45" s="2">
        <v>-2</v>
      </c>
      <c r="K45" s="2">
        <v>1</v>
      </c>
      <c r="L45" s="2">
        <v>-1</v>
      </c>
      <c r="M45" s="2">
        <v>0</v>
      </c>
      <c r="N45" s="14">
        <f t="shared" si="4"/>
        <v>2</v>
      </c>
      <c r="O45" s="14">
        <f t="shared" si="3"/>
        <v>10</v>
      </c>
      <c r="P45" s="14">
        <f t="shared" si="1"/>
        <v>0.2</v>
      </c>
      <c r="Q45" s="21">
        <v>0.2</v>
      </c>
    </row>
    <row r="46" spans="1:17" x14ac:dyDescent="0.25">
      <c r="A46" s="1" t="s">
        <v>48</v>
      </c>
      <c r="B46" s="2"/>
      <c r="C46" s="2">
        <v>2</v>
      </c>
      <c r="D46" s="2"/>
      <c r="E46" s="2">
        <v>1</v>
      </c>
      <c r="F46" s="2">
        <v>1</v>
      </c>
      <c r="G46" s="2">
        <v>2</v>
      </c>
      <c r="H46" s="2">
        <v>0</v>
      </c>
      <c r="I46" s="2"/>
      <c r="J46" s="2">
        <v>0</v>
      </c>
      <c r="K46" s="2">
        <v>1</v>
      </c>
      <c r="L46" s="2">
        <v>1</v>
      </c>
      <c r="M46" s="2">
        <v>0</v>
      </c>
      <c r="N46" s="14">
        <f t="shared" si="4"/>
        <v>8</v>
      </c>
      <c r="O46" s="14">
        <f t="shared" si="3"/>
        <v>9</v>
      </c>
      <c r="P46" s="14">
        <f t="shared" si="1"/>
        <v>0.88888888888888884</v>
      </c>
      <c r="Q46" s="21">
        <v>0.89</v>
      </c>
    </row>
    <row r="47" spans="1:17" x14ac:dyDescent="0.25">
      <c r="A47" s="1" t="s">
        <v>6</v>
      </c>
      <c r="B47" s="2">
        <v>2</v>
      </c>
      <c r="C47" s="2">
        <v>2</v>
      </c>
      <c r="D47" s="2">
        <v>2</v>
      </c>
      <c r="E47" s="2">
        <v>0</v>
      </c>
      <c r="F47" s="2">
        <v>0</v>
      </c>
      <c r="G47" s="2">
        <v>3</v>
      </c>
      <c r="H47" s="2">
        <v>3</v>
      </c>
      <c r="I47" s="2">
        <v>1</v>
      </c>
      <c r="J47" s="2">
        <v>0</v>
      </c>
      <c r="K47" s="2">
        <v>2</v>
      </c>
      <c r="L47" s="2">
        <v>1</v>
      </c>
      <c r="M47" s="2">
        <v>2</v>
      </c>
      <c r="N47" s="14">
        <f t="shared" si="4"/>
        <v>18</v>
      </c>
      <c r="O47" s="14">
        <f t="shared" si="3"/>
        <v>12</v>
      </c>
      <c r="P47" s="14">
        <f t="shared" si="1"/>
        <v>1.5</v>
      </c>
      <c r="Q47" s="21">
        <v>1.5</v>
      </c>
    </row>
    <row r="48" spans="1:17" x14ac:dyDescent="0.25">
      <c r="A48" s="1" t="s">
        <v>7</v>
      </c>
      <c r="B48" s="2">
        <v>2</v>
      </c>
      <c r="C48" s="2">
        <v>2</v>
      </c>
      <c r="D48" s="2">
        <v>1</v>
      </c>
      <c r="E48" s="2">
        <v>0</v>
      </c>
      <c r="F48" s="2">
        <v>0</v>
      </c>
      <c r="G48" s="2">
        <v>1</v>
      </c>
      <c r="H48" s="2">
        <v>2</v>
      </c>
      <c r="I48" s="2"/>
      <c r="J48" s="2">
        <v>0</v>
      </c>
      <c r="K48" s="2">
        <v>3</v>
      </c>
      <c r="L48" s="2">
        <v>0</v>
      </c>
      <c r="M48" s="2">
        <v>0</v>
      </c>
      <c r="N48" s="14">
        <f t="shared" si="4"/>
        <v>11</v>
      </c>
      <c r="O48" s="14">
        <f t="shared" si="3"/>
        <v>11</v>
      </c>
      <c r="P48" s="14">
        <f t="shared" si="1"/>
        <v>1</v>
      </c>
      <c r="Q48" s="21">
        <v>1</v>
      </c>
    </row>
    <row r="49" spans="1:17" x14ac:dyDescent="0.25">
      <c r="A49" s="1" t="s">
        <v>49</v>
      </c>
      <c r="B49" s="2">
        <v>3</v>
      </c>
      <c r="C49" s="2">
        <v>2</v>
      </c>
      <c r="D49" s="2">
        <v>2</v>
      </c>
      <c r="E49" s="2">
        <v>1</v>
      </c>
      <c r="F49" s="2">
        <v>0</v>
      </c>
      <c r="G49" s="2">
        <v>2</v>
      </c>
      <c r="H49" s="2">
        <v>1</v>
      </c>
      <c r="I49" s="2">
        <v>2</v>
      </c>
      <c r="J49" s="2"/>
      <c r="K49" s="2"/>
      <c r="L49" s="2"/>
      <c r="M49" s="2">
        <v>1</v>
      </c>
      <c r="N49" s="14">
        <f t="shared" si="4"/>
        <v>14</v>
      </c>
      <c r="O49" s="14">
        <f t="shared" si="3"/>
        <v>9</v>
      </c>
      <c r="P49" s="14">
        <f t="shared" si="1"/>
        <v>1.5555555555555556</v>
      </c>
      <c r="Q49" s="21">
        <v>1.56</v>
      </c>
    </row>
    <row r="50" spans="1:17" x14ac:dyDescent="0.25">
      <c r="A50" s="1" t="s">
        <v>50</v>
      </c>
      <c r="B50" s="2">
        <v>3</v>
      </c>
      <c r="C50" s="2">
        <v>2</v>
      </c>
      <c r="D50" s="2">
        <v>2</v>
      </c>
      <c r="E50" s="2">
        <v>1</v>
      </c>
      <c r="F50" s="2">
        <v>0</v>
      </c>
      <c r="G50" s="2">
        <v>1</v>
      </c>
      <c r="H50" s="2">
        <v>2</v>
      </c>
      <c r="I50" s="2">
        <v>2</v>
      </c>
      <c r="J50" s="2">
        <v>1</v>
      </c>
      <c r="K50" s="2"/>
      <c r="L50" s="2">
        <v>1</v>
      </c>
      <c r="M50" s="2">
        <v>0</v>
      </c>
      <c r="N50" s="14">
        <f t="shared" si="4"/>
        <v>15</v>
      </c>
      <c r="O50" s="14">
        <f t="shared" si="3"/>
        <v>11</v>
      </c>
      <c r="P50" s="14">
        <f t="shared" si="1"/>
        <v>1.3636363636363635</v>
      </c>
      <c r="Q50" s="21">
        <v>1.36</v>
      </c>
    </row>
    <row r="51" spans="1:17" x14ac:dyDescent="0.25">
      <c r="A51" s="1" t="s">
        <v>51</v>
      </c>
      <c r="B51" s="2">
        <v>2</v>
      </c>
      <c r="C51" s="2">
        <v>2</v>
      </c>
      <c r="D51" s="2">
        <v>2</v>
      </c>
      <c r="E51" s="2">
        <v>0</v>
      </c>
      <c r="F51" s="2">
        <v>0</v>
      </c>
      <c r="G51" s="2">
        <v>2</v>
      </c>
      <c r="H51" s="2">
        <v>0</v>
      </c>
      <c r="I51" s="2"/>
      <c r="J51" s="2"/>
      <c r="K51" s="2">
        <v>-1</v>
      </c>
      <c r="L51" s="2">
        <v>0</v>
      </c>
      <c r="M51" s="2">
        <v>1</v>
      </c>
      <c r="N51" s="14">
        <f t="shared" si="4"/>
        <v>8</v>
      </c>
      <c r="O51" s="14">
        <f t="shared" si="3"/>
        <v>10</v>
      </c>
      <c r="P51" s="14">
        <f t="shared" si="1"/>
        <v>0.8</v>
      </c>
      <c r="Q51" s="21">
        <v>0.8</v>
      </c>
    </row>
    <row r="52" spans="1:17" x14ac:dyDescent="0.25">
      <c r="A52" s="1" t="s">
        <v>52</v>
      </c>
      <c r="B52" s="2">
        <v>3</v>
      </c>
      <c r="C52" s="2">
        <v>2</v>
      </c>
      <c r="D52" s="2">
        <v>3</v>
      </c>
      <c r="E52" s="2">
        <v>1</v>
      </c>
      <c r="F52" s="2">
        <v>0</v>
      </c>
      <c r="G52" s="2">
        <v>2</v>
      </c>
      <c r="H52" s="2">
        <v>3</v>
      </c>
      <c r="I52" s="2">
        <v>2</v>
      </c>
      <c r="J52" s="2">
        <v>1</v>
      </c>
      <c r="K52" s="2">
        <v>-1</v>
      </c>
      <c r="L52" s="2">
        <v>1</v>
      </c>
      <c r="M52" s="2">
        <v>-1</v>
      </c>
      <c r="N52" s="14">
        <f t="shared" si="4"/>
        <v>16</v>
      </c>
      <c r="O52" s="14">
        <f t="shared" si="3"/>
        <v>12</v>
      </c>
      <c r="P52" s="14">
        <f t="shared" si="1"/>
        <v>1.3333333333333333</v>
      </c>
      <c r="Q52" s="21">
        <v>1.33</v>
      </c>
    </row>
    <row r="53" spans="1:17" x14ac:dyDescent="0.25">
      <c r="A53" s="1" t="s">
        <v>53</v>
      </c>
      <c r="B53" s="2">
        <v>1</v>
      </c>
      <c r="C53" s="2">
        <v>2</v>
      </c>
      <c r="D53" s="2">
        <v>0</v>
      </c>
      <c r="E53" s="2">
        <v>1</v>
      </c>
      <c r="F53" s="2">
        <v>1</v>
      </c>
      <c r="G53" s="2"/>
      <c r="H53" s="2">
        <v>1</v>
      </c>
      <c r="I53" s="2"/>
      <c r="J53" s="2">
        <v>1</v>
      </c>
      <c r="K53" s="2"/>
      <c r="L53" s="2">
        <v>0</v>
      </c>
      <c r="M53" s="2"/>
      <c r="N53" s="14">
        <f t="shared" si="4"/>
        <v>7</v>
      </c>
      <c r="O53" s="14">
        <f t="shared" si="3"/>
        <v>8</v>
      </c>
      <c r="P53" s="14">
        <f t="shared" si="1"/>
        <v>0.875</v>
      </c>
      <c r="Q53" s="21">
        <v>0.88</v>
      </c>
    </row>
    <row r="54" spans="1:17" x14ac:dyDescent="0.25">
      <c r="A54" s="1" t="s">
        <v>54</v>
      </c>
      <c r="B54" s="2">
        <v>1</v>
      </c>
      <c r="C54" s="2">
        <v>2</v>
      </c>
      <c r="D54" s="2">
        <v>-2</v>
      </c>
      <c r="E54" s="2">
        <v>0</v>
      </c>
      <c r="F54" s="2">
        <v>-1</v>
      </c>
      <c r="G54" s="2">
        <v>1</v>
      </c>
      <c r="H54" s="2">
        <v>1</v>
      </c>
      <c r="I54" s="2">
        <v>-1</v>
      </c>
      <c r="J54" s="2">
        <v>-1</v>
      </c>
      <c r="K54" s="2">
        <v>2</v>
      </c>
      <c r="L54" s="2">
        <v>0</v>
      </c>
      <c r="M54" s="2">
        <v>0</v>
      </c>
      <c r="N54" s="14">
        <f t="shared" si="4"/>
        <v>2</v>
      </c>
      <c r="O54" s="14">
        <f t="shared" si="3"/>
        <v>12</v>
      </c>
      <c r="P54" s="14">
        <f t="shared" si="1"/>
        <v>0.16666666666666666</v>
      </c>
      <c r="Q54" s="21">
        <v>0.17</v>
      </c>
    </row>
    <row r="55" spans="1:17" x14ac:dyDescent="0.25">
      <c r="A55" s="1" t="s">
        <v>55</v>
      </c>
      <c r="B55" s="2">
        <v>1</v>
      </c>
      <c r="C55" s="2">
        <v>2</v>
      </c>
      <c r="D55" s="2">
        <v>3</v>
      </c>
      <c r="E55" s="2">
        <v>1</v>
      </c>
      <c r="F55" s="2">
        <v>0</v>
      </c>
      <c r="G55" s="2">
        <v>2</v>
      </c>
      <c r="H55" s="2">
        <v>0</v>
      </c>
      <c r="I55" s="2"/>
      <c r="J55" s="2">
        <v>0</v>
      </c>
      <c r="K55" s="2"/>
      <c r="L55" s="2">
        <v>1</v>
      </c>
      <c r="M55" s="2">
        <v>1</v>
      </c>
      <c r="N55" s="14">
        <f t="shared" si="4"/>
        <v>11</v>
      </c>
      <c r="O55" s="14">
        <f t="shared" si="3"/>
        <v>10</v>
      </c>
      <c r="P55" s="14">
        <f t="shared" si="1"/>
        <v>1.1000000000000001</v>
      </c>
      <c r="Q55" s="21">
        <v>1.1000000000000001</v>
      </c>
    </row>
    <row r="56" spans="1:17" x14ac:dyDescent="0.25">
      <c r="A56" s="1" t="s">
        <v>56</v>
      </c>
      <c r="B56" s="2">
        <v>2</v>
      </c>
      <c r="C56" s="2">
        <v>2</v>
      </c>
      <c r="D56" s="2">
        <v>1</v>
      </c>
      <c r="E56" s="2">
        <v>0</v>
      </c>
      <c r="F56" s="2">
        <v>0</v>
      </c>
      <c r="G56" s="2">
        <v>2</v>
      </c>
      <c r="H56" s="2">
        <v>2</v>
      </c>
      <c r="I56" s="2">
        <v>2</v>
      </c>
      <c r="J56" s="2">
        <v>0</v>
      </c>
      <c r="K56" s="2"/>
      <c r="L56" s="2">
        <v>1</v>
      </c>
      <c r="M56" s="2">
        <v>1</v>
      </c>
      <c r="N56" s="14">
        <f t="shared" si="4"/>
        <v>13</v>
      </c>
      <c r="O56" s="14">
        <f t="shared" si="3"/>
        <v>11</v>
      </c>
      <c r="P56" s="14">
        <f t="shared" si="1"/>
        <v>1.1818181818181819</v>
      </c>
      <c r="Q56" s="21">
        <v>1.18</v>
      </c>
    </row>
    <row r="57" spans="1:17" x14ac:dyDescent="0.25">
      <c r="A57" s="1" t="s">
        <v>57</v>
      </c>
      <c r="B57" s="2">
        <v>3</v>
      </c>
      <c r="C57" s="2">
        <v>2</v>
      </c>
      <c r="D57" s="2"/>
      <c r="E57" s="2">
        <v>0</v>
      </c>
      <c r="F57" s="2">
        <v>0</v>
      </c>
      <c r="G57" s="2"/>
      <c r="H57" s="2"/>
      <c r="I57" s="2">
        <v>1</v>
      </c>
      <c r="J57" s="2"/>
      <c r="K57" s="2"/>
      <c r="L57" s="2"/>
      <c r="M57" s="2">
        <v>0</v>
      </c>
      <c r="N57" s="14">
        <f t="shared" si="4"/>
        <v>6</v>
      </c>
      <c r="O57" s="14">
        <f t="shared" si="3"/>
        <v>6</v>
      </c>
      <c r="P57" s="14">
        <f t="shared" si="1"/>
        <v>1</v>
      </c>
      <c r="Q57" s="21">
        <v>1</v>
      </c>
    </row>
    <row r="58" spans="1:17" x14ac:dyDescent="0.25">
      <c r="A58" s="1" t="s">
        <v>58</v>
      </c>
      <c r="B58" s="2">
        <v>3</v>
      </c>
      <c r="C58" s="2">
        <v>2</v>
      </c>
      <c r="D58" s="2"/>
      <c r="E58" s="2">
        <v>0</v>
      </c>
      <c r="F58" s="2">
        <v>0</v>
      </c>
      <c r="G58" s="2">
        <v>1</v>
      </c>
      <c r="H58" s="2">
        <v>1</v>
      </c>
      <c r="I58" s="2"/>
      <c r="J58" s="2">
        <v>1</v>
      </c>
      <c r="K58" s="2">
        <v>-2</v>
      </c>
      <c r="L58" s="2">
        <v>1</v>
      </c>
      <c r="M58" s="2">
        <v>0</v>
      </c>
      <c r="N58" s="14">
        <f t="shared" si="4"/>
        <v>7</v>
      </c>
      <c r="O58" s="14">
        <f t="shared" si="3"/>
        <v>10</v>
      </c>
      <c r="P58" s="14">
        <f t="shared" si="1"/>
        <v>0.7</v>
      </c>
      <c r="Q58" s="21">
        <v>0.7</v>
      </c>
    </row>
    <row r="59" spans="1:17" x14ac:dyDescent="0.25">
      <c r="A59" s="1" t="s">
        <v>59</v>
      </c>
      <c r="B59" s="2">
        <v>2</v>
      </c>
      <c r="C59" s="2">
        <v>2</v>
      </c>
      <c r="D59" s="2">
        <v>2</v>
      </c>
      <c r="E59" s="2">
        <v>0</v>
      </c>
      <c r="F59" s="2">
        <v>0</v>
      </c>
      <c r="G59" s="2">
        <v>2</v>
      </c>
      <c r="H59" s="2">
        <v>-1</v>
      </c>
      <c r="I59" s="2"/>
      <c r="J59" s="2">
        <v>1</v>
      </c>
      <c r="K59" s="2">
        <v>-2</v>
      </c>
      <c r="L59" s="2">
        <v>0</v>
      </c>
      <c r="M59" s="2">
        <v>1</v>
      </c>
      <c r="N59" s="14">
        <f t="shared" si="4"/>
        <v>7</v>
      </c>
      <c r="O59" s="14">
        <f t="shared" si="3"/>
        <v>11</v>
      </c>
      <c r="P59" s="14">
        <f t="shared" si="1"/>
        <v>0.63636363636363635</v>
      </c>
      <c r="Q59" s="21">
        <v>0.64</v>
      </c>
    </row>
    <row r="60" spans="1:17" x14ac:dyDescent="0.25">
      <c r="A60" s="1" t="s">
        <v>60</v>
      </c>
      <c r="B60" s="2">
        <v>1</v>
      </c>
      <c r="C60" s="2">
        <v>2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/>
      <c r="J60" s="2">
        <v>0</v>
      </c>
      <c r="K60" s="2">
        <v>-3</v>
      </c>
      <c r="L60" s="2">
        <v>0</v>
      </c>
      <c r="M60" s="2">
        <v>2</v>
      </c>
      <c r="N60" s="14">
        <f t="shared" si="4"/>
        <v>3</v>
      </c>
      <c r="O60" s="14">
        <f t="shared" si="3"/>
        <v>11</v>
      </c>
      <c r="P60" s="14">
        <f t="shared" si="1"/>
        <v>0.27272727272727271</v>
      </c>
      <c r="Q60" s="21">
        <v>0.27</v>
      </c>
    </row>
    <row r="61" spans="1:17" x14ac:dyDescent="0.25">
      <c r="A61" s="1" t="s">
        <v>61</v>
      </c>
      <c r="B61" s="2">
        <v>-1</v>
      </c>
      <c r="C61" s="2">
        <v>2</v>
      </c>
      <c r="D61" s="2">
        <v>0</v>
      </c>
      <c r="E61" s="2">
        <v>0</v>
      </c>
      <c r="F61" s="2">
        <v>0</v>
      </c>
      <c r="G61" s="2"/>
      <c r="H61" s="2">
        <v>0</v>
      </c>
      <c r="I61" s="2"/>
      <c r="J61" s="2"/>
      <c r="K61" s="2"/>
      <c r="L61" s="2">
        <v>0</v>
      </c>
      <c r="M61" s="2">
        <v>1</v>
      </c>
      <c r="N61" s="14">
        <f t="shared" si="4"/>
        <v>2</v>
      </c>
      <c r="O61" s="14">
        <f t="shared" si="3"/>
        <v>8</v>
      </c>
      <c r="P61" s="14">
        <f t="shared" si="1"/>
        <v>0.25</v>
      </c>
      <c r="Q61" s="21">
        <v>0.25</v>
      </c>
    </row>
    <row r="62" spans="1:17" x14ac:dyDescent="0.25">
      <c r="A62" s="1" t="s">
        <v>62</v>
      </c>
      <c r="B62" s="2">
        <v>-1</v>
      </c>
      <c r="C62" s="2">
        <v>2</v>
      </c>
      <c r="D62" s="2">
        <v>-3</v>
      </c>
      <c r="E62" s="2">
        <v>1</v>
      </c>
      <c r="F62" s="2">
        <v>-1</v>
      </c>
      <c r="G62" s="2">
        <v>1</v>
      </c>
      <c r="H62" s="2">
        <v>-1</v>
      </c>
      <c r="I62" s="2">
        <v>-1</v>
      </c>
      <c r="J62" s="2"/>
      <c r="K62" s="2">
        <v>-3</v>
      </c>
      <c r="L62" s="2">
        <v>-2</v>
      </c>
      <c r="M62" s="2">
        <v>-3</v>
      </c>
      <c r="N62" s="14">
        <f t="shared" si="4"/>
        <v>-11</v>
      </c>
      <c r="O62" s="14">
        <f t="shared" si="3"/>
        <v>11</v>
      </c>
      <c r="P62" s="14">
        <f t="shared" si="1"/>
        <v>-1</v>
      </c>
      <c r="Q62" s="21">
        <v>-1</v>
      </c>
    </row>
    <row r="63" spans="1:17" x14ac:dyDescent="0.25">
      <c r="A63" s="1" t="s">
        <v>63</v>
      </c>
      <c r="B63" s="2">
        <v>0</v>
      </c>
      <c r="C63" s="2">
        <v>2</v>
      </c>
      <c r="D63" s="2">
        <v>3</v>
      </c>
      <c r="E63" s="2">
        <v>1</v>
      </c>
      <c r="F63" s="2">
        <v>0</v>
      </c>
      <c r="G63" s="2">
        <v>2</v>
      </c>
      <c r="H63" s="2">
        <v>-1</v>
      </c>
      <c r="I63" s="2"/>
      <c r="J63" s="2">
        <v>1</v>
      </c>
      <c r="K63" s="2"/>
      <c r="L63" s="2">
        <v>1</v>
      </c>
      <c r="M63" s="2">
        <v>1</v>
      </c>
      <c r="N63" s="14">
        <f t="shared" si="4"/>
        <v>10</v>
      </c>
      <c r="O63" s="14">
        <f t="shared" si="3"/>
        <v>10</v>
      </c>
      <c r="P63" s="14">
        <f t="shared" si="1"/>
        <v>1</v>
      </c>
      <c r="Q63" s="21">
        <v>1</v>
      </c>
    </row>
    <row r="64" spans="1:17" x14ac:dyDescent="0.25">
      <c r="A64" s="1" t="s">
        <v>64</v>
      </c>
      <c r="B64" s="2">
        <v>2</v>
      </c>
      <c r="C64" s="2">
        <v>2</v>
      </c>
      <c r="D64" s="2">
        <v>1</v>
      </c>
      <c r="E64" s="2">
        <v>0</v>
      </c>
      <c r="F64" s="2">
        <v>0</v>
      </c>
      <c r="G64" s="2">
        <v>2</v>
      </c>
      <c r="H64" s="2">
        <v>1</v>
      </c>
      <c r="I64" s="2">
        <v>1</v>
      </c>
      <c r="J64" s="2">
        <v>0</v>
      </c>
      <c r="K64" s="2"/>
      <c r="L64" s="2">
        <v>1</v>
      </c>
      <c r="M64" s="2">
        <v>1</v>
      </c>
      <c r="N64" s="14">
        <f t="shared" si="4"/>
        <v>11</v>
      </c>
      <c r="O64" s="14">
        <f t="shared" si="3"/>
        <v>11</v>
      </c>
      <c r="P64" s="14">
        <f t="shared" si="1"/>
        <v>1</v>
      </c>
      <c r="Q64" s="21">
        <v>1</v>
      </c>
    </row>
    <row r="65" spans="1:17" x14ac:dyDescent="0.25">
      <c r="A65" s="55" t="s">
        <v>117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>
        <f t="shared" si="4"/>
        <v>0</v>
      </c>
      <c r="O65" s="56">
        <f t="shared" si="3"/>
        <v>0</v>
      </c>
      <c r="P65" s="57" t="e">
        <f t="shared" si="1"/>
        <v>#DIV/0!</v>
      </c>
    </row>
    <row r="66" spans="1:17" x14ac:dyDescent="0.25">
      <c r="A66" s="1" t="s">
        <v>8</v>
      </c>
      <c r="B66" s="2">
        <v>0</v>
      </c>
      <c r="C66" s="2">
        <v>2</v>
      </c>
      <c r="D66" s="2"/>
      <c r="E66" s="2">
        <v>1</v>
      </c>
      <c r="F66" s="2">
        <v>0</v>
      </c>
      <c r="G66" s="2">
        <v>2</v>
      </c>
      <c r="H66" s="2">
        <v>0</v>
      </c>
      <c r="I66" s="2">
        <v>1</v>
      </c>
      <c r="J66" s="2">
        <v>-1</v>
      </c>
      <c r="K66" s="2">
        <v>0</v>
      </c>
      <c r="L66" s="2">
        <v>0</v>
      </c>
      <c r="M66" s="2">
        <v>0</v>
      </c>
      <c r="N66" s="14">
        <f t="shared" si="4"/>
        <v>5</v>
      </c>
      <c r="O66" s="14">
        <f t="shared" si="3"/>
        <v>11</v>
      </c>
      <c r="P66" s="14">
        <f t="shared" si="1"/>
        <v>0.45454545454545453</v>
      </c>
      <c r="Q66" s="21">
        <v>0.45</v>
      </c>
    </row>
    <row r="67" spans="1:17" x14ac:dyDescent="0.25">
      <c r="A67" s="1" t="s">
        <v>65</v>
      </c>
      <c r="B67" s="2">
        <v>-3</v>
      </c>
      <c r="C67" s="2">
        <v>2</v>
      </c>
      <c r="D67" s="2">
        <v>-2</v>
      </c>
      <c r="E67" s="2">
        <v>1</v>
      </c>
      <c r="F67" s="2">
        <v>0</v>
      </c>
      <c r="G67" s="2">
        <v>1</v>
      </c>
      <c r="H67" s="2">
        <v>1</v>
      </c>
      <c r="I67" s="2">
        <v>0</v>
      </c>
      <c r="J67" s="2">
        <v>0</v>
      </c>
      <c r="K67" s="2"/>
      <c r="L67" s="2">
        <v>1</v>
      </c>
      <c r="M67" s="2">
        <v>1</v>
      </c>
      <c r="N67" s="14">
        <f t="shared" si="4"/>
        <v>2</v>
      </c>
      <c r="O67" s="14">
        <f t="shared" si="3"/>
        <v>11</v>
      </c>
      <c r="P67" s="14">
        <f t="shared" si="1"/>
        <v>0.18181818181818182</v>
      </c>
      <c r="Q67" s="21">
        <v>0.18</v>
      </c>
    </row>
    <row r="68" spans="1:17" x14ac:dyDescent="0.25">
      <c r="A68" s="1" t="s">
        <v>9</v>
      </c>
      <c r="B68" s="2">
        <v>0</v>
      </c>
      <c r="C68" s="2">
        <v>2</v>
      </c>
      <c r="D68" s="2">
        <v>0</v>
      </c>
      <c r="E68" s="2">
        <v>0</v>
      </c>
      <c r="F68" s="2">
        <v>-1</v>
      </c>
      <c r="G68" s="2">
        <v>2</v>
      </c>
      <c r="H68" s="2">
        <v>1</v>
      </c>
      <c r="I68" s="2">
        <v>1</v>
      </c>
      <c r="J68" s="2">
        <v>0</v>
      </c>
      <c r="K68" s="2"/>
      <c r="L68" s="2">
        <v>1</v>
      </c>
      <c r="M68" s="2">
        <v>0</v>
      </c>
      <c r="N68" s="14">
        <f t="shared" si="4"/>
        <v>6</v>
      </c>
      <c r="O68" s="14">
        <f t="shared" si="3"/>
        <v>11</v>
      </c>
      <c r="P68" s="14">
        <f t="shared" si="1"/>
        <v>0.54545454545454541</v>
      </c>
      <c r="Q68" s="21">
        <v>0.55000000000000004</v>
      </c>
    </row>
    <row r="69" spans="1:17" x14ac:dyDescent="0.25">
      <c r="A69" s="1" t="s">
        <v>10</v>
      </c>
      <c r="B69" s="2">
        <v>-1</v>
      </c>
      <c r="C69" s="2">
        <v>2</v>
      </c>
      <c r="D69" s="2">
        <v>0</v>
      </c>
      <c r="E69" s="2">
        <v>1</v>
      </c>
      <c r="F69" s="2">
        <v>-1</v>
      </c>
      <c r="G69" s="2">
        <v>2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14">
        <f t="shared" ref="N69:N77" si="5">SUM(B69:M69)</f>
        <v>4</v>
      </c>
      <c r="O69" s="14">
        <f t="shared" si="3"/>
        <v>12</v>
      </c>
      <c r="P69" s="14">
        <f t="shared" si="1"/>
        <v>0.33333333333333331</v>
      </c>
      <c r="Q69" s="21">
        <v>0.33</v>
      </c>
    </row>
    <row r="70" spans="1:17" x14ac:dyDescent="0.25">
      <c r="A70" s="55" t="s">
        <v>118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>
        <f t="shared" si="5"/>
        <v>0</v>
      </c>
      <c r="O70" s="56">
        <f t="shared" si="3"/>
        <v>0</v>
      </c>
      <c r="P70" s="57" t="e">
        <f t="shared" ref="P70:P122" si="6">N70/O70</f>
        <v>#DIV/0!</v>
      </c>
    </row>
    <row r="71" spans="1:17" x14ac:dyDescent="0.25">
      <c r="A71" s="1" t="s">
        <v>11</v>
      </c>
      <c r="B71" s="2">
        <v>0</v>
      </c>
      <c r="C71" s="2">
        <v>2</v>
      </c>
      <c r="D71" s="2">
        <v>0</v>
      </c>
      <c r="E71" s="2">
        <v>2</v>
      </c>
      <c r="F71" s="2">
        <v>0</v>
      </c>
      <c r="G71" s="2">
        <v>2</v>
      </c>
      <c r="H71" s="2">
        <v>2</v>
      </c>
      <c r="I71" s="2">
        <v>0</v>
      </c>
      <c r="J71" s="2">
        <v>-1</v>
      </c>
      <c r="K71" s="2"/>
      <c r="L71" s="2">
        <v>0</v>
      </c>
      <c r="M71" s="2">
        <v>2</v>
      </c>
      <c r="N71" s="14">
        <f t="shared" si="5"/>
        <v>9</v>
      </c>
      <c r="O71" s="14">
        <f t="shared" si="3"/>
        <v>11</v>
      </c>
      <c r="P71" s="14">
        <f t="shared" si="6"/>
        <v>0.81818181818181823</v>
      </c>
      <c r="Q71" s="21">
        <v>0.82</v>
      </c>
    </row>
    <row r="72" spans="1:17" x14ac:dyDescent="0.25">
      <c r="A72" s="1" t="s">
        <v>12</v>
      </c>
      <c r="B72" s="2">
        <v>-1</v>
      </c>
      <c r="C72" s="2">
        <v>2</v>
      </c>
      <c r="D72" s="2">
        <v>-1</v>
      </c>
      <c r="E72" s="2">
        <v>1</v>
      </c>
      <c r="F72" s="2">
        <v>0</v>
      </c>
      <c r="G72" s="2">
        <v>1</v>
      </c>
      <c r="H72" s="2">
        <v>-1</v>
      </c>
      <c r="I72" s="2">
        <v>-1</v>
      </c>
      <c r="J72" s="2">
        <v>0</v>
      </c>
      <c r="K72" s="2"/>
      <c r="L72" s="2">
        <v>1</v>
      </c>
      <c r="M72" s="2">
        <v>2</v>
      </c>
      <c r="N72" s="14">
        <f t="shared" si="5"/>
        <v>3</v>
      </c>
      <c r="O72" s="14">
        <f t="shared" si="3"/>
        <v>11</v>
      </c>
      <c r="P72" s="14">
        <f t="shared" si="6"/>
        <v>0.27272727272727271</v>
      </c>
      <c r="Q72" s="21">
        <v>0.27</v>
      </c>
    </row>
    <row r="73" spans="1:17" x14ac:dyDescent="0.25">
      <c r="A73" s="1" t="s">
        <v>66</v>
      </c>
      <c r="B73" s="2">
        <v>-2</v>
      </c>
      <c r="C73" s="2">
        <v>2</v>
      </c>
      <c r="D73" s="2"/>
      <c r="E73" s="2">
        <v>-1</v>
      </c>
      <c r="F73" s="2">
        <v>0</v>
      </c>
      <c r="G73" s="2"/>
      <c r="H73" s="2">
        <v>0</v>
      </c>
      <c r="I73" s="2">
        <v>2</v>
      </c>
      <c r="J73" s="2">
        <v>-1</v>
      </c>
      <c r="K73" s="2">
        <v>3</v>
      </c>
      <c r="L73" s="2">
        <v>1</v>
      </c>
      <c r="M73" s="2">
        <v>1</v>
      </c>
      <c r="N73" s="14">
        <f t="shared" si="5"/>
        <v>5</v>
      </c>
      <c r="O73" s="14">
        <f t="shared" si="3"/>
        <v>10</v>
      </c>
      <c r="P73" s="14">
        <f t="shared" si="6"/>
        <v>0.5</v>
      </c>
      <c r="Q73" s="21">
        <v>0.5</v>
      </c>
    </row>
    <row r="74" spans="1:17" x14ac:dyDescent="0.25">
      <c r="A74" s="55" t="s">
        <v>119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>
        <f t="shared" si="5"/>
        <v>0</v>
      </c>
      <c r="O74" s="56">
        <f t="shared" si="3"/>
        <v>0</v>
      </c>
      <c r="P74" s="57" t="e">
        <f t="shared" si="6"/>
        <v>#DIV/0!</v>
      </c>
    </row>
    <row r="75" spans="1:17" x14ac:dyDescent="0.25">
      <c r="A75" s="1" t="s">
        <v>67</v>
      </c>
      <c r="B75" s="2">
        <v>2</v>
      </c>
      <c r="C75" s="2">
        <v>2</v>
      </c>
      <c r="D75" s="2">
        <v>-2</v>
      </c>
      <c r="E75" s="2">
        <v>2</v>
      </c>
      <c r="F75" s="2">
        <v>0</v>
      </c>
      <c r="G75" s="2">
        <v>2</v>
      </c>
      <c r="H75" s="2">
        <v>1</v>
      </c>
      <c r="I75" s="2">
        <v>-1</v>
      </c>
      <c r="J75" s="2"/>
      <c r="K75" s="2"/>
      <c r="L75" s="2">
        <v>0</v>
      </c>
      <c r="M75" s="2">
        <v>1</v>
      </c>
      <c r="N75" s="14">
        <f t="shared" si="5"/>
        <v>7</v>
      </c>
      <c r="O75" s="14">
        <f t="shared" si="3"/>
        <v>10</v>
      </c>
      <c r="P75" s="14">
        <f t="shared" si="6"/>
        <v>0.7</v>
      </c>
      <c r="Q75" s="21">
        <v>0.7</v>
      </c>
    </row>
    <row r="76" spans="1:17" x14ac:dyDescent="0.25">
      <c r="A76" s="1" t="s">
        <v>68</v>
      </c>
      <c r="B76" s="2">
        <v>2</v>
      </c>
      <c r="C76" s="2">
        <v>2</v>
      </c>
      <c r="D76" s="2">
        <v>-1</v>
      </c>
      <c r="E76" s="2">
        <v>1</v>
      </c>
      <c r="F76" s="2">
        <v>0</v>
      </c>
      <c r="G76" s="2">
        <v>2</v>
      </c>
      <c r="H76" s="2">
        <v>1</v>
      </c>
      <c r="I76" s="2">
        <v>0</v>
      </c>
      <c r="J76" s="2"/>
      <c r="K76" s="2"/>
      <c r="L76" s="2"/>
      <c r="M76" s="2">
        <v>2</v>
      </c>
      <c r="N76" s="14">
        <f t="shared" si="5"/>
        <v>9</v>
      </c>
      <c r="O76" s="14">
        <f t="shared" si="3"/>
        <v>9</v>
      </c>
      <c r="P76" s="14">
        <f>N76/O76</f>
        <v>1</v>
      </c>
      <c r="Q76" s="21">
        <v>1</v>
      </c>
    </row>
    <row r="77" spans="1:17" x14ac:dyDescent="0.25">
      <c r="A77" s="1" t="s">
        <v>69</v>
      </c>
      <c r="B77" s="2"/>
      <c r="C77" s="2">
        <v>2</v>
      </c>
      <c r="D77" s="2"/>
      <c r="E77" s="2">
        <v>0</v>
      </c>
      <c r="F77" s="2">
        <v>0</v>
      </c>
      <c r="G77" s="2"/>
      <c r="H77" s="2"/>
      <c r="I77" s="2"/>
      <c r="J77" s="2">
        <v>1</v>
      </c>
      <c r="K77" s="2"/>
      <c r="L77" s="2"/>
      <c r="M77" s="2">
        <v>0</v>
      </c>
      <c r="N77" s="14">
        <f t="shared" si="5"/>
        <v>3</v>
      </c>
      <c r="O77" s="14">
        <f t="shared" si="3"/>
        <v>5</v>
      </c>
      <c r="P77" s="14">
        <f t="shared" si="6"/>
        <v>0.6</v>
      </c>
      <c r="Q77" s="21">
        <v>0.6</v>
      </c>
    </row>
    <row r="78" spans="1:17" x14ac:dyDescent="0.25">
      <c r="A78" s="55" t="s">
        <v>120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7"/>
    </row>
    <row r="79" spans="1:17" x14ac:dyDescent="0.25">
      <c r="A79" s="1" t="s">
        <v>70</v>
      </c>
      <c r="B79" s="2">
        <v>3</v>
      </c>
      <c r="C79" s="2">
        <v>2</v>
      </c>
      <c r="D79" s="2"/>
      <c r="E79" s="2">
        <v>2</v>
      </c>
      <c r="F79" s="2">
        <v>0</v>
      </c>
      <c r="G79" s="2"/>
      <c r="H79" s="2">
        <v>2</v>
      </c>
      <c r="I79" s="2"/>
      <c r="J79" s="2"/>
      <c r="K79" s="2"/>
      <c r="L79" s="2"/>
      <c r="M79" s="2">
        <v>0</v>
      </c>
      <c r="N79" s="14">
        <f t="shared" ref="N79:N122" si="7">SUM(B79:M79)</f>
        <v>9</v>
      </c>
      <c r="O79" s="14">
        <f t="shared" ref="O79:O122" si="8">COUNT(B79:M79)</f>
        <v>6</v>
      </c>
      <c r="P79" s="14">
        <f t="shared" si="6"/>
        <v>1.5</v>
      </c>
      <c r="Q79" s="21">
        <v>1.5</v>
      </c>
    </row>
    <row r="80" spans="1:17" x14ac:dyDescent="0.25">
      <c r="A80" s="1" t="s">
        <v>71</v>
      </c>
      <c r="B80" s="2">
        <v>3</v>
      </c>
      <c r="C80" s="2">
        <v>2</v>
      </c>
      <c r="D80" s="2"/>
      <c r="E80" s="2">
        <v>1</v>
      </c>
      <c r="F80" s="2">
        <v>0</v>
      </c>
      <c r="G80" s="2"/>
      <c r="H80" s="2">
        <v>2</v>
      </c>
      <c r="I80" s="2"/>
      <c r="J80" s="2"/>
      <c r="K80" s="2"/>
      <c r="L80" s="2">
        <v>1</v>
      </c>
      <c r="M80" s="2">
        <v>0</v>
      </c>
      <c r="N80" s="14">
        <f t="shared" si="7"/>
        <v>9</v>
      </c>
      <c r="O80" s="14">
        <f t="shared" si="8"/>
        <v>7</v>
      </c>
      <c r="P80" s="14">
        <f t="shared" si="6"/>
        <v>1.2857142857142858</v>
      </c>
      <c r="Q80" s="21">
        <v>1.29</v>
      </c>
    </row>
    <row r="81" spans="1:17" x14ac:dyDescent="0.25">
      <c r="A81" s="1" t="s">
        <v>72</v>
      </c>
      <c r="B81" s="2">
        <v>3</v>
      </c>
      <c r="C81" s="2">
        <v>2</v>
      </c>
      <c r="D81" s="2">
        <v>3</v>
      </c>
      <c r="E81" s="2">
        <v>1</v>
      </c>
      <c r="F81" s="2">
        <v>0</v>
      </c>
      <c r="G81" s="2">
        <v>1</v>
      </c>
      <c r="H81" s="2">
        <v>1</v>
      </c>
      <c r="I81" s="2"/>
      <c r="J81" s="2"/>
      <c r="K81" s="2">
        <v>3</v>
      </c>
      <c r="L81" s="2">
        <v>1</v>
      </c>
      <c r="M81" s="2">
        <v>1</v>
      </c>
      <c r="N81" s="14">
        <f t="shared" si="7"/>
        <v>16</v>
      </c>
      <c r="O81" s="14">
        <f t="shared" si="8"/>
        <v>10</v>
      </c>
      <c r="P81" s="14">
        <f t="shared" si="6"/>
        <v>1.6</v>
      </c>
      <c r="Q81" s="21">
        <v>1.6</v>
      </c>
    </row>
    <row r="82" spans="1:17" x14ac:dyDescent="0.25">
      <c r="A82" s="1" t="s">
        <v>73</v>
      </c>
      <c r="B82" s="2">
        <v>3</v>
      </c>
      <c r="C82" s="2">
        <v>2</v>
      </c>
      <c r="D82" s="2"/>
      <c r="E82" s="2">
        <v>1</v>
      </c>
      <c r="F82" s="2">
        <v>0</v>
      </c>
      <c r="G82" s="2"/>
      <c r="H82" s="2">
        <v>1</v>
      </c>
      <c r="I82" s="2"/>
      <c r="J82" s="2"/>
      <c r="K82" s="2"/>
      <c r="L82" s="2"/>
      <c r="M82" s="2">
        <v>0</v>
      </c>
      <c r="N82" s="14">
        <f t="shared" si="7"/>
        <v>7</v>
      </c>
      <c r="O82" s="14">
        <f t="shared" si="8"/>
        <v>6</v>
      </c>
      <c r="P82" s="14">
        <f t="shared" si="6"/>
        <v>1.1666666666666667</v>
      </c>
      <c r="Q82" s="21">
        <v>1.17</v>
      </c>
    </row>
    <row r="83" spans="1:17" x14ac:dyDescent="0.25">
      <c r="A83" s="1" t="s">
        <v>74</v>
      </c>
      <c r="B83" s="2"/>
      <c r="C83" s="2">
        <v>2</v>
      </c>
      <c r="D83" s="2">
        <v>3</v>
      </c>
      <c r="E83" s="2">
        <v>1</v>
      </c>
      <c r="F83" s="2">
        <v>0</v>
      </c>
      <c r="G83" s="2"/>
      <c r="H83" s="2">
        <v>0</v>
      </c>
      <c r="I83" s="2"/>
      <c r="J83" s="2"/>
      <c r="K83" s="2"/>
      <c r="L83" s="2"/>
      <c r="M83" s="2">
        <v>0</v>
      </c>
      <c r="N83" s="14">
        <f t="shared" si="7"/>
        <v>6</v>
      </c>
      <c r="O83" s="14">
        <f t="shared" si="8"/>
        <v>6</v>
      </c>
      <c r="P83" s="14">
        <f t="shared" si="6"/>
        <v>1</v>
      </c>
      <c r="Q83" s="21">
        <v>1</v>
      </c>
    </row>
    <row r="84" spans="1:17" x14ac:dyDescent="0.25">
      <c r="A84" s="55" t="s">
        <v>121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7"/>
        <v>0</v>
      </c>
      <c r="O84" s="56">
        <f t="shared" si="8"/>
        <v>0</v>
      </c>
      <c r="P84" s="57" t="e">
        <f t="shared" si="6"/>
        <v>#DIV/0!</v>
      </c>
    </row>
    <row r="85" spans="1:17" x14ac:dyDescent="0.25">
      <c r="A85" s="1" t="s">
        <v>75</v>
      </c>
      <c r="B85" s="2"/>
      <c r="C85" s="2">
        <v>2</v>
      </c>
      <c r="D85" s="2"/>
      <c r="E85" s="2">
        <v>1</v>
      </c>
      <c r="F85" s="2">
        <v>0</v>
      </c>
      <c r="G85" s="2"/>
      <c r="H85" s="2">
        <v>-2</v>
      </c>
      <c r="I85" s="2"/>
      <c r="J85" s="2"/>
      <c r="K85" s="2"/>
      <c r="L85" s="2"/>
      <c r="M85" s="2"/>
      <c r="N85" s="14">
        <f t="shared" si="7"/>
        <v>1</v>
      </c>
      <c r="O85" s="14">
        <f t="shared" si="8"/>
        <v>4</v>
      </c>
      <c r="P85" s="14">
        <f t="shared" si="6"/>
        <v>0.25</v>
      </c>
      <c r="Q85" s="21">
        <v>0.25</v>
      </c>
    </row>
    <row r="86" spans="1:17" x14ac:dyDescent="0.25">
      <c r="A86" s="1" t="s">
        <v>76</v>
      </c>
      <c r="B86" s="2"/>
      <c r="C86" s="2">
        <v>1</v>
      </c>
      <c r="D86" s="2">
        <v>2</v>
      </c>
      <c r="E86" s="2">
        <v>0</v>
      </c>
      <c r="F86" s="2">
        <v>0</v>
      </c>
      <c r="G86" s="2"/>
      <c r="H86" s="2">
        <v>-2</v>
      </c>
      <c r="I86" s="2"/>
      <c r="J86" s="2"/>
      <c r="K86" s="2"/>
      <c r="L86" s="2">
        <v>1</v>
      </c>
      <c r="M86" s="2">
        <v>1</v>
      </c>
      <c r="N86" s="14">
        <f t="shared" si="7"/>
        <v>3</v>
      </c>
      <c r="O86" s="14">
        <f t="shared" si="8"/>
        <v>7</v>
      </c>
      <c r="P86" s="14">
        <f t="shared" si="6"/>
        <v>0.42857142857142855</v>
      </c>
      <c r="Q86" s="21">
        <v>0.43</v>
      </c>
    </row>
    <row r="87" spans="1:17" x14ac:dyDescent="0.25">
      <c r="A87" s="1" t="s">
        <v>77</v>
      </c>
      <c r="B87" s="2"/>
      <c r="C87" s="2">
        <v>2</v>
      </c>
      <c r="D87" s="2"/>
      <c r="E87" s="2">
        <v>1</v>
      </c>
      <c r="F87" s="2">
        <v>0</v>
      </c>
      <c r="G87" s="2"/>
      <c r="H87" s="2">
        <v>1</v>
      </c>
      <c r="I87" s="2"/>
      <c r="J87" s="2"/>
      <c r="K87" s="2"/>
      <c r="L87" s="2"/>
      <c r="M87" s="2">
        <v>1</v>
      </c>
      <c r="N87" s="14">
        <f t="shared" si="7"/>
        <v>5</v>
      </c>
      <c r="O87" s="14">
        <f t="shared" si="8"/>
        <v>5</v>
      </c>
      <c r="P87" s="14">
        <f t="shared" si="6"/>
        <v>1</v>
      </c>
      <c r="Q87" s="21">
        <v>1</v>
      </c>
    </row>
    <row r="88" spans="1:17" x14ac:dyDescent="0.25">
      <c r="A88" s="1" t="s">
        <v>78</v>
      </c>
      <c r="B88" s="2"/>
      <c r="C88" s="2">
        <v>2</v>
      </c>
      <c r="D88" s="2"/>
      <c r="E88" s="2">
        <v>1</v>
      </c>
      <c r="F88" s="2">
        <v>0</v>
      </c>
      <c r="G88" s="2">
        <v>2</v>
      </c>
      <c r="H88" s="2">
        <v>1</v>
      </c>
      <c r="I88" s="2"/>
      <c r="J88" s="2">
        <v>1</v>
      </c>
      <c r="K88" s="2"/>
      <c r="L88" s="2">
        <v>1</v>
      </c>
      <c r="M88" s="2">
        <v>1</v>
      </c>
      <c r="N88" s="14">
        <f t="shared" si="7"/>
        <v>9</v>
      </c>
      <c r="O88" s="14">
        <f t="shared" si="8"/>
        <v>8</v>
      </c>
      <c r="P88" s="14">
        <f t="shared" si="6"/>
        <v>1.125</v>
      </c>
      <c r="Q88" s="21">
        <v>1.1299999999999999</v>
      </c>
    </row>
    <row r="89" spans="1:17" x14ac:dyDescent="0.25">
      <c r="A89" s="1" t="s">
        <v>79</v>
      </c>
      <c r="B89" s="2"/>
      <c r="C89" s="2">
        <v>2</v>
      </c>
      <c r="D89" s="2"/>
      <c r="E89" s="2">
        <v>1</v>
      </c>
      <c r="F89" s="2">
        <v>0</v>
      </c>
      <c r="G89" s="2">
        <v>1</v>
      </c>
      <c r="H89" s="2">
        <v>1</v>
      </c>
      <c r="I89" s="2"/>
      <c r="J89" s="2">
        <v>2</v>
      </c>
      <c r="K89" s="2">
        <v>0</v>
      </c>
      <c r="L89" s="2">
        <v>1</v>
      </c>
      <c r="M89" s="2">
        <v>1</v>
      </c>
      <c r="N89" s="14">
        <f t="shared" si="7"/>
        <v>9</v>
      </c>
      <c r="O89" s="14">
        <f t="shared" si="8"/>
        <v>9</v>
      </c>
      <c r="P89" s="14">
        <f t="shared" si="6"/>
        <v>1</v>
      </c>
      <c r="Q89" s="21">
        <v>1</v>
      </c>
    </row>
    <row r="90" spans="1:17" x14ac:dyDescent="0.25">
      <c r="A90" s="1" t="s">
        <v>80</v>
      </c>
      <c r="B90" s="2"/>
      <c r="C90" s="2">
        <v>2</v>
      </c>
      <c r="D90" s="2"/>
      <c r="E90" s="2">
        <v>2</v>
      </c>
      <c r="F90" s="2">
        <v>0</v>
      </c>
      <c r="G90" s="2">
        <v>1</v>
      </c>
      <c r="H90" s="2">
        <v>0</v>
      </c>
      <c r="I90" s="2"/>
      <c r="J90" s="2">
        <v>1</v>
      </c>
      <c r="K90" s="2"/>
      <c r="L90" s="2">
        <v>1</v>
      </c>
      <c r="M90" s="2">
        <v>0</v>
      </c>
      <c r="N90" s="14">
        <f t="shared" si="7"/>
        <v>7</v>
      </c>
      <c r="O90" s="14">
        <f t="shared" si="8"/>
        <v>8</v>
      </c>
      <c r="P90" s="14">
        <f t="shared" si="6"/>
        <v>0.875</v>
      </c>
      <c r="Q90" s="21">
        <v>0.88</v>
      </c>
    </row>
    <row r="91" spans="1:17" x14ac:dyDescent="0.25">
      <c r="A91" s="1" t="s">
        <v>81</v>
      </c>
      <c r="B91" s="2">
        <v>0</v>
      </c>
      <c r="C91" s="2">
        <v>2</v>
      </c>
      <c r="D91" s="2"/>
      <c r="E91" s="2">
        <v>1</v>
      </c>
      <c r="F91" s="2">
        <v>0</v>
      </c>
      <c r="G91" s="2"/>
      <c r="H91" s="2">
        <v>0</v>
      </c>
      <c r="I91" s="2">
        <v>0</v>
      </c>
      <c r="J91" s="2"/>
      <c r="K91" s="2"/>
      <c r="L91" s="2"/>
      <c r="M91" s="2">
        <v>-1</v>
      </c>
      <c r="N91" s="14">
        <f t="shared" si="7"/>
        <v>2</v>
      </c>
      <c r="O91" s="14">
        <f t="shared" si="8"/>
        <v>7</v>
      </c>
      <c r="P91" s="14">
        <f t="shared" si="6"/>
        <v>0.2857142857142857</v>
      </c>
      <c r="Q91" s="21">
        <v>0.28999999999999998</v>
      </c>
    </row>
    <row r="92" spans="1:17" x14ac:dyDescent="0.25">
      <c r="A92" s="1" t="s">
        <v>82</v>
      </c>
      <c r="B92" s="2">
        <v>0</v>
      </c>
      <c r="C92" s="2">
        <v>2</v>
      </c>
      <c r="D92" s="2"/>
      <c r="E92" s="2">
        <v>1</v>
      </c>
      <c r="F92" s="2">
        <v>1</v>
      </c>
      <c r="G92" s="2">
        <v>2</v>
      </c>
      <c r="H92" s="2">
        <v>0</v>
      </c>
      <c r="I92" s="2"/>
      <c r="J92" s="2"/>
      <c r="K92" s="2"/>
      <c r="L92" s="2"/>
      <c r="M92" s="2">
        <v>-1</v>
      </c>
      <c r="N92" s="14">
        <f t="shared" si="7"/>
        <v>5</v>
      </c>
      <c r="O92" s="14">
        <f t="shared" si="8"/>
        <v>7</v>
      </c>
      <c r="P92" s="14">
        <f t="shared" si="6"/>
        <v>0.7142857142857143</v>
      </c>
      <c r="Q92" s="21">
        <v>0.71</v>
      </c>
    </row>
    <row r="93" spans="1:17" x14ac:dyDescent="0.25">
      <c r="A93" s="1" t="s">
        <v>83</v>
      </c>
      <c r="B93" s="2">
        <v>1</v>
      </c>
      <c r="C93" s="2">
        <v>2</v>
      </c>
      <c r="D93" s="2"/>
      <c r="E93" s="2">
        <v>1</v>
      </c>
      <c r="F93" s="2">
        <v>0</v>
      </c>
      <c r="G93" s="2">
        <v>2</v>
      </c>
      <c r="H93" s="2">
        <v>0</v>
      </c>
      <c r="I93" s="2">
        <v>0</v>
      </c>
      <c r="J93" s="2"/>
      <c r="K93" s="2"/>
      <c r="L93" s="2"/>
      <c r="M93" s="2">
        <v>-1</v>
      </c>
      <c r="N93" s="14">
        <f t="shared" si="7"/>
        <v>5</v>
      </c>
      <c r="O93" s="14">
        <f t="shared" si="8"/>
        <v>8</v>
      </c>
      <c r="P93" s="14">
        <f t="shared" si="6"/>
        <v>0.625</v>
      </c>
      <c r="Q93" s="21">
        <v>0.63</v>
      </c>
    </row>
    <row r="94" spans="1:17" x14ac:dyDescent="0.25">
      <c r="A94" s="1" t="s">
        <v>84</v>
      </c>
      <c r="B94" s="2"/>
      <c r="C94" s="2">
        <v>2</v>
      </c>
      <c r="D94" s="2">
        <v>-3</v>
      </c>
      <c r="E94" s="2">
        <v>0</v>
      </c>
      <c r="F94" s="2">
        <v>0</v>
      </c>
      <c r="G94" s="2"/>
      <c r="H94" s="2">
        <v>-1</v>
      </c>
      <c r="I94" s="2"/>
      <c r="J94" s="2"/>
      <c r="K94" s="2"/>
      <c r="L94" s="2">
        <v>-1</v>
      </c>
      <c r="M94" s="2">
        <v>-1</v>
      </c>
      <c r="N94" s="14">
        <f t="shared" si="7"/>
        <v>-4</v>
      </c>
      <c r="O94" s="14">
        <f t="shared" si="8"/>
        <v>7</v>
      </c>
      <c r="P94" s="14">
        <f t="shared" si="6"/>
        <v>-0.5714285714285714</v>
      </c>
      <c r="Q94" s="21">
        <v>-0.56999999999999995</v>
      </c>
    </row>
    <row r="95" spans="1:17" x14ac:dyDescent="0.25">
      <c r="A95" s="1" t="s">
        <v>85</v>
      </c>
      <c r="B95" s="2">
        <v>1</v>
      </c>
      <c r="C95" s="2">
        <v>2</v>
      </c>
      <c r="D95" s="2"/>
      <c r="E95" s="2">
        <v>0</v>
      </c>
      <c r="F95" s="2">
        <v>0</v>
      </c>
      <c r="G95" s="2">
        <v>1</v>
      </c>
      <c r="H95" s="2">
        <v>0</v>
      </c>
      <c r="I95" s="2">
        <v>1</v>
      </c>
      <c r="J95" s="2"/>
      <c r="K95" s="2"/>
      <c r="L95" s="2">
        <v>1</v>
      </c>
      <c r="M95" s="2">
        <v>-1</v>
      </c>
      <c r="N95" s="14">
        <f t="shared" si="7"/>
        <v>5</v>
      </c>
      <c r="O95" s="14">
        <f t="shared" si="8"/>
        <v>9</v>
      </c>
      <c r="P95" s="14">
        <f t="shared" si="6"/>
        <v>0.55555555555555558</v>
      </c>
      <c r="Q95" s="21">
        <v>0.56000000000000005</v>
      </c>
    </row>
    <row r="96" spans="1:17" s="4" customFormat="1" x14ac:dyDescent="0.25">
      <c r="A96" s="1" t="s">
        <v>86</v>
      </c>
      <c r="B96" s="2">
        <v>0</v>
      </c>
      <c r="C96" s="2">
        <v>2</v>
      </c>
      <c r="D96" s="2"/>
      <c r="E96" s="2">
        <v>0</v>
      </c>
      <c r="F96" s="2">
        <v>0</v>
      </c>
      <c r="G96" s="2">
        <v>2</v>
      </c>
      <c r="H96" s="2"/>
      <c r="I96" s="2">
        <v>2</v>
      </c>
      <c r="J96" s="2"/>
      <c r="K96" s="2"/>
      <c r="L96" s="2">
        <v>0</v>
      </c>
      <c r="M96" s="2">
        <v>-1</v>
      </c>
      <c r="N96" s="14">
        <f t="shared" si="7"/>
        <v>5</v>
      </c>
      <c r="O96" s="14">
        <f t="shared" si="8"/>
        <v>8</v>
      </c>
      <c r="P96" s="14">
        <f t="shared" si="6"/>
        <v>0.625</v>
      </c>
      <c r="Q96" s="26">
        <v>0.63</v>
      </c>
    </row>
    <row r="97" spans="1:17" s="4" customFormat="1" x14ac:dyDescent="0.25">
      <c r="A97" s="55" t="s">
        <v>122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7"/>
        <v>0</v>
      </c>
      <c r="O97" s="56">
        <f t="shared" si="8"/>
        <v>0</v>
      </c>
      <c r="P97" s="57" t="e">
        <f t="shared" si="6"/>
        <v>#DIV/0!</v>
      </c>
      <c r="Q97" s="26"/>
    </row>
    <row r="98" spans="1:17" s="4" customFormat="1" x14ac:dyDescent="0.25">
      <c r="A98" s="1" t="s">
        <v>87</v>
      </c>
      <c r="B98" s="6">
        <v>1</v>
      </c>
      <c r="C98" s="6">
        <v>2</v>
      </c>
      <c r="D98" s="6"/>
      <c r="E98" s="6">
        <v>1</v>
      </c>
      <c r="F98" s="6">
        <v>0</v>
      </c>
      <c r="H98" s="6">
        <v>1</v>
      </c>
      <c r="I98" s="6"/>
      <c r="J98" s="6"/>
      <c r="K98" s="6"/>
      <c r="L98" s="6"/>
      <c r="M98" s="6"/>
      <c r="N98" s="14">
        <f t="shared" si="7"/>
        <v>5</v>
      </c>
      <c r="O98" s="14">
        <f t="shared" si="8"/>
        <v>5</v>
      </c>
      <c r="P98" s="14">
        <f t="shared" si="6"/>
        <v>1</v>
      </c>
      <c r="Q98" s="26">
        <v>1</v>
      </c>
    </row>
    <row r="99" spans="1:17" s="4" customFormat="1" x14ac:dyDescent="0.25">
      <c r="A99" s="1" t="s">
        <v>88</v>
      </c>
      <c r="B99" s="6">
        <v>1</v>
      </c>
      <c r="C99" s="6">
        <v>2</v>
      </c>
      <c r="D99" s="6">
        <v>-1</v>
      </c>
      <c r="E99" s="6">
        <v>1</v>
      </c>
      <c r="F99" s="6">
        <v>0</v>
      </c>
      <c r="G99" s="6">
        <v>2</v>
      </c>
      <c r="H99" s="6">
        <v>1</v>
      </c>
      <c r="I99" s="6">
        <v>1</v>
      </c>
      <c r="J99" s="6">
        <v>1</v>
      </c>
      <c r="K99" s="6"/>
      <c r="L99" s="6">
        <v>1</v>
      </c>
      <c r="M99" s="6">
        <v>1</v>
      </c>
      <c r="N99" s="14">
        <f t="shared" si="7"/>
        <v>10</v>
      </c>
      <c r="O99" s="14">
        <f t="shared" si="8"/>
        <v>11</v>
      </c>
      <c r="P99" s="14">
        <f t="shared" si="6"/>
        <v>0.90909090909090906</v>
      </c>
      <c r="Q99" s="26">
        <v>0.91</v>
      </c>
    </row>
    <row r="100" spans="1:17" s="4" customFormat="1" x14ac:dyDescent="0.25">
      <c r="A100" s="1" t="s">
        <v>89</v>
      </c>
      <c r="B100" s="6">
        <v>3</v>
      </c>
      <c r="C100" s="6">
        <v>2</v>
      </c>
      <c r="D100" s="6"/>
      <c r="E100" s="6">
        <v>2</v>
      </c>
      <c r="F100" s="6">
        <v>0</v>
      </c>
      <c r="G100" s="6">
        <v>2</v>
      </c>
      <c r="H100" s="6">
        <v>2</v>
      </c>
      <c r="I100" s="6">
        <v>3</v>
      </c>
      <c r="J100" s="6">
        <v>-1</v>
      </c>
      <c r="K100" s="6"/>
      <c r="L100" s="6">
        <v>1</v>
      </c>
      <c r="M100" s="6">
        <v>1</v>
      </c>
      <c r="N100" s="14">
        <f t="shared" si="7"/>
        <v>15</v>
      </c>
      <c r="O100" s="14">
        <f t="shared" si="8"/>
        <v>10</v>
      </c>
      <c r="P100" s="14">
        <f t="shared" si="6"/>
        <v>1.5</v>
      </c>
      <c r="Q100" s="26">
        <v>1.5</v>
      </c>
    </row>
    <row r="101" spans="1:17" s="4" customFormat="1" x14ac:dyDescent="0.25">
      <c r="A101" s="1" t="s">
        <v>90</v>
      </c>
      <c r="B101" s="6">
        <v>1</v>
      </c>
      <c r="C101" s="6">
        <v>2</v>
      </c>
      <c r="D101" s="6"/>
      <c r="E101" s="6">
        <v>2</v>
      </c>
      <c r="F101" s="6">
        <v>0</v>
      </c>
      <c r="G101" s="6"/>
      <c r="H101" s="6">
        <v>1</v>
      </c>
      <c r="I101" s="6"/>
      <c r="J101" s="6">
        <v>1</v>
      </c>
      <c r="K101" s="6"/>
      <c r="L101" s="6">
        <v>1</v>
      </c>
      <c r="M101" s="6"/>
      <c r="N101" s="14">
        <f t="shared" si="7"/>
        <v>8</v>
      </c>
      <c r="O101" s="14">
        <f t="shared" si="8"/>
        <v>7</v>
      </c>
      <c r="P101" s="14">
        <f t="shared" si="6"/>
        <v>1.1428571428571428</v>
      </c>
      <c r="Q101" s="26">
        <v>1.1399999999999999</v>
      </c>
    </row>
    <row r="102" spans="1:17" s="4" customFormat="1" x14ac:dyDescent="0.25">
      <c r="A102" s="1" t="s">
        <v>91</v>
      </c>
      <c r="B102" s="6">
        <v>1</v>
      </c>
      <c r="C102" s="6">
        <v>2</v>
      </c>
      <c r="D102" s="6"/>
      <c r="E102" s="6">
        <v>2</v>
      </c>
      <c r="F102" s="6">
        <v>0</v>
      </c>
      <c r="G102" s="6">
        <v>1</v>
      </c>
      <c r="H102" s="6">
        <v>1</v>
      </c>
      <c r="I102" s="6"/>
      <c r="J102" s="6">
        <v>1</v>
      </c>
      <c r="K102" s="6"/>
      <c r="L102" s="6">
        <v>0</v>
      </c>
      <c r="M102" s="6">
        <v>1</v>
      </c>
      <c r="N102" s="14">
        <f t="shared" si="7"/>
        <v>9</v>
      </c>
      <c r="O102" s="14">
        <f t="shared" si="8"/>
        <v>9</v>
      </c>
      <c r="P102" s="14">
        <f t="shared" si="6"/>
        <v>1</v>
      </c>
      <c r="Q102" s="26">
        <v>1</v>
      </c>
    </row>
    <row r="103" spans="1:17" s="4" customFormat="1" x14ac:dyDescent="0.25">
      <c r="A103" s="1" t="s">
        <v>92</v>
      </c>
      <c r="B103" s="6">
        <v>3</v>
      </c>
      <c r="C103" s="6">
        <v>2</v>
      </c>
      <c r="D103" s="6"/>
      <c r="E103" s="6">
        <v>2</v>
      </c>
      <c r="F103" s="6">
        <v>0</v>
      </c>
      <c r="G103" s="6">
        <v>2</v>
      </c>
      <c r="H103" s="6">
        <v>1</v>
      </c>
      <c r="I103" s="6"/>
      <c r="J103" s="6">
        <v>1</v>
      </c>
      <c r="K103" s="6"/>
      <c r="L103" s="6">
        <v>1</v>
      </c>
      <c r="M103" s="6">
        <v>1</v>
      </c>
      <c r="N103" s="14">
        <f t="shared" si="7"/>
        <v>13</v>
      </c>
      <c r="O103" s="14">
        <f t="shared" si="8"/>
        <v>9</v>
      </c>
      <c r="P103" s="14">
        <f t="shared" si="6"/>
        <v>1.4444444444444444</v>
      </c>
      <c r="Q103" s="26">
        <v>1.44</v>
      </c>
    </row>
    <row r="104" spans="1:17" s="4" customFormat="1" x14ac:dyDescent="0.25">
      <c r="A104" s="1" t="s">
        <v>93</v>
      </c>
      <c r="B104" s="6">
        <v>3</v>
      </c>
      <c r="C104" s="6">
        <v>2</v>
      </c>
      <c r="D104" s="6"/>
      <c r="E104" s="6">
        <v>2</v>
      </c>
      <c r="F104" s="6">
        <v>0</v>
      </c>
      <c r="G104" s="6">
        <v>2</v>
      </c>
      <c r="H104" s="6">
        <v>0</v>
      </c>
      <c r="I104" s="6"/>
      <c r="J104" s="6"/>
      <c r="K104" s="6"/>
      <c r="L104" s="6"/>
      <c r="M104" s="6">
        <v>2</v>
      </c>
      <c r="N104" s="14">
        <f t="shared" si="7"/>
        <v>11</v>
      </c>
      <c r="O104" s="14">
        <f t="shared" si="8"/>
        <v>7</v>
      </c>
      <c r="P104" s="14">
        <f t="shared" si="6"/>
        <v>1.5714285714285714</v>
      </c>
      <c r="Q104" s="26">
        <v>1.57</v>
      </c>
    </row>
    <row r="105" spans="1:17" s="4" customFormat="1" x14ac:dyDescent="0.25">
      <c r="A105" s="1" t="s">
        <v>94</v>
      </c>
      <c r="B105" s="6">
        <v>2</v>
      </c>
      <c r="C105" s="6">
        <v>2</v>
      </c>
      <c r="D105" s="6"/>
      <c r="E105" s="6">
        <v>1</v>
      </c>
      <c r="F105" s="6">
        <v>0</v>
      </c>
      <c r="G105" s="6">
        <v>2</v>
      </c>
      <c r="H105" s="6"/>
      <c r="I105" s="6"/>
      <c r="J105" s="6"/>
      <c r="K105" s="6"/>
      <c r="L105" s="6">
        <v>0</v>
      </c>
      <c r="M105" s="6">
        <v>2</v>
      </c>
      <c r="N105" s="14">
        <f t="shared" si="7"/>
        <v>9</v>
      </c>
      <c r="O105" s="14">
        <f t="shared" si="8"/>
        <v>7</v>
      </c>
      <c r="P105" s="14">
        <f t="shared" si="6"/>
        <v>1.2857142857142858</v>
      </c>
      <c r="Q105" s="26">
        <v>1.29</v>
      </c>
    </row>
    <row r="106" spans="1:17" s="4" customFormat="1" x14ac:dyDescent="0.25">
      <c r="A106" s="1" t="s">
        <v>95</v>
      </c>
      <c r="B106" s="6">
        <v>2</v>
      </c>
      <c r="C106" s="6">
        <v>2</v>
      </c>
      <c r="D106" s="6"/>
      <c r="E106" s="6">
        <v>2</v>
      </c>
      <c r="F106" s="6">
        <v>0</v>
      </c>
      <c r="G106" s="6">
        <v>2</v>
      </c>
      <c r="H106" s="6">
        <v>0</v>
      </c>
      <c r="I106" s="6"/>
      <c r="J106" s="6">
        <v>3</v>
      </c>
      <c r="K106" s="6">
        <v>3</v>
      </c>
      <c r="L106" s="6">
        <v>1</v>
      </c>
      <c r="M106" s="6">
        <v>1</v>
      </c>
      <c r="N106" s="14">
        <f t="shared" si="7"/>
        <v>16</v>
      </c>
      <c r="O106" s="14">
        <f t="shared" si="8"/>
        <v>10</v>
      </c>
      <c r="P106" s="14">
        <f t="shared" si="6"/>
        <v>1.6</v>
      </c>
      <c r="Q106" s="26">
        <v>1.6</v>
      </c>
    </row>
    <row r="107" spans="1:17" s="4" customFormat="1" x14ac:dyDescent="0.25">
      <c r="A107" s="1" t="s">
        <v>96</v>
      </c>
      <c r="B107" s="6">
        <v>3</v>
      </c>
      <c r="C107" s="6">
        <v>2</v>
      </c>
      <c r="D107" s="6"/>
      <c r="E107" s="6">
        <v>1</v>
      </c>
      <c r="F107" s="6">
        <v>0</v>
      </c>
      <c r="G107" s="6">
        <v>3</v>
      </c>
      <c r="H107" s="6">
        <v>3</v>
      </c>
      <c r="I107" s="6"/>
      <c r="J107" s="6"/>
      <c r="K107" s="6"/>
      <c r="L107" s="6"/>
      <c r="M107" s="6">
        <v>1</v>
      </c>
      <c r="N107" s="14">
        <f t="shared" si="7"/>
        <v>13</v>
      </c>
      <c r="O107" s="14">
        <f t="shared" si="8"/>
        <v>7</v>
      </c>
      <c r="P107" s="14">
        <f t="shared" si="6"/>
        <v>1.8571428571428572</v>
      </c>
      <c r="Q107" s="26">
        <v>1.86</v>
      </c>
    </row>
    <row r="108" spans="1:17" s="4" customFormat="1" x14ac:dyDescent="0.25">
      <c r="A108" s="1" t="s">
        <v>97</v>
      </c>
      <c r="B108" s="6">
        <v>3</v>
      </c>
      <c r="C108" s="6">
        <v>2</v>
      </c>
      <c r="D108" s="6">
        <v>-1</v>
      </c>
      <c r="E108" s="6">
        <v>2</v>
      </c>
      <c r="F108" s="6">
        <v>0</v>
      </c>
      <c r="G108" s="6">
        <v>3</v>
      </c>
      <c r="H108" s="6">
        <v>1</v>
      </c>
      <c r="I108" s="6"/>
      <c r="J108" s="6">
        <v>1</v>
      </c>
      <c r="K108" s="6"/>
      <c r="L108" s="2">
        <v>1</v>
      </c>
      <c r="M108" s="6">
        <v>2</v>
      </c>
      <c r="N108" s="14">
        <f t="shared" si="7"/>
        <v>14</v>
      </c>
      <c r="O108" s="14">
        <f t="shared" si="8"/>
        <v>10</v>
      </c>
      <c r="P108" s="14">
        <f t="shared" si="6"/>
        <v>1.4</v>
      </c>
      <c r="Q108" s="26">
        <v>1.4</v>
      </c>
    </row>
    <row r="109" spans="1:17" s="4" customFormat="1" x14ac:dyDescent="0.25">
      <c r="A109" s="1" t="s">
        <v>98</v>
      </c>
      <c r="B109" s="6">
        <v>3</v>
      </c>
      <c r="C109" s="6">
        <v>2</v>
      </c>
      <c r="D109" s="6"/>
      <c r="E109" s="6">
        <v>1</v>
      </c>
      <c r="F109" s="6">
        <v>2</v>
      </c>
      <c r="G109" s="6">
        <v>3</v>
      </c>
      <c r="H109" s="6">
        <v>3</v>
      </c>
      <c r="I109" s="6">
        <v>1</v>
      </c>
      <c r="J109" s="6"/>
      <c r="K109" s="6"/>
      <c r="L109" s="2">
        <v>1</v>
      </c>
      <c r="M109" s="6">
        <v>0</v>
      </c>
      <c r="N109" s="14">
        <f t="shared" si="7"/>
        <v>16</v>
      </c>
      <c r="O109" s="14">
        <f t="shared" si="8"/>
        <v>9</v>
      </c>
      <c r="P109" s="14">
        <f t="shared" si="6"/>
        <v>1.7777777777777777</v>
      </c>
      <c r="Q109" s="26">
        <v>1.78</v>
      </c>
    </row>
    <row r="110" spans="1:17" s="4" customFormat="1" x14ac:dyDescent="0.25">
      <c r="A110" s="1" t="s">
        <v>99</v>
      </c>
      <c r="B110" s="6">
        <v>3</v>
      </c>
      <c r="C110" s="6">
        <v>2</v>
      </c>
      <c r="D110" s="6"/>
      <c r="E110" s="6">
        <v>1</v>
      </c>
      <c r="F110" s="6">
        <v>0</v>
      </c>
      <c r="G110" s="6">
        <v>2</v>
      </c>
      <c r="H110" s="6">
        <v>2</v>
      </c>
      <c r="I110" s="6"/>
      <c r="J110" s="6"/>
      <c r="K110" s="6"/>
      <c r="L110" s="2">
        <v>1</v>
      </c>
      <c r="M110" s="6">
        <v>0</v>
      </c>
      <c r="N110" s="14">
        <f t="shared" si="7"/>
        <v>11</v>
      </c>
      <c r="O110" s="14">
        <f t="shared" si="8"/>
        <v>8</v>
      </c>
      <c r="P110" s="14">
        <f t="shared" si="6"/>
        <v>1.375</v>
      </c>
      <c r="Q110" s="26">
        <v>1.38</v>
      </c>
    </row>
    <row r="111" spans="1:17" x14ac:dyDescent="0.25">
      <c r="A111" s="1" t="s">
        <v>100</v>
      </c>
      <c r="B111" s="6">
        <v>3</v>
      </c>
      <c r="C111" s="6">
        <v>2</v>
      </c>
      <c r="D111" s="6"/>
      <c r="E111" s="6">
        <v>1</v>
      </c>
      <c r="F111" s="6">
        <v>0</v>
      </c>
      <c r="G111" s="6">
        <v>2</v>
      </c>
      <c r="H111" s="6">
        <v>3</v>
      </c>
      <c r="I111" s="6"/>
      <c r="J111" s="6">
        <v>0</v>
      </c>
      <c r="K111" s="6"/>
      <c r="L111" s="2">
        <v>1</v>
      </c>
      <c r="M111" s="6">
        <v>-1</v>
      </c>
      <c r="N111" s="14">
        <f t="shared" si="7"/>
        <v>11</v>
      </c>
      <c r="O111" s="14">
        <f t="shared" si="8"/>
        <v>9</v>
      </c>
      <c r="P111" s="14">
        <f t="shared" si="6"/>
        <v>1.2222222222222223</v>
      </c>
      <c r="Q111" s="26">
        <v>1.22</v>
      </c>
    </row>
    <row r="112" spans="1:17" x14ac:dyDescent="0.25">
      <c r="A112" s="1" t="s">
        <v>101</v>
      </c>
      <c r="B112" s="6">
        <v>2</v>
      </c>
      <c r="C112" s="6">
        <v>2</v>
      </c>
      <c r="D112" s="6"/>
      <c r="E112" s="6">
        <v>0</v>
      </c>
      <c r="F112" s="6">
        <v>0</v>
      </c>
      <c r="G112" s="6">
        <v>3</v>
      </c>
      <c r="H112" s="6">
        <v>3</v>
      </c>
      <c r="I112" s="6"/>
      <c r="J112" s="6">
        <v>1</v>
      </c>
      <c r="K112" s="6"/>
      <c r="L112" s="2"/>
      <c r="M112" s="6">
        <v>1</v>
      </c>
      <c r="N112" s="14">
        <f t="shared" si="7"/>
        <v>12</v>
      </c>
      <c r="O112" s="14">
        <f t="shared" si="8"/>
        <v>8</v>
      </c>
      <c r="P112" s="14">
        <f t="shared" si="6"/>
        <v>1.5</v>
      </c>
      <c r="Q112" s="26">
        <v>1.5</v>
      </c>
    </row>
    <row r="113" spans="1:17" x14ac:dyDescent="0.25">
      <c r="A113" s="1" t="s">
        <v>102</v>
      </c>
      <c r="B113" s="2">
        <v>2</v>
      </c>
      <c r="C113" s="6">
        <v>2</v>
      </c>
      <c r="D113" s="2"/>
      <c r="E113" s="2">
        <v>1</v>
      </c>
      <c r="F113" s="6">
        <v>0</v>
      </c>
      <c r="G113" s="2">
        <v>2</v>
      </c>
      <c r="H113" s="2">
        <v>2</v>
      </c>
      <c r="I113" s="2"/>
      <c r="J113" s="2"/>
      <c r="K113" s="2"/>
      <c r="L113" s="2"/>
      <c r="M113" s="2">
        <v>1</v>
      </c>
      <c r="N113" s="14">
        <f t="shared" si="7"/>
        <v>10</v>
      </c>
      <c r="O113" s="14">
        <f t="shared" si="8"/>
        <v>7</v>
      </c>
      <c r="P113" s="14">
        <f t="shared" si="6"/>
        <v>1.4285714285714286</v>
      </c>
      <c r="Q113" s="26">
        <v>1.43</v>
      </c>
    </row>
    <row r="114" spans="1:17" x14ac:dyDescent="0.25">
      <c r="A114" s="1" t="s">
        <v>103</v>
      </c>
      <c r="B114" s="2">
        <v>3</v>
      </c>
      <c r="C114" s="6">
        <v>2</v>
      </c>
      <c r="D114" s="2"/>
      <c r="E114" s="2">
        <v>2</v>
      </c>
      <c r="F114" s="6">
        <v>0</v>
      </c>
      <c r="G114" s="2">
        <v>2</v>
      </c>
      <c r="H114" s="2">
        <v>2</v>
      </c>
      <c r="I114" s="2">
        <v>1</v>
      </c>
      <c r="J114" s="2"/>
      <c r="K114" s="2"/>
      <c r="L114" s="2">
        <v>1</v>
      </c>
      <c r="M114" s="2">
        <v>1</v>
      </c>
      <c r="N114" s="14">
        <f t="shared" si="7"/>
        <v>14</v>
      </c>
      <c r="O114" s="14">
        <f t="shared" si="8"/>
        <v>9</v>
      </c>
      <c r="P114" s="14">
        <f t="shared" si="6"/>
        <v>1.5555555555555556</v>
      </c>
      <c r="Q114" s="26">
        <v>1.56</v>
      </c>
    </row>
    <row r="115" spans="1:17" x14ac:dyDescent="0.25">
      <c r="A115" s="1" t="s">
        <v>104</v>
      </c>
      <c r="B115" s="2"/>
      <c r="C115" s="6">
        <v>2</v>
      </c>
      <c r="D115" s="2"/>
      <c r="E115" s="2">
        <v>1</v>
      </c>
      <c r="F115" s="6">
        <v>0</v>
      </c>
      <c r="G115" s="2">
        <v>2</v>
      </c>
      <c r="H115" s="2">
        <v>2</v>
      </c>
      <c r="I115" s="2">
        <v>0</v>
      </c>
      <c r="J115" s="2"/>
      <c r="K115" s="2"/>
      <c r="L115" s="2">
        <v>1</v>
      </c>
      <c r="M115" s="2">
        <v>1</v>
      </c>
      <c r="N115" s="14">
        <f t="shared" si="7"/>
        <v>9</v>
      </c>
      <c r="O115" s="14">
        <f t="shared" si="8"/>
        <v>8</v>
      </c>
      <c r="P115" s="14">
        <f t="shared" si="6"/>
        <v>1.125</v>
      </c>
      <c r="Q115" s="26">
        <v>1.1299999999999999</v>
      </c>
    </row>
    <row r="116" spans="1:17" x14ac:dyDescent="0.25">
      <c r="A116" s="1" t="s">
        <v>105</v>
      </c>
      <c r="B116" s="2"/>
      <c r="C116" s="2">
        <v>1</v>
      </c>
      <c r="D116" s="2"/>
      <c r="E116" s="2">
        <v>1</v>
      </c>
      <c r="F116" s="6">
        <v>0</v>
      </c>
      <c r="G116" s="2">
        <v>2</v>
      </c>
      <c r="H116" s="2">
        <v>0</v>
      </c>
      <c r="I116" s="2"/>
      <c r="J116" s="2"/>
      <c r="K116" s="2"/>
      <c r="L116" s="2"/>
      <c r="M116" s="2">
        <v>1</v>
      </c>
      <c r="N116" s="14">
        <f t="shared" si="7"/>
        <v>5</v>
      </c>
      <c r="O116" s="14">
        <f t="shared" si="8"/>
        <v>6</v>
      </c>
      <c r="P116" s="14">
        <f t="shared" si="6"/>
        <v>0.83333333333333337</v>
      </c>
      <c r="Q116" s="26">
        <v>0.83</v>
      </c>
    </row>
    <row r="117" spans="1:17" x14ac:dyDescent="0.25">
      <c r="A117" s="1" t="s">
        <v>106</v>
      </c>
      <c r="B117" s="2">
        <v>2</v>
      </c>
      <c r="C117" s="2">
        <v>2</v>
      </c>
      <c r="D117" s="2">
        <v>2</v>
      </c>
      <c r="E117" s="2">
        <v>1</v>
      </c>
      <c r="F117" s="6">
        <v>0</v>
      </c>
      <c r="G117" s="2"/>
      <c r="H117" s="2">
        <v>2</v>
      </c>
      <c r="I117" s="2"/>
      <c r="J117" s="2"/>
      <c r="K117" s="2"/>
      <c r="L117" s="2"/>
      <c r="M117" s="2"/>
      <c r="N117" s="14">
        <f t="shared" si="7"/>
        <v>9</v>
      </c>
      <c r="O117" s="14">
        <f t="shared" si="8"/>
        <v>6</v>
      </c>
      <c r="P117" s="14">
        <f t="shared" si="6"/>
        <v>1.5</v>
      </c>
      <c r="Q117" s="26">
        <v>1.5</v>
      </c>
    </row>
    <row r="118" spans="1:17" x14ac:dyDescent="0.25">
      <c r="A118" s="1" t="s">
        <v>107</v>
      </c>
      <c r="B118" s="2">
        <v>2</v>
      </c>
      <c r="C118" s="2">
        <v>2</v>
      </c>
      <c r="D118" s="2">
        <v>2</v>
      </c>
      <c r="E118" s="2">
        <v>1</v>
      </c>
      <c r="F118" s="6">
        <v>0</v>
      </c>
      <c r="G118" s="2"/>
      <c r="H118" s="2">
        <v>3</v>
      </c>
      <c r="I118" s="18"/>
      <c r="J118" s="18"/>
      <c r="K118" s="2"/>
      <c r="L118" s="2"/>
      <c r="M118" s="19"/>
      <c r="N118" s="14">
        <f t="shared" si="7"/>
        <v>10</v>
      </c>
      <c r="O118" s="14">
        <f t="shared" si="8"/>
        <v>6</v>
      </c>
      <c r="P118" s="14">
        <f t="shared" si="6"/>
        <v>1.6666666666666667</v>
      </c>
      <c r="Q118" s="26">
        <v>1.67</v>
      </c>
    </row>
    <row r="119" spans="1:17" x14ac:dyDescent="0.25">
      <c r="A119" s="1" t="s">
        <v>108</v>
      </c>
      <c r="B119" s="2">
        <v>2</v>
      </c>
      <c r="C119" s="2">
        <v>2</v>
      </c>
      <c r="D119" s="2">
        <v>2</v>
      </c>
      <c r="E119" s="2">
        <v>1</v>
      </c>
      <c r="F119" s="6">
        <v>0</v>
      </c>
      <c r="G119" s="2"/>
      <c r="H119" s="2">
        <v>3</v>
      </c>
      <c r="I119" s="18"/>
      <c r="J119" s="18"/>
      <c r="K119" s="2"/>
      <c r="L119" s="2"/>
      <c r="M119" s="19"/>
      <c r="N119" s="14">
        <f t="shared" si="7"/>
        <v>10</v>
      </c>
      <c r="O119" s="14">
        <f t="shared" si="8"/>
        <v>6</v>
      </c>
      <c r="P119" s="14">
        <f t="shared" si="6"/>
        <v>1.6666666666666667</v>
      </c>
      <c r="Q119" s="26">
        <v>1.67</v>
      </c>
    </row>
    <row r="120" spans="1:17" x14ac:dyDescent="0.25">
      <c r="A120" s="1" t="s">
        <v>109</v>
      </c>
      <c r="B120" s="2"/>
      <c r="C120" s="2">
        <v>2</v>
      </c>
      <c r="D120" s="2"/>
      <c r="E120" s="2">
        <v>0</v>
      </c>
      <c r="F120" s="6">
        <v>0</v>
      </c>
      <c r="G120" s="2"/>
      <c r="H120" s="2">
        <v>0</v>
      </c>
      <c r="I120" s="18"/>
      <c r="J120" s="18"/>
      <c r="K120" s="2"/>
      <c r="L120" s="2"/>
      <c r="M120" s="19"/>
      <c r="N120" s="14">
        <f t="shared" si="7"/>
        <v>2</v>
      </c>
      <c r="O120" s="14">
        <f t="shared" si="8"/>
        <v>4</v>
      </c>
      <c r="P120" s="14">
        <f t="shared" si="6"/>
        <v>0.5</v>
      </c>
      <c r="Q120" s="26">
        <v>0.5</v>
      </c>
    </row>
    <row r="121" spans="1:17" x14ac:dyDescent="0.25">
      <c r="A121" s="1" t="s">
        <v>110</v>
      </c>
      <c r="B121" s="2"/>
      <c r="C121" s="2">
        <v>2</v>
      </c>
      <c r="D121" s="2"/>
      <c r="E121" s="2">
        <v>0</v>
      </c>
      <c r="F121" s="6">
        <v>0</v>
      </c>
      <c r="G121" s="2"/>
      <c r="H121" s="2">
        <v>0</v>
      </c>
      <c r="I121" s="18"/>
      <c r="J121" s="18"/>
      <c r="K121" s="2"/>
      <c r="L121" s="2"/>
      <c r="M121" s="19"/>
      <c r="N121" s="14">
        <f t="shared" si="7"/>
        <v>2</v>
      </c>
      <c r="O121" s="14">
        <f t="shared" si="8"/>
        <v>4</v>
      </c>
      <c r="P121" s="14">
        <f t="shared" si="6"/>
        <v>0.5</v>
      </c>
      <c r="Q121" s="26">
        <v>0.5</v>
      </c>
    </row>
    <row r="122" spans="1:17" x14ac:dyDescent="0.25">
      <c r="A122" s="1" t="s">
        <v>111</v>
      </c>
      <c r="B122" s="2"/>
      <c r="C122" s="2">
        <v>1</v>
      </c>
      <c r="D122" s="2"/>
      <c r="E122" s="2">
        <v>0</v>
      </c>
      <c r="F122" s="6">
        <v>0</v>
      </c>
      <c r="G122" s="2"/>
      <c r="H122" s="2">
        <v>0</v>
      </c>
      <c r="I122" s="18"/>
      <c r="J122" s="18"/>
      <c r="K122" s="2"/>
      <c r="L122" s="19"/>
      <c r="M122" s="19"/>
      <c r="N122" s="14">
        <f t="shared" si="7"/>
        <v>1</v>
      </c>
      <c r="O122" s="14">
        <f t="shared" si="8"/>
        <v>4</v>
      </c>
      <c r="P122" s="14">
        <f t="shared" si="6"/>
        <v>0.25</v>
      </c>
      <c r="Q122" s="26">
        <v>0.25</v>
      </c>
    </row>
  </sheetData>
  <mergeCells count="10">
    <mergeCell ref="A97:P97"/>
    <mergeCell ref="B1:M1"/>
    <mergeCell ref="B2:H2"/>
    <mergeCell ref="I2:M2"/>
    <mergeCell ref="A4:P4"/>
    <mergeCell ref="A65:P65"/>
    <mergeCell ref="A70:P70"/>
    <mergeCell ref="A74:P74"/>
    <mergeCell ref="A78:P78"/>
    <mergeCell ref="A84:P84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zoomScale="148" zoomScaleNormal="148" workbookViewId="0">
      <selection activeCell="Q1" sqref="Q1:Q1048576"/>
    </sheetView>
  </sheetViews>
  <sheetFormatPr defaultRowHeight="14" x14ac:dyDescent="0.25"/>
  <cols>
    <col min="1" max="1" width="41.90625" customWidth="1"/>
    <col min="2" max="8" width="4.36328125" style="7" customWidth="1"/>
    <col min="9" max="10" width="3.7265625" customWidth="1"/>
    <col min="11" max="11" width="3.7265625" style="15" customWidth="1"/>
    <col min="12" max="12" width="3.7265625" style="20" customWidth="1"/>
    <col min="13" max="13" width="3.7265625" style="21" customWidth="1"/>
    <col min="14" max="15" width="4.36328125" customWidth="1"/>
    <col min="16" max="16" width="6.08984375" customWidth="1"/>
    <col min="17" max="17" width="9" style="21"/>
  </cols>
  <sheetData>
    <row r="1" spans="1:17" s="5" customFormat="1" x14ac:dyDescent="0.25">
      <c r="A1" s="8"/>
      <c r="B1" s="60" t="s">
        <v>114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12"/>
      <c r="O1" s="12"/>
      <c r="P1" s="12"/>
      <c r="Q1" s="37" t="s">
        <v>132</v>
      </c>
    </row>
    <row r="2" spans="1:17" x14ac:dyDescent="0.25">
      <c r="A2" s="8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47"/>
      <c r="N2" s="13" t="s">
        <v>124</v>
      </c>
      <c r="O2" s="13" t="s">
        <v>125</v>
      </c>
      <c r="P2" s="13" t="s">
        <v>123</v>
      </c>
      <c r="Q2" s="27" t="s">
        <v>123</v>
      </c>
    </row>
    <row r="3" spans="1:17" x14ac:dyDescent="0.25">
      <c r="A3" s="8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1</v>
      </c>
      <c r="J3" s="16">
        <v>2</v>
      </c>
      <c r="K3" s="16">
        <v>3</v>
      </c>
      <c r="L3" s="16">
        <v>6</v>
      </c>
      <c r="M3" s="16">
        <v>7</v>
      </c>
      <c r="N3" s="13"/>
      <c r="O3" s="13"/>
      <c r="P3" s="13"/>
    </row>
    <row r="4" spans="1:17" x14ac:dyDescent="0.25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7" x14ac:dyDescent="0.25">
      <c r="A5" s="1" t="s">
        <v>0</v>
      </c>
      <c r="B5" s="2">
        <v>1</v>
      </c>
      <c r="C5" s="2">
        <v>2</v>
      </c>
      <c r="D5" s="2"/>
      <c r="E5" s="2">
        <v>0</v>
      </c>
      <c r="F5" s="2">
        <v>2</v>
      </c>
      <c r="G5" s="2"/>
      <c r="H5" s="2"/>
      <c r="I5" s="2"/>
      <c r="J5" s="2">
        <v>1</v>
      </c>
      <c r="K5" s="2"/>
      <c r="L5" s="2"/>
      <c r="M5" s="2"/>
      <c r="N5" s="14">
        <f t="shared" ref="N5:N36" si="0">SUM(B5:M5)</f>
        <v>6</v>
      </c>
      <c r="O5" s="14">
        <f>COUNT(B5:M5)</f>
        <v>5</v>
      </c>
      <c r="P5" s="14">
        <f>N5/O5</f>
        <v>1.2</v>
      </c>
      <c r="Q5" s="21">
        <v>1.2</v>
      </c>
    </row>
    <row r="6" spans="1:17" x14ac:dyDescent="0.25">
      <c r="A6" s="1" t="s">
        <v>1</v>
      </c>
      <c r="B6" s="2">
        <v>1</v>
      </c>
      <c r="C6" s="2">
        <v>2</v>
      </c>
      <c r="D6" s="2">
        <v>1</v>
      </c>
      <c r="E6" s="2">
        <v>0</v>
      </c>
      <c r="F6" s="2">
        <v>-1</v>
      </c>
      <c r="G6" s="2">
        <v>2</v>
      </c>
      <c r="H6" s="2">
        <v>1</v>
      </c>
      <c r="I6" s="2">
        <v>1</v>
      </c>
      <c r="J6" s="2">
        <v>1</v>
      </c>
      <c r="K6" s="2"/>
      <c r="L6" s="2"/>
      <c r="M6" s="2">
        <v>-1</v>
      </c>
      <c r="N6" s="14">
        <f t="shared" si="0"/>
        <v>7</v>
      </c>
      <c r="O6" s="14">
        <f t="shared" ref="O6:O13" si="1">COUNT(B6:M6)</f>
        <v>10</v>
      </c>
      <c r="P6" s="14">
        <f t="shared" ref="P6:P69" si="2">N6/O6</f>
        <v>0.7</v>
      </c>
      <c r="Q6" s="21">
        <v>0.7</v>
      </c>
    </row>
    <row r="7" spans="1:17" x14ac:dyDescent="0.25">
      <c r="A7" s="1" t="s">
        <v>13</v>
      </c>
      <c r="B7" s="2">
        <v>1</v>
      </c>
      <c r="C7" s="2">
        <v>2</v>
      </c>
      <c r="D7" s="2"/>
      <c r="E7" s="2">
        <v>0</v>
      </c>
      <c r="F7" s="2">
        <v>2</v>
      </c>
      <c r="G7" s="2">
        <v>2</v>
      </c>
      <c r="H7" s="2">
        <v>1</v>
      </c>
      <c r="I7" s="2"/>
      <c r="J7" s="2">
        <v>1</v>
      </c>
      <c r="K7" s="2">
        <v>0</v>
      </c>
      <c r="L7" s="2">
        <v>2</v>
      </c>
      <c r="M7" s="2">
        <v>-2</v>
      </c>
      <c r="N7" s="14">
        <f t="shared" si="0"/>
        <v>9</v>
      </c>
      <c r="O7" s="14">
        <f t="shared" si="1"/>
        <v>10</v>
      </c>
      <c r="P7" s="14">
        <f t="shared" si="2"/>
        <v>0.9</v>
      </c>
      <c r="Q7" s="21">
        <v>0.9</v>
      </c>
    </row>
    <row r="8" spans="1:17" x14ac:dyDescent="0.25">
      <c r="A8" s="1" t="s">
        <v>14</v>
      </c>
      <c r="B8" s="2">
        <v>1</v>
      </c>
      <c r="C8" s="2">
        <v>2</v>
      </c>
      <c r="D8" s="2"/>
      <c r="E8" s="2">
        <v>0</v>
      </c>
      <c r="F8" s="2">
        <v>1</v>
      </c>
      <c r="G8" s="2">
        <v>1</v>
      </c>
      <c r="H8" s="2">
        <v>0</v>
      </c>
      <c r="I8" s="2"/>
      <c r="J8" s="2">
        <v>1</v>
      </c>
      <c r="K8" s="2"/>
      <c r="L8" s="2">
        <v>1</v>
      </c>
      <c r="M8" s="2">
        <v>-1</v>
      </c>
      <c r="N8" s="14">
        <f t="shared" si="0"/>
        <v>6</v>
      </c>
      <c r="O8" s="14">
        <f t="shared" si="1"/>
        <v>9</v>
      </c>
      <c r="P8" s="14">
        <f t="shared" si="2"/>
        <v>0.66666666666666663</v>
      </c>
      <c r="Q8" s="21">
        <v>0.67</v>
      </c>
    </row>
    <row r="9" spans="1:17" x14ac:dyDescent="0.25">
      <c r="A9" s="1" t="s">
        <v>15</v>
      </c>
      <c r="B9" s="2">
        <v>1</v>
      </c>
      <c r="C9" s="2">
        <v>2</v>
      </c>
      <c r="D9" s="2"/>
      <c r="E9" s="2">
        <v>0</v>
      </c>
      <c r="F9" s="2">
        <v>0</v>
      </c>
      <c r="G9" s="2">
        <v>1</v>
      </c>
      <c r="H9" s="2"/>
      <c r="I9" s="2"/>
      <c r="J9" s="2">
        <v>1</v>
      </c>
      <c r="K9" s="2"/>
      <c r="L9" s="2">
        <v>0</v>
      </c>
      <c r="M9" s="2">
        <v>0</v>
      </c>
      <c r="N9" s="14">
        <f t="shared" si="0"/>
        <v>5</v>
      </c>
      <c r="O9" s="14">
        <f t="shared" si="1"/>
        <v>8</v>
      </c>
      <c r="P9" s="14">
        <f t="shared" si="2"/>
        <v>0.625</v>
      </c>
      <c r="Q9" s="21">
        <v>0.63</v>
      </c>
    </row>
    <row r="10" spans="1:17" x14ac:dyDescent="0.25">
      <c r="A10" s="1" t="s">
        <v>16</v>
      </c>
      <c r="B10" s="2"/>
      <c r="C10" s="2">
        <v>2</v>
      </c>
      <c r="D10" s="2"/>
      <c r="E10" s="2">
        <v>0</v>
      </c>
      <c r="F10" s="2">
        <v>0</v>
      </c>
      <c r="G10" s="2">
        <v>2</v>
      </c>
      <c r="H10" s="2">
        <v>0</v>
      </c>
      <c r="I10" s="2">
        <v>2</v>
      </c>
      <c r="J10" s="2">
        <v>1</v>
      </c>
      <c r="K10" s="2"/>
      <c r="L10" s="2">
        <v>0</v>
      </c>
      <c r="M10" s="2">
        <v>0</v>
      </c>
      <c r="N10" s="14">
        <f t="shared" si="0"/>
        <v>7</v>
      </c>
      <c r="O10" s="14">
        <f t="shared" si="1"/>
        <v>9</v>
      </c>
      <c r="P10" s="14">
        <f t="shared" si="2"/>
        <v>0.77777777777777779</v>
      </c>
      <c r="Q10" s="21">
        <v>0.78</v>
      </c>
    </row>
    <row r="11" spans="1:17" x14ac:dyDescent="0.25">
      <c r="A11" s="1" t="s">
        <v>2</v>
      </c>
      <c r="B11" s="2">
        <v>1</v>
      </c>
      <c r="C11" s="2">
        <v>2</v>
      </c>
      <c r="D11" s="2"/>
      <c r="E11" s="2">
        <v>0</v>
      </c>
      <c r="F11" s="2">
        <v>2</v>
      </c>
      <c r="G11" s="2"/>
      <c r="H11" s="2"/>
      <c r="I11" s="2"/>
      <c r="J11" s="2"/>
      <c r="K11" s="2"/>
      <c r="L11" s="2">
        <v>0</v>
      </c>
      <c r="M11" s="2">
        <v>-1</v>
      </c>
      <c r="N11" s="14">
        <f t="shared" si="0"/>
        <v>4</v>
      </c>
      <c r="O11" s="14">
        <f t="shared" si="1"/>
        <v>6</v>
      </c>
      <c r="P11" s="14">
        <f t="shared" si="2"/>
        <v>0.66666666666666663</v>
      </c>
      <c r="Q11" s="21">
        <v>0.67</v>
      </c>
    </row>
    <row r="12" spans="1:17" x14ac:dyDescent="0.25">
      <c r="A12" s="1" t="s">
        <v>17</v>
      </c>
      <c r="B12" s="2">
        <v>1</v>
      </c>
      <c r="C12" s="2">
        <v>2</v>
      </c>
      <c r="D12" s="2">
        <v>-2</v>
      </c>
      <c r="E12" s="2">
        <v>0</v>
      </c>
      <c r="F12" s="2">
        <v>2</v>
      </c>
      <c r="G12" s="2">
        <v>2</v>
      </c>
      <c r="H12" s="2">
        <v>-1</v>
      </c>
      <c r="I12" s="2"/>
      <c r="J12" s="2"/>
      <c r="K12" s="2">
        <v>0</v>
      </c>
      <c r="L12" s="2">
        <v>0</v>
      </c>
      <c r="M12" s="2">
        <v>-1</v>
      </c>
      <c r="N12" s="14">
        <f t="shared" si="0"/>
        <v>3</v>
      </c>
      <c r="O12" s="14">
        <f t="shared" si="1"/>
        <v>10</v>
      </c>
      <c r="P12" s="14">
        <f t="shared" si="2"/>
        <v>0.3</v>
      </c>
      <c r="Q12" s="21">
        <v>0.3</v>
      </c>
    </row>
    <row r="13" spans="1:17" x14ac:dyDescent="0.25">
      <c r="A13" s="1" t="s">
        <v>19</v>
      </c>
      <c r="B13" s="2"/>
      <c r="C13" s="2">
        <v>2</v>
      </c>
      <c r="D13" s="2"/>
      <c r="E13" s="2">
        <v>0</v>
      </c>
      <c r="F13" s="2">
        <v>2</v>
      </c>
      <c r="G13" s="2">
        <v>2</v>
      </c>
      <c r="H13" s="2"/>
      <c r="I13" s="2"/>
      <c r="J13" s="2">
        <v>1</v>
      </c>
      <c r="K13" s="2"/>
      <c r="L13" s="2">
        <v>0</v>
      </c>
      <c r="M13" s="2">
        <v>-1</v>
      </c>
      <c r="N13" s="14">
        <f t="shared" si="0"/>
        <v>6</v>
      </c>
      <c r="O13" s="14">
        <f t="shared" si="1"/>
        <v>7</v>
      </c>
      <c r="P13" s="14">
        <f t="shared" si="2"/>
        <v>0.8571428571428571</v>
      </c>
      <c r="Q13" s="21">
        <v>0.86</v>
      </c>
    </row>
    <row r="14" spans="1:17" x14ac:dyDescent="0.25">
      <c r="A14" s="1" t="s">
        <v>20</v>
      </c>
      <c r="B14" s="2"/>
      <c r="C14" s="2">
        <v>2</v>
      </c>
      <c r="D14" s="2"/>
      <c r="E14" s="2">
        <v>0</v>
      </c>
      <c r="F14" s="2">
        <v>2</v>
      </c>
      <c r="G14" s="2">
        <v>2</v>
      </c>
      <c r="H14" s="2">
        <v>0</v>
      </c>
      <c r="I14" s="2"/>
      <c r="J14" s="2"/>
      <c r="K14" s="2"/>
      <c r="L14" s="2">
        <v>0</v>
      </c>
      <c r="M14" s="2">
        <v>0</v>
      </c>
      <c r="N14" s="14">
        <f t="shared" si="0"/>
        <v>6</v>
      </c>
      <c r="O14" s="14">
        <f>COUNT(B14:M14)</f>
        <v>7</v>
      </c>
      <c r="P14" s="14">
        <f t="shared" si="2"/>
        <v>0.8571428571428571</v>
      </c>
      <c r="Q14" s="21">
        <v>0.86</v>
      </c>
    </row>
    <row r="15" spans="1:17" x14ac:dyDescent="0.25">
      <c r="A15" s="1" t="s">
        <v>34</v>
      </c>
      <c r="B15" s="2">
        <v>1</v>
      </c>
      <c r="C15" s="2">
        <v>2</v>
      </c>
      <c r="D15" s="2"/>
      <c r="E15" s="2">
        <v>0</v>
      </c>
      <c r="F15" s="2">
        <v>2</v>
      </c>
      <c r="G15" s="2"/>
      <c r="H15" s="2"/>
      <c r="I15" s="2"/>
      <c r="J15" s="2"/>
      <c r="K15" s="2"/>
      <c r="L15" s="2">
        <v>1</v>
      </c>
      <c r="M15" s="2"/>
      <c r="N15" s="14">
        <f t="shared" si="0"/>
        <v>6</v>
      </c>
      <c r="O15" s="14">
        <f t="shared" ref="O15:O77" si="3">COUNT(B15:M15)</f>
        <v>5</v>
      </c>
      <c r="P15" s="14">
        <f t="shared" si="2"/>
        <v>1.2</v>
      </c>
      <c r="Q15" s="21">
        <v>1.2</v>
      </c>
    </row>
    <row r="16" spans="1:17" x14ac:dyDescent="0.25">
      <c r="A16" s="1" t="s">
        <v>21</v>
      </c>
      <c r="B16" s="2">
        <v>1</v>
      </c>
      <c r="C16" s="2">
        <v>2</v>
      </c>
      <c r="D16" s="2">
        <v>-2</v>
      </c>
      <c r="E16" s="2">
        <v>0</v>
      </c>
      <c r="F16" s="2">
        <v>2</v>
      </c>
      <c r="G16" s="2">
        <v>2</v>
      </c>
      <c r="H16" s="2">
        <v>0</v>
      </c>
      <c r="I16" s="2"/>
      <c r="J16" s="2"/>
      <c r="K16" s="2"/>
      <c r="L16" s="2">
        <v>1</v>
      </c>
      <c r="M16" s="2">
        <v>-2</v>
      </c>
      <c r="N16" s="14">
        <f t="shared" si="0"/>
        <v>4</v>
      </c>
      <c r="O16" s="14">
        <f t="shared" si="3"/>
        <v>9</v>
      </c>
      <c r="P16" s="14">
        <f t="shared" si="2"/>
        <v>0.44444444444444442</v>
      </c>
      <c r="Q16" s="21">
        <v>0.44</v>
      </c>
    </row>
    <row r="17" spans="1:17" x14ac:dyDescent="0.25">
      <c r="A17" s="1" t="s">
        <v>18</v>
      </c>
      <c r="B17" s="2">
        <v>1</v>
      </c>
      <c r="C17" s="2">
        <v>2</v>
      </c>
      <c r="D17" s="2"/>
      <c r="E17" s="2">
        <v>0</v>
      </c>
      <c r="F17" s="2">
        <v>2</v>
      </c>
      <c r="G17" s="2">
        <v>2</v>
      </c>
      <c r="H17" s="2">
        <v>0</v>
      </c>
      <c r="I17" s="2"/>
      <c r="J17" s="2"/>
      <c r="K17" s="2"/>
      <c r="L17" s="2">
        <v>0</v>
      </c>
      <c r="M17" s="2">
        <v>0</v>
      </c>
      <c r="N17" s="14">
        <f t="shared" si="0"/>
        <v>7</v>
      </c>
      <c r="O17" s="14">
        <f t="shared" si="3"/>
        <v>8</v>
      </c>
      <c r="P17" s="14">
        <f t="shared" si="2"/>
        <v>0.875</v>
      </c>
      <c r="Q17" s="21">
        <v>0.88</v>
      </c>
    </row>
    <row r="18" spans="1:17" x14ac:dyDescent="0.25">
      <c r="A18" s="1" t="s">
        <v>22</v>
      </c>
      <c r="B18" s="2">
        <v>1</v>
      </c>
      <c r="C18" s="2">
        <v>2</v>
      </c>
      <c r="D18" s="2"/>
      <c r="E18" s="2">
        <v>0</v>
      </c>
      <c r="F18" s="2">
        <v>2</v>
      </c>
      <c r="G18" s="2">
        <v>1</v>
      </c>
      <c r="H18" s="2">
        <v>0</v>
      </c>
      <c r="I18" s="2"/>
      <c r="J18" s="2"/>
      <c r="K18" s="2"/>
      <c r="L18" s="2">
        <v>0</v>
      </c>
      <c r="M18" s="2">
        <v>-1</v>
      </c>
      <c r="N18" s="14">
        <f t="shared" si="0"/>
        <v>5</v>
      </c>
      <c r="O18" s="14">
        <f t="shared" si="3"/>
        <v>8</v>
      </c>
      <c r="P18" s="14">
        <f t="shared" si="2"/>
        <v>0.625</v>
      </c>
      <c r="Q18" s="21">
        <v>0.63</v>
      </c>
    </row>
    <row r="19" spans="1:17" x14ac:dyDescent="0.25">
      <c r="A19" s="1" t="s">
        <v>33</v>
      </c>
      <c r="B19" s="2"/>
      <c r="C19" s="2">
        <v>2</v>
      </c>
      <c r="D19" s="2">
        <v>1</v>
      </c>
      <c r="E19" s="2">
        <v>0</v>
      </c>
      <c r="F19" s="2">
        <v>2</v>
      </c>
      <c r="G19" s="2"/>
      <c r="H19" s="2"/>
      <c r="I19" s="2"/>
      <c r="J19" s="2"/>
      <c r="K19" s="2"/>
      <c r="L19" s="2">
        <v>0</v>
      </c>
      <c r="M19" s="2">
        <v>0</v>
      </c>
      <c r="N19" s="14">
        <f t="shared" si="0"/>
        <v>5</v>
      </c>
      <c r="O19" s="14">
        <f t="shared" si="3"/>
        <v>6</v>
      </c>
      <c r="P19" s="14">
        <f t="shared" si="2"/>
        <v>0.83333333333333337</v>
      </c>
      <c r="Q19" s="21">
        <v>0.83</v>
      </c>
    </row>
    <row r="20" spans="1:17" x14ac:dyDescent="0.25">
      <c r="A20" s="1" t="s">
        <v>23</v>
      </c>
      <c r="B20" s="2"/>
      <c r="C20" s="2">
        <v>2</v>
      </c>
      <c r="D20" s="2"/>
      <c r="E20" s="2">
        <v>0</v>
      </c>
      <c r="F20" s="2">
        <v>2</v>
      </c>
      <c r="G20" s="2">
        <v>-1</v>
      </c>
      <c r="H20" s="2">
        <v>0</v>
      </c>
      <c r="I20" s="2"/>
      <c r="J20" s="2">
        <v>1</v>
      </c>
      <c r="K20" s="2"/>
      <c r="L20" s="2">
        <v>0</v>
      </c>
      <c r="M20" s="2">
        <v>0</v>
      </c>
      <c r="N20" s="14">
        <f t="shared" si="0"/>
        <v>4</v>
      </c>
      <c r="O20" s="14">
        <f t="shared" si="3"/>
        <v>8</v>
      </c>
      <c r="P20" s="14">
        <f t="shared" si="2"/>
        <v>0.5</v>
      </c>
      <c r="Q20" s="21">
        <v>0.5</v>
      </c>
    </row>
    <row r="21" spans="1:17" x14ac:dyDescent="0.25">
      <c r="A21" s="1" t="s">
        <v>24</v>
      </c>
      <c r="B21" s="2"/>
      <c r="C21" s="2">
        <v>2</v>
      </c>
      <c r="D21" s="2"/>
      <c r="E21" s="2">
        <v>0</v>
      </c>
      <c r="F21" s="2">
        <v>1</v>
      </c>
      <c r="G21" s="2">
        <v>1</v>
      </c>
      <c r="H21" s="2">
        <v>0</v>
      </c>
      <c r="I21" s="2"/>
      <c r="J21" s="2">
        <v>1</v>
      </c>
      <c r="K21" s="2"/>
      <c r="L21" s="2">
        <v>0</v>
      </c>
      <c r="M21" s="2">
        <v>0</v>
      </c>
      <c r="N21" s="14">
        <f t="shared" si="0"/>
        <v>5</v>
      </c>
      <c r="O21" s="14">
        <f t="shared" si="3"/>
        <v>8</v>
      </c>
      <c r="P21" s="14">
        <f t="shared" si="2"/>
        <v>0.625</v>
      </c>
      <c r="Q21" s="21">
        <v>0.63</v>
      </c>
    </row>
    <row r="22" spans="1:17" x14ac:dyDescent="0.25">
      <c r="A22" s="1" t="s">
        <v>25</v>
      </c>
      <c r="B22" s="2"/>
      <c r="C22" s="2">
        <v>2</v>
      </c>
      <c r="D22" s="2"/>
      <c r="E22" s="2"/>
      <c r="F22" s="2">
        <v>0</v>
      </c>
      <c r="G22" s="2">
        <v>1</v>
      </c>
      <c r="H22" s="2">
        <v>0</v>
      </c>
      <c r="I22" s="2"/>
      <c r="J22" s="2">
        <v>1</v>
      </c>
      <c r="K22" s="2"/>
      <c r="L22" s="2">
        <v>0</v>
      </c>
      <c r="M22" s="2">
        <v>0</v>
      </c>
      <c r="N22" s="14">
        <f t="shared" si="0"/>
        <v>4</v>
      </c>
      <c r="O22" s="14">
        <f t="shared" si="3"/>
        <v>7</v>
      </c>
      <c r="P22" s="14">
        <f t="shared" si="2"/>
        <v>0.5714285714285714</v>
      </c>
      <c r="Q22" s="21">
        <v>0.56999999999999995</v>
      </c>
    </row>
    <row r="23" spans="1:17" x14ac:dyDescent="0.25">
      <c r="A23" s="1" t="s">
        <v>26</v>
      </c>
      <c r="B23" s="2"/>
      <c r="C23" s="2">
        <v>2</v>
      </c>
      <c r="D23" s="2"/>
      <c r="E23" s="2"/>
      <c r="F23" s="2">
        <v>0</v>
      </c>
      <c r="G23" s="2">
        <v>1</v>
      </c>
      <c r="H23" s="2">
        <v>0</v>
      </c>
      <c r="I23" s="2"/>
      <c r="J23" s="2">
        <v>1</v>
      </c>
      <c r="K23" s="2"/>
      <c r="L23" s="2">
        <v>0</v>
      </c>
      <c r="M23" s="2">
        <v>0</v>
      </c>
      <c r="N23" s="14">
        <f t="shared" si="0"/>
        <v>4</v>
      </c>
      <c r="O23" s="14">
        <f t="shared" si="3"/>
        <v>7</v>
      </c>
      <c r="P23" s="14">
        <f t="shared" si="2"/>
        <v>0.5714285714285714</v>
      </c>
      <c r="Q23" s="21">
        <v>0.56999999999999995</v>
      </c>
    </row>
    <row r="24" spans="1:17" x14ac:dyDescent="0.25">
      <c r="A24" s="1" t="s">
        <v>3</v>
      </c>
      <c r="B24" s="2">
        <v>1</v>
      </c>
      <c r="C24" s="2">
        <v>2</v>
      </c>
      <c r="D24" s="2"/>
      <c r="E24" s="2">
        <v>0</v>
      </c>
      <c r="F24" s="2">
        <v>0</v>
      </c>
      <c r="G24" s="2"/>
      <c r="H24" s="2"/>
      <c r="I24" s="2"/>
      <c r="J24" s="2"/>
      <c r="K24" s="2"/>
      <c r="L24" s="2">
        <v>0</v>
      </c>
      <c r="M24" s="2">
        <v>0</v>
      </c>
      <c r="N24" s="14">
        <f t="shared" si="0"/>
        <v>3</v>
      </c>
      <c r="O24" s="14">
        <f t="shared" si="3"/>
        <v>6</v>
      </c>
      <c r="P24" s="14">
        <f t="shared" si="2"/>
        <v>0.5</v>
      </c>
      <c r="Q24" s="21">
        <v>0.5</v>
      </c>
    </row>
    <row r="25" spans="1:17" x14ac:dyDescent="0.25">
      <c r="A25" s="1" t="s">
        <v>4</v>
      </c>
      <c r="B25" s="2">
        <v>1</v>
      </c>
      <c r="C25" s="2">
        <v>2</v>
      </c>
      <c r="D25" s="2">
        <v>-2</v>
      </c>
      <c r="E25" s="2">
        <v>0</v>
      </c>
      <c r="F25" s="2">
        <v>0</v>
      </c>
      <c r="G25" s="2"/>
      <c r="H25" s="2"/>
      <c r="I25" s="2"/>
      <c r="J25" s="2"/>
      <c r="K25" s="2"/>
      <c r="L25" s="2">
        <v>1</v>
      </c>
      <c r="M25" s="2">
        <v>0</v>
      </c>
      <c r="N25" s="14">
        <f t="shared" si="0"/>
        <v>2</v>
      </c>
      <c r="O25" s="14">
        <f t="shared" si="3"/>
        <v>7</v>
      </c>
      <c r="P25" s="14">
        <f t="shared" si="2"/>
        <v>0.2857142857142857</v>
      </c>
      <c r="Q25" s="21">
        <v>0.28999999999999998</v>
      </c>
    </row>
    <row r="26" spans="1:17" x14ac:dyDescent="0.25">
      <c r="A26" s="1" t="s">
        <v>27</v>
      </c>
      <c r="B26" s="2">
        <v>1</v>
      </c>
      <c r="C26" s="2">
        <v>2</v>
      </c>
      <c r="D26" s="2"/>
      <c r="E26" s="2">
        <v>0</v>
      </c>
      <c r="F26" s="2">
        <v>0</v>
      </c>
      <c r="G26" s="2">
        <v>2</v>
      </c>
      <c r="H26" s="2">
        <v>-1</v>
      </c>
      <c r="I26" s="2"/>
      <c r="J26" s="2">
        <v>1</v>
      </c>
      <c r="K26" s="2">
        <v>2</v>
      </c>
      <c r="L26" s="2">
        <v>0</v>
      </c>
      <c r="M26" s="2">
        <v>0</v>
      </c>
      <c r="N26" s="14">
        <f t="shared" si="0"/>
        <v>7</v>
      </c>
      <c r="O26" s="14">
        <f t="shared" si="3"/>
        <v>10</v>
      </c>
      <c r="P26" s="14">
        <f t="shared" si="2"/>
        <v>0.7</v>
      </c>
      <c r="Q26" s="21">
        <v>0.7</v>
      </c>
    </row>
    <row r="27" spans="1:17" x14ac:dyDescent="0.25">
      <c r="A27" s="1" t="s">
        <v>28</v>
      </c>
      <c r="B27" s="2">
        <v>0</v>
      </c>
      <c r="C27" s="2">
        <v>2</v>
      </c>
      <c r="D27" s="2"/>
      <c r="E27" s="2">
        <v>0</v>
      </c>
      <c r="F27" s="2">
        <v>0</v>
      </c>
      <c r="G27" s="2">
        <v>2</v>
      </c>
      <c r="H27" s="2">
        <v>0</v>
      </c>
      <c r="I27" s="2"/>
      <c r="J27" s="2">
        <v>0</v>
      </c>
      <c r="K27" s="2"/>
      <c r="L27" s="2">
        <v>1</v>
      </c>
      <c r="M27" s="2">
        <v>0</v>
      </c>
      <c r="N27" s="14">
        <f t="shared" si="0"/>
        <v>5</v>
      </c>
      <c r="O27" s="14">
        <f t="shared" si="3"/>
        <v>9</v>
      </c>
      <c r="P27" s="14">
        <f t="shared" si="2"/>
        <v>0.55555555555555558</v>
      </c>
      <c r="Q27" s="21">
        <v>0.56000000000000005</v>
      </c>
    </row>
    <row r="28" spans="1:17" x14ac:dyDescent="0.25">
      <c r="A28" s="1" t="s">
        <v>29</v>
      </c>
      <c r="B28" s="2">
        <v>1</v>
      </c>
      <c r="C28" s="2">
        <v>2</v>
      </c>
      <c r="D28" s="2"/>
      <c r="E28" s="2">
        <v>0</v>
      </c>
      <c r="F28" s="2">
        <v>0</v>
      </c>
      <c r="G28" s="2">
        <v>2</v>
      </c>
      <c r="H28" s="2">
        <v>0</v>
      </c>
      <c r="I28" s="2"/>
      <c r="J28" s="2">
        <v>1</v>
      </c>
      <c r="K28" s="2"/>
      <c r="L28" s="2">
        <v>0</v>
      </c>
      <c r="M28" s="2">
        <v>0</v>
      </c>
      <c r="N28" s="14">
        <f t="shared" si="0"/>
        <v>6</v>
      </c>
      <c r="O28" s="14">
        <f t="shared" si="3"/>
        <v>9</v>
      </c>
      <c r="P28" s="14">
        <f t="shared" si="2"/>
        <v>0.66666666666666663</v>
      </c>
      <c r="Q28" s="21">
        <v>0.67</v>
      </c>
    </row>
    <row r="29" spans="1:17" x14ac:dyDescent="0.25">
      <c r="A29" s="1" t="s">
        <v>30</v>
      </c>
      <c r="B29" s="2">
        <v>1</v>
      </c>
      <c r="C29" s="2">
        <v>2</v>
      </c>
      <c r="D29" s="2">
        <v>2</v>
      </c>
      <c r="E29" s="2">
        <v>0</v>
      </c>
      <c r="F29" s="2">
        <v>0</v>
      </c>
      <c r="H29" s="2"/>
      <c r="I29" s="2"/>
      <c r="J29" s="2"/>
      <c r="K29" s="2"/>
      <c r="L29" s="2"/>
      <c r="M29" s="2">
        <v>1</v>
      </c>
      <c r="N29" s="14">
        <f t="shared" si="0"/>
        <v>6</v>
      </c>
      <c r="O29" s="14">
        <f t="shared" si="3"/>
        <v>6</v>
      </c>
      <c r="P29" s="14">
        <f t="shared" si="2"/>
        <v>1</v>
      </c>
      <c r="Q29" s="21">
        <v>1</v>
      </c>
    </row>
    <row r="30" spans="1:17" s="3" customFormat="1" x14ac:dyDescent="0.25">
      <c r="A30" s="1" t="s">
        <v>31</v>
      </c>
      <c r="B30" s="2">
        <v>1</v>
      </c>
      <c r="C30" s="2">
        <v>2</v>
      </c>
      <c r="D30" s="2"/>
      <c r="E30" s="2">
        <v>0</v>
      </c>
      <c r="F30" s="2">
        <v>1</v>
      </c>
      <c r="G30" s="2">
        <v>1</v>
      </c>
      <c r="H30" s="2">
        <v>0</v>
      </c>
      <c r="I30" s="2"/>
      <c r="J30" s="2">
        <v>0</v>
      </c>
      <c r="K30" s="2">
        <v>-1</v>
      </c>
      <c r="L30" s="2">
        <v>0</v>
      </c>
      <c r="M30" s="2">
        <v>1</v>
      </c>
      <c r="N30" s="14">
        <f t="shared" si="0"/>
        <v>5</v>
      </c>
      <c r="O30" s="14">
        <f t="shared" si="3"/>
        <v>10</v>
      </c>
      <c r="P30" s="14">
        <f t="shared" si="2"/>
        <v>0.5</v>
      </c>
      <c r="Q30" s="21">
        <v>0.5</v>
      </c>
    </row>
    <row r="31" spans="1:17" s="3" customFormat="1" x14ac:dyDescent="0.25">
      <c r="A31" s="1" t="s">
        <v>32</v>
      </c>
      <c r="B31" s="2">
        <v>1</v>
      </c>
      <c r="C31" s="2">
        <v>2</v>
      </c>
      <c r="D31" s="2"/>
      <c r="E31" s="2">
        <v>0</v>
      </c>
      <c r="F31" s="2">
        <v>0</v>
      </c>
      <c r="G31" s="2">
        <v>1</v>
      </c>
      <c r="H31" s="2">
        <v>0</v>
      </c>
      <c r="I31" s="2"/>
      <c r="J31" s="2">
        <v>0</v>
      </c>
      <c r="K31" s="2"/>
      <c r="L31" s="2">
        <v>0</v>
      </c>
      <c r="M31" s="2">
        <v>1</v>
      </c>
      <c r="N31" s="14">
        <f t="shared" si="0"/>
        <v>5</v>
      </c>
      <c r="O31" s="14">
        <f t="shared" si="3"/>
        <v>9</v>
      </c>
      <c r="P31" s="14">
        <f t="shared" si="2"/>
        <v>0.55555555555555558</v>
      </c>
      <c r="Q31" s="21">
        <v>0.56000000000000005</v>
      </c>
    </row>
    <row r="32" spans="1:17" s="3" customFormat="1" x14ac:dyDescent="0.25">
      <c r="A32" s="1" t="s">
        <v>5</v>
      </c>
      <c r="B32" s="2">
        <v>1</v>
      </c>
      <c r="C32" s="2">
        <v>2</v>
      </c>
      <c r="D32" s="2">
        <v>1</v>
      </c>
      <c r="E32" s="2">
        <v>0</v>
      </c>
      <c r="F32" s="2">
        <v>0</v>
      </c>
      <c r="G32" s="2"/>
      <c r="H32" s="10"/>
      <c r="I32" s="2"/>
      <c r="J32" s="2"/>
      <c r="K32" s="2"/>
      <c r="L32" s="2"/>
      <c r="M32" s="2">
        <v>0</v>
      </c>
      <c r="N32" s="14">
        <f t="shared" si="0"/>
        <v>4</v>
      </c>
      <c r="O32" s="14">
        <f t="shared" si="3"/>
        <v>6</v>
      </c>
      <c r="P32" s="14">
        <f t="shared" si="2"/>
        <v>0.66666666666666663</v>
      </c>
      <c r="Q32" s="21">
        <v>0.67</v>
      </c>
    </row>
    <row r="33" spans="1:17" s="3" customFormat="1" x14ac:dyDescent="0.25">
      <c r="A33" s="1" t="s">
        <v>35</v>
      </c>
      <c r="B33" s="2">
        <v>1</v>
      </c>
      <c r="C33" s="2">
        <v>2</v>
      </c>
      <c r="D33" s="2">
        <v>1</v>
      </c>
      <c r="E33" s="2">
        <v>0</v>
      </c>
      <c r="F33" s="2">
        <v>0</v>
      </c>
      <c r="G33" s="2"/>
      <c r="H33" s="10"/>
      <c r="I33" s="2"/>
      <c r="J33" s="2">
        <v>0</v>
      </c>
      <c r="K33" s="2"/>
      <c r="L33" s="2"/>
      <c r="M33" s="2">
        <v>1</v>
      </c>
      <c r="N33" s="14">
        <f t="shared" si="0"/>
        <v>5</v>
      </c>
      <c r="O33" s="14">
        <f t="shared" si="3"/>
        <v>7</v>
      </c>
      <c r="P33" s="14">
        <f t="shared" si="2"/>
        <v>0.7142857142857143</v>
      </c>
      <c r="Q33" s="21">
        <v>0.71</v>
      </c>
    </row>
    <row r="34" spans="1:17" s="3" customFormat="1" x14ac:dyDescent="0.25">
      <c r="A34" s="1" t="s">
        <v>36</v>
      </c>
      <c r="B34" s="2"/>
      <c r="C34" s="2"/>
      <c r="D34" s="2"/>
      <c r="E34" s="2">
        <v>0</v>
      </c>
      <c r="F34" s="2">
        <v>0</v>
      </c>
      <c r="G34" s="2"/>
      <c r="H34" s="10"/>
      <c r="I34" s="2"/>
      <c r="J34" s="2"/>
      <c r="K34" s="2"/>
      <c r="L34" s="2"/>
      <c r="M34" s="2">
        <v>0</v>
      </c>
      <c r="N34" s="14">
        <f t="shared" si="0"/>
        <v>0</v>
      </c>
      <c r="O34" s="14">
        <f t="shared" si="3"/>
        <v>3</v>
      </c>
      <c r="P34" s="14">
        <f t="shared" si="2"/>
        <v>0</v>
      </c>
      <c r="Q34" s="21">
        <v>0</v>
      </c>
    </row>
    <row r="35" spans="1:17" s="3" customFormat="1" x14ac:dyDescent="0.25">
      <c r="A35" s="1" t="s">
        <v>37</v>
      </c>
      <c r="B35" s="2">
        <v>2</v>
      </c>
      <c r="C35" s="2">
        <v>2</v>
      </c>
      <c r="D35" s="2"/>
      <c r="E35" s="2">
        <v>0</v>
      </c>
      <c r="F35" s="2">
        <v>0</v>
      </c>
      <c r="G35" s="2">
        <v>1</v>
      </c>
      <c r="H35" s="2">
        <v>-1</v>
      </c>
      <c r="I35" s="2">
        <v>2</v>
      </c>
      <c r="J35" s="2">
        <v>1</v>
      </c>
      <c r="K35" s="2"/>
      <c r="L35" s="2">
        <v>0</v>
      </c>
      <c r="M35" s="2">
        <v>1</v>
      </c>
      <c r="N35" s="14">
        <f t="shared" si="0"/>
        <v>8</v>
      </c>
      <c r="O35" s="14">
        <f t="shared" si="3"/>
        <v>10</v>
      </c>
      <c r="P35" s="14">
        <f t="shared" si="2"/>
        <v>0.8</v>
      </c>
      <c r="Q35" s="21">
        <v>0.8</v>
      </c>
    </row>
    <row r="36" spans="1:17" s="3" customFormat="1" x14ac:dyDescent="0.25">
      <c r="A36" s="1" t="s">
        <v>38</v>
      </c>
      <c r="B36" s="2">
        <v>-1</v>
      </c>
      <c r="C36" s="2">
        <v>2</v>
      </c>
      <c r="D36" s="2"/>
      <c r="E36" s="2">
        <v>0</v>
      </c>
      <c r="F36" s="2">
        <v>0</v>
      </c>
      <c r="G36" s="2">
        <v>1</v>
      </c>
      <c r="H36" s="2">
        <v>0</v>
      </c>
      <c r="I36" s="2">
        <v>2</v>
      </c>
      <c r="J36" s="2">
        <v>0</v>
      </c>
      <c r="K36" s="2"/>
      <c r="L36" s="2">
        <v>0</v>
      </c>
      <c r="M36" s="2">
        <v>1</v>
      </c>
      <c r="N36" s="14">
        <f t="shared" si="0"/>
        <v>5</v>
      </c>
      <c r="O36" s="14">
        <f t="shared" si="3"/>
        <v>10</v>
      </c>
      <c r="P36" s="14">
        <f t="shared" si="2"/>
        <v>0.5</v>
      </c>
      <c r="Q36" s="21">
        <v>0.5</v>
      </c>
    </row>
    <row r="37" spans="1:17" s="3" customFormat="1" x14ac:dyDescent="0.25">
      <c r="A37" s="1" t="s">
        <v>39</v>
      </c>
      <c r="B37" s="2"/>
      <c r="C37" s="2">
        <v>2</v>
      </c>
      <c r="D37" s="2"/>
      <c r="E37" s="2">
        <v>0</v>
      </c>
      <c r="F37" s="2">
        <v>0</v>
      </c>
      <c r="G37" s="2">
        <v>1</v>
      </c>
      <c r="H37" s="2">
        <v>0</v>
      </c>
      <c r="I37" s="2">
        <v>-2</v>
      </c>
      <c r="J37" s="2">
        <v>1</v>
      </c>
      <c r="K37" s="2"/>
      <c r="L37" s="2">
        <v>0</v>
      </c>
      <c r="M37" s="2">
        <v>1</v>
      </c>
      <c r="N37" s="14">
        <f t="shared" ref="N37:N68" si="4">SUM(B37:M37)</f>
        <v>3</v>
      </c>
      <c r="O37" s="14">
        <f t="shared" si="3"/>
        <v>9</v>
      </c>
      <c r="P37" s="14">
        <f t="shared" si="2"/>
        <v>0.33333333333333331</v>
      </c>
      <c r="Q37" s="21">
        <v>0.33</v>
      </c>
    </row>
    <row r="38" spans="1:17" s="3" customFormat="1" x14ac:dyDescent="0.25">
      <c r="A38" s="1" t="s">
        <v>40</v>
      </c>
      <c r="B38" s="2"/>
      <c r="C38" s="2">
        <v>2</v>
      </c>
      <c r="D38" s="2"/>
      <c r="E38" s="2">
        <v>0</v>
      </c>
      <c r="F38" s="2">
        <v>0</v>
      </c>
      <c r="G38" s="2">
        <v>1</v>
      </c>
      <c r="H38" s="2">
        <v>0</v>
      </c>
      <c r="I38" s="2">
        <v>-2</v>
      </c>
      <c r="J38" s="2">
        <v>0</v>
      </c>
      <c r="K38" s="2"/>
      <c r="L38" s="2"/>
      <c r="M38" s="2">
        <v>0</v>
      </c>
      <c r="N38" s="14">
        <f t="shared" si="4"/>
        <v>1</v>
      </c>
      <c r="O38" s="14">
        <f t="shared" si="3"/>
        <v>8</v>
      </c>
      <c r="P38" s="14">
        <f t="shared" si="2"/>
        <v>0.125</v>
      </c>
      <c r="Q38" s="21">
        <v>0.13</v>
      </c>
    </row>
    <row r="39" spans="1:17" s="3" customFormat="1" x14ac:dyDescent="0.25">
      <c r="A39" s="1" t="s">
        <v>41</v>
      </c>
      <c r="B39" s="2"/>
      <c r="C39" s="2">
        <v>2</v>
      </c>
      <c r="D39" s="2"/>
      <c r="E39" s="2">
        <v>0</v>
      </c>
      <c r="F39" s="2">
        <v>0</v>
      </c>
      <c r="G39" s="2">
        <v>1</v>
      </c>
      <c r="H39" s="2">
        <v>0</v>
      </c>
      <c r="I39" s="2"/>
      <c r="J39" s="2">
        <v>1</v>
      </c>
      <c r="K39" s="2"/>
      <c r="L39" s="2"/>
      <c r="M39" s="2">
        <v>1</v>
      </c>
      <c r="N39" s="14">
        <f t="shared" si="4"/>
        <v>5</v>
      </c>
      <c r="O39" s="14">
        <f t="shared" si="3"/>
        <v>7</v>
      </c>
      <c r="P39" s="14">
        <f t="shared" si="2"/>
        <v>0.7142857142857143</v>
      </c>
      <c r="Q39" s="21">
        <v>0.71</v>
      </c>
    </row>
    <row r="40" spans="1:17" s="3" customFormat="1" x14ac:dyDescent="0.25">
      <c r="A40" s="1" t="s">
        <v>42</v>
      </c>
      <c r="B40" s="2">
        <v>1</v>
      </c>
      <c r="C40" s="2">
        <v>2</v>
      </c>
      <c r="D40" s="2">
        <v>1</v>
      </c>
      <c r="E40" s="2">
        <v>0</v>
      </c>
      <c r="F40" s="2">
        <v>0</v>
      </c>
      <c r="G40" s="2"/>
      <c r="H40" s="2"/>
      <c r="I40" s="2"/>
      <c r="J40" s="2"/>
      <c r="K40" s="2"/>
      <c r="L40" s="2">
        <v>0</v>
      </c>
      <c r="M40" s="2">
        <v>0</v>
      </c>
      <c r="N40" s="14">
        <f t="shared" si="4"/>
        <v>4</v>
      </c>
      <c r="O40" s="14">
        <f t="shared" si="3"/>
        <v>7</v>
      </c>
      <c r="P40" s="14">
        <f t="shared" si="2"/>
        <v>0.5714285714285714</v>
      </c>
      <c r="Q40" s="21">
        <v>0.56999999999999995</v>
      </c>
    </row>
    <row r="41" spans="1:17" s="3" customFormat="1" x14ac:dyDescent="0.25">
      <c r="A41" s="1" t="s">
        <v>43</v>
      </c>
      <c r="B41" s="2">
        <v>1</v>
      </c>
      <c r="C41" s="2"/>
      <c r="D41" s="2"/>
      <c r="E41" s="2">
        <v>0</v>
      </c>
      <c r="F41" s="2">
        <v>0</v>
      </c>
      <c r="G41" s="2"/>
      <c r="H41" s="2"/>
      <c r="I41" s="2"/>
      <c r="J41" s="2"/>
      <c r="K41" s="2"/>
      <c r="L41" s="2"/>
      <c r="M41" s="2">
        <v>0</v>
      </c>
      <c r="N41" s="14">
        <f t="shared" si="4"/>
        <v>1</v>
      </c>
      <c r="O41" s="14">
        <f t="shared" si="3"/>
        <v>4</v>
      </c>
      <c r="P41" s="14">
        <f t="shared" si="2"/>
        <v>0.25</v>
      </c>
      <c r="Q41" s="21">
        <v>0.25</v>
      </c>
    </row>
    <row r="42" spans="1:17" s="3" customFormat="1" x14ac:dyDescent="0.25">
      <c r="A42" s="1" t="s">
        <v>44</v>
      </c>
      <c r="B42" s="2">
        <v>1</v>
      </c>
      <c r="C42" s="2">
        <v>2</v>
      </c>
      <c r="D42" s="2"/>
      <c r="E42" s="2">
        <v>0</v>
      </c>
      <c r="F42" s="2">
        <v>0</v>
      </c>
      <c r="G42" s="2">
        <v>1</v>
      </c>
      <c r="H42" s="2">
        <v>0</v>
      </c>
      <c r="I42" s="2">
        <v>2</v>
      </c>
      <c r="J42" s="2">
        <v>0</v>
      </c>
      <c r="K42" s="2">
        <v>2</v>
      </c>
      <c r="L42" s="2">
        <v>0</v>
      </c>
      <c r="M42" s="2">
        <v>0</v>
      </c>
      <c r="N42" s="14">
        <f t="shared" si="4"/>
        <v>8</v>
      </c>
      <c r="O42" s="14">
        <f t="shared" si="3"/>
        <v>11</v>
      </c>
      <c r="P42" s="14">
        <f t="shared" si="2"/>
        <v>0.72727272727272729</v>
      </c>
      <c r="Q42" s="21">
        <v>0.73</v>
      </c>
    </row>
    <row r="43" spans="1:17" s="3" customFormat="1" x14ac:dyDescent="0.25">
      <c r="A43" s="1" t="s">
        <v>45</v>
      </c>
      <c r="B43" s="2">
        <v>1</v>
      </c>
      <c r="C43" s="2">
        <v>2</v>
      </c>
      <c r="D43" s="2"/>
      <c r="E43" s="2">
        <v>0</v>
      </c>
      <c r="F43" s="2">
        <v>0</v>
      </c>
      <c r="G43" s="2">
        <v>2</v>
      </c>
      <c r="H43" s="2">
        <v>-1</v>
      </c>
      <c r="I43" s="2">
        <v>2</v>
      </c>
      <c r="J43" s="2">
        <v>0</v>
      </c>
      <c r="K43" s="2">
        <v>3</v>
      </c>
      <c r="L43" s="2">
        <v>0</v>
      </c>
      <c r="M43" s="2">
        <v>0</v>
      </c>
      <c r="N43" s="14">
        <f t="shared" si="4"/>
        <v>9</v>
      </c>
      <c r="O43" s="14">
        <f t="shared" si="3"/>
        <v>11</v>
      </c>
      <c r="P43" s="14">
        <f t="shared" si="2"/>
        <v>0.81818181818181823</v>
      </c>
      <c r="Q43" s="21">
        <v>0.82</v>
      </c>
    </row>
    <row r="44" spans="1:17" s="3" customFormat="1" x14ac:dyDescent="0.25">
      <c r="A44" s="1" t="s">
        <v>46</v>
      </c>
      <c r="B44" s="2"/>
      <c r="C44" s="2">
        <v>2</v>
      </c>
      <c r="D44" s="2"/>
      <c r="E44" s="2">
        <v>0</v>
      </c>
      <c r="F44" s="2">
        <v>0</v>
      </c>
      <c r="G44" s="2">
        <v>1</v>
      </c>
      <c r="H44" s="2">
        <v>0</v>
      </c>
      <c r="I44" s="2"/>
      <c r="J44" s="2">
        <v>1</v>
      </c>
      <c r="K44" s="2"/>
      <c r="L44" s="2">
        <v>0</v>
      </c>
      <c r="M44" s="2">
        <v>0</v>
      </c>
      <c r="N44" s="14">
        <f t="shared" si="4"/>
        <v>4</v>
      </c>
      <c r="O44" s="14">
        <f t="shared" si="3"/>
        <v>8</v>
      </c>
      <c r="P44" s="14">
        <f t="shared" si="2"/>
        <v>0.5</v>
      </c>
      <c r="Q44" s="21">
        <v>0.5</v>
      </c>
    </row>
    <row r="45" spans="1:17" x14ac:dyDescent="0.25">
      <c r="A45" s="1" t="s">
        <v>47</v>
      </c>
      <c r="B45" s="2"/>
      <c r="C45" s="2">
        <v>2</v>
      </c>
      <c r="D45" s="2"/>
      <c r="E45" s="2">
        <v>0</v>
      </c>
      <c r="F45" s="2">
        <v>0</v>
      </c>
      <c r="G45" s="2">
        <v>2</v>
      </c>
      <c r="H45" s="2">
        <v>0</v>
      </c>
      <c r="I45" s="2"/>
      <c r="J45" s="2">
        <v>0</v>
      </c>
      <c r="K45" s="2"/>
      <c r="L45" s="2">
        <v>0</v>
      </c>
      <c r="M45" s="2">
        <v>0</v>
      </c>
      <c r="N45" s="14">
        <f t="shared" si="4"/>
        <v>4</v>
      </c>
      <c r="O45" s="14">
        <f t="shared" si="3"/>
        <v>8</v>
      </c>
      <c r="P45" s="14">
        <f t="shared" si="2"/>
        <v>0.5</v>
      </c>
      <c r="Q45" s="21">
        <v>0.5</v>
      </c>
    </row>
    <row r="46" spans="1:17" x14ac:dyDescent="0.25">
      <c r="A46" s="1" t="s">
        <v>48</v>
      </c>
      <c r="B46" s="3"/>
      <c r="C46" s="2">
        <v>2</v>
      </c>
      <c r="D46" s="2"/>
      <c r="E46" s="2">
        <v>0</v>
      </c>
      <c r="F46" s="2">
        <v>0</v>
      </c>
      <c r="G46" s="2">
        <v>2</v>
      </c>
      <c r="H46" s="2">
        <v>0</v>
      </c>
      <c r="I46" s="2"/>
      <c r="J46" s="2">
        <v>1</v>
      </c>
      <c r="K46" s="2"/>
      <c r="L46" s="2">
        <v>0</v>
      </c>
      <c r="M46" s="2">
        <v>1</v>
      </c>
      <c r="N46" s="14">
        <f t="shared" si="4"/>
        <v>6</v>
      </c>
      <c r="O46" s="14">
        <f t="shared" si="3"/>
        <v>8</v>
      </c>
      <c r="P46" s="14">
        <f t="shared" si="2"/>
        <v>0.75</v>
      </c>
      <c r="Q46" s="21">
        <v>0.75</v>
      </c>
    </row>
    <row r="47" spans="1:17" x14ac:dyDescent="0.25">
      <c r="A47" s="1" t="s">
        <v>6</v>
      </c>
      <c r="B47" s="2">
        <v>-1</v>
      </c>
      <c r="C47" s="2">
        <v>2</v>
      </c>
      <c r="D47" s="2">
        <v>2</v>
      </c>
      <c r="E47" s="2">
        <v>0</v>
      </c>
      <c r="F47" s="2">
        <v>1</v>
      </c>
      <c r="G47" s="2">
        <v>1</v>
      </c>
      <c r="H47" s="2">
        <v>2</v>
      </c>
      <c r="I47" s="2"/>
      <c r="J47" s="2"/>
      <c r="K47" s="2"/>
      <c r="L47" s="2">
        <v>-1</v>
      </c>
      <c r="M47" s="2">
        <v>2</v>
      </c>
      <c r="N47" s="14">
        <f t="shared" si="4"/>
        <v>8</v>
      </c>
      <c r="O47" s="14">
        <f t="shared" si="3"/>
        <v>9</v>
      </c>
      <c r="P47" s="14">
        <f t="shared" si="2"/>
        <v>0.88888888888888884</v>
      </c>
      <c r="Q47" s="21">
        <v>0.89</v>
      </c>
    </row>
    <row r="48" spans="1:17" x14ac:dyDescent="0.25">
      <c r="A48" s="1" t="s">
        <v>7</v>
      </c>
      <c r="B48" s="2">
        <v>3</v>
      </c>
      <c r="C48" s="2">
        <v>2</v>
      </c>
      <c r="D48" s="2"/>
      <c r="E48" s="2">
        <v>0</v>
      </c>
      <c r="F48" s="2">
        <v>3</v>
      </c>
      <c r="G48" s="2">
        <v>1</v>
      </c>
      <c r="H48" s="2">
        <v>3</v>
      </c>
      <c r="I48" s="2"/>
      <c r="J48" s="2">
        <v>1</v>
      </c>
      <c r="K48" s="2"/>
      <c r="L48" s="2">
        <v>0</v>
      </c>
      <c r="M48" s="2">
        <v>2</v>
      </c>
      <c r="N48" s="14">
        <f t="shared" si="4"/>
        <v>15</v>
      </c>
      <c r="O48" s="14">
        <f t="shared" si="3"/>
        <v>9</v>
      </c>
      <c r="P48" s="14">
        <f t="shared" si="2"/>
        <v>1.6666666666666667</v>
      </c>
      <c r="Q48" s="21">
        <v>1.67</v>
      </c>
    </row>
    <row r="49" spans="1:17" x14ac:dyDescent="0.25">
      <c r="A49" s="1" t="s">
        <v>49</v>
      </c>
      <c r="B49" s="2"/>
      <c r="C49" s="2">
        <v>3</v>
      </c>
      <c r="D49" s="2">
        <v>2</v>
      </c>
      <c r="E49" s="2">
        <v>0</v>
      </c>
      <c r="F49" s="2">
        <v>2</v>
      </c>
      <c r="G49" s="2"/>
      <c r="H49" s="2"/>
      <c r="I49" s="2">
        <v>1</v>
      </c>
      <c r="J49" s="2"/>
      <c r="K49" s="2"/>
      <c r="L49" s="2"/>
      <c r="M49" s="2">
        <v>2</v>
      </c>
      <c r="N49" s="14">
        <f t="shared" si="4"/>
        <v>10</v>
      </c>
      <c r="O49" s="14">
        <f t="shared" si="3"/>
        <v>6</v>
      </c>
      <c r="P49" s="14">
        <f t="shared" si="2"/>
        <v>1.6666666666666667</v>
      </c>
      <c r="Q49" s="21">
        <v>1.67</v>
      </c>
    </row>
    <row r="50" spans="1:17" x14ac:dyDescent="0.25">
      <c r="A50" s="1" t="s">
        <v>50</v>
      </c>
      <c r="B50" s="2">
        <v>1</v>
      </c>
      <c r="C50" s="2">
        <v>3</v>
      </c>
      <c r="D50" s="2"/>
      <c r="E50" s="2">
        <v>0</v>
      </c>
      <c r="F50" s="2">
        <v>0</v>
      </c>
      <c r="G50" s="2">
        <v>1</v>
      </c>
      <c r="H50" s="2">
        <v>2</v>
      </c>
      <c r="I50" s="2"/>
      <c r="J50" s="2">
        <v>1</v>
      </c>
      <c r="K50" s="2"/>
      <c r="L50" s="2">
        <v>0</v>
      </c>
      <c r="M50" s="2">
        <v>2</v>
      </c>
      <c r="N50" s="14">
        <f t="shared" si="4"/>
        <v>10</v>
      </c>
      <c r="O50" s="14">
        <f t="shared" si="3"/>
        <v>9</v>
      </c>
      <c r="P50" s="14">
        <f t="shared" si="2"/>
        <v>1.1111111111111112</v>
      </c>
      <c r="Q50" s="21">
        <v>1.1100000000000001</v>
      </c>
    </row>
    <row r="51" spans="1:17" x14ac:dyDescent="0.25">
      <c r="A51" s="1" t="s">
        <v>51</v>
      </c>
      <c r="B51" s="2">
        <v>3</v>
      </c>
      <c r="C51" s="2"/>
      <c r="D51" s="2"/>
      <c r="E51" s="2">
        <v>0</v>
      </c>
      <c r="F51" s="2">
        <v>0</v>
      </c>
      <c r="G51" s="2">
        <v>1</v>
      </c>
      <c r="H51" s="2">
        <v>0</v>
      </c>
      <c r="I51" s="2"/>
      <c r="J51" s="2"/>
      <c r="K51" s="2">
        <v>3</v>
      </c>
      <c r="L51" s="2">
        <v>0</v>
      </c>
      <c r="M51" s="2">
        <v>2</v>
      </c>
      <c r="N51" s="14">
        <f t="shared" si="4"/>
        <v>9</v>
      </c>
      <c r="O51" s="14">
        <f t="shared" si="3"/>
        <v>8</v>
      </c>
      <c r="P51" s="14">
        <f t="shared" si="2"/>
        <v>1.125</v>
      </c>
      <c r="Q51" s="21">
        <v>1.1299999999999999</v>
      </c>
    </row>
    <row r="52" spans="1:17" x14ac:dyDescent="0.25">
      <c r="A52" s="1" t="s">
        <v>52</v>
      </c>
      <c r="B52" s="2">
        <v>1</v>
      </c>
      <c r="C52" s="2">
        <v>3</v>
      </c>
      <c r="D52" s="2">
        <v>-1</v>
      </c>
      <c r="E52" s="2">
        <v>0</v>
      </c>
      <c r="F52" s="2">
        <v>0</v>
      </c>
      <c r="G52" s="2">
        <v>1</v>
      </c>
      <c r="H52" s="2">
        <v>0</v>
      </c>
      <c r="I52" s="2"/>
      <c r="J52" s="2"/>
      <c r="K52" s="2"/>
      <c r="L52" s="2">
        <v>0</v>
      </c>
      <c r="M52" s="2">
        <v>2</v>
      </c>
      <c r="N52" s="14">
        <f t="shared" si="4"/>
        <v>6</v>
      </c>
      <c r="O52" s="14">
        <f t="shared" si="3"/>
        <v>9</v>
      </c>
      <c r="P52" s="14">
        <f t="shared" si="2"/>
        <v>0.66666666666666663</v>
      </c>
      <c r="Q52" s="21">
        <v>0.67</v>
      </c>
    </row>
    <row r="53" spans="1:17" x14ac:dyDescent="0.25">
      <c r="A53" s="1" t="s">
        <v>53</v>
      </c>
      <c r="B53" s="2">
        <v>3</v>
      </c>
      <c r="C53" s="2">
        <v>3</v>
      </c>
      <c r="D53" s="2"/>
      <c r="E53" s="2">
        <v>0</v>
      </c>
      <c r="F53" s="2">
        <v>0</v>
      </c>
      <c r="G53" s="2">
        <v>1</v>
      </c>
      <c r="H53" s="2">
        <v>1</v>
      </c>
      <c r="I53" s="2"/>
      <c r="J53" s="2">
        <v>3</v>
      </c>
      <c r="K53" s="2">
        <v>3</v>
      </c>
      <c r="L53" s="2">
        <v>0</v>
      </c>
      <c r="M53" s="2">
        <v>3</v>
      </c>
      <c r="N53" s="14">
        <f t="shared" si="4"/>
        <v>17</v>
      </c>
      <c r="O53" s="14">
        <f t="shared" si="3"/>
        <v>10</v>
      </c>
      <c r="P53" s="14">
        <f t="shared" si="2"/>
        <v>1.7</v>
      </c>
      <c r="Q53" s="21">
        <v>1.7</v>
      </c>
    </row>
    <row r="54" spans="1:17" x14ac:dyDescent="0.25">
      <c r="A54" s="1" t="s">
        <v>54</v>
      </c>
      <c r="B54" s="2"/>
      <c r="C54" s="2">
        <v>2</v>
      </c>
      <c r="D54" s="2"/>
      <c r="E54" s="2">
        <v>0</v>
      </c>
      <c r="F54" s="2">
        <v>0</v>
      </c>
      <c r="G54" s="2">
        <v>2</v>
      </c>
      <c r="H54" s="2">
        <v>0</v>
      </c>
      <c r="I54" s="2"/>
      <c r="J54" s="2">
        <v>1</v>
      </c>
      <c r="K54" s="2">
        <v>2</v>
      </c>
      <c r="L54" s="2">
        <v>1</v>
      </c>
      <c r="M54" s="2">
        <v>1</v>
      </c>
      <c r="N54" s="14">
        <f t="shared" si="4"/>
        <v>9</v>
      </c>
      <c r="O54" s="14">
        <f t="shared" si="3"/>
        <v>9</v>
      </c>
      <c r="P54" s="14">
        <f t="shared" si="2"/>
        <v>1</v>
      </c>
      <c r="Q54" s="21">
        <v>1</v>
      </c>
    </row>
    <row r="55" spans="1:17" x14ac:dyDescent="0.25">
      <c r="A55" s="1" t="s">
        <v>55</v>
      </c>
      <c r="B55" s="2">
        <v>1</v>
      </c>
      <c r="C55" s="2">
        <v>2</v>
      </c>
      <c r="D55" s="2"/>
      <c r="E55" s="2">
        <v>0</v>
      </c>
      <c r="F55" s="2">
        <v>0</v>
      </c>
      <c r="G55" s="2">
        <v>1</v>
      </c>
      <c r="H55" s="2">
        <v>1</v>
      </c>
      <c r="I55" s="2"/>
      <c r="J55" s="2">
        <v>1</v>
      </c>
      <c r="K55" s="2"/>
      <c r="L55" s="2">
        <v>0</v>
      </c>
      <c r="M55" s="2">
        <v>0</v>
      </c>
      <c r="N55" s="14">
        <f t="shared" si="4"/>
        <v>6</v>
      </c>
      <c r="O55" s="14">
        <f t="shared" si="3"/>
        <v>9</v>
      </c>
      <c r="P55" s="14">
        <f t="shared" si="2"/>
        <v>0.66666666666666663</v>
      </c>
      <c r="Q55" s="21">
        <v>0.67</v>
      </c>
    </row>
    <row r="56" spans="1:17" x14ac:dyDescent="0.25">
      <c r="A56" s="1" t="s">
        <v>56</v>
      </c>
      <c r="B56" s="2">
        <v>1</v>
      </c>
      <c r="C56" s="2">
        <v>3</v>
      </c>
      <c r="D56" s="2"/>
      <c r="E56" s="2">
        <v>0</v>
      </c>
      <c r="F56" s="2">
        <v>2</v>
      </c>
      <c r="G56" s="2">
        <v>2</v>
      </c>
      <c r="H56" s="2">
        <v>1</v>
      </c>
      <c r="I56" s="2"/>
      <c r="J56" s="2">
        <v>0</v>
      </c>
      <c r="K56" s="2">
        <v>2</v>
      </c>
      <c r="L56" s="2">
        <v>0</v>
      </c>
      <c r="M56" s="2">
        <v>2</v>
      </c>
      <c r="N56" s="14">
        <f t="shared" si="4"/>
        <v>13</v>
      </c>
      <c r="O56" s="14">
        <f t="shared" si="3"/>
        <v>10</v>
      </c>
      <c r="P56" s="14">
        <f t="shared" si="2"/>
        <v>1.3</v>
      </c>
      <c r="Q56" s="21">
        <v>1.3</v>
      </c>
    </row>
    <row r="57" spans="1:17" x14ac:dyDescent="0.25">
      <c r="A57" s="1" t="s">
        <v>57</v>
      </c>
      <c r="C57" s="2">
        <v>2</v>
      </c>
      <c r="D57" s="2"/>
      <c r="E57" s="2">
        <v>0</v>
      </c>
      <c r="F57" s="2">
        <v>0</v>
      </c>
      <c r="G57" s="2">
        <v>3</v>
      </c>
      <c r="H57" s="2"/>
      <c r="I57" s="2">
        <v>1</v>
      </c>
      <c r="J57" s="2"/>
      <c r="K57" s="2"/>
      <c r="L57" s="2">
        <v>0</v>
      </c>
      <c r="M57" s="2">
        <v>2</v>
      </c>
      <c r="N57" s="14">
        <f t="shared" si="4"/>
        <v>8</v>
      </c>
      <c r="O57" s="14">
        <f t="shared" si="3"/>
        <v>7</v>
      </c>
      <c r="P57" s="14">
        <f t="shared" si="2"/>
        <v>1.1428571428571428</v>
      </c>
      <c r="Q57" s="21">
        <v>1.1399999999999999</v>
      </c>
    </row>
    <row r="58" spans="1:17" x14ac:dyDescent="0.25">
      <c r="A58" s="1" t="s">
        <v>58</v>
      </c>
      <c r="B58" s="2"/>
      <c r="C58" s="2">
        <v>2</v>
      </c>
      <c r="D58" s="2"/>
      <c r="E58" s="2">
        <v>0</v>
      </c>
      <c r="F58" s="2">
        <v>0</v>
      </c>
      <c r="G58" s="2">
        <v>3</v>
      </c>
      <c r="H58" s="2">
        <v>-1</v>
      </c>
      <c r="I58" s="2"/>
      <c r="J58" s="2">
        <v>0</v>
      </c>
      <c r="K58" s="2">
        <v>1</v>
      </c>
      <c r="L58" s="2">
        <v>1</v>
      </c>
      <c r="M58" s="2">
        <v>1</v>
      </c>
      <c r="N58" s="14">
        <f t="shared" si="4"/>
        <v>7</v>
      </c>
      <c r="O58" s="14">
        <f t="shared" si="3"/>
        <v>9</v>
      </c>
      <c r="P58" s="14">
        <f t="shared" si="2"/>
        <v>0.77777777777777779</v>
      </c>
      <c r="Q58" s="21">
        <v>0.78</v>
      </c>
    </row>
    <row r="59" spans="1:17" x14ac:dyDescent="0.25">
      <c r="A59" s="1" t="s">
        <v>59</v>
      </c>
      <c r="B59" s="2"/>
      <c r="C59" s="2"/>
      <c r="D59" s="2">
        <v>2</v>
      </c>
      <c r="E59" s="2">
        <v>0</v>
      </c>
      <c r="F59" s="2">
        <v>0</v>
      </c>
      <c r="G59" s="2">
        <v>2</v>
      </c>
      <c r="H59" s="2">
        <v>-1</v>
      </c>
      <c r="I59" s="2"/>
      <c r="J59" s="2"/>
      <c r="K59" s="2"/>
      <c r="L59" s="2"/>
      <c r="M59" s="2">
        <v>2</v>
      </c>
      <c r="N59" s="14">
        <f t="shared" si="4"/>
        <v>5</v>
      </c>
      <c r="O59" s="14">
        <f t="shared" si="3"/>
        <v>6</v>
      </c>
      <c r="P59" s="14">
        <f t="shared" si="2"/>
        <v>0.83333333333333337</v>
      </c>
      <c r="Q59" s="21">
        <v>0.83</v>
      </c>
    </row>
    <row r="60" spans="1:17" x14ac:dyDescent="0.25">
      <c r="A60" s="1" t="s">
        <v>60</v>
      </c>
      <c r="B60" s="2"/>
      <c r="C60" s="2">
        <v>2</v>
      </c>
      <c r="D60" s="2">
        <v>1</v>
      </c>
      <c r="E60" s="2">
        <v>0</v>
      </c>
      <c r="F60" s="2">
        <v>0</v>
      </c>
      <c r="G60" s="2">
        <v>1</v>
      </c>
      <c r="H60" s="2">
        <v>-1</v>
      </c>
      <c r="I60" s="2"/>
      <c r="J60" s="2"/>
      <c r="K60" s="2">
        <v>-1</v>
      </c>
      <c r="L60" s="2">
        <v>1</v>
      </c>
      <c r="M60" s="2">
        <v>2</v>
      </c>
      <c r="N60" s="14">
        <f t="shared" si="4"/>
        <v>5</v>
      </c>
      <c r="O60" s="14">
        <f t="shared" si="3"/>
        <v>9</v>
      </c>
      <c r="P60" s="14">
        <f t="shared" si="2"/>
        <v>0.55555555555555558</v>
      </c>
      <c r="Q60" s="21">
        <v>0.56000000000000005</v>
      </c>
    </row>
    <row r="61" spans="1:17" x14ac:dyDescent="0.25">
      <c r="A61" s="1" t="s">
        <v>61</v>
      </c>
      <c r="B61" s="2"/>
      <c r="C61" s="2">
        <v>2</v>
      </c>
      <c r="D61" s="2"/>
      <c r="E61" s="2">
        <v>0</v>
      </c>
      <c r="F61" s="2">
        <v>0</v>
      </c>
      <c r="G61" s="2">
        <v>-3</v>
      </c>
      <c r="H61" s="2"/>
      <c r="I61" s="2"/>
      <c r="J61" s="2"/>
      <c r="K61" s="2"/>
      <c r="L61" s="2"/>
      <c r="M61" s="2">
        <v>-1</v>
      </c>
      <c r="N61" s="14">
        <f t="shared" si="4"/>
        <v>-2</v>
      </c>
      <c r="O61" s="14">
        <f t="shared" si="3"/>
        <v>5</v>
      </c>
      <c r="P61" s="14">
        <f t="shared" si="2"/>
        <v>-0.4</v>
      </c>
      <c r="Q61" s="21">
        <v>-0.4</v>
      </c>
    </row>
    <row r="62" spans="1:17" x14ac:dyDescent="0.25">
      <c r="A62" s="1" t="s">
        <v>62</v>
      </c>
      <c r="B62" s="2"/>
      <c r="C62" s="2">
        <v>2</v>
      </c>
      <c r="D62" s="2">
        <v>2</v>
      </c>
      <c r="E62" s="2">
        <v>0</v>
      </c>
      <c r="F62" s="2">
        <v>1</v>
      </c>
      <c r="G62" s="2">
        <v>3</v>
      </c>
      <c r="H62" s="2">
        <v>1</v>
      </c>
      <c r="I62" s="2"/>
      <c r="J62" s="2">
        <v>1</v>
      </c>
      <c r="K62" s="2">
        <v>2</v>
      </c>
      <c r="L62" s="2">
        <v>2</v>
      </c>
      <c r="M62" s="2">
        <v>3</v>
      </c>
      <c r="N62" s="14">
        <f t="shared" si="4"/>
        <v>17</v>
      </c>
      <c r="O62" s="14">
        <f t="shared" si="3"/>
        <v>10</v>
      </c>
      <c r="P62" s="14">
        <f t="shared" si="2"/>
        <v>1.7</v>
      </c>
      <c r="Q62" s="21">
        <v>1.7</v>
      </c>
    </row>
    <row r="63" spans="1:17" x14ac:dyDescent="0.25">
      <c r="A63" s="1" t="s">
        <v>63</v>
      </c>
      <c r="B63" s="2"/>
      <c r="C63" s="2">
        <v>2</v>
      </c>
      <c r="D63" s="2"/>
      <c r="E63" s="2">
        <v>0</v>
      </c>
      <c r="F63" s="2">
        <v>0</v>
      </c>
      <c r="G63" s="2">
        <v>2</v>
      </c>
      <c r="H63" s="2">
        <v>1</v>
      </c>
      <c r="I63" s="2"/>
      <c r="J63" s="2">
        <v>1</v>
      </c>
      <c r="K63" s="2">
        <v>-1</v>
      </c>
      <c r="L63" s="2">
        <v>0</v>
      </c>
      <c r="M63" s="2">
        <v>1</v>
      </c>
      <c r="N63" s="14">
        <f t="shared" si="4"/>
        <v>6</v>
      </c>
      <c r="O63" s="14">
        <f t="shared" si="3"/>
        <v>9</v>
      </c>
      <c r="P63" s="14">
        <f t="shared" si="2"/>
        <v>0.66666666666666663</v>
      </c>
      <c r="Q63" s="21">
        <v>0.67</v>
      </c>
    </row>
    <row r="64" spans="1:17" x14ac:dyDescent="0.25">
      <c r="A64" s="1" t="s">
        <v>64</v>
      </c>
      <c r="B64" s="2"/>
      <c r="C64" s="2">
        <v>2</v>
      </c>
      <c r="D64" s="2"/>
      <c r="E64" s="2">
        <v>0</v>
      </c>
      <c r="F64" s="2">
        <v>0</v>
      </c>
      <c r="G64" s="2">
        <v>2</v>
      </c>
      <c r="H64" s="2">
        <v>0</v>
      </c>
      <c r="I64" s="2"/>
      <c r="J64" s="2">
        <v>1</v>
      </c>
      <c r="K64" s="2">
        <v>2</v>
      </c>
      <c r="L64" s="2">
        <v>0</v>
      </c>
      <c r="M64" s="2">
        <v>2</v>
      </c>
      <c r="N64" s="14">
        <f t="shared" si="4"/>
        <v>9</v>
      </c>
      <c r="O64" s="14">
        <f t="shared" si="3"/>
        <v>9</v>
      </c>
      <c r="P64" s="14">
        <f t="shared" si="2"/>
        <v>1</v>
      </c>
      <c r="Q64" s="21">
        <v>1</v>
      </c>
    </row>
    <row r="65" spans="1:17" x14ac:dyDescent="0.25">
      <c r="A65" s="55" t="s">
        <v>117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>
        <f t="shared" si="4"/>
        <v>0</v>
      </c>
      <c r="O65" s="56">
        <f t="shared" si="3"/>
        <v>0</v>
      </c>
      <c r="P65" s="57" t="e">
        <f t="shared" si="2"/>
        <v>#DIV/0!</v>
      </c>
    </row>
    <row r="66" spans="1:17" x14ac:dyDescent="0.25">
      <c r="A66" s="1" t="s">
        <v>8</v>
      </c>
      <c r="B66" s="2">
        <v>3</v>
      </c>
      <c r="C66" s="2">
        <v>2</v>
      </c>
      <c r="D66" s="2">
        <v>0</v>
      </c>
      <c r="E66" s="2">
        <v>0</v>
      </c>
      <c r="F66" s="2">
        <v>1</v>
      </c>
      <c r="G66" s="2">
        <v>1</v>
      </c>
      <c r="H66" s="2">
        <v>1</v>
      </c>
      <c r="I66" s="2">
        <v>0</v>
      </c>
      <c r="J66" s="2">
        <v>1</v>
      </c>
      <c r="K66" s="2">
        <v>2</v>
      </c>
      <c r="L66" s="2">
        <v>0</v>
      </c>
      <c r="M66" s="2">
        <v>-1</v>
      </c>
      <c r="N66" s="14">
        <f t="shared" si="4"/>
        <v>10</v>
      </c>
      <c r="O66" s="14">
        <f t="shared" si="3"/>
        <v>12</v>
      </c>
      <c r="P66" s="14">
        <f t="shared" si="2"/>
        <v>0.83333333333333337</v>
      </c>
      <c r="Q66" s="21">
        <v>0.83</v>
      </c>
    </row>
    <row r="67" spans="1:17" x14ac:dyDescent="0.25">
      <c r="A67" s="1" t="s">
        <v>65</v>
      </c>
      <c r="B67" s="2"/>
      <c r="C67" s="2">
        <v>2</v>
      </c>
      <c r="D67" s="2">
        <v>-2</v>
      </c>
      <c r="E67" s="2">
        <v>0</v>
      </c>
      <c r="F67" s="2">
        <v>1</v>
      </c>
      <c r="G67" s="2">
        <v>1</v>
      </c>
      <c r="H67" s="2">
        <v>1</v>
      </c>
      <c r="I67" s="2"/>
      <c r="J67" s="2">
        <v>1</v>
      </c>
      <c r="K67" s="2">
        <v>2</v>
      </c>
      <c r="L67" s="2">
        <v>1</v>
      </c>
      <c r="M67" s="2">
        <v>0</v>
      </c>
      <c r="N67" s="14">
        <f t="shared" si="4"/>
        <v>7</v>
      </c>
      <c r="O67" s="14">
        <f t="shared" si="3"/>
        <v>10</v>
      </c>
      <c r="P67" s="14">
        <f t="shared" si="2"/>
        <v>0.7</v>
      </c>
      <c r="Q67" s="21">
        <v>0.7</v>
      </c>
    </row>
    <row r="68" spans="1:17" x14ac:dyDescent="0.25">
      <c r="A68" s="1" t="s">
        <v>9</v>
      </c>
      <c r="B68" s="2"/>
      <c r="C68" s="2">
        <v>2</v>
      </c>
      <c r="D68" s="2">
        <v>0</v>
      </c>
      <c r="E68" s="2">
        <v>0</v>
      </c>
      <c r="F68" s="2">
        <v>1</v>
      </c>
      <c r="G68" s="2">
        <v>2</v>
      </c>
      <c r="H68" s="2">
        <v>-1</v>
      </c>
      <c r="I68" s="2">
        <v>-1</v>
      </c>
      <c r="J68" s="2">
        <v>1</v>
      </c>
      <c r="K68" s="2"/>
      <c r="L68" s="2">
        <v>0</v>
      </c>
      <c r="M68" s="2">
        <v>-2</v>
      </c>
      <c r="N68" s="14">
        <f t="shared" si="4"/>
        <v>2</v>
      </c>
      <c r="O68" s="14">
        <f t="shared" si="3"/>
        <v>10</v>
      </c>
      <c r="P68" s="14">
        <f t="shared" si="2"/>
        <v>0.2</v>
      </c>
      <c r="Q68" s="21">
        <v>0.2</v>
      </c>
    </row>
    <row r="69" spans="1:17" x14ac:dyDescent="0.25">
      <c r="A69" s="1" t="s">
        <v>10</v>
      </c>
      <c r="B69" s="2"/>
      <c r="C69" s="2">
        <v>2</v>
      </c>
      <c r="D69" s="2">
        <v>0</v>
      </c>
      <c r="E69" s="2">
        <v>0</v>
      </c>
      <c r="F69" s="2">
        <v>1</v>
      </c>
      <c r="G69" s="2">
        <v>2</v>
      </c>
      <c r="H69" s="2">
        <v>-1</v>
      </c>
      <c r="I69" s="2"/>
      <c r="J69" s="2">
        <v>1</v>
      </c>
      <c r="K69" s="2"/>
      <c r="L69" s="2">
        <v>0</v>
      </c>
      <c r="M69" s="2">
        <v>0</v>
      </c>
      <c r="N69" s="14">
        <f t="shared" ref="N69:N77" si="5">SUM(B69:M69)</f>
        <v>5</v>
      </c>
      <c r="O69" s="14">
        <f t="shared" si="3"/>
        <v>9</v>
      </c>
      <c r="P69" s="14">
        <f t="shared" si="2"/>
        <v>0.55555555555555558</v>
      </c>
      <c r="Q69" s="21">
        <v>0.56000000000000005</v>
      </c>
    </row>
    <row r="70" spans="1:17" x14ac:dyDescent="0.25">
      <c r="A70" s="55" t="s">
        <v>118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>
        <f t="shared" si="5"/>
        <v>0</v>
      </c>
      <c r="O70" s="56">
        <f t="shared" si="3"/>
        <v>0</v>
      </c>
      <c r="P70" s="57" t="e">
        <f t="shared" ref="P70:P122" si="6">N70/O70</f>
        <v>#DIV/0!</v>
      </c>
    </row>
    <row r="71" spans="1:17" x14ac:dyDescent="0.25">
      <c r="A71" s="1" t="s">
        <v>11</v>
      </c>
      <c r="B71" s="2">
        <v>2</v>
      </c>
      <c r="C71" s="2">
        <v>2</v>
      </c>
      <c r="D71" s="2">
        <v>2</v>
      </c>
      <c r="E71" s="2">
        <v>0</v>
      </c>
      <c r="F71" s="2">
        <v>1</v>
      </c>
      <c r="G71" s="2">
        <v>3</v>
      </c>
      <c r="H71" s="2">
        <v>0</v>
      </c>
      <c r="I71" s="2">
        <v>-2</v>
      </c>
      <c r="J71" s="2">
        <v>1</v>
      </c>
      <c r="K71" s="2"/>
      <c r="L71" s="2">
        <v>0</v>
      </c>
      <c r="M71" s="2">
        <v>0</v>
      </c>
      <c r="N71" s="14">
        <f t="shared" si="5"/>
        <v>9</v>
      </c>
      <c r="O71" s="14">
        <f t="shared" si="3"/>
        <v>11</v>
      </c>
      <c r="P71" s="14">
        <f t="shared" si="6"/>
        <v>0.81818181818181823</v>
      </c>
      <c r="Q71" s="21">
        <v>0.82</v>
      </c>
    </row>
    <row r="72" spans="1:17" x14ac:dyDescent="0.25">
      <c r="A72" s="1" t="s">
        <v>12</v>
      </c>
      <c r="B72" s="2">
        <v>3</v>
      </c>
      <c r="C72" s="2">
        <v>2</v>
      </c>
      <c r="D72" s="2">
        <v>2</v>
      </c>
      <c r="E72" s="2">
        <v>0</v>
      </c>
      <c r="F72" s="2">
        <v>0</v>
      </c>
      <c r="G72" s="2">
        <v>3</v>
      </c>
      <c r="H72" s="2">
        <v>0</v>
      </c>
      <c r="I72" s="2">
        <v>2</v>
      </c>
      <c r="J72" s="2"/>
      <c r="K72" s="2"/>
      <c r="L72" s="2">
        <v>1</v>
      </c>
      <c r="M72" s="2">
        <v>1</v>
      </c>
      <c r="N72" s="14">
        <f t="shared" si="5"/>
        <v>14</v>
      </c>
      <c r="O72" s="14">
        <f t="shared" si="3"/>
        <v>10</v>
      </c>
      <c r="P72" s="14">
        <f t="shared" si="6"/>
        <v>1.4</v>
      </c>
      <c r="Q72" s="21">
        <v>1.4</v>
      </c>
    </row>
    <row r="73" spans="1:17" x14ac:dyDescent="0.25">
      <c r="A73" s="1" t="s">
        <v>66</v>
      </c>
      <c r="B73" s="2">
        <v>2</v>
      </c>
      <c r="C73" s="2">
        <v>2</v>
      </c>
      <c r="D73" s="2"/>
      <c r="E73" s="2">
        <v>0</v>
      </c>
      <c r="F73" s="2">
        <v>-1</v>
      </c>
      <c r="G73" s="2">
        <v>2</v>
      </c>
      <c r="H73" s="2">
        <v>0</v>
      </c>
      <c r="I73" s="2"/>
      <c r="J73" s="2">
        <v>1</v>
      </c>
      <c r="K73" s="2">
        <v>1</v>
      </c>
      <c r="L73" s="2">
        <v>0</v>
      </c>
      <c r="M73" s="2">
        <v>2</v>
      </c>
      <c r="N73" s="14">
        <f t="shared" si="5"/>
        <v>9</v>
      </c>
      <c r="O73" s="14">
        <f t="shared" si="3"/>
        <v>10</v>
      </c>
      <c r="P73" s="14">
        <f t="shared" si="6"/>
        <v>0.9</v>
      </c>
      <c r="Q73" s="21">
        <v>0.9</v>
      </c>
    </row>
    <row r="74" spans="1:17" x14ac:dyDescent="0.25">
      <c r="A74" s="55" t="s">
        <v>119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>
        <f t="shared" si="5"/>
        <v>0</v>
      </c>
      <c r="O74" s="56">
        <f t="shared" si="3"/>
        <v>0</v>
      </c>
      <c r="P74" s="57" t="e">
        <f t="shared" si="6"/>
        <v>#DIV/0!</v>
      </c>
    </row>
    <row r="75" spans="1:17" x14ac:dyDescent="0.25">
      <c r="A75" s="1" t="s">
        <v>67</v>
      </c>
      <c r="B75" s="2"/>
      <c r="C75" s="2">
        <v>2</v>
      </c>
      <c r="D75" s="2"/>
      <c r="E75" s="2">
        <v>0</v>
      </c>
      <c r="F75" s="2">
        <v>0</v>
      </c>
      <c r="G75" s="2">
        <v>3</v>
      </c>
      <c r="H75" s="2">
        <v>1</v>
      </c>
      <c r="I75" s="2"/>
      <c r="J75" s="2">
        <v>1</v>
      </c>
      <c r="K75" s="2"/>
      <c r="L75" s="2">
        <v>1</v>
      </c>
      <c r="M75" s="2">
        <v>1</v>
      </c>
      <c r="N75" s="14">
        <f t="shared" si="5"/>
        <v>9</v>
      </c>
      <c r="O75" s="14">
        <f t="shared" si="3"/>
        <v>8</v>
      </c>
      <c r="P75" s="14">
        <f t="shared" si="6"/>
        <v>1.125</v>
      </c>
      <c r="Q75" s="21">
        <v>1.1299999999999999</v>
      </c>
    </row>
    <row r="76" spans="1:17" x14ac:dyDescent="0.25">
      <c r="A76" s="1" t="s">
        <v>68</v>
      </c>
      <c r="B76" s="2">
        <v>3</v>
      </c>
      <c r="C76" s="2">
        <v>3</v>
      </c>
      <c r="D76" s="2"/>
      <c r="E76" s="2">
        <v>0</v>
      </c>
      <c r="F76" s="2">
        <v>1</v>
      </c>
      <c r="G76" s="2">
        <v>3</v>
      </c>
      <c r="H76" s="2">
        <v>-1</v>
      </c>
      <c r="I76" s="2">
        <v>2</v>
      </c>
      <c r="J76" s="2">
        <v>1</v>
      </c>
      <c r="K76" s="2"/>
      <c r="L76" s="2">
        <v>2</v>
      </c>
      <c r="M76" s="2">
        <v>1</v>
      </c>
      <c r="N76" s="14">
        <f t="shared" si="5"/>
        <v>15</v>
      </c>
      <c r="O76" s="14">
        <f t="shared" si="3"/>
        <v>10</v>
      </c>
      <c r="P76" s="14">
        <f t="shared" si="6"/>
        <v>1.5</v>
      </c>
      <c r="Q76" s="21">
        <v>1.5</v>
      </c>
    </row>
    <row r="77" spans="1:17" x14ac:dyDescent="0.25">
      <c r="A77" s="1" t="s">
        <v>69</v>
      </c>
      <c r="B77" s="2"/>
      <c r="C77" s="2">
        <v>2</v>
      </c>
      <c r="D77" s="2"/>
      <c r="E77" s="2">
        <v>0</v>
      </c>
      <c r="F77" s="2">
        <v>0</v>
      </c>
      <c r="G77" s="2"/>
      <c r="H77" s="2"/>
      <c r="I77" s="2"/>
      <c r="J77" s="2">
        <v>0</v>
      </c>
      <c r="K77" s="2"/>
      <c r="L77" s="2">
        <v>0</v>
      </c>
      <c r="M77" s="2">
        <v>1</v>
      </c>
      <c r="N77" s="14">
        <f t="shared" si="5"/>
        <v>3</v>
      </c>
      <c r="O77" s="14">
        <f t="shared" si="3"/>
        <v>6</v>
      </c>
      <c r="P77" s="14">
        <f t="shared" si="6"/>
        <v>0.5</v>
      </c>
      <c r="Q77" s="21">
        <v>0.5</v>
      </c>
    </row>
    <row r="78" spans="1:17" x14ac:dyDescent="0.25">
      <c r="A78" s="55" t="s">
        <v>120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7"/>
    </row>
    <row r="79" spans="1:17" x14ac:dyDescent="0.25">
      <c r="A79" s="1" t="s">
        <v>70</v>
      </c>
      <c r="B79" s="2"/>
      <c r="C79" s="2">
        <v>2</v>
      </c>
      <c r="D79" s="2"/>
      <c r="E79" s="2">
        <v>0</v>
      </c>
      <c r="F79" s="2">
        <v>0</v>
      </c>
      <c r="G79" s="2">
        <v>2</v>
      </c>
      <c r="H79" s="2">
        <v>1</v>
      </c>
      <c r="I79" s="2"/>
      <c r="J79" s="2">
        <v>1</v>
      </c>
      <c r="K79" s="2"/>
      <c r="L79" s="2">
        <v>0</v>
      </c>
      <c r="M79" s="2">
        <v>0</v>
      </c>
      <c r="N79" s="14">
        <f t="shared" ref="N79:N122" si="7">SUM(B79:M79)</f>
        <v>6</v>
      </c>
      <c r="O79" s="14">
        <f t="shared" ref="O79:O122" si="8">COUNT(B79:M79)</f>
        <v>8</v>
      </c>
      <c r="P79" s="14">
        <f t="shared" si="6"/>
        <v>0.75</v>
      </c>
      <c r="Q79" s="21">
        <v>0.75</v>
      </c>
    </row>
    <row r="80" spans="1:17" x14ac:dyDescent="0.25">
      <c r="A80" s="1" t="s">
        <v>71</v>
      </c>
      <c r="B80" s="2"/>
      <c r="C80" s="2">
        <v>2</v>
      </c>
      <c r="D80" s="2"/>
      <c r="E80" s="2">
        <v>0</v>
      </c>
      <c r="F80" s="2">
        <v>0</v>
      </c>
      <c r="G80" s="2">
        <v>2</v>
      </c>
      <c r="H80" s="2"/>
      <c r="I80" s="2"/>
      <c r="J80" s="2">
        <v>1</v>
      </c>
      <c r="K80" s="2"/>
      <c r="L80" s="2">
        <v>0</v>
      </c>
      <c r="M80" s="2">
        <v>0</v>
      </c>
      <c r="N80" s="14">
        <f t="shared" si="7"/>
        <v>5</v>
      </c>
      <c r="O80" s="14">
        <f t="shared" si="8"/>
        <v>7</v>
      </c>
      <c r="P80" s="14">
        <f t="shared" si="6"/>
        <v>0.7142857142857143</v>
      </c>
      <c r="Q80" s="21">
        <v>0.71</v>
      </c>
    </row>
    <row r="81" spans="1:17" x14ac:dyDescent="0.25">
      <c r="A81" s="1" t="s">
        <v>72</v>
      </c>
      <c r="B81" s="2"/>
      <c r="C81" s="2">
        <v>2</v>
      </c>
      <c r="D81" s="2"/>
      <c r="E81" s="2">
        <v>0</v>
      </c>
      <c r="F81" s="2">
        <v>0</v>
      </c>
      <c r="G81" s="2">
        <v>2</v>
      </c>
      <c r="H81" s="2">
        <v>-1</v>
      </c>
      <c r="I81" s="2">
        <v>-1</v>
      </c>
      <c r="J81" s="2">
        <v>1</v>
      </c>
      <c r="K81" s="2"/>
      <c r="L81" s="2">
        <v>0</v>
      </c>
      <c r="M81" s="2">
        <v>0</v>
      </c>
      <c r="N81" s="14">
        <f t="shared" si="7"/>
        <v>3</v>
      </c>
      <c r="O81" s="14">
        <f t="shared" si="8"/>
        <v>9</v>
      </c>
      <c r="P81" s="14">
        <f t="shared" si="6"/>
        <v>0.33333333333333331</v>
      </c>
      <c r="Q81" s="21">
        <v>0.33</v>
      </c>
    </row>
    <row r="82" spans="1:17" x14ac:dyDescent="0.25">
      <c r="A82" s="1" t="s">
        <v>73</v>
      </c>
      <c r="B82" s="2"/>
      <c r="C82" s="2">
        <v>2</v>
      </c>
      <c r="D82" s="2"/>
      <c r="E82" s="2">
        <v>0</v>
      </c>
      <c r="F82" s="2">
        <v>0</v>
      </c>
      <c r="G82" s="2">
        <v>2</v>
      </c>
      <c r="H82" s="2"/>
      <c r="I82" s="2"/>
      <c r="J82" s="2">
        <v>1</v>
      </c>
      <c r="K82" s="2"/>
      <c r="L82" s="2">
        <v>0</v>
      </c>
      <c r="M82" s="2">
        <v>0</v>
      </c>
      <c r="N82" s="14">
        <f t="shared" si="7"/>
        <v>5</v>
      </c>
      <c r="O82" s="14">
        <f t="shared" si="8"/>
        <v>7</v>
      </c>
      <c r="P82" s="14">
        <f t="shared" si="6"/>
        <v>0.7142857142857143</v>
      </c>
      <c r="Q82" s="21">
        <v>0.71</v>
      </c>
    </row>
    <row r="83" spans="1:17" x14ac:dyDescent="0.25">
      <c r="A83" s="1" t="s">
        <v>74</v>
      </c>
      <c r="B83" s="2"/>
      <c r="C83" s="2">
        <v>2</v>
      </c>
      <c r="D83" s="2"/>
      <c r="E83" s="2">
        <v>0</v>
      </c>
      <c r="F83" s="2">
        <v>0</v>
      </c>
      <c r="G83" s="2"/>
      <c r="H83" s="2"/>
      <c r="I83" s="2"/>
      <c r="J83" s="2">
        <v>-1</v>
      </c>
      <c r="K83" s="2"/>
      <c r="L83" s="2"/>
      <c r="M83" s="2">
        <v>0</v>
      </c>
      <c r="N83" s="14">
        <f t="shared" si="7"/>
        <v>1</v>
      </c>
      <c r="O83" s="14">
        <f t="shared" si="8"/>
        <v>5</v>
      </c>
      <c r="P83" s="14">
        <f t="shared" si="6"/>
        <v>0.2</v>
      </c>
      <c r="Q83" s="21">
        <v>0.2</v>
      </c>
    </row>
    <row r="84" spans="1:17" x14ac:dyDescent="0.25">
      <c r="A84" s="55" t="s">
        <v>121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7"/>
        <v>0</v>
      </c>
      <c r="O84" s="56">
        <f t="shared" si="8"/>
        <v>0</v>
      </c>
      <c r="P84" s="57" t="e">
        <f t="shared" si="6"/>
        <v>#DIV/0!</v>
      </c>
    </row>
    <row r="85" spans="1:17" x14ac:dyDescent="0.25">
      <c r="A85" s="1" t="s">
        <v>75</v>
      </c>
      <c r="B85" s="2"/>
      <c r="C85" s="2">
        <v>2</v>
      </c>
      <c r="D85" s="2"/>
      <c r="E85" s="2">
        <v>0</v>
      </c>
      <c r="F85" s="2">
        <v>0</v>
      </c>
      <c r="G85" s="2">
        <v>2</v>
      </c>
      <c r="H85" s="2"/>
      <c r="I85" s="2"/>
      <c r="J85" s="2">
        <v>1</v>
      </c>
      <c r="K85" s="2"/>
      <c r="L85" s="2"/>
      <c r="M85" s="2">
        <v>0</v>
      </c>
      <c r="N85" s="14">
        <f t="shared" si="7"/>
        <v>5</v>
      </c>
      <c r="O85" s="14">
        <f t="shared" si="8"/>
        <v>6</v>
      </c>
      <c r="P85" s="14">
        <f t="shared" si="6"/>
        <v>0.83333333333333337</v>
      </c>
      <c r="Q85" s="21">
        <v>0.83</v>
      </c>
    </row>
    <row r="86" spans="1:17" x14ac:dyDescent="0.25">
      <c r="A86" s="1" t="s">
        <v>76</v>
      </c>
      <c r="B86" s="2"/>
      <c r="C86" s="2">
        <v>2</v>
      </c>
      <c r="D86" s="2"/>
      <c r="E86" s="2">
        <v>0</v>
      </c>
      <c r="F86" s="2">
        <v>0</v>
      </c>
      <c r="G86" s="2">
        <v>-3</v>
      </c>
      <c r="H86" s="2"/>
      <c r="I86" s="2"/>
      <c r="J86" s="2">
        <v>-1</v>
      </c>
      <c r="K86" s="2"/>
      <c r="L86" s="2"/>
      <c r="M86" s="2">
        <v>1</v>
      </c>
      <c r="N86" s="14">
        <f t="shared" si="7"/>
        <v>-1</v>
      </c>
      <c r="O86" s="14">
        <f t="shared" si="8"/>
        <v>6</v>
      </c>
      <c r="P86" s="14">
        <f t="shared" si="6"/>
        <v>-0.16666666666666666</v>
      </c>
      <c r="Q86" s="21">
        <v>-0.17</v>
      </c>
    </row>
    <row r="87" spans="1:17" x14ac:dyDescent="0.25">
      <c r="A87" s="1" t="s">
        <v>77</v>
      </c>
      <c r="B87" s="2"/>
      <c r="C87" s="2">
        <v>2</v>
      </c>
      <c r="D87" s="2"/>
      <c r="E87" s="2">
        <v>0</v>
      </c>
      <c r="F87" s="2">
        <v>0</v>
      </c>
      <c r="G87" s="2">
        <v>2</v>
      </c>
      <c r="H87" s="2">
        <v>0</v>
      </c>
      <c r="I87" s="2"/>
      <c r="J87" s="2">
        <v>1</v>
      </c>
      <c r="K87" s="2"/>
      <c r="L87" s="2"/>
      <c r="M87" s="2">
        <v>0</v>
      </c>
      <c r="N87" s="14">
        <f t="shared" si="7"/>
        <v>5</v>
      </c>
      <c r="O87" s="14">
        <f t="shared" si="8"/>
        <v>7</v>
      </c>
      <c r="P87" s="14">
        <f t="shared" si="6"/>
        <v>0.7142857142857143</v>
      </c>
      <c r="Q87" s="21">
        <v>0.71</v>
      </c>
    </row>
    <row r="88" spans="1:17" x14ac:dyDescent="0.25">
      <c r="A88" s="1" t="s">
        <v>78</v>
      </c>
      <c r="B88" s="2"/>
      <c r="C88" s="2">
        <v>2</v>
      </c>
      <c r="D88" s="2"/>
      <c r="E88" s="2">
        <v>0</v>
      </c>
      <c r="F88" s="2">
        <v>0</v>
      </c>
      <c r="G88" s="2">
        <v>2</v>
      </c>
      <c r="H88" s="2"/>
      <c r="I88" s="2"/>
      <c r="J88" s="2">
        <v>1</v>
      </c>
      <c r="K88" s="2"/>
      <c r="L88" s="2"/>
      <c r="M88" s="2">
        <v>0</v>
      </c>
      <c r="N88" s="14">
        <f t="shared" si="7"/>
        <v>5</v>
      </c>
      <c r="O88" s="14">
        <f t="shared" si="8"/>
        <v>6</v>
      </c>
      <c r="P88" s="14">
        <f t="shared" si="6"/>
        <v>0.83333333333333337</v>
      </c>
      <c r="Q88" s="21">
        <v>0.83</v>
      </c>
    </row>
    <row r="89" spans="1:17" x14ac:dyDescent="0.25">
      <c r="A89" s="1" t="s">
        <v>79</v>
      </c>
      <c r="B89" s="2"/>
      <c r="C89" s="2">
        <v>2</v>
      </c>
      <c r="D89" s="2"/>
      <c r="E89" s="2">
        <v>0</v>
      </c>
      <c r="F89" s="2">
        <v>0</v>
      </c>
      <c r="G89" s="2">
        <v>1</v>
      </c>
      <c r="H89" s="2"/>
      <c r="I89" s="2"/>
      <c r="J89" s="2">
        <v>1</v>
      </c>
      <c r="K89" s="2"/>
      <c r="L89" s="2"/>
      <c r="M89" s="2">
        <v>0</v>
      </c>
      <c r="N89" s="14">
        <f t="shared" si="7"/>
        <v>4</v>
      </c>
      <c r="O89" s="14">
        <f t="shared" si="8"/>
        <v>6</v>
      </c>
      <c r="P89" s="14">
        <f t="shared" si="6"/>
        <v>0.66666666666666663</v>
      </c>
      <c r="Q89" s="21">
        <v>0.67</v>
      </c>
    </row>
    <row r="90" spans="1:17" x14ac:dyDescent="0.25">
      <c r="A90" s="1" t="s">
        <v>80</v>
      </c>
      <c r="B90" s="2"/>
      <c r="C90" s="2">
        <v>2</v>
      </c>
      <c r="D90" s="2"/>
      <c r="E90" s="2">
        <v>0</v>
      </c>
      <c r="F90" s="2">
        <v>0</v>
      </c>
      <c r="G90" s="2">
        <v>1</v>
      </c>
      <c r="H90" s="2"/>
      <c r="I90" s="2"/>
      <c r="J90" s="2">
        <v>1</v>
      </c>
      <c r="K90" s="2"/>
      <c r="L90" s="2"/>
      <c r="M90" s="2">
        <v>0</v>
      </c>
      <c r="N90" s="14">
        <f t="shared" si="7"/>
        <v>4</v>
      </c>
      <c r="O90" s="14">
        <f t="shared" si="8"/>
        <v>6</v>
      </c>
      <c r="P90" s="14">
        <f t="shared" si="6"/>
        <v>0.66666666666666663</v>
      </c>
      <c r="Q90" s="21">
        <v>0.67</v>
      </c>
    </row>
    <row r="91" spans="1:17" x14ac:dyDescent="0.25">
      <c r="A91" s="1" t="s">
        <v>81</v>
      </c>
      <c r="B91" s="2"/>
      <c r="C91" s="2">
        <v>2</v>
      </c>
      <c r="D91" s="2"/>
      <c r="E91" s="2">
        <v>0</v>
      </c>
      <c r="F91" s="2">
        <v>0</v>
      </c>
      <c r="G91" s="2">
        <v>3</v>
      </c>
      <c r="H91" s="2">
        <v>-1</v>
      </c>
      <c r="I91" s="2"/>
      <c r="J91" s="2">
        <v>1</v>
      </c>
      <c r="K91" s="2"/>
      <c r="L91" s="2"/>
      <c r="M91" s="2">
        <v>1</v>
      </c>
      <c r="N91" s="14">
        <f t="shared" si="7"/>
        <v>6</v>
      </c>
      <c r="O91" s="14">
        <f t="shared" si="8"/>
        <v>7</v>
      </c>
      <c r="P91" s="14">
        <f t="shared" si="6"/>
        <v>0.8571428571428571</v>
      </c>
      <c r="Q91" s="21">
        <v>0.86</v>
      </c>
    </row>
    <row r="92" spans="1:17" x14ac:dyDescent="0.25">
      <c r="A92" s="1" t="s">
        <v>82</v>
      </c>
      <c r="B92" s="2"/>
      <c r="C92" s="2">
        <v>2</v>
      </c>
      <c r="D92" s="2"/>
      <c r="E92" s="2">
        <v>0</v>
      </c>
      <c r="F92" s="2">
        <v>0</v>
      </c>
      <c r="G92" s="2">
        <v>2</v>
      </c>
      <c r="H92" s="2">
        <v>1</v>
      </c>
      <c r="I92" s="2"/>
      <c r="J92" s="2">
        <v>1</v>
      </c>
      <c r="K92" s="2"/>
      <c r="L92" s="2"/>
      <c r="M92" s="2">
        <v>1</v>
      </c>
      <c r="N92" s="14">
        <f t="shared" si="7"/>
        <v>7</v>
      </c>
      <c r="O92" s="14">
        <f t="shared" si="8"/>
        <v>7</v>
      </c>
      <c r="P92" s="14">
        <f t="shared" si="6"/>
        <v>1</v>
      </c>
      <c r="Q92" s="21">
        <v>1</v>
      </c>
    </row>
    <row r="93" spans="1:17" x14ac:dyDescent="0.25">
      <c r="A93" s="1" t="s">
        <v>83</v>
      </c>
      <c r="B93" s="2"/>
      <c r="C93" s="2">
        <v>3</v>
      </c>
      <c r="D93" s="2"/>
      <c r="E93" s="2">
        <v>0</v>
      </c>
      <c r="F93" s="2">
        <v>1</v>
      </c>
      <c r="G93" s="2">
        <v>3</v>
      </c>
      <c r="H93" s="2">
        <v>0</v>
      </c>
      <c r="I93" s="2"/>
      <c r="J93" s="2">
        <v>1</v>
      </c>
      <c r="K93" s="2"/>
      <c r="L93" s="2"/>
      <c r="M93" s="2">
        <v>1</v>
      </c>
      <c r="N93" s="14">
        <f t="shared" si="7"/>
        <v>9</v>
      </c>
      <c r="O93" s="14">
        <f t="shared" si="8"/>
        <v>7</v>
      </c>
      <c r="P93" s="14">
        <f t="shared" si="6"/>
        <v>1.2857142857142858</v>
      </c>
      <c r="Q93" s="21">
        <v>1.29</v>
      </c>
    </row>
    <row r="94" spans="1:17" x14ac:dyDescent="0.25">
      <c r="A94" s="1" t="s">
        <v>84</v>
      </c>
      <c r="B94" s="2"/>
      <c r="C94" s="2">
        <v>2</v>
      </c>
      <c r="D94" s="2"/>
      <c r="E94" s="2">
        <v>0</v>
      </c>
      <c r="F94" s="2">
        <v>0</v>
      </c>
      <c r="G94" s="2">
        <v>3</v>
      </c>
      <c r="H94" s="2">
        <v>3</v>
      </c>
      <c r="I94" s="2"/>
      <c r="J94" s="2">
        <v>1</v>
      </c>
      <c r="K94" s="2"/>
      <c r="L94" s="2"/>
      <c r="M94" s="2">
        <v>1</v>
      </c>
      <c r="N94" s="14">
        <f t="shared" si="7"/>
        <v>10</v>
      </c>
      <c r="O94" s="14">
        <f t="shared" si="8"/>
        <v>7</v>
      </c>
      <c r="P94" s="14">
        <f t="shared" si="6"/>
        <v>1.4285714285714286</v>
      </c>
      <c r="Q94" s="21">
        <v>1.43</v>
      </c>
    </row>
    <row r="95" spans="1:17" x14ac:dyDescent="0.25">
      <c r="A95" s="1" t="s">
        <v>85</v>
      </c>
      <c r="B95" s="2"/>
      <c r="C95" s="2">
        <v>2</v>
      </c>
      <c r="D95" s="2"/>
      <c r="E95" s="2">
        <v>0</v>
      </c>
      <c r="F95" s="2">
        <v>1</v>
      </c>
      <c r="G95" s="2">
        <v>2</v>
      </c>
      <c r="H95" s="2">
        <v>2</v>
      </c>
      <c r="I95" s="2"/>
      <c r="J95" s="2">
        <v>1</v>
      </c>
      <c r="K95" s="2"/>
      <c r="L95" s="2"/>
      <c r="M95" s="2">
        <v>0</v>
      </c>
      <c r="N95" s="14">
        <f t="shared" si="7"/>
        <v>8</v>
      </c>
      <c r="O95" s="14">
        <f t="shared" si="8"/>
        <v>7</v>
      </c>
      <c r="P95" s="14">
        <f t="shared" si="6"/>
        <v>1.1428571428571428</v>
      </c>
      <c r="Q95" s="21">
        <v>1.1399999999999999</v>
      </c>
    </row>
    <row r="96" spans="1:17" s="4" customFormat="1" x14ac:dyDescent="0.25">
      <c r="A96" s="1" t="s">
        <v>86</v>
      </c>
      <c r="B96" s="2"/>
      <c r="C96" s="2">
        <v>2</v>
      </c>
      <c r="D96" s="2"/>
      <c r="E96" s="2">
        <v>0</v>
      </c>
      <c r="F96" s="2">
        <v>0</v>
      </c>
      <c r="G96" s="2">
        <v>2</v>
      </c>
      <c r="H96" s="2">
        <v>2</v>
      </c>
      <c r="I96" s="2"/>
      <c r="J96" s="2">
        <v>1</v>
      </c>
      <c r="K96" s="2"/>
      <c r="L96" s="2"/>
      <c r="M96" s="2">
        <v>1</v>
      </c>
      <c r="N96" s="14">
        <f t="shared" si="7"/>
        <v>8</v>
      </c>
      <c r="O96" s="14">
        <f t="shared" si="8"/>
        <v>7</v>
      </c>
      <c r="P96" s="14">
        <f t="shared" si="6"/>
        <v>1.1428571428571428</v>
      </c>
      <c r="Q96" s="26">
        <v>1.1399999999999999</v>
      </c>
    </row>
    <row r="97" spans="1:17" s="4" customFormat="1" x14ac:dyDescent="0.25">
      <c r="A97" s="55" t="s">
        <v>122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7"/>
        <v>0</v>
      </c>
      <c r="O97" s="56">
        <f t="shared" si="8"/>
        <v>0</v>
      </c>
      <c r="P97" s="57" t="e">
        <f t="shared" si="6"/>
        <v>#DIV/0!</v>
      </c>
      <c r="Q97" s="26"/>
    </row>
    <row r="98" spans="1:17" s="4" customFormat="1" x14ac:dyDescent="0.25">
      <c r="A98" s="1" t="s">
        <v>87</v>
      </c>
      <c r="B98" s="6">
        <v>3</v>
      </c>
      <c r="C98" s="6">
        <v>2</v>
      </c>
      <c r="D98" s="6"/>
      <c r="E98" s="2">
        <v>0</v>
      </c>
      <c r="F98" s="6">
        <v>0</v>
      </c>
      <c r="G98" s="6"/>
      <c r="H98" s="6">
        <v>1</v>
      </c>
      <c r="I98" s="6"/>
      <c r="J98" s="6"/>
      <c r="K98" s="6"/>
      <c r="L98" s="6"/>
      <c r="M98" s="6">
        <v>2</v>
      </c>
      <c r="N98" s="14">
        <f t="shared" si="7"/>
        <v>8</v>
      </c>
      <c r="O98" s="14">
        <f t="shared" si="8"/>
        <v>6</v>
      </c>
      <c r="P98" s="14">
        <f t="shared" si="6"/>
        <v>1.3333333333333333</v>
      </c>
      <c r="Q98" s="26">
        <v>1.33</v>
      </c>
    </row>
    <row r="99" spans="1:17" s="4" customFormat="1" x14ac:dyDescent="0.25">
      <c r="A99" s="1" t="s">
        <v>88</v>
      </c>
      <c r="B99" s="6">
        <v>3</v>
      </c>
      <c r="C99" s="6">
        <v>2</v>
      </c>
      <c r="D99" s="6"/>
      <c r="E99" s="2">
        <v>0</v>
      </c>
      <c r="F99" s="6">
        <v>0</v>
      </c>
      <c r="G99" s="6">
        <v>2</v>
      </c>
      <c r="H99" s="6">
        <v>1</v>
      </c>
      <c r="I99" s="6"/>
      <c r="J99" s="6">
        <v>1</v>
      </c>
      <c r="K99" s="6"/>
      <c r="L99" s="6">
        <v>0</v>
      </c>
      <c r="M99" s="6">
        <v>2</v>
      </c>
      <c r="N99" s="14">
        <f t="shared" si="7"/>
        <v>11</v>
      </c>
      <c r="O99" s="14">
        <f t="shared" si="8"/>
        <v>9</v>
      </c>
      <c r="P99" s="14">
        <f t="shared" si="6"/>
        <v>1.2222222222222223</v>
      </c>
      <c r="Q99" s="26">
        <v>1.22</v>
      </c>
    </row>
    <row r="100" spans="1:17" s="4" customFormat="1" x14ac:dyDescent="0.25">
      <c r="A100" s="1" t="s">
        <v>89</v>
      </c>
      <c r="B100" s="6">
        <v>0</v>
      </c>
      <c r="C100" s="6">
        <v>2</v>
      </c>
      <c r="D100" s="6"/>
      <c r="E100" s="2">
        <v>0</v>
      </c>
      <c r="F100" s="6">
        <v>0</v>
      </c>
      <c r="G100" s="6">
        <v>2</v>
      </c>
      <c r="H100" s="6">
        <v>1</v>
      </c>
      <c r="I100" s="6"/>
      <c r="J100" s="6">
        <v>1</v>
      </c>
      <c r="K100" s="6"/>
      <c r="L100" s="6">
        <v>0</v>
      </c>
      <c r="M100" s="6">
        <v>2</v>
      </c>
      <c r="N100" s="14">
        <f t="shared" si="7"/>
        <v>8</v>
      </c>
      <c r="O100" s="14">
        <f t="shared" si="8"/>
        <v>9</v>
      </c>
      <c r="P100" s="14">
        <f t="shared" si="6"/>
        <v>0.88888888888888884</v>
      </c>
      <c r="Q100" s="26">
        <v>0.89</v>
      </c>
    </row>
    <row r="101" spans="1:17" s="4" customFormat="1" x14ac:dyDescent="0.25">
      <c r="A101" s="1" t="s">
        <v>90</v>
      </c>
      <c r="B101" s="6">
        <v>0</v>
      </c>
      <c r="C101" s="6">
        <v>2</v>
      </c>
      <c r="D101" s="6"/>
      <c r="E101" s="2">
        <v>0</v>
      </c>
      <c r="F101" s="6">
        <v>0</v>
      </c>
      <c r="G101" s="6">
        <v>2</v>
      </c>
      <c r="H101" s="6">
        <v>1</v>
      </c>
      <c r="I101" s="6"/>
      <c r="J101" s="6">
        <v>1</v>
      </c>
      <c r="K101" s="6"/>
      <c r="L101" s="6">
        <v>0</v>
      </c>
      <c r="M101" s="6">
        <v>1</v>
      </c>
      <c r="N101" s="14">
        <f t="shared" si="7"/>
        <v>7</v>
      </c>
      <c r="O101" s="14">
        <f t="shared" si="8"/>
        <v>9</v>
      </c>
      <c r="P101" s="14">
        <f t="shared" si="6"/>
        <v>0.77777777777777779</v>
      </c>
      <c r="Q101" s="26">
        <v>0.78</v>
      </c>
    </row>
    <row r="102" spans="1:17" s="4" customFormat="1" x14ac:dyDescent="0.25">
      <c r="A102" s="1" t="s">
        <v>91</v>
      </c>
      <c r="B102" s="6">
        <v>0</v>
      </c>
      <c r="C102" s="6">
        <v>2</v>
      </c>
      <c r="D102" s="6"/>
      <c r="E102" s="2">
        <v>0</v>
      </c>
      <c r="F102" s="6">
        <v>0</v>
      </c>
      <c r="G102" s="6">
        <v>2</v>
      </c>
      <c r="H102" s="6">
        <v>1</v>
      </c>
      <c r="I102" s="6"/>
      <c r="J102" s="6">
        <v>1</v>
      </c>
      <c r="K102" s="6"/>
      <c r="L102" s="6">
        <v>-1</v>
      </c>
      <c r="M102" s="6">
        <v>2</v>
      </c>
      <c r="N102" s="14">
        <f t="shared" si="7"/>
        <v>7</v>
      </c>
      <c r="O102" s="14">
        <f t="shared" si="8"/>
        <v>9</v>
      </c>
      <c r="P102" s="14">
        <f t="shared" si="6"/>
        <v>0.77777777777777779</v>
      </c>
      <c r="Q102" s="26">
        <v>0.78</v>
      </c>
    </row>
    <row r="103" spans="1:17" s="4" customFormat="1" x14ac:dyDescent="0.25">
      <c r="A103" s="1" t="s">
        <v>92</v>
      </c>
      <c r="B103" s="6">
        <v>2</v>
      </c>
      <c r="C103" s="6">
        <v>2</v>
      </c>
      <c r="D103" s="6"/>
      <c r="E103" s="2">
        <v>0</v>
      </c>
      <c r="F103" s="6">
        <v>0</v>
      </c>
      <c r="G103" s="6">
        <v>2</v>
      </c>
      <c r="H103" s="6">
        <v>1</v>
      </c>
      <c r="I103" s="6"/>
      <c r="J103" s="6">
        <v>1</v>
      </c>
      <c r="K103" s="6"/>
      <c r="L103" s="6">
        <v>0</v>
      </c>
      <c r="M103" s="6">
        <v>2</v>
      </c>
      <c r="N103" s="14">
        <f t="shared" si="7"/>
        <v>10</v>
      </c>
      <c r="O103" s="14">
        <f t="shared" si="8"/>
        <v>9</v>
      </c>
      <c r="P103" s="14">
        <f t="shared" si="6"/>
        <v>1.1111111111111112</v>
      </c>
      <c r="Q103" s="26">
        <v>1.1100000000000001</v>
      </c>
    </row>
    <row r="104" spans="1:17" s="4" customFormat="1" x14ac:dyDescent="0.25">
      <c r="A104" s="1" t="s">
        <v>93</v>
      </c>
      <c r="B104" s="6"/>
      <c r="C104" s="6">
        <v>2</v>
      </c>
      <c r="D104" s="6"/>
      <c r="E104" s="2">
        <v>0</v>
      </c>
      <c r="F104" s="6">
        <v>0</v>
      </c>
      <c r="G104" s="6"/>
      <c r="H104" s="6">
        <v>0</v>
      </c>
      <c r="I104" s="6"/>
      <c r="J104" s="6"/>
      <c r="K104" s="6"/>
      <c r="L104" s="6"/>
      <c r="M104" s="6">
        <v>-1</v>
      </c>
      <c r="N104" s="14">
        <f t="shared" si="7"/>
        <v>1</v>
      </c>
      <c r="O104" s="14">
        <f t="shared" si="8"/>
        <v>5</v>
      </c>
      <c r="P104" s="14">
        <f t="shared" si="6"/>
        <v>0.2</v>
      </c>
      <c r="Q104" s="26">
        <v>0.2</v>
      </c>
    </row>
    <row r="105" spans="1:17" s="4" customFormat="1" x14ac:dyDescent="0.25">
      <c r="A105" s="1" t="s">
        <v>94</v>
      </c>
      <c r="B105" s="6"/>
      <c r="C105" s="6">
        <v>2</v>
      </c>
      <c r="D105" s="6"/>
      <c r="E105" s="2">
        <v>0</v>
      </c>
      <c r="F105" s="6">
        <v>0</v>
      </c>
      <c r="G105" s="6"/>
      <c r="H105" s="6">
        <v>0</v>
      </c>
      <c r="I105" s="6"/>
      <c r="J105" s="6">
        <v>1</v>
      </c>
      <c r="K105" s="6"/>
      <c r="L105" s="6"/>
      <c r="M105" s="6">
        <v>0</v>
      </c>
      <c r="N105" s="14">
        <f t="shared" si="7"/>
        <v>3</v>
      </c>
      <c r="O105" s="14">
        <f t="shared" si="8"/>
        <v>6</v>
      </c>
      <c r="P105" s="14">
        <f t="shared" si="6"/>
        <v>0.5</v>
      </c>
      <c r="Q105" s="26">
        <v>0.5</v>
      </c>
    </row>
    <row r="106" spans="1:17" s="4" customFormat="1" x14ac:dyDescent="0.25">
      <c r="A106" s="1" t="s">
        <v>95</v>
      </c>
      <c r="B106" s="6"/>
      <c r="C106" s="6">
        <v>2</v>
      </c>
      <c r="D106" s="6"/>
      <c r="E106" s="2">
        <v>0</v>
      </c>
      <c r="F106" s="6">
        <v>0</v>
      </c>
      <c r="G106" s="6"/>
      <c r="H106" s="6">
        <v>1</v>
      </c>
      <c r="I106" s="6"/>
      <c r="J106" s="6"/>
      <c r="K106" s="6"/>
      <c r="L106" s="6"/>
      <c r="M106" s="6">
        <v>0</v>
      </c>
      <c r="N106" s="14">
        <f t="shared" si="7"/>
        <v>3</v>
      </c>
      <c r="O106" s="14">
        <f t="shared" si="8"/>
        <v>5</v>
      </c>
      <c r="P106" s="14">
        <f t="shared" si="6"/>
        <v>0.6</v>
      </c>
      <c r="Q106" s="26">
        <v>0.6</v>
      </c>
    </row>
    <row r="107" spans="1:17" s="4" customFormat="1" x14ac:dyDescent="0.25">
      <c r="A107" s="1" t="s">
        <v>96</v>
      </c>
      <c r="B107" s="6">
        <v>3</v>
      </c>
      <c r="C107" s="6">
        <v>2</v>
      </c>
      <c r="D107" s="6"/>
      <c r="E107" s="2">
        <v>0</v>
      </c>
      <c r="F107" s="6">
        <v>0</v>
      </c>
      <c r="G107" s="6"/>
      <c r="H107" s="6">
        <v>0</v>
      </c>
      <c r="I107" s="6"/>
      <c r="J107" s="6">
        <v>1</v>
      </c>
      <c r="K107" s="6"/>
      <c r="L107" s="6"/>
      <c r="M107" s="6">
        <v>0</v>
      </c>
      <c r="N107" s="14">
        <f t="shared" si="7"/>
        <v>6</v>
      </c>
      <c r="O107" s="14">
        <f t="shared" si="8"/>
        <v>7</v>
      </c>
      <c r="P107" s="14">
        <f t="shared" si="6"/>
        <v>0.8571428571428571</v>
      </c>
      <c r="Q107" s="26">
        <v>0.86</v>
      </c>
    </row>
    <row r="108" spans="1:17" s="4" customFormat="1" x14ac:dyDescent="0.25">
      <c r="A108" s="1" t="s">
        <v>97</v>
      </c>
      <c r="B108" s="6">
        <v>3</v>
      </c>
      <c r="C108" s="6">
        <v>2</v>
      </c>
      <c r="D108" s="6"/>
      <c r="E108" s="2">
        <v>0</v>
      </c>
      <c r="F108" s="6">
        <v>0</v>
      </c>
      <c r="G108" s="6">
        <v>2</v>
      </c>
      <c r="H108" s="6">
        <v>0</v>
      </c>
      <c r="I108" s="6"/>
      <c r="J108" s="6">
        <v>1</v>
      </c>
      <c r="K108" s="6">
        <v>1</v>
      </c>
      <c r="L108" s="2">
        <v>0</v>
      </c>
      <c r="M108" s="6">
        <v>1</v>
      </c>
      <c r="N108" s="14">
        <f t="shared" si="7"/>
        <v>10</v>
      </c>
      <c r="O108" s="14">
        <f t="shared" si="8"/>
        <v>10</v>
      </c>
      <c r="P108" s="14">
        <f t="shared" si="6"/>
        <v>1</v>
      </c>
      <c r="Q108" s="26">
        <v>1</v>
      </c>
    </row>
    <row r="109" spans="1:17" s="4" customFormat="1" x14ac:dyDescent="0.25">
      <c r="A109" s="1" t="s">
        <v>98</v>
      </c>
      <c r="B109" s="6">
        <v>3</v>
      </c>
      <c r="C109" s="6">
        <v>2</v>
      </c>
      <c r="D109" s="6"/>
      <c r="E109" s="2">
        <v>0</v>
      </c>
      <c r="F109" s="6">
        <v>0</v>
      </c>
      <c r="G109" s="6">
        <v>2</v>
      </c>
      <c r="H109" s="6">
        <v>0</v>
      </c>
      <c r="I109" s="6"/>
      <c r="J109" s="6">
        <v>1</v>
      </c>
      <c r="K109" s="6"/>
      <c r="L109" s="2">
        <v>1</v>
      </c>
      <c r="M109" s="6">
        <v>1</v>
      </c>
      <c r="N109" s="14">
        <f t="shared" si="7"/>
        <v>10</v>
      </c>
      <c r="O109" s="14">
        <f t="shared" si="8"/>
        <v>9</v>
      </c>
      <c r="P109" s="14">
        <f t="shared" si="6"/>
        <v>1.1111111111111112</v>
      </c>
      <c r="Q109" s="26">
        <v>1.1100000000000001</v>
      </c>
    </row>
    <row r="110" spans="1:17" s="4" customFormat="1" x14ac:dyDescent="0.25">
      <c r="A110" s="1" t="s">
        <v>99</v>
      </c>
      <c r="B110" s="6">
        <v>3</v>
      </c>
      <c r="C110" s="6">
        <v>2</v>
      </c>
      <c r="D110" s="6"/>
      <c r="E110" s="2">
        <v>0</v>
      </c>
      <c r="F110" s="6">
        <v>0</v>
      </c>
      <c r="G110" s="6">
        <v>1</v>
      </c>
      <c r="H110" s="6">
        <v>0</v>
      </c>
      <c r="I110" s="6"/>
      <c r="J110" s="6">
        <v>1</v>
      </c>
      <c r="K110" s="6"/>
      <c r="L110" s="2">
        <v>0</v>
      </c>
      <c r="M110" s="6">
        <v>0</v>
      </c>
      <c r="N110" s="14">
        <f t="shared" si="7"/>
        <v>7</v>
      </c>
      <c r="O110" s="14">
        <f t="shared" si="8"/>
        <v>9</v>
      </c>
      <c r="P110" s="14">
        <f t="shared" si="6"/>
        <v>0.77777777777777779</v>
      </c>
      <c r="Q110" s="26">
        <v>0.78</v>
      </c>
    </row>
    <row r="111" spans="1:17" x14ac:dyDescent="0.25">
      <c r="A111" s="1" t="s">
        <v>100</v>
      </c>
      <c r="B111" s="6">
        <v>3</v>
      </c>
      <c r="C111" s="6">
        <v>2</v>
      </c>
      <c r="D111" s="6"/>
      <c r="E111" s="2">
        <v>0</v>
      </c>
      <c r="F111" s="6">
        <v>0</v>
      </c>
      <c r="G111" s="6">
        <v>1</v>
      </c>
      <c r="H111" s="6">
        <v>0</v>
      </c>
      <c r="I111" s="6"/>
      <c r="J111" s="6">
        <v>1</v>
      </c>
      <c r="K111" s="6"/>
      <c r="L111" s="2">
        <v>0</v>
      </c>
      <c r="M111" s="6">
        <v>0</v>
      </c>
      <c r="N111" s="14">
        <f t="shared" si="7"/>
        <v>7</v>
      </c>
      <c r="O111" s="14">
        <f t="shared" si="8"/>
        <v>9</v>
      </c>
      <c r="P111" s="14">
        <f t="shared" si="6"/>
        <v>0.77777777777777779</v>
      </c>
      <c r="Q111" s="26">
        <v>0.78</v>
      </c>
    </row>
    <row r="112" spans="1:17" x14ac:dyDescent="0.25">
      <c r="A112" s="1" t="s">
        <v>101</v>
      </c>
      <c r="B112" s="6">
        <v>3</v>
      </c>
      <c r="C112" s="6">
        <v>2</v>
      </c>
      <c r="D112" s="6"/>
      <c r="E112" s="2">
        <v>0</v>
      </c>
      <c r="F112" s="6">
        <v>0</v>
      </c>
      <c r="G112" s="2">
        <v>1</v>
      </c>
      <c r="H112" s="6">
        <v>0</v>
      </c>
      <c r="I112" s="6" t="s">
        <v>129</v>
      </c>
      <c r="J112" s="6">
        <v>1</v>
      </c>
      <c r="K112" s="6"/>
      <c r="L112" s="2">
        <v>0</v>
      </c>
      <c r="M112" s="6">
        <v>-1</v>
      </c>
      <c r="N112" s="14">
        <f t="shared" si="7"/>
        <v>6</v>
      </c>
      <c r="O112" s="14">
        <f t="shared" si="8"/>
        <v>9</v>
      </c>
      <c r="P112" s="14">
        <f t="shared" si="6"/>
        <v>0.66666666666666663</v>
      </c>
      <c r="Q112" s="26">
        <v>0.67</v>
      </c>
    </row>
    <row r="113" spans="1:17" x14ac:dyDescent="0.25">
      <c r="A113" s="1" t="s">
        <v>102</v>
      </c>
      <c r="B113" s="2"/>
      <c r="C113" s="6">
        <v>2</v>
      </c>
      <c r="D113" s="2"/>
      <c r="E113" s="2">
        <v>0</v>
      </c>
      <c r="F113" s="6">
        <v>0</v>
      </c>
      <c r="G113" s="2"/>
      <c r="H113" s="2"/>
      <c r="I113" s="2"/>
      <c r="J113" s="2"/>
      <c r="K113" s="2"/>
      <c r="L113" s="2">
        <v>0</v>
      </c>
      <c r="M113" s="2">
        <v>0</v>
      </c>
      <c r="N113" s="14">
        <f t="shared" si="7"/>
        <v>2</v>
      </c>
      <c r="O113" s="14">
        <f t="shared" si="8"/>
        <v>5</v>
      </c>
      <c r="P113" s="14">
        <f t="shared" si="6"/>
        <v>0.4</v>
      </c>
      <c r="Q113" s="26">
        <v>0.4</v>
      </c>
    </row>
    <row r="114" spans="1:17" x14ac:dyDescent="0.25">
      <c r="A114" s="1" t="s">
        <v>103</v>
      </c>
      <c r="B114" s="2"/>
      <c r="C114" s="6">
        <v>2</v>
      </c>
      <c r="D114" s="2"/>
      <c r="E114" s="2">
        <v>0</v>
      </c>
      <c r="F114" s="6">
        <v>0</v>
      </c>
      <c r="G114" s="2"/>
      <c r="H114" s="2"/>
      <c r="I114" s="2"/>
      <c r="J114" s="2"/>
      <c r="K114" s="2">
        <v>-3</v>
      </c>
      <c r="L114" s="2"/>
      <c r="M114" s="2">
        <v>0</v>
      </c>
      <c r="N114" s="14">
        <f t="shared" si="7"/>
        <v>-1</v>
      </c>
      <c r="O114" s="14">
        <f t="shared" si="8"/>
        <v>5</v>
      </c>
      <c r="P114" s="14">
        <f t="shared" si="6"/>
        <v>-0.2</v>
      </c>
      <c r="Q114" s="26">
        <v>-0.2</v>
      </c>
    </row>
    <row r="115" spans="1:17" x14ac:dyDescent="0.25">
      <c r="A115" s="1" t="s">
        <v>104</v>
      </c>
      <c r="B115" s="2"/>
      <c r="C115" s="6">
        <v>2</v>
      </c>
      <c r="D115" s="2"/>
      <c r="E115" s="2">
        <v>0</v>
      </c>
      <c r="F115" s="6">
        <v>0</v>
      </c>
      <c r="G115" s="2">
        <v>1</v>
      </c>
      <c r="H115" s="2"/>
      <c r="I115" s="2"/>
      <c r="J115" s="2">
        <v>1</v>
      </c>
      <c r="K115" s="2">
        <v>1</v>
      </c>
      <c r="L115" s="2">
        <v>-1</v>
      </c>
      <c r="M115" s="2">
        <v>0</v>
      </c>
      <c r="N115" s="14">
        <f t="shared" si="7"/>
        <v>4</v>
      </c>
      <c r="O115" s="14">
        <f t="shared" si="8"/>
        <v>8</v>
      </c>
      <c r="P115" s="14">
        <f t="shared" si="6"/>
        <v>0.5</v>
      </c>
      <c r="Q115" s="26">
        <v>0.5</v>
      </c>
    </row>
    <row r="116" spans="1:17" x14ac:dyDescent="0.25">
      <c r="A116" s="1" t="s">
        <v>105</v>
      </c>
      <c r="B116" s="2">
        <v>2</v>
      </c>
      <c r="C116" s="6">
        <v>2</v>
      </c>
      <c r="D116" s="2"/>
      <c r="E116" s="2">
        <v>0</v>
      </c>
      <c r="F116" s="6">
        <v>0</v>
      </c>
      <c r="G116" s="2">
        <v>2</v>
      </c>
      <c r="H116" s="2">
        <v>0</v>
      </c>
      <c r="I116" s="2"/>
      <c r="J116" s="2">
        <v>1</v>
      </c>
      <c r="K116" s="2"/>
      <c r="L116" s="2">
        <v>0</v>
      </c>
      <c r="M116" s="2">
        <v>0</v>
      </c>
      <c r="N116" s="14">
        <f t="shared" si="7"/>
        <v>7</v>
      </c>
      <c r="O116" s="14">
        <f t="shared" si="8"/>
        <v>9</v>
      </c>
      <c r="P116" s="14">
        <f t="shared" si="6"/>
        <v>0.77777777777777779</v>
      </c>
      <c r="Q116" s="26">
        <v>0.78</v>
      </c>
    </row>
    <row r="117" spans="1:17" x14ac:dyDescent="0.25">
      <c r="A117" s="1" t="s">
        <v>106</v>
      </c>
      <c r="B117" s="2"/>
      <c r="C117" s="6">
        <v>2</v>
      </c>
      <c r="D117" s="2"/>
      <c r="E117" s="2">
        <v>0</v>
      </c>
      <c r="F117" s="6">
        <v>0</v>
      </c>
      <c r="G117" s="2"/>
      <c r="H117" s="2">
        <v>0</v>
      </c>
      <c r="I117" s="2"/>
      <c r="J117" s="2"/>
      <c r="K117" s="2"/>
      <c r="L117" s="2">
        <v>0</v>
      </c>
      <c r="M117" s="2">
        <v>0</v>
      </c>
      <c r="N117" s="14">
        <f t="shared" si="7"/>
        <v>2</v>
      </c>
      <c r="O117" s="14">
        <f t="shared" si="8"/>
        <v>6</v>
      </c>
      <c r="P117" s="14">
        <f t="shared" si="6"/>
        <v>0.33333333333333331</v>
      </c>
      <c r="Q117" s="26">
        <v>0.33</v>
      </c>
    </row>
    <row r="118" spans="1:17" x14ac:dyDescent="0.25">
      <c r="A118" s="1" t="s">
        <v>107</v>
      </c>
      <c r="B118" s="2"/>
      <c r="C118" s="2"/>
      <c r="D118" s="2"/>
      <c r="E118" s="2">
        <v>0</v>
      </c>
      <c r="F118" s="6">
        <v>0</v>
      </c>
      <c r="G118" s="2">
        <v>1</v>
      </c>
      <c r="H118" s="2">
        <v>1</v>
      </c>
      <c r="I118" s="18"/>
      <c r="J118" s="18"/>
      <c r="K118" s="2"/>
      <c r="L118" s="2"/>
      <c r="M118" s="19">
        <v>0</v>
      </c>
      <c r="N118" s="14">
        <f t="shared" si="7"/>
        <v>2</v>
      </c>
      <c r="O118" s="14">
        <f t="shared" si="8"/>
        <v>5</v>
      </c>
      <c r="P118" s="14">
        <f t="shared" si="6"/>
        <v>0.4</v>
      </c>
      <c r="Q118" s="26">
        <v>0.4</v>
      </c>
    </row>
    <row r="119" spans="1:17" x14ac:dyDescent="0.25">
      <c r="A119" s="1" t="s">
        <v>108</v>
      </c>
      <c r="B119" s="2"/>
      <c r="C119" s="2"/>
      <c r="D119" s="2"/>
      <c r="E119" s="2">
        <v>0</v>
      </c>
      <c r="F119" s="6">
        <v>0</v>
      </c>
      <c r="G119" s="2">
        <v>2</v>
      </c>
      <c r="H119" s="2">
        <v>1</v>
      </c>
      <c r="I119" s="18"/>
      <c r="J119" s="18"/>
      <c r="K119" s="2">
        <v>-3</v>
      </c>
      <c r="L119" s="2"/>
      <c r="M119" s="19">
        <v>0</v>
      </c>
      <c r="N119" s="14">
        <f t="shared" si="7"/>
        <v>0</v>
      </c>
      <c r="O119" s="14">
        <f t="shared" si="8"/>
        <v>6</v>
      </c>
      <c r="P119" s="14">
        <f t="shared" si="6"/>
        <v>0</v>
      </c>
      <c r="Q119" s="26">
        <v>0</v>
      </c>
    </row>
    <row r="120" spans="1:17" x14ac:dyDescent="0.25">
      <c r="A120" s="1" t="s">
        <v>109</v>
      </c>
      <c r="B120" s="2"/>
      <c r="C120" s="2">
        <v>2</v>
      </c>
      <c r="D120" s="2"/>
      <c r="E120" s="2">
        <v>0</v>
      </c>
      <c r="F120" s="6">
        <v>0</v>
      </c>
      <c r="H120" s="2">
        <v>1</v>
      </c>
      <c r="I120" s="18"/>
      <c r="J120" s="18"/>
      <c r="K120" s="2"/>
      <c r="L120" s="2"/>
      <c r="M120" s="19">
        <v>0</v>
      </c>
      <c r="N120" s="14">
        <f t="shared" si="7"/>
        <v>3</v>
      </c>
      <c r="O120" s="14">
        <f t="shared" si="8"/>
        <v>5</v>
      </c>
      <c r="P120" s="14">
        <f t="shared" si="6"/>
        <v>0.6</v>
      </c>
      <c r="Q120" s="26">
        <v>0.6</v>
      </c>
    </row>
    <row r="121" spans="1:17" x14ac:dyDescent="0.25">
      <c r="A121" s="1" t="s">
        <v>110</v>
      </c>
      <c r="B121" s="2"/>
      <c r="C121" s="2"/>
      <c r="D121" s="2"/>
      <c r="E121" s="2">
        <v>0</v>
      </c>
      <c r="F121" s="6">
        <v>0</v>
      </c>
      <c r="G121" s="2"/>
      <c r="H121" s="2">
        <v>-1</v>
      </c>
      <c r="I121" s="18"/>
      <c r="J121" s="18"/>
      <c r="K121" s="2"/>
      <c r="L121" s="2"/>
      <c r="M121" s="19">
        <v>0</v>
      </c>
      <c r="N121" s="14">
        <f t="shared" si="7"/>
        <v>-1</v>
      </c>
      <c r="O121" s="14">
        <f t="shared" si="8"/>
        <v>4</v>
      </c>
      <c r="P121" s="14">
        <f t="shared" si="6"/>
        <v>-0.25</v>
      </c>
      <c r="Q121" s="26">
        <v>-0.25</v>
      </c>
    </row>
    <row r="122" spans="1:17" x14ac:dyDescent="0.25">
      <c r="A122" s="1" t="s">
        <v>111</v>
      </c>
      <c r="B122" s="2"/>
      <c r="C122" s="2">
        <v>2</v>
      </c>
      <c r="D122" s="2"/>
      <c r="E122" s="2">
        <v>0</v>
      </c>
      <c r="F122" s="6">
        <v>0</v>
      </c>
      <c r="G122" s="2"/>
      <c r="H122" s="2"/>
      <c r="I122" s="18"/>
      <c r="J122" s="18"/>
      <c r="K122" s="2"/>
      <c r="L122" s="19"/>
      <c r="M122" s="19">
        <v>0</v>
      </c>
      <c r="N122" s="14">
        <f t="shared" si="7"/>
        <v>2</v>
      </c>
      <c r="O122" s="14">
        <f t="shared" si="8"/>
        <v>4</v>
      </c>
      <c r="P122" s="14">
        <f t="shared" si="6"/>
        <v>0.5</v>
      </c>
      <c r="Q122" s="26">
        <v>0.5</v>
      </c>
    </row>
  </sheetData>
  <mergeCells count="10">
    <mergeCell ref="A97:P97"/>
    <mergeCell ref="B1:M1"/>
    <mergeCell ref="B2:H2"/>
    <mergeCell ref="I2:M2"/>
    <mergeCell ref="A4:P4"/>
    <mergeCell ref="A65:P65"/>
    <mergeCell ref="A70:P70"/>
    <mergeCell ref="A74:P74"/>
    <mergeCell ref="A78:P78"/>
    <mergeCell ref="A84:P84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zoomScale="148" zoomScaleNormal="148" workbookViewId="0">
      <selection activeCell="Q1" sqref="Q1:Q1048576"/>
    </sheetView>
  </sheetViews>
  <sheetFormatPr defaultRowHeight="14" x14ac:dyDescent="0.25"/>
  <cols>
    <col min="1" max="1" width="44.26953125" customWidth="1"/>
    <col min="2" max="8" width="3.90625" style="7" customWidth="1"/>
    <col min="9" max="10" width="3.90625" customWidth="1"/>
    <col min="11" max="11" width="3.90625" style="15" customWidth="1"/>
    <col min="12" max="12" width="3.90625" style="20" customWidth="1"/>
    <col min="13" max="13" width="3.90625" style="21" customWidth="1"/>
    <col min="14" max="15" width="4.453125" customWidth="1"/>
    <col min="16" max="16" width="6.36328125" customWidth="1"/>
    <col min="17" max="17" width="9" style="21"/>
  </cols>
  <sheetData>
    <row r="1" spans="1:17" s="5" customFormat="1" x14ac:dyDescent="0.25">
      <c r="A1" s="8"/>
      <c r="B1" s="62" t="s">
        <v>115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12"/>
      <c r="O1" s="12"/>
      <c r="P1" s="12"/>
      <c r="Q1" s="38" t="s">
        <v>133</v>
      </c>
    </row>
    <row r="2" spans="1:17" x14ac:dyDescent="0.25">
      <c r="A2" s="8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47"/>
      <c r="N2" s="13" t="s">
        <v>124</v>
      </c>
      <c r="O2" s="13" t="s">
        <v>125</v>
      </c>
      <c r="P2" s="13" t="s">
        <v>123</v>
      </c>
      <c r="Q2" s="27" t="s">
        <v>123</v>
      </c>
    </row>
    <row r="3" spans="1:17" x14ac:dyDescent="0.25">
      <c r="A3" s="8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1</v>
      </c>
      <c r="J3" s="16">
        <v>2</v>
      </c>
      <c r="K3" s="16">
        <v>3</v>
      </c>
      <c r="L3" s="16">
        <v>6</v>
      </c>
      <c r="M3" s="16">
        <v>7</v>
      </c>
      <c r="N3" s="13"/>
      <c r="O3" s="13"/>
      <c r="P3" s="13"/>
    </row>
    <row r="4" spans="1:17" x14ac:dyDescent="0.25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7" x14ac:dyDescent="0.25">
      <c r="A5" s="1" t="s">
        <v>0</v>
      </c>
      <c r="B5" s="2"/>
      <c r="C5" s="2">
        <v>2</v>
      </c>
      <c r="D5" s="2"/>
      <c r="E5" s="2">
        <v>1</v>
      </c>
      <c r="F5" s="2">
        <v>2</v>
      </c>
      <c r="G5" s="2"/>
      <c r="H5" s="2">
        <v>0</v>
      </c>
      <c r="I5" s="2">
        <v>0</v>
      </c>
      <c r="J5" s="2"/>
      <c r="K5" s="2"/>
      <c r="L5" s="2"/>
      <c r="M5" s="2">
        <v>1</v>
      </c>
      <c r="N5" s="14">
        <f t="shared" ref="N5:N36" si="0">SUM(B5:M5)</f>
        <v>6</v>
      </c>
      <c r="O5" s="14">
        <f>COUNT(B5:M5)</f>
        <v>6</v>
      </c>
      <c r="P5" s="14">
        <f>N5/O5</f>
        <v>1</v>
      </c>
      <c r="Q5" s="21">
        <v>1</v>
      </c>
    </row>
    <row r="6" spans="1:17" x14ac:dyDescent="0.25">
      <c r="A6" s="1" t="s">
        <v>1</v>
      </c>
      <c r="B6" s="2">
        <v>0</v>
      </c>
      <c r="C6" s="2">
        <v>2</v>
      </c>
      <c r="D6" s="2">
        <v>0</v>
      </c>
      <c r="E6" s="2">
        <v>1</v>
      </c>
      <c r="F6" s="2">
        <v>1</v>
      </c>
      <c r="G6" s="2">
        <v>2</v>
      </c>
      <c r="H6" s="2">
        <v>1</v>
      </c>
      <c r="I6" s="2">
        <v>0</v>
      </c>
      <c r="J6" s="2">
        <v>-1</v>
      </c>
      <c r="K6" s="2"/>
      <c r="L6" s="2">
        <v>0</v>
      </c>
      <c r="M6" s="2">
        <v>-2</v>
      </c>
      <c r="N6" s="14">
        <f t="shared" si="0"/>
        <v>4</v>
      </c>
      <c r="O6" s="14">
        <f>COUNT(B6:M6)</f>
        <v>11</v>
      </c>
      <c r="P6" s="14">
        <f t="shared" ref="P6:P69" si="1">N6/O6</f>
        <v>0.36363636363636365</v>
      </c>
      <c r="Q6" s="21">
        <v>0.36</v>
      </c>
    </row>
    <row r="7" spans="1:17" x14ac:dyDescent="0.25">
      <c r="A7" s="1" t="s">
        <v>13</v>
      </c>
      <c r="B7" s="2">
        <v>0</v>
      </c>
      <c r="C7" s="2">
        <v>2</v>
      </c>
      <c r="D7" s="2"/>
      <c r="E7" s="2">
        <v>0</v>
      </c>
      <c r="F7" s="2">
        <v>2</v>
      </c>
      <c r="G7" s="2">
        <v>1</v>
      </c>
      <c r="H7" s="2">
        <v>-1</v>
      </c>
      <c r="I7" s="2">
        <v>-2</v>
      </c>
      <c r="J7" s="2">
        <v>-1</v>
      </c>
      <c r="K7" s="2"/>
      <c r="L7" s="2">
        <v>0</v>
      </c>
      <c r="M7" s="2">
        <v>-1</v>
      </c>
      <c r="N7" s="14">
        <f t="shared" si="0"/>
        <v>0</v>
      </c>
      <c r="O7" s="14">
        <f t="shared" ref="O7:O13" si="2">COUNT(B7:M7)</f>
        <v>10</v>
      </c>
      <c r="P7" s="14">
        <f t="shared" si="1"/>
        <v>0</v>
      </c>
      <c r="Q7" s="21">
        <v>0</v>
      </c>
    </row>
    <row r="8" spans="1:17" x14ac:dyDescent="0.25">
      <c r="A8" s="1" t="s">
        <v>14</v>
      </c>
      <c r="B8" s="2">
        <v>0</v>
      </c>
      <c r="C8" s="2">
        <v>2</v>
      </c>
      <c r="D8" s="2"/>
      <c r="E8" s="2">
        <v>0</v>
      </c>
      <c r="F8" s="2">
        <v>1</v>
      </c>
      <c r="G8" s="2"/>
      <c r="H8" s="2">
        <v>0</v>
      </c>
      <c r="I8" s="2">
        <v>0</v>
      </c>
      <c r="J8" s="2">
        <v>0</v>
      </c>
      <c r="K8" s="2"/>
      <c r="L8" s="2">
        <v>0</v>
      </c>
      <c r="M8" s="2">
        <v>0</v>
      </c>
      <c r="N8" s="14">
        <f t="shared" si="0"/>
        <v>3</v>
      </c>
      <c r="O8" s="14">
        <f t="shared" si="2"/>
        <v>9</v>
      </c>
      <c r="P8" s="14">
        <f t="shared" si="1"/>
        <v>0.33333333333333331</v>
      </c>
      <c r="Q8" s="21">
        <v>0.33</v>
      </c>
    </row>
    <row r="9" spans="1:17" x14ac:dyDescent="0.25">
      <c r="A9" s="1" t="s">
        <v>15</v>
      </c>
      <c r="B9" s="2"/>
      <c r="C9" s="2">
        <v>2</v>
      </c>
      <c r="D9" s="2"/>
      <c r="E9" s="2">
        <v>0</v>
      </c>
      <c r="F9" s="2">
        <v>0</v>
      </c>
      <c r="G9" s="2"/>
      <c r="H9" s="2"/>
      <c r="I9" s="2"/>
      <c r="J9" s="2">
        <v>1</v>
      </c>
      <c r="K9" s="2"/>
      <c r="L9" s="2">
        <v>0</v>
      </c>
      <c r="M9" s="2">
        <v>0</v>
      </c>
      <c r="N9" s="14">
        <f t="shared" si="0"/>
        <v>3</v>
      </c>
      <c r="O9" s="14">
        <f t="shared" si="2"/>
        <v>6</v>
      </c>
      <c r="P9" s="14">
        <f t="shared" si="1"/>
        <v>0.5</v>
      </c>
      <c r="Q9" s="21">
        <v>0.5</v>
      </c>
    </row>
    <row r="10" spans="1:17" x14ac:dyDescent="0.25">
      <c r="A10" s="1" t="s">
        <v>16</v>
      </c>
      <c r="B10" s="2"/>
      <c r="C10" s="2">
        <v>2</v>
      </c>
      <c r="D10" s="2"/>
      <c r="E10" s="2">
        <v>0</v>
      </c>
      <c r="F10" s="2">
        <v>-1</v>
      </c>
      <c r="G10" s="2"/>
      <c r="H10" s="2">
        <v>0</v>
      </c>
      <c r="I10" s="2"/>
      <c r="J10" s="2">
        <v>1</v>
      </c>
      <c r="K10" s="2"/>
      <c r="L10" s="2">
        <v>0</v>
      </c>
      <c r="M10" s="2"/>
      <c r="N10" s="14">
        <f t="shared" si="0"/>
        <v>2</v>
      </c>
      <c r="O10" s="14">
        <f t="shared" si="2"/>
        <v>6</v>
      </c>
      <c r="P10" s="14">
        <f t="shared" si="1"/>
        <v>0.33333333333333331</v>
      </c>
      <c r="Q10" s="21">
        <v>0.33</v>
      </c>
    </row>
    <row r="11" spans="1:17" x14ac:dyDescent="0.25">
      <c r="A11" s="1" t="s">
        <v>2</v>
      </c>
      <c r="B11" s="2">
        <v>0</v>
      </c>
      <c r="C11" s="2">
        <v>2</v>
      </c>
      <c r="D11" s="2">
        <v>0</v>
      </c>
      <c r="E11" s="2">
        <v>-1</v>
      </c>
      <c r="F11" s="2">
        <v>2</v>
      </c>
      <c r="G11" s="2"/>
      <c r="H11" s="2">
        <v>0</v>
      </c>
      <c r="I11" s="2"/>
      <c r="J11" s="2"/>
      <c r="K11" s="2"/>
      <c r="L11" s="2"/>
      <c r="M11" s="2">
        <v>0</v>
      </c>
      <c r="N11" s="14">
        <f t="shared" si="0"/>
        <v>3</v>
      </c>
      <c r="O11" s="14">
        <f t="shared" si="2"/>
        <v>7</v>
      </c>
      <c r="P11" s="14">
        <f t="shared" si="1"/>
        <v>0.42857142857142855</v>
      </c>
      <c r="Q11" s="21">
        <v>0.43</v>
      </c>
    </row>
    <row r="12" spans="1:17" x14ac:dyDescent="0.25">
      <c r="A12" s="1" t="s">
        <v>17</v>
      </c>
      <c r="B12" s="2">
        <v>0</v>
      </c>
      <c r="C12" s="2">
        <v>2</v>
      </c>
      <c r="D12" s="2">
        <v>-1</v>
      </c>
      <c r="E12" s="2">
        <v>-1</v>
      </c>
      <c r="F12" s="2">
        <v>2</v>
      </c>
      <c r="G12" s="2">
        <v>1</v>
      </c>
      <c r="H12" s="2"/>
      <c r="I12" s="2"/>
      <c r="J12" s="2">
        <v>1</v>
      </c>
      <c r="K12" s="2"/>
      <c r="L12" s="2">
        <v>1</v>
      </c>
      <c r="M12" s="2">
        <v>1</v>
      </c>
      <c r="N12" s="14">
        <f t="shared" si="0"/>
        <v>6</v>
      </c>
      <c r="O12" s="14">
        <f t="shared" si="2"/>
        <v>9</v>
      </c>
      <c r="P12" s="14">
        <f t="shared" si="1"/>
        <v>0.66666666666666663</v>
      </c>
      <c r="Q12" s="21">
        <v>0.67</v>
      </c>
    </row>
    <row r="13" spans="1:17" x14ac:dyDescent="0.25">
      <c r="A13" s="1" t="s">
        <v>19</v>
      </c>
      <c r="B13" s="2">
        <v>-1</v>
      </c>
      <c r="C13" s="2">
        <v>2</v>
      </c>
      <c r="D13" s="2"/>
      <c r="E13" s="2">
        <v>0</v>
      </c>
      <c r="F13" s="2">
        <v>2</v>
      </c>
      <c r="G13" s="2"/>
      <c r="H13" s="2">
        <v>-1</v>
      </c>
      <c r="I13" s="2"/>
      <c r="J13" s="2">
        <v>-2</v>
      </c>
      <c r="K13" s="2"/>
      <c r="L13" s="2">
        <v>1</v>
      </c>
      <c r="M13" s="2">
        <v>0</v>
      </c>
      <c r="N13" s="14">
        <f t="shared" si="0"/>
        <v>1</v>
      </c>
      <c r="O13" s="14">
        <f t="shared" si="2"/>
        <v>8</v>
      </c>
      <c r="P13" s="14">
        <f t="shared" si="1"/>
        <v>0.125</v>
      </c>
      <c r="Q13" s="21">
        <v>1.1299999999999999</v>
      </c>
    </row>
    <row r="14" spans="1:17" x14ac:dyDescent="0.25">
      <c r="A14" s="1" t="s">
        <v>20</v>
      </c>
      <c r="B14" s="2"/>
      <c r="C14" s="2">
        <v>2</v>
      </c>
      <c r="D14" s="2"/>
      <c r="E14" s="2">
        <v>0</v>
      </c>
      <c r="F14" s="2">
        <v>2</v>
      </c>
      <c r="G14" s="2"/>
      <c r="H14" s="2">
        <v>0</v>
      </c>
      <c r="I14" s="2"/>
      <c r="J14" s="2"/>
      <c r="K14" s="2"/>
      <c r="L14" s="2">
        <v>1</v>
      </c>
      <c r="M14" s="2">
        <v>0</v>
      </c>
      <c r="N14" s="14">
        <f t="shared" si="0"/>
        <v>5</v>
      </c>
      <c r="O14" s="14">
        <f>COUNT(B14:M14)</f>
        <v>6</v>
      </c>
      <c r="P14" s="14">
        <f t="shared" si="1"/>
        <v>0.83333333333333337</v>
      </c>
      <c r="Q14" s="21">
        <v>0.83</v>
      </c>
    </row>
    <row r="15" spans="1:17" x14ac:dyDescent="0.25">
      <c r="A15" s="1" t="s">
        <v>34</v>
      </c>
      <c r="B15" s="2">
        <v>-2</v>
      </c>
      <c r="C15" s="2">
        <v>2</v>
      </c>
      <c r="D15" s="2"/>
      <c r="E15" s="2">
        <v>0</v>
      </c>
      <c r="F15" s="2">
        <v>2</v>
      </c>
      <c r="G15" s="2"/>
      <c r="H15" s="2">
        <v>0</v>
      </c>
      <c r="I15" s="2"/>
      <c r="J15" s="2">
        <v>1</v>
      </c>
      <c r="K15" s="2"/>
      <c r="L15" s="2"/>
      <c r="M15" s="2">
        <v>0</v>
      </c>
      <c r="N15" s="14">
        <f t="shared" si="0"/>
        <v>3</v>
      </c>
      <c r="O15" s="14">
        <f t="shared" ref="O15:O77" si="3">COUNT(B15:M15)</f>
        <v>7</v>
      </c>
      <c r="P15" s="14">
        <f t="shared" si="1"/>
        <v>0.42857142857142855</v>
      </c>
      <c r="Q15" s="21">
        <v>0.43</v>
      </c>
    </row>
    <row r="16" spans="1:17" x14ac:dyDescent="0.25">
      <c r="A16" s="1" t="s">
        <v>21</v>
      </c>
      <c r="B16" s="2">
        <v>-2</v>
      </c>
      <c r="C16" s="2">
        <v>2</v>
      </c>
      <c r="D16" s="2"/>
      <c r="E16" s="2">
        <v>-1</v>
      </c>
      <c r="F16" s="2">
        <v>2</v>
      </c>
      <c r="G16" s="2">
        <v>2</v>
      </c>
      <c r="H16" s="2">
        <v>0</v>
      </c>
      <c r="I16" s="2"/>
      <c r="J16" s="2"/>
      <c r="K16" s="2"/>
      <c r="L16" s="2">
        <v>1</v>
      </c>
      <c r="M16" s="2">
        <v>0</v>
      </c>
      <c r="N16" s="14">
        <f t="shared" si="0"/>
        <v>4</v>
      </c>
      <c r="O16" s="14">
        <f t="shared" si="3"/>
        <v>8</v>
      </c>
      <c r="P16" s="14">
        <f t="shared" si="1"/>
        <v>0.5</v>
      </c>
      <c r="Q16" s="21">
        <v>0.5</v>
      </c>
    </row>
    <row r="17" spans="1:17" x14ac:dyDescent="0.25">
      <c r="A17" s="1" t="s">
        <v>18</v>
      </c>
      <c r="B17" s="2">
        <v>0</v>
      </c>
      <c r="C17" s="2">
        <v>2</v>
      </c>
      <c r="D17" s="2"/>
      <c r="E17" s="2">
        <v>0</v>
      </c>
      <c r="F17" s="2">
        <v>2</v>
      </c>
      <c r="G17" s="2"/>
      <c r="H17" s="2">
        <v>0</v>
      </c>
      <c r="I17" s="2"/>
      <c r="J17" s="2"/>
      <c r="K17" s="2"/>
      <c r="L17" s="2">
        <v>0</v>
      </c>
      <c r="M17" s="2">
        <v>0</v>
      </c>
      <c r="N17" s="14">
        <f t="shared" si="0"/>
        <v>4</v>
      </c>
      <c r="O17" s="14">
        <f t="shared" si="3"/>
        <v>7</v>
      </c>
      <c r="P17" s="14">
        <f t="shared" si="1"/>
        <v>0.5714285714285714</v>
      </c>
      <c r="Q17" s="21">
        <v>0.56999999999999995</v>
      </c>
    </row>
    <row r="18" spans="1:17" x14ac:dyDescent="0.25">
      <c r="A18" s="1" t="s">
        <v>22</v>
      </c>
      <c r="B18" s="2">
        <v>0</v>
      </c>
      <c r="C18" s="2">
        <v>2</v>
      </c>
      <c r="D18" s="2"/>
      <c r="E18" s="2">
        <v>0</v>
      </c>
      <c r="F18" s="2">
        <v>2</v>
      </c>
      <c r="G18" s="2"/>
      <c r="H18" s="2">
        <v>0</v>
      </c>
      <c r="I18" s="2"/>
      <c r="J18" s="2"/>
      <c r="K18" s="2"/>
      <c r="L18" s="2">
        <v>0</v>
      </c>
      <c r="M18" s="2">
        <v>0</v>
      </c>
      <c r="N18" s="14">
        <f t="shared" si="0"/>
        <v>4</v>
      </c>
      <c r="O18" s="14">
        <f t="shared" si="3"/>
        <v>7</v>
      </c>
      <c r="P18" s="14">
        <f t="shared" si="1"/>
        <v>0.5714285714285714</v>
      </c>
      <c r="Q18" s="21">
        <v>0.56999999999999995</v>
      </c>
    </row>
    <row r="19" spans="1:17" x14ac:dyDescent="0.25">
      <c r="A19" s="1" t="s">
        <v>33</v>
      </c>
      <c r="B19" s="2">
        <v>0</v>
      </c>
      <c r="C19" s="2">
        <v>2</v>
      </c>
      <c r="D19" s="2">
        <v>0</v>
      </c>
      <c r="E19" s="2">
        <v>0</v>
      </c>
      <c r="F19" s="2">
        <v>2</v>
      </c>
      <c r="G19" s="2">
        <v>2</v>
      </c>
      <c r="H19" s="2">
        <v>-1</v>
      </c>
      <c r="I19" s="2"/>
      <c r="J19" s="2">
        <v>1</v>
      </c>
      <c r="K19" s="2"/>
      <c r="L19" s="2"/>
      <c r="M19" s="2">
        <v>0</v>
      </c>
      <c r="N19" s="14">
        <f t="shared" si="0"/>
        <v>6</v>
      </c>
      <c r="O19" s="14">
        <f t="shared" si="3"/>
        <v>9</v>
      </c>
      <c r="P19" s="14">
        <f t="shared" si="1"/>
        <v>0.66666666666666663</v>
      </c>
      <c r="Q19" s="21">
        <v>0.67</v>
      </c>
    </row>
    <row r="20" spans="1:17" x14ac:dyDescent="0.25">
      <c r="A20" s="1" t="s">
        <v>23</v>
      </c>
      <c r="B20" s="2">
        <v>0</v>
      </c>
      <c r="C20" s="2">
        <v>2</v>
      </c>
      <c r="D20" s="2"/>
      <c r="E20" s="2">
        <v>0</v>
      </c>
      <c r="F20" s="2">
        <v>2</v>
      </c>
      <c r="G20" s="2"/>
      <c r="H20" s="2">
        <v>-1</v>
      </c>
      <c r="I20" s="2"/>
      <c r="J20" s="2"/>
      <c r="K20" s="2"/>
      <c r="L20" s="2">
        <v>0</v>
      </c>
      <c r="M20" s="2">
        <v>0</v>
      </c>
      <c r="N20" s="14">
        <f t="shared" si="0"/>
        <v>3</v>
      </c>
      <c r="O20" s="14">
        <f t="shared" si="3"/>
        <v>7</v>
      </c>
      <c r="P20" s="14">
        <f t="shared" si="1"/>
        <v>0.42857142857142855</v>
      </c>
      <c r="Q20" s="21">
        <v>0.43</v>
      </c>
    </row>
    <row r="21" spans="1:17" x14ac:dyDescent="0.25">
      <c r="A21" s="1" t="s">
        <v>24</v>
      </c>
      <c r="B21" s="2"/>
      <c r="C21" s="2">
        <v>2</v>
      </c>
      <c r="D21" s="2"/>
      <c r="E21" s="2">
        <v>0</v>
      </c>
      <c r="F21" s="2">
        <v>1</v>
      </c>
      <c r="G21" s="2">
        <v>2</v>
      </c>
      <c r="H21" s="2">
        <v>-1</v>
      </c>
      <c r="I21" s="2"/>
      <c r="J21" s="2"/>
      <c r="K21" s="2"/>
      <c r="L21" s="2">
        <v>0</v>
      </c>
      <c r="M21" s="2">
        <v>0</v>
      </c>
      <c r="N21" s="14">
        <f t="shared" si="0"/>
        <v>4</v>
      </c>
      <c r="O21" s="14">
        <f t="shared" si="3"/>
        <v>7</v>
      </c>
      <c r="P21" s="14">
        <f t="shared" si="1"/>
        <v>0.5714285714285714</v>
      </c>
      <c r="Q21" s="21">
        <v>0.56999999999999995</v>
      </c>
    </row>
    <row r="22" spans="1:17" x14ac:dyDescent="0.25">
      <c r="A22" s="1" t="s">
        <v>25</v>
      </c>
      <c r="B22" s="2"/>
      <c r="C22" s="2">
        <v>2</v>
      </c>
      <c r="D22" s="2"/>
      <c r="E22" s="2">
        <v>0</v>
      </c>
      <c r="F22" s="2">
        <v>0</v>
      </c>
      <c r="G22" s="2"/>
      <c r="H22" s="2">
        <v>0</v>
      </c>
      <c r="I22" s="2"/>
      <c r="J22" s="2"/>
      <c r="K22" s="2"/>
      <c r="L22" s="2">
        <v>0</v>
      </c>
      <c r="M22" s="2">
        <v>0</v>
      </c>
      <c r="N22" s="14">
        <f t="shared" si="0"/>
        <v>2</v>
      </c>
      <c r="O22" s="14">
        <f t="shared" si="3"/>
        <v>6</v>
      </c>
      <c r="P22" s="14">
        <f t="shared" si="1"/>
        <v>0.33333333333333331</v>
      </c>
      <c r="Q22" s="21">
        <v>0.33</v>
      </c>
    </row>
    <row r="23" spans="1:17" x14ac:dyDescent="0.25">
      <c r="A23" s="1" t="s">
        <v>26</v>
      </c>
      <c r="B23" s="2"/>
      <c r="C23" s="2">
        <v>2</v>
      </c>
      <c r="D23" s="2"/>
      <c r="E23" s="2">
        <v>0</v>
      </c>
      <c r="F23" s="2">
        <v>0</v>
      </c>
      <c r="G23" s="2"/>
      <c r="H23" s="2">
        <v>0</v>
      </c>
      <c r="I23" s="2"/>
      <c r="J23" s="2"/>
      <c r="K23" s="2"/>
      <c r="L23" s="2">
        <v>0</v>
      </c>
      <c r="M23" s="2">
        <v>0</v>
      </c>
      <c r="N23" s="14">
        <f t="shared" si="0"/>
        <v>2</v>
      </c>
      <c r="O23" s="14">
        <f t="shared" si="3"/>
        <v>6</v>
      </c>
      <c r="P23" s="14">
        <f t="shared" si="1"/>
        <v>0.33333333333333331</v>
      </c>
      <c r="Q23" s="21">
        <v>0.33</v>
      </c>
    </row>
    <row r="24" spans="1:17" x14ac:dyDescent="0.25">
      <c r="A24" s="1" t="s">
        <v>3</v>
      </c>
      <c r="B24" s="2">
        <v>0</v>
      </c>
      <c r="C24" s="2">
        <v>2</v>
      </c>
      <c r="D24" s="2"/>
      <c r="E24" s="2">
        <v>0</v>
      </c>
      <c r="F24" s="2">
        <v>0</v>
      </c>
      <c r="G24" s="2">
        <v>1</v>
      </c>
      <c r="H24" s="2">
        <v>1</v>
      </c>
      <c r="I24" s="2">
        <v>0</v>
      </c>
      <c r="J24" s="2"/>
      <c r="K24" s="2"/>
      <c r="L24" s="2"/>
      <c r="M24" s="2"/>
      <c r="N24" s="14">
        <f t="shared" si="0"/>
        <v>4</v>
      </c>
      <c r="O24" s="14">
        <f t="shared" si="3"/>
        <v>7</v>
      </c>
      <c r="P24" s="14">
        <f t="shared" si="1"/>
        <v>0.5714285714285714</v>
      </c>
      <c r="Q24" s="21">
        <v>0.56999999999999995</v>
      </c>
    </row>
    <row r="25" spans="1:17" x14ac:dyDescent="0.25">
      <c r="A25" s="1" t="s">
        <v>4</v>
      </c>
      <c r="B25" s="2">
        <v>0</v>
      </c>
      <c r="C25" s="2">
        <v>2</v>
      </c>
      <c r="D25" s="2"/>
      <c r="E25" s="2">
        <v>0</v>
      </c>
      <c r="F25" s="2">
        <v>0</v>
      </c>
      <c r="G25" s="2">
        <v>2</v>
      </c>
      <c r="H25" s="2">
        <v>1</v>
      </c>
      <c r="I25" s="2">
        <v>0</v>
      </c>
      <c r="J25" s="2"/>
      <c r="K25" s="2"/>
      <c r="L25" s="2"/>
      <c r="M25" s="2"/>
      <c r="N25" s="14">
        <f t="shared" si="0"/>
        <v>5</v>
      </c>
      <c r="O25" s="14">
        <f t="shared" si="3"/>
        <v>7</v>
      </c>
      <c r="P25" s="14">
        <f t="shared" si="1"/>
        <v>0.7142857142857143</v>
      </c>
      <c r="Q25" s="21">
        <v>0.71</v>
      </c>
    </row>
    <row r="26" spans="1:17" x14ac:dyDescent="0.25">
      <c r="A26" s="1" t="s">
        <v>27</v>
      </c>
      <c r="B26" s="2">
        <v>0</v>
      </c>
      <c r="C26" s="2">
        <v>2</v>
      </c>
      <c r="D26" s="2"/>
      <c r="E26" s="2">
        <v>1</v>
      </c>
      <c r="F26" s="2">
        <v>-1</v>
      </c>
      <c r="G26" s="2">
        <v>1</v>
      </c>
      <c r="H26" s="2">
        <v>0</v>
      </c>
      <c r="I26" s="2"/>
      <c r="J26" s="2">
        <v>-1</v>
      </c>
      <c r="K26" s="2">
        <v>-3</v>
      </c>
      <c r="L26" s="2">
        <v>1</v>
      </c>
      <c r="M26" s="2">
        <v>0</v>
      </c>
      <c r="N26" s="14">
        <f t="shared" si="0"/>
        <v>0</v>
      </c>
      <c r="O26" s="14">
        <f t="shared" si="3"/>
        <v>10</v>
      </c>
      <c r="P26" s="14">
        <f t="shared" si="1"/>
        <v>0</v>
      </c>
      <c r="Q26" s="21">
        <v>0</v>
      </c>
    </row>
    <row r="27" spans="1:17" x14ac:dyDescent="0.25">
      <c r="A27" s="1" t="s">
        <v>28</v>
      </c>
      <c r="B27" s="2">
        <v>0</v>
      </c>
      <c r="C27" s="2">
        <v>2</v>
      </c>
      <c r="D27" s="2"/>
      <c r="E27" s="2">
        <v>0</v>
      </c>
      <c r="F27" s="2">
        <v>-1</v>
      </c>
      <c r="G27" s="2">
        <v>1</v>
      </c>
      <c r="H27" s="2">
        <v>-1</v>
      </c>
      <c r="I27" s="2"/>
      <c r="J27" s="2">
        <v>-1</v>
      </c>
      <c r="K27" s="2"/>
      <c r="L27" s="2">
        <v>0</v>
      </c>
      <c r="M27" s="2">
        <v>0</v>
      </c>
      <c r="N27" s="14">
        <f t="shared" si="0"/>
        <v>0</v>
      </c>
      <c r="O27" s="14">
        <f t="shared" si="3"/>
        <v>9</v>
      </c>
      <c r="P27" s="14">
        <f t="shared" si="1"/>
        <v>0</v>
      </c>
      <c r="Q27" s="21">
        <v>0</v>
      </c>
    </row>
    <row r="28" spans="1:17" x14ac:dyDescent="0.25">
      <c r="A28" s="1" t="s">
        <v>29</v>
      </c>
      <c r="B28" s="2">
        <v>0</v>
      </c>
      <c r="C28" s="2">
        <v>2</v>
      </c>
      <c r="D28" s="2"/>
      <c r="E28" s="2">
        <v>1</v>
      </c>
      <c r="F28" s="2">
        <v>0</v>
      </c>
      <c r="G28" s="2">
        <v>2</v>
      </c>
      <c r="H28" s="2">
        <v>0</v>
      </c>
      <c r="I28" s="2"/>
      <c r="J28" s="2">
        <v>1</v>
      </c>
      <c r="K28" s="2"/>
      <c r="L28" s="2">
        <v>0</v>
      </c>
      <c r="M28" s="2">
        <v>0</v>
      </c>
      <c r="N28" s="14">
        <f t="shared" si="0"/>
        <v>6</v>
      </c>
      <c r="O28" s="14">
        <f t="shared" si="3"/>
        <v>9</v>
      </c>
      <c r="P28" s="14">
        <f t="shared" si="1"/>
        <v>0.66666666666666663</v>
      </c>
      <c r="Q28" s="21">
        <v>0.67</v>
      </c>
    </row>
    <row r="29" spans="1:17" x14ac:dyDescent="0.25">
      <c r="A29" s="1" t="s">
        <v>30</v>
      </c>
      <c r="B29" s="2">
        <v>0</v>
      </c>
      <c r="C29" s="2">
        <v>2</v>
      </c>
      <c r="D29" s="2"/>
      <c r="E29" s="2">
        <v>0</v>
      </c>
      <c r="F29" s="2">
        <v>1</v>
      </c>
      <c r="G29" s="2">
        <v>2</v>
      </c>
      <c r="H29" s="2">
        <v>0</v>
      </c>
      <c r="I29" s="2"/>
      <c r="J29" s="2"/>
      <c r="K29" s="2"/>
      <c r="L29" s="2">
        <v>0</v>
      </c>
      <c r="M29" s="2">
        <v>0</v>
      </c>
      <c r="N29" s="14">
        <f t="shared" si="0"/>
        <v>5</v>
      </c>
      <c r="O29" s="14">
        <f t="shared" si="3"/>
        <v>8</v>
      </c>
      <c r="P29" s="14">
        <f t="shared" si="1"/>
        <v>0.625</v>
      </c>
      <c r="Q29" s="21">
        <v>0.63</v>
      </c>
    </row>
    <row r="30" spans="1:17" s="3" customFormat="1" x14ac:dyDescent="0.25">
      <c r="A30" s="1" t="s">
        <v>31</v>
      </c>
      <c r="B30" s="2">
        <v>0</v>
      </c>
      <c r="C30" s="2">
        <v>2</v>
      </c>
      <c r="D30" s="2"/>
      <c r="E30" s="2">
        <v>0</v>
      </c>
      <c r="F30" s="2">
        <v>1</v>
      </c>
      <c r="G30" s="2">
        <v>2</v>
      </c>
      <c r="H30" s="2">
        <v>0</v>
      </c>
      <c r="I30" s="2"/>
      <c r="J30" s="2">
        <v>-1</v>
      </c>
      <c r="K30" s="2"/>
      <c r="L30" s="2">
        <v>0</v>
      </c>
      <c r="M30" s="2">
        <v>0</v>
      </c>
      <c r="N30" s="14">
        <f t="shared" si="0"/>
        <v>4</v>
      </c>
      <c r="O30" s="14">
        <f t="shared" si="3"/>
        <v>9</v>
      </c>
      <c r="P30" s="14">
        <f t="shared" si="1"/>
        <v>0.44444444444444442</v>
      </c>
      <c r="Q30" s="21">
        <v>0.44</v>
      </c>
    </row>
    <row r="31" spans="1:17" s="3" customFormat="1" x14ac:dyDescent="0.25">
      <c r="A31" s="1" t="s">
        <v>32</v>
      </c>
      <c r="B31" s="2">
        <v>0</v>
      </c>
      <c r="C31" s="2">
        <v>2</v>
      </c>
      <c r="D31" s="2"/>
      <c r="E31" s="2">
        <v>0</v>
      </c>
      <c r="F31" s="2">
        <v>1</v>
      </c>
      <c r="G31" s="2">
        <v>2</v>
      </c>
      <c r="H31" s="2">
        <v>0</v>
      </c>
      <c r="I31" s="2"/>
      <c r="J31" s="2">
        <v>1</v>
      </c>
      <c r="K31" s="2"/>
      <c r="L31" s="2">
        <v>0</v>
      </c>
      <c r="M31" s="2">
        <v>0</v>
      </c>
      <c r="N31" s="14">
        <f t="shared" si="0"/>
        <v>6</v>
      </c>
      <c r="O31" s="14">
        <f t="shared" si="3"/>
        <v>9</v>
      </c>
      <c r="P31" s="14">
        <f t="shared" si="1"/>
        <v>0.66666666666666663</v>
      </c>
      <c r="Q31" s="21">
        <v>0.67</v>
      </c>
    </row>
    <row r="32" spans="1:17" s="3" customFormat="1" x14ac:dyDescent="0.25">
      <c r="A32" s="1" t="s">
        <v>5</v>
      </c>
      <c r="B32" s="2">
        <v>0</v>
      </c>
      <c r="C32" s="2">
        <v>2</v>
      </c>
      <c r="D32" s="2"/>
      <c r="E32" s="2">
        <v>1</v>
      </c>
      <c r="F32" s="2">
        <v>0</v>
      </c>
      <c r="G32" s="2"/>
      <c r="H32" s="2"/>
      <c r="I32" s="2"/>
      <c r="J32" s="2"/>
      <c r="K32" s="2"/>
      <c r="L32" s="2"/>
      <c r="M32" s="2">
        <v>-1</v>
      </c>
      <c r="N32" s="14">
        <f t="shared" si="0"/>
        <v>2</v>
      </c>
      <c r="O32" s="14">
        <f t="shared" si="3"/>
        <v>5</v>
      </c>
      <c r="P32" s="14">
        <f t="shared" si="1"/>
        <v>0.4</v>
      </c>
      <c r="Q32" s="21">
        <v>0.4</v>
      </c>
    </row>
    <row r="33" spans="1:17" s="3" customFormat="1" x14ac:dyDescent="0.25">
      <c r="A33" s="1" t="s">
        <v>35</v>
      </c>
      <c r="B33" s="2">
        <v>-1</v>
      </c>
      <c r="C33" s="2">
        <v>2</v>
      </c>
      <c r="D33" s="2"/>
      <c r="E33" s="2">
        <v>0</v>
      </c>
      <c r="F33" s="2">
        <v>0</v>
      </c>
      <c r="G33" s="2"/>
      <c r="H33" s="2">
        <v>-1</v>
      </c>
      <c r="I33" s="2"/>
      <c r="J33" s="2"/>
      <c r="K33" s="2"/>
      <c r="L33" s="2"/>
      <c r="M33" s="2">
        <v>0</v>
      </c>
      <c r="N33" s="14">
        <f t="shared" si="0"/>
        <v>0</v>
      </c>
      <c r="O33" s="14">
        <f t="shared" si="3"/>
        <v>6</v>
      </c>
      <c r="P33" s="14">
        <f t="shared" si="1"/>
        <v>0</v>
      </c>
      <c r="Q33" s="21">
        <v>0</v>
      </c>
    </row>
    <row r="34" spans="1:17" s="3" customFormat="1" x14ac:dyDescent="0.25">
      <c r="A34" s="1" t="s">
        <v>36</v>
      </c>
      <c r="B34" s="2"/>
      <c r="C34" s="2"/>
      <c r="D34" s="2"/>
      <c r="E34" s="2">
        <v>0</v>
      </c>
      <c r="F34" s="2">
        <v>0</v>
      </c>
      <c r="G34" s="2"/>
      <c r="H34" s="2"/>
      <c r="I34" s="2"/>
      <c r="J34" s="2"/>
      <c r="K34" s="2"/>
      <c r="L34" s="2">
        <v>0</v>
      </c>
      <c r="M34" s="2">
        <v>0</v>
      </c>
      <c r="N34" s="14">
        <f t="shared" si="0"/>
        <v>0</v>
      </c>
      <c r="O34" s="14">
        <f t="shared" si="3"/>
        <v>4</v>
      </c>
      <c r="P34" s="14">
        <f t="shared" si="1"/>
        <v>0</v>
      </c>
      <c r="Q34" s="21">
        <v>0</v>
      </c>
    </row>
    <row r="35" spans="1:17" s="3" customFormat="1" x14ac:dyDescent="0.25">
      <c r="A35" s="1" t="s">
        <v>37</v>
      </c>
      <c r="B35" s="2">
        <v>0</v>
      </c>
      <c r="C35" s="2">
        <v>2</v>
      </c>
      <c r="D35" s="2"/>
      <c r="E35" s="2">
        <v>1</v>
      </c>
      <c r="F35" s="2">
        <v>1</v>
      </c>
      <c r="G35" s="2">
        <v>1</v>
      </c>
      <c r="H35" s="2">
        <v>-2</v>
      </c>
      <c r="I35" s="2">
        <v>1</v>
      </c>
      <c r="J35" s="2">
        <v>0</v>
      </c>
      <c r="K35" s="2"/>
      <c r="L35" s="2">
        <v>1</v>
      </c>
      <c r="M35" s="2">
        <v>0</v>
      </c>
      <c r="N35" s="14">
        <f t="shared" si="0"/>
        <v>5</v>
      </c>
      <c r="O35" s="14">
        <f t="shared" si="3"/>
        <v>10</v>
      </c>
      <c r="P35" s="14">
        <f t="shared" si="1"/>
        <v>0.5</v>
      </c>
      <c r="Q35" s="21">
        <v>0.5</v>
      </c>
    </row>
    <row r="36" spans="1:17" s="3" customFormat="1" x14ac:dyDescent="0.25">
      <c r="A36" s="1" t="s">
        <v>38</v>
      </c>
      <c r="B36" s="2">
        <v>0</v>
      </c>
      <c r="C36" s="2">
        <v>2</v>
      </c>
      <c r="D36" s="2"/>
      <c r="E36" s="2">
        <v>1</v>
      </c>
      <c r="F36" s="2">
        <v>0</v>
      </c>
      <c r="G36" s="2">
        <v>0</v>
      </c>
      <c r="H36" s="2">
        <v>-1</v>
      </c>
      <c r="I36" s="2">
        <v>1</v>
      </c>
      <c r="J36" s="2">
        <v>1</v>
      </c>
      <c r="K36" s="2"/>
      <c r="L36" s="2">
        <v>1</v>
      </c>
      <c r="M36" s="2">
        <v>0</v>
      </c>
      <c r="N36" s="14">
        <f t="shared" si="0"/>
        <v>5</v>
      </c>
      <c r="O36" s="14">
        <f t="shared" si="3"/>
        <v>10</v>
      </c>
      <c r="P36" s="14">
        <f t="shared" si="1"/>
        <v>0.5</v>
      </c>
      <c r="Q36" s="21">
        <v>0.5</v>
      </c>
    </row>
    <row r="37" spans="1:17" s="3" customFormat="1" x14ac:dyDescent="0.25">
      <c r="A37" s="1" t="s">
        <v>39</v>
      </c>
      <c r="B37" s="2">
        <v>0</v>
      </c>
      <c r="C37" s="2">
        <v>2</v>
      </c>
      <c r="D37" s="2"/>
      <c r="E37" s="2">
        <v>0</v>
      </c>
      <c r="F37" s="2">
        <v>0</v>
      </c>
      <c r="G37" s="2">
        <v>2</v>
      </c>
      <c r="H37" s="2">
        <v>0</v>
      </c>
      <c r="I37" s="2">
        <v>1</v>
      </c>
      <c r="J37" s="2">
        <v>-1</v>
      </c>
      <c r="K37" s="2"/>
      <c r="L37" s="2">
        <v>0</v>
      </c>
      <c r="M37" s="2">
        <v>1</v>
      </c>
      <c r="N37" s="14">
        <f t="shared" ref="N37:N68" si="4">SUM(B37:M37)</f>
        <v>5</v>
      </c>
      <c r="O37" s="14">
        <f t="shared" si="3"/>
        <v>10</v>
      </c>
      <c r="P37" s="14">
        <f t="shared" si="1"/>
        <v>0.5</v>
      </c>
      <c r="Q37" s="21">
        <v>0.5</v>
      </c>
    </row>
    <row r="38" spans="1:17" s="3" customFormat="1" x14ac:dyDescent="0.25">
      <c r="A38" s="1" t="s">
        <v>40</v>
      </c>
      <c r="B38" s="2"/>
      <c r="C38" s="2">
        <v>2</v>
      </c>
      <c r="D38" s="2"/>
      <c r="E38" s="2">
        <v>0</v>
      </c>
      <c r="F38" s="2">
        <v>0</v>
      </c>
      <c r="G38" s="2">
        <v>2</v>
      </c>
      <c r="H38" s="2">
        <v>0</v>
      </c>
      <c r="I38" s="2"/>
      <c r="J38" s="2">
        <v>1</v>
      </c>
      <c r="K38" s="2"/>
      <c r="L38" s="2">
        <v>-1</v>
      </c>
      <c r="M38" s="2">
        <v>1</v>
      </c>
      <c r="N38" s="14">
        <f t="shared" si="4"/>
        <v>5</v>
      </c>
      <c r="O38" s="14">
        <f t="shared" si="3"/>
        <v>8</v>
      </c>
      <c r="P38" s="14">
        <f t="shared" si="1"/>
        <v>0.625</v>
      </c>
      <c r="Q38" s="21">
        <v>0.63</v>
      </c>
    </row>
    <row r="39" spans="1:17" s="3" customFormat="1" x14ac:dyDescent="0.25">
      <c r="A39" s="1" t="s">
        <v>41</v>
      </c>
      <c r="B39" s="2"/>
      <c r="C39" s="2">
        <v>2</v>
      </c>
      <c r="D39" s="2"/>
      <c r="E39" s="2">
        <v>0</v>
      </c>
      <c r="F39" s="2">
        <v>-1</v>
      </c>
      <c r="G39" s="2">
        <v>2</v>
      </c>
      <c r="H39" s="2">
        <v>0</v>
      </c>
      <c r="I39" s="2"/>
      <c r="J39" s="2">
        <v>0</v>
      </c>
      <c r="K39" s="2"/>
      <c r="L39" s="2">
        <v>1</v>
      </c>
      <c r="M39" s="2">
        <v>-1</v>
      </c>
      <c r="N39" s="14">
        <f t="shared" si="4"/>
        <v>3</v>
      </c>
      <c r="O39" s="14">
        <f t="shared" si="3"/>
        <v>8</v>
      </c>
      <c r="P39" s="14">
        <f t="shared" si="1"/>
        <v>0.375</v>
      </c>
      <c r="Q39" s="21">
        <v>0.38</v>
      </c>
    </row>
    <row r="40" spans="1:17" s="3" customFormat="1" x14ac:dyDescent="0.25">
      <c r="A40" s="1" t="s">
        <v>42</v>
      </c>
      <c r="B40" s="2">
        <v>0</v>
      </c>
      <c r="C40" s="2">
        <v>2</v>
      </c>
      <c r="D40" s="2"/>
      <c r="E40" s="2">
        <v>0</v>
      </c>
      <c r="F40" s="2">
        <v>0</v>
      </c>
      <c r="G40" s="2"/>
      <c r="H40" s="2">
        <v>-1</v>
      </c>
      <c r="I40" s="2"/>
      <c r="J40" s="2"/>
      <c r="K40" s="2"/>
      <c r="L40" s="2"/>
      <c r="M40" s="2">
        <v>0</v>
      </c>
      <c r="N40" s="14">
        <f t="shared" si="4"/>
        <v>1</v>
      </c>
      <c r="O40" s="14">
        <f t="shared" si="3"/>
        <v>6</v>
      </c>
      <c r="P40" s="14">
        <f t="shared" si="1"/>
        <v>0.16666666666666666</v>
      </c>
      <c r="Q40" s="21">
        <v>0.17</v>
      </c>
    </row>
    <row r="41" spans="1:17" s="3" customFormat="1" x14ac:dyDescent="0.25">
      <c r="A41" s="1" t="s">
        <v>43</v>
      </c>
      <c r="B41" s="2">
        <v>0</v>
      </c>
      <c r="C41" s="2">
        <v>2</v>
      </c>
      <c r="D41" s="2"/>
      <c r="E41" s="2">
        <v>0</v>
      </c>
      <c r="F41" s="2">
        <v>0</v>
      </c>
      <c r="G41" s="2"/>
      <c r="H41" s="2"/>
      <c r="I41" s="2"/>
      <c r="J41" s="2"/>
      <c r="K41" s="2"/>
      <c r="L41" s="2"/>
      <c r="M41" s="2">
        <v>0</v>
      </c>
      <c r="N41" s="14">
        <f t="shared" si="4"/>
        <v>2</v>
      </c>
      <c r="O41" s="14">
        <f t="shared" si="3"/>
        <v>5</v>
      </c>
      <c r="P41" s="14">
        <f t="shared" si="1"/>
        <v>0.4</v>
      </c>
      <c r="Q41" s="21">
        <v>0.4</v>
      </c>
    </row>
    <row r="42" spans="1:17" s="3" customFormat="1" x14ac:dyDescent="0.25">
      <c r="A42" s="1" t="s">
        <v>44</v>
      </c>
      <c r="B42" s="2">
        <v>0</v>
      </c>
      <c r="C42" s="2">
        <v>2</v>
      </c>
      <c r="D42" s="2"/>
      <c r="E42" s="2">
        <v>0</v>
      </c>
      <c r="F42" s="2">
        <v>0</v>
      </c>
      <c r="G42" s="2">
        <v>1</v>
      </c>
      <c r="H42" s="2">
        <v>-2</v>
      </c>
      <c r="I42" s="2">
        <v>1</v>
      </c>
      <c r="J42" s="2">
        <v>1</v>
      </c>
      <c r="K42" s="2"/>
      <c r="L42" s="2">
        <v>0</v>
      </c>
      <c r="M42" s="2">
        <v>0</v>
      </c>
      <c r="N42" s="14">
        <f t="shared" si="4"/>
        <v>3</v>
      </c>
      <c r="O42" s="14">
        <f t="shared" si="3"/>
        <v>10</v>
      </c>
      <c r="P42" s="14">
        <f t="shared" si="1"/>
        <v>0.3</v>
      </c>
      <c r="Q42" s="21">
        <v>0.3</v>
      </c>
    </row>
    <row r="43" spans="1:17" s="3" customFormat="1" x14ac:dyDescent="0.25">
      <c r="A43" s="1" t="s">
        <v>45</v>
      </c>
      <c r="B43" s="2">
        <v>0</v>
      </c>
      <c r="C43" s="2">
        <v>2</v>
      </c>
      <c r="D43" s="2"/>
      <c r="E43" s="2">
        <v>0</v>
      </c>
      <c r="F43" s="2">
        <v>0</v>
      </c>
      <c r="G43" s="2">
        <v>1</v>
      </c>
      <c r="H43" s="2">
        <v>0</v>
      </c>
      <c r="I43" s="2">
        <v>1</v>
      </c>
      <c r="J43" s="2">
        <v>1</v>
      </c>
      <c r="K43" s="2"/>
      <c r="L43" s="2">
        <v>0</v>
      </c>
      <c r="M43" s="2">
        <v>0</v>
      </c>
      <c r="N43" s="14">
        <f t="shared" si="4"/>
        <v>5</v>
      </c>
      <c r="O43" s="14">
        <f t="shared" si="3"/>
        <v>10</v>
      </c>
      <c r="P43" s="14">
        <f t="shared" si="1"/>
        <v>0.5</v>
      </c>
      <c r="Q43" s="21">
        <v>0.5</v>
      </c>
    </row>
    <row r="44" spans="1:17" s="3" customFormat="1" x14ac:dyDescent="0.25">
      <c r="A44" s="1" t="s">
        <v>46</v>
      </c>
      <c r="B44" s="2">
        <v>0</v>
      </c>
      <c r="C44" s="2">
        <v>2</v>
      </c>
      <c r="D44" s="2"/>
      <c r="E44" s="2">
        <v>0</v>
      </c>
      <c r="F44" s="2">
        <v>0</v>
      </c>
      <c r="G44" s="2">
        <v>2</v>
      </c>
      <c r="H44" s="2">
        <v>0</v>
      </c>
      <c r="I44" s="2">
        <v>1</v>
      </c>
      <c r="J44" s="2"/>
      <c r="K44" s="2"/>
      <c r="L44" s="2">
        <v>0</v>
      </c>
      <c r="M44" s="2">
        <v>0</v>
      </c>
      <c r="N44" s="14">
        <f t="shared" si="4"/>
        <v>5</v>
      </c>
      <c r="O44" s="14">
        <f t="shared" si="3"/>
        <v>9</v>
      </c>
      <c r="P44" s="14">
        <f t="shared" si="1"/>
        <v>0.55555555555555558</v>
      </c>
      <c r="Q44" s="21">
        <v>0.56000000000000005</v>
      </c>
    </row>
    <row r="45" spans="1:17" x14ac:dyDescent="0.25">
      <c r="A45" s="1" t="s">
        <v>47</v>
      </c>
      <c r="B45" s="3"/>
      <c r="C45" s="2">
        <v>2</v>
      </c>
      <c r="D45" s="2"/>
      <c r="E45" s="2">
        <v>0</v>
      </c>
      <c r="F45" s="2">
        <v>0</v>
      </c>
      <c r="G45" s="2"/>
      <c r="H45" s="2">
        <v>-1</v>
      </c>
      <c r="I45" s="2">
        <v>-1</v>
      </c>
      <c r="J45" s="2">
        <v>1</v>
      </c>
      <c r="K45" s="2"/>
      <c r="L45" s="2">
        <v>0</v>
      </c>
      <c r="M45" s="2">
        <v>0</v>
      </c>
      <c r="N45" s="14">
        <f t="shared" si="4"/>
        <v>1</v>
      </c>
      <c r="O45" s="14">
        <f t="shared" si="3"/>
        <v>8</v>
      </c>
      <c r="P45" s="14">
        <f t="shared" si="1"/>
        <v>0.125</v>
      </c>
      <c r="Q45" s="21">
        <v>0.13</v>
      </c>
    </row>
    <row r="46" spans="1:17" x14ac:dyDescent="0.25">
      <c r="A46" s="1" t="s">
        <v>48</v>
      </c>
      <c r="B46" s="2"/>
      <c r="C46" s="2">
        <v>2</v>
      </c>
      <c r="D46" s="2"/>
      <c r="E46" s="2">
        <v>-1</v>
      </c>
      <c r="F46" s="2">
        <v>-1</v>
      </c>
      <c r="G46" s="2">
        <v>1</v>
      </c>
      <c r="H46" s="2">
        <v>-1</v>
      </c>
      <c r="I46" s="2"/>
      <c r="J46" s="2">
        <v>1</v>
      </c>
      <c r="K46" s="2"/>
      <c r="L46" s="2">
        <v>1</v>
      </c>
      <c r="M46" s="2">
        <v>-1</v>
      </c>
      <c r="N46" s="14">
        <f t="shared" si="4"/>
        <v>1</v>
      </c>
      <c r="O46" s="14">
        <f t="shared" si="3"/>
        <v>8</v>
      </c>
      <c r="P46" s="14">
        <f t="shared" si="1"/>
        <v>0.125</v>
      </c>
      <c r="Q46" s="21">
        <v>0.13</v>
      </c>
    </row>
    <row r="47" spans="1:17" x14ac:dyDescent="0.25">
      <c r="A47" s="1" t="s">
        <v>6</v>
      </c>
      <c r="B47" s="2">
        <v>0</v>
      </c>
      <c r="C47" s="2">
        <v>2</v>
      </c>
      <c r="D47" s="2"/>
      <c r="E47" s="2">
        <v>1</v>
      </c>
      <c r="F47" s="2">
        <v>-1</v>
      </c>
      <c r="G47" s="2">
        <v>2</v>
      </c>
      <c r="H47" s="2">
        <v>0</v>
      </c>
      <c r="I47" s="2">
        <v>-1</v>
      </c>
      <c r="J47" s="2"/>
      <c r="K47" s="2"/>
      <c r="L47" s="2">
        <v>0</v>
      </c>
      <c r="M47" s="2">
        <v>-1</v>
      </c>
      <c r="N47" s="14">
        <f t="shared" si="4"/>
        <v>2</v>
      </c>
      <c r="O47" s="14">
        <f t="shared" si="3"/>
        <v>9</v>
      </c>
      <c r="P47" s="14">
        <f t="shared" si="1"/>
        <v>0.22222222222222221</v>
      </c>
      <c r="Q47" s="21">
        <v>0.22</v>
      </c>
    </row>
    <row r="48" spans="1:17" x14ac:dyDescent="0.25">
      <c r="A48" s="1" t="s">
        <v>7</v>
      </c>
      <c r="B48" s="2">
        <v>2</v>
      </c>
      <c r="C48" s="2">
        <v>2</v>
      </c>
      <c r="D48" s="2"/>
      <c r="E48" s="2">
        <v>1</v>
      </c>
      <c r="F48" s="2">
        <v>0</v>
      </c>
      <c r="G48" s="2">
        <v>2</v>
      </c>
      <c r="H48" s="2">
        <v>0</v>
      </c>
      <c r="I48" s="2"/>
      <c r="J48" s="2">
        <v>1</v>
      </c>
      <c r="K48" s="2"/>
      <c r="L48" s="2">
        <v>0</v>
      </c>
      <c r="M48" s="2">
        <v>0</v>
      </c>
      <c r="N48" s="14">
        <f t="shared" si="4"/>
        <v>8</v>
      </c>
      <c r="O48" s="14">
        <f t="shared" si="3"/>
        <v>9</v>
      </c>
      <c r="P48" s="14">
        <f t="shared" si="1"/>
        <v>0.88888888888888884</v>
      </c>
      <c r="Q48" s="21">
        <v>0.89</v>
      </c>
    </row>
    <row r="49" spans="1:17" x14ac:dyDescent="0.25">
      <c r="A49" s="1" t="s">
        <v>49</v>
      </c>
      <c r="B49" s="2">
        <v>2</v>
      </c>
      <c r="C49" s="2">
        <v>3</v>
      </c>
      <c r="D49" s="2"/>
      <c r="E49" s="2">
        <v>2</v>
      </c>
      <c r="F49" s="2">
        <v>-1</v>
      </c>
      <c r="G49" s="2"/>
      <c r="H49" s="2">
        <v>-3</v>
      </c>
      <c r="I49" s="2">
        <v>1</v>
      </c>
      <c r="J49" s="2"/>
      <c r="K49" s="2"/>
      <c r="L49" s="2">
        <v>1</v>
      </c>
      <c r="M49" s="2">
        <v>-2</v>
      </c>
      <c r="N49" s="14">
        <f t="shared" si="4"/>
        <v>3</v>
      </c>
      <c r="O49" s="14">
        <f t="shared" si="3"/>
        <v>8</v>
      </c>
      <c r="P49" s="14">
        <f t="shared" si="1"/>
        <v>0.375</v>
      </c>
      <c r="Q49" s="21">
        <v>0.38</v>
      </c>
    </row>
    <row r="50" spans="1:17" x14ac:dyDescent="0.25">
      <c r="A50" s="1" t="s">
        <v>50</v>
      </c>
      <c r="B50" s="2">
        <v>2</v>
      </c>
      <c r="C50" s="2">
        <v>2</v>
      </c>
      <c r="D50" s="2">
        <v>-2</v>
      </c>
      <c r="E50" s="2">
        <v>1</v>
      </c>
      <c r="F50" s="2">
        <v>-1</v>
      </c>
      <c r="G50" s="2">
        <v>2</v>
      </c>
      <c r="H50" s="2">
        <v>2</v>
      </c>
      <c r="I50" s="2"/>
      <c r="J50" s="2">
        <v>-1</v>
      </c>
      <c r="K50" s="2">
        <v>-2</v>
      </c>
      <c r="L50" s="2">
        <v>0</v>
      </c>
      <c r="M50" s="2">
        <v>-1</v>
      </c>
      <c r="N50" s="14">
        <f t="shared" si="4"/>
        <v>2</v>
      </c>
      <c r="O50" s="14">
        <f t="shared" si="3"/>
        <v>11</v>
      </c>
      <c r="P50" s="14">
        <f t="shared" si="1"/>
        <v>0.18181818181818182</v>
      </c>
      <c r="Q50" s="21">
        <v>0.18</v>
      </c>
    </row>
    <row r="51" spans="1:17" x14ac:dyDescent="0.25">
      <c r="A51" s="1" t="s">
        <v>51</v>
      </c>
      <c r="B51" s="2">
        <v>1</v>
      </c>
      <c r="C51" s="2"/>
      <c r="D51" s="2"/>
      <c r="E51" s="2">
        <v>0</v>
      </c>
      <c r="F51" s="2">
        <v>0</v>
      </c>
      <c r="G51" s="2">
        <v>1</v>
      </c>
      <c r="H51" s="2">
        <v>1</v>
      </c>
      <c r="I51" s="2"/>
      <c r="J51" s="2"/>
      <c r="K51" s="2"/>
      <c r="L51" s="2">
        <v>0</v>
      </c>
      <c r="M51" s="2">
        <v>-1</v>
      </c>
      <c r="N51" s="14">
        <f t="shared" si="4"/>
        <v>2</v>
      </c>
      <c r="O51" s="14">
        <f t="shared" si="3"/>
        <v>7</v>
      </c>
      <c r="P51" s="14">
        <f t="shared" si="1"/>
        <v>0.2857142857142857</v>
      </c>
      <c r="Q51" s="21">
        <v>0.28999999999999998</v>
      </c>
    </row>
    <row r="52" spans="1:17" x14ac:dyDescent="0.25">
      <c r="A52" s="1" t="s">
        <v>52</v>
      </c>
      <c r="B52" s="2">
        <v>1</v>
      </c>
      <c r="C52" s="2">
        <v>2</v>
      </c>
      <c r="D52" s="2"/>
      <c r="E52" s="2">
        <v>1</v>
      </c>
      <c r="F52" s="2">
        <v>0</v>
      </c>
      <c r="G52" s="2">
        <v>2</v>
      </c>
      <c r="H52" s="2"/>
      <c r="I52" s="2"/>
      <c r="J52" s="2">
        <v>-1</v>
      </c>
      <c r="K52" s="2"/>
      <c r="L52" s="2">
        <v>1</v>
      </c>
      <c r="M52" s="2">
        <v>-1</v>
      </c>
      <c r="N52" s="14">
        <f t="shared" si="4"/>
        <v>5</v>
      </c>
      <c r="O52" s="14">
        <f t="shared" si="3"/>
        <v>8</v>
      </c>
      <c r="P52" s="14">
        <f t="shared" si="1"/>
        <v>0.625</v>
      </c>
      <c r="Q52" s="21">
        <v>0.63</v>
      </c>
    </row>
    <row r="53" spans="1:17" x14ac:dyDescent="0.25">
      <c r="A53" s="1" t="s">
        <v>53</v>
      </c>
      <c r="B53" s="2">
        <v>2</v>
      </c>
      <c r="C53" s="2">
        <v>3</v>
      </c>
      <c r="D53" s="2"/>
      <c r="E53" s="2">
        <v>1</v>
      </c>
      <c r="F53" s="2">
        <v>-2</v>
      </c>
      <c r="G53" s="2"/>
      <c r="H53" s="2">
        <v>2</v>
      </c>
      <c r="I53" s="2">
        <v>1</v>
      </c>
      <c r="J53" s="2">
        <v>1</v>
      </c>
      <c r="K53" s="2"/>
      <c r="L53" s="2">
        <v>1</v>
      </c>
      <c r="M53" s="2">
        <v>-1</v>
      </c>
      <c r="N53" s="14">
        <f t="shared" si="4"/>
        <v>8</v>
      </c>
      <c r="O53" s="14">
        <f t="shared" si="3"/>
        <v>9</v>
      </c>
      <c r="P53" s="14">
        <f t="shared" si="1"/>
        <v>0.88888888888888884</v>
      </c>
      <c r="Q53" s="21">
        <v>0.89</v>
      </c>
    </row>
    <row r="54" spans="1:17" x14ac:dyDescent="0.25">
      <c r="A54" s="1" t="s">
        <v>54</v>
      </c>
      <c r="B54" s="2">
        <v>1</v>
      </c>
      <c r="C54" s="2">
        <v>3</v>
      </c>
      <c r="D54" s="2">
        <v>-1</v>
      </c>
      <c r="E54" s="2">
        <v>0</v>
      </c>
      <c r="F54" s="2">
        <v>-1</v>
      </c>
      <c r="G54" s="2">
        <v>-1</v>
      </c>
      <c r="H54" s="2">
        <v>-2</v>
      </c>
      <c r="I54" s="2">
        <v>0</v>
      </c>
      <c r="J54" s="2">
        <v>-1</v>
      </c>
      <c r="K54" s="2">
        <v>3</v>
      </c>
      <c r="L54" s="2">
        <v>-1</v>
      </c>
      <c r="M54" s="2">
        <v>-1</v>
      </c>
      <c r="N54" s="14">
        <f t="shared" si="4"/>
        <v>-1</v>
      </c>
      <c r="O54" s="14">
        <f t="shared" si="3"/>
        <v>12</v>
      </c>
      <c r="P54" s="14">
        <f t="shared" si="1"/>
        <v>-8.3333333333333329E-2</v>
      </c>
      <c r="Q54" s="21">
        <v>-0.08</v>
      </c>
    </row>
    <row r="55" spans="1:17" x14ac:dyDescent="0.25">
      <c r="A55" s="1" t="s">
        <v>55</v>
      </c>
      <c r="B55" s="2">
        <v>1</v>
      </c>
      <c r="C55" s="2">
        <v>2</v>
      </c>
      <c r="D55" s="2"/>
      <c r="E55" s="2">
        <v>1</v>
      </c>
      <c r="F55" s="2">
        <v>0</v>
      </c>
      <c r="G55" s="2">
        <v>2</v>
      </c>
      <c r="H55" s="2">
        <v>1</v>
      </c>
      <c r="I55" s="2"/>
      <c r="J55" s="2">
        <v>1</v>
      </c>
      <c r="K55" s="2"/>
      <c r="L55" s="2">
        <v>0</v>
      </c>
      <c r="M55" s="2">
        <v>1</v>
      </c>
      <c r="N55" s="14">
        <f t="shared" si="4"/>
        <v>9</v>
      </c>
      <c r="O55" s="14">
        <f t="shared" si="3"/>
        <v>9</v>
      </c>
      <c r="P55" s="14">
        <f t="shared" si="1"/>
        <v>1</v>
      </c>
      <c r="Q55" s="21">
        <v>1</v>
      </c>
    </row>
    <row r="56" spans="1:17" x14ac:dyDescent="0.25">
      <c r="A56" s="1" t="s">
        <v>56</v>
      </c>
      <c r="B56" s="2">
        <v>2</v>
      </c>
      <c r="C56" s="2">
        <v>3</v>
      </c>
      <c r="D56" s="2">
        <v>-2</v>
      </c>
      <c r="E56" s="2">
        <v>0</v>
      </c>
      <c r="F56" s="2">
        <v>0</v>
      </c>
      <c r="G56" s="2">
        <v>2</v>
      </c>
      <c r="H56" s="2">
        <v>1</v>
      </c>
      <c r="I56" s="2"/>
      <c r="J56" s="2">
        <v>1</v>
      </c>
      <c r="K56" s="2"/>
      <c r="L56" s="2">
        <v>0</v>
      </c>
      <c r="M56" s="2">
        <v>-2</v>
      </c>
      <c r="N56" s="14">
        <f t="shared" si="4"/>
        <v>5</v>
      </c>
      <c r="O56" s="14">
        <f t="shared" si="3"/>
        <v>10</v>
      </c>
      <c r="P56" s="14">
        <f t="shared" si="1"/>
        <v>0.5</v>
      </c>
      <c r="Q56" s="21">
        <v>0.5</v>
      </c>
    </row>
    <row r="57" spans="1:17" x14ac:dyDescent="0.25">
      <c r="A57" s="1" t="s">
        <v>57</v>
      </c>
      <c r="B57" s="2">
        <v>2</v>
      </c>
      <c r="C57" s="2">
        <v>2</v>
      </c>
      <c r="D57" s="2"/>
      <c r="E57" s="2">
        <v>1</v>
      </c>
      <c r="F57" s="2">
        <v>0</v>
      </c>
      <c r="G57" s="2"/>
      <c r="H57" s="2">
        <v>-1</v>
      </c>
      <c r="I57" s="2">
        <v>0</v>
      </c>
      <c r="J57" s="2"/>
      <c r="K57" s="2">
        <v>0</v>
      </c>
      <c r="L57" s="2"/>
      <c r="M57" s="2">
        <v>0</v>
      </c>
      <c r="N57" s="14">
        <f t="shared" si="4"/>
        <v>4</v>
      </c>
      <c r="O57" s="14">
        <f t="shared" si="3"/>
        <v>8</v>
      </c>
      <c r="P57" s="14">
        <f t="shared" si="1"/>
        <v>0.5</v>
      </c>
      <c r="Q57" s="21">
        <v>0.5</v>
      </c>
    </row>
    <row r="58" spans="1:17" x14ac:dyDescent="0.25">
      <c r="A58" s="1" t="s">
        <v>58</v>
      </c>
      <c r="B58" s="2">
        <v>2</v>
      </c>
      <c r="C58" s="2">
        <v>2</v>
      </c>
      <c r="D58" s="2"/>
      <c r="E58" s="2">
        <v>1</v>
      </c>
      <c r="F58" s="2">
        <v>0</v>
      </c>
      <c r="G58" s="2">
        <v>1</v>
      </c>
      <c r="H58" s="2">
        <v>-2</v>
      </c>
      <c r="I58" s="2">
        <v>0</v>
      </c>
      <c r="J58" s="2"/>
      <c r="K58" s="2">
        <v>0</v>
      </c>
      <c r="L58" s="2">
        <v>1</v>
      </c>
      <c r="M58" s="2">
        <v>-2</v>
      </c>
      <c r="N58" s="14">
        <f t="shared" si="4"/>
        <v>3</v>
      </c>
      <c r="O58" s="14">
        <f t="shared" si="3"/>
        <v>10</v>
      </c>
      <c r="P58" s="14">
        <f t="shared" si="1"/>
        <v>0.3</v>
      </c>
      <c r="Q58" s="21">
        <v>0.3</v>
      </c>
    </row>
    <row r="59" spans="1:17" x14ac:dyDescent="0.25">
      <c r="A59" s="1" t="s">
        <v>59</v>
      </c>
      <c r="B59" s="2">
        <v>0</v>
      </c>
      <c r="C59" s="2"/>
      <c r="D59" s="2">
        <v>-1</v>
      </c>
      <c r="E59" s="2">
        <v>0</v>
      </c>
      <c r="F59" s="2">
        <v>0</v>
      </c>
      <c r="G59" s="2">
        <v>1</v>
      </c>
      <c r="H59" s="2"/>
      <c r="I59" s="2"/>
      <c r="J59" s="2"/>
      <c r="K59" s="2"/>
      <c r="L59" s="2">
        <v>0</v>
      </c>
      <c r="M59" s="2">
        <v>2</v>
      </c>
      <c r="N59" s="14">
        <f t="shared" si="4"/>
        <v>2</v>
      </c>
      <c r="O59" s="14">
        <f t="shared" si="3"/>
        <v>7</v>
      </c>
      <c r="P59" s="14">
        <f t="shared" si="1"/>
        <v>0.2857142857142857</v>
      </c>
      <c r="Q59" s="21">
        <v>0.28999999999999998</v>
      </c>
    </row>
    <row r="60" spans="1:17" x14ac:dyDescent="0.25">
      <c r="A60" s="1" t="s">
        <v>60</v>
      </c>
      <c r="B60" s="2">
        <v>0</v>
      </c>
      <c r="C60" s="2">
        <v>2</v>
      </c>
      <c r="D60" s="2">
        <v>-1</v>
      </c>
      <c r="E60" s="2">
        <v>0</v>
      </c>
      <c r="F60" s="2">
        <v>0</v>
      </c>
      <c r="G60" s="2">
        <v>1</v>
      </c>
      <c r="H60" s="2"/>
      <c r="I60" s="2"/>
      <c r="J60" s="2"/>
      <c r="K60" s="2">
        <v>-2</v>
      </c>
      <c r="L60" s="2">
        <v>0</v>
      </c>
      <c r="M60" s="2">
        <v>0</v>
      </c>
      <c r="N60" s="14">
        <f t="shared" si="4"/>
        <v>0</v>
      </c>
      <c r="O60" s="14">
        <f t="shared" si="3"/>
        <v>9</v>
      </c>
      <c r="P60" s="14">
        <f t="shared" si="1"/>
        <v>0</v>
      </c>
      <c r="Q60" s="21">
        <v>0</v>
      </c>
    </row>
    <row r="61" spans="1:17" x14ac:dyDescent="0.25">
      <c r="A61" s="1" t="s">
        <v>61</v>
      </c>
      <c r="B61" s="2"/>
      <c r="C61" s="2">
        <v>2</v>
      </c>
      <c r="D61" s="2"/>
      <c r="E61" s="2">
        <v>0</v>
      </c>
      <c r="F61" s="2">
        <v>0</v>
      </c>
      <c r="G61" s="2"/>
      <c r="H61" s="2"/>
      <c r="I61" s="2"/>
      <c r="J61" s="2"/>
      <c r="K61" s="2"/>
      <c r="L61" s="2">
        <v>0</v>
      </c>
      <c r="M61" s="2">
        <v>1</v>
      </c>
      <c r="N61" s="14">
        <f t="shared" si="4"/>
        <v>3</v>
      </c>
      <c r="O61" s="14">
        <f t="shared" si="3"/>
        <v>5</v>
      </c>
      <c r="P61" s="14">
        <f t="shared" si="1"/>
        <v>0.6</v>
      </c>
      <c r="Q61" s="21">
        <v>0.6</v>
      </c>
    </row>
    <row r="62" spans="1:17" x14ac:dyDescent="0.25">
      <c r="A62" s="1" t="s">
        <v>62</v>
      </c>
      <c r="B62" s="2">
        <v>1</v>
      </c>
      <c r="C62" s="2">
        <v>2</v>
      </c>
      <c r="D62" s="2"/>
      <c r="E62" s="2">
        <v>1</v>
      </c>
      <c r="F62" s="2">
        <v>0</v>
      </c>
      <c r="G62" s="2">
        <v>-1</v>
      </c>
      <c r="H62" s="2">
        <v>-2</v>
      </c>
      <c r="I62" s="2">
        <v>-1</v>
      </c>
      <c r="J62" s="2">
        <v>1</v>
      </c>
      <c r="K62" s="2">
        <v>-2</v>
      </c>
      <c r="L62" s="2">
        <v>-1</v>
      </c>
      <c r="M62" s="2">
        <v>0</v>
      </c>
      <c r="N62" s="14">
        <f t="shared" si="4"/>
        <v>-2</v>
      </c>
      <c r="O62" s="14">
        <f t="shared" si="3"/>
        <v>11</v>
      </c>
      <c r="P62" s="14">
        <f t="shared" si="1"/>
        <v>-0.18181818181818182</v>
      </c>
      <c r="Q62" s="21">
        <v>-0.18</v>
      </c>
    </row>
    <row r="63" spans="1:17" x14ac:dyDescent="0.25">
      <c r="A63" s="1" t="s">
        <v>63</v>
      </c>
      <c r="B63" s="2">
        <v>1</v>
      </c>
      <c r="C63" s="2">
        <v>2</v>
      </c>
      <c r="D63" s="2"/>
      <c r="E63" s="2">
        <v>1</v>
      </c>
      <c r="F63" s="2">
        <v>0</v>
      </c>
      <c r="G63" s="2">
        <v>1</v>
      </c>
      <c r="H63" s="2">
        <v>1</v>
      </c>
      <c r="I63" s="2"/>
      <c r="J63" s="2">
        <v>1</v>
      </c>
      <c r="K63" s="2">
        <v>1</v>
      </c>
      <c r="L63" s="2">
        <v>0</v>
      </c>
      <c r="M63" s="2">
        <v>2</v>
      </c>
      <c r="N63" s="14">
        <f t="shared" si="4"/>
        <v>10</v>
      </c>
      <c r="O63" s="14">
        <f t="shared" si="3"/>
        <v>10</v>
      </c>
      <c r="P63" s="14">
        <f t="shared" si="1"/>
        <v>1</v>
      </c>
      <c r="Q63" s="21">
        <v>1</v>
      </c>
    </row>
    <row r="64" spans="1:17" x14ac:dyDescent="0.25">
      <c r="A64" s="1" t="s">
        <v>64</v>
      </c>
      <c r="B64" s="2">
        <v>2</v>
      </c>
      <c r="C64" s="2">
        <v>2</v>
      </c>
      <c r="D64" s="2"/>
      <c r="E64" s="2">
        <v>1</v>
      </c>
      <c r="F64" s="2">
        <v>0</v>
      </c>
      <c r="G64" s="2">
        <v>1</v>
      </c>
      <c r="H64" s="2">
        <v>0</v>
      </c>
      <c r="I64" s="2"/>
      <c r="J64" s="2">
        <v>1</v>
      </c>
      <c r="K64" s="2">
        <v>-1</v>
      </c>
      <c r="L64" s="2">
        <v>1</v>
      </c>
      <c r="M64" s="2">
        <v>1</v>
      </c>
      <c r="N64" s="14">
        <f t="shared" si="4"/>
        <v>8</v>
      </c>
      <c r="O64" s="14">
        <f t="shared" si="3"/>
        <v>10</v>
      </c>
      <c r="P64" s="14">
        <f t="shared" si="1"/>
        <v>0.8</v>
      </c>
      <c r="Q64" s="21">
        <v>0.8</v>
      </c>
    </row>
    <row r="65" spans="1:17" x14ac:dyDescent="0.25">
      <c r="A65" s="55" t="s">
        <v>117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>
        <f t="shared" si="4"/>
        <v>0</v>
      </c>
      <c r="O65" s="56">
        <f t="shared" si="3"/>
        <v>0</v>
      </c>
      <c r="P65" s="57" t="e">
        <f t="shared" si="1"/>
        <v>#DIV/0!</v>
      </c>
    </row>
    <row r="66" spans="1:17" x14ac:dyDescent="0.25">
      <c r="A66" s="1" t="s">
        <v>8</v>
      </c>
      <c r="B66" s="2">
        <v>1</v>
      </c>
      <c r="C66" s="2">
        <v>2</v>
      </c>
      <c r="D66" s="2">
        <v>1</v>
      </c>
      <c r="E66" s="2">
        <v>1</v>
      </c>
      <c r="F66" s="2">
        <v>-1</v>
      </c>
      <c r="G66" s="2">
        <v>0</v>
      </c>
      <c r="H66" s="2">
        <v>-1</v>
      </c>
      <c r="I66" s="2">
        <v>0</v>
      </c>
      <c r="J66" s="2">
        <v>-3</v>
      </c>
      <c r="K66" s="2">
        <v>-2</v>
      </c>
      <c r="L66" s="2">
        <v>-1</v>
      </c>
      <c r="M66" s="2">
        <v>-2</v>
      </c>
      <c r="N66" s="14">
        <f t="shared" si="4"/>
        <v>-5</v>
      </c>
      <c r="O66" s="14">
        <f t="shared" si="3"/>
        <v>12</v>
      </c>
      <c r="P66" s="14">
        <f t="shared" si="1"/>
        <v>-0.41666666666666669</v>
      </c>
      <c r="Q66" s="21">
        <v>-0.42</v>
      </c>
    </row>
    <row r="67" spans="1:17" x14ac:dyDescent="0.25">
      <c r="A67" s="1" t="s">
        <v>65</v>
      </c>
      <c r="B67" s="2">
        <v>0</v>
      </c>
      <c r="C67" s="2">
        <v>2</v>
      </c>
      <c r="D67" s="2">
        <v>-1</v>
      </c>
      <c r="E67" s="2">
        <v>0</v>
      </c>
      <c r="F67" s="2">
        <v>1</v>
      </c>
      <c r="G67" s="2">
        <v>2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14">
        <f t="shared" si="4"/>
        <v>4</v>
      </c>
      <c r="O67" s="14">
        <f t="shared" si="3"/>
        <v>12</v>
      </c>
      <c r="P67" s="14">
        <f t="shared" si="1"/>
        <v>0.33333333333333331</v>
      </c>
      <c r="Q67" s="21">
        <v>0.33</v>
      </c>
    </row>
    <row r="68" spans="1:17" x14ac:dyDescent="0.25">
      <c r="A68" s="1" t="s">
        <v>9</v>
      </c>
      <c r="B68" s="2">
        <v>0</v>
      </c>
      <c r="C68" s="2">
        <v>2</v>
      </c>
      <c r="D68" s="2">
        <v>1</v>
      </c>
      <c r="E68" s="2">
        <v>1</v>
      </c>
      <c r="F68" s="2">
        <v>-1</v>
      </c>
      <c r="G68" s="2">
        <v>2</v>
      </c>
      <c r="H68" s="2">
        <v>0</v>
      </c>
      <c r="I68" s="2">
        <v>1</v>
      </c>
      <c r="J68" s="2">
        <v>1</v>
      </c>
      <c r="K68" s="2">
        <v>-2</v>
      </c>
      <c r="L68" s="2">
        <v>0</v>
      </c>
      <c r="M68" s="2">
        <v>-1</v>
      </c>
      <c r="N68" s="14">
        <f t="shared" si="4"/>
        <v>4</v>
      </c>
      <c r="O68" s="14">
        <f t="shared" si="3"/>
        <v>12</v>
      </c>
      <c r="P68" s="14">
        <f t="shared" si="1"/>
        <v>0.33333333333333331</v>
      </c>
      <c r="Q68" s="21">
        <v>0.33</v>
      </c>
    </row>
    <row r="69" spans="1:17" x14ac:dyDescent="0.25">
      <c r="A69" s="1" t="s">
        <v>10</v>
      </c>
      <c r="B69" s="2">
        <v>1</v>
      </c>
      <c r="C69" s="2">
        <v>2</v>
      </c>
      <c r="D69" s="2">
        <v>1</v>
      </c>
      <c r="E69" s="2">
        <v>1</v>
      </c>
      <c r="F69" s="2">
        <v>0</v>
      </c>
      <c r="G69" s="2">
        <v>1</v>
      </c>
      <c r="H69" s="2">
        <v>-2</v>
      </c>
      <c r="I69" s="2"/>
      <c r="J69" s="2">
        <v>1</v>
      </c>
      <c r="K69" s="2">
        <v>0</v>
      </c>
      <c r="L69" s="2">
        <v>0</v>
      </c>
      <c r="M69" s="2">
        <v>0</v>
      </c>
      <c r="N69" s="14">
        <f t="shared" ref="N69:N77" si="5">SUM(B69:M69)</f>
        <v>5</v>
      </c>
      <c r="O69" s="14">
        <f t="shared" si="3"/>
        <v>11</v>
      </c>
      <c r="P69" s="14">
        <f t="shared" si="1"/>
        <v>0.45454545454545453</v>
      </c>
      <c r="Q69" s="21">
        <v>0.45</v>
      </c>
    </row>
    <row r="70" spans="1:17" x14ac:dyDescent="0.25">
      <c r="A70" s="55" t="s">
        <v>118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>
        <f t="shared" si="5"/>
        <v>0</v>
      </c>
      <c r="O70" s="56">
        <f t="shared" si="3"/>
        <v>0</v>
      </c>
      <c r="P70" s="57" t="e">
        <f t="shared" ref="P70:P122" si="6">N70/O70</f>
        <v>#DIV/0!</v>
      </c>
    </row>
    <row r="71" spans="1:17" x14ac:dyDescent="0.25">
      <c r="A71" s="1" t="s">
        <v>11</v>
      </c>
      <c r="B71" s="2">
        <v>0</v>
      </c>
      <c r="C71" s="2">
        <v>2</v>
      </c>
      <c r="D71" s="2">
        <v>-2</v>
      </c>
      <c r="E71" s="2">
        <v>0</v>
      </c>
      <c r="F71" s="2">
        <v>-1</v>
      </c>
      <c r="G71" s="2">
        <v>2</v>
      </c>
      <c r="H71" s="2">
        <v>1</v>
      </c>
      <c r="I71" s="2">
        <v>-1</v>
      </c>
      <c r="J71" s="2">
        <v>1</v>
      </c>
      <c r="K71" s="2"/>
      <c r="L71" s="2">
        <v>1</v>
      </c>
      <c r="M71" s="2">
        <v>1</v>
      </c>
      <c r="N71" s="14">
        <f t="shared" si="5"/>
        <v>4</v>
      </c>
      <c r="O71" s="14">
        <f t="shared" si="3"/>
        <v>11</v>
      </c>
      <c r="P71" s="14">
        <f t="shared" si="6"/>
        <v>0.36363636363636365</v>
      </c>
      <c r="Q71" s="21">
        <v>0.36</v>
      </c>
    </row>
    <row r="72" spans="1:17" x14ac:dyDescent="0.25">
      <c r="A72" s="1" t="s">
        <v>12</v>
      </c>
      <c r="B72" s="2">
        <v>-1</v>
      </c>
      <c r="C72" s="2">
        <v>2</v>
      </c>
      <c r="D72" s="2"/>
      <c r="E72" s="2">
        <v>0</v>
      </c>
      <c r="F72" s="2">
        <v>-1</v>
      </c>
      <c r="G72" s="2">
        <v>2</v>
      </c>
      <c r="H72" s="2">
        <v>-1</v>
      </c>
      <c r="I72" s="2">
        <v>-1</v>
      </c>
      <c r="J72" s="2">
        <v>1</v>
      </c>
      <c r="K72" s="2"/>
      <c r="L72" s="2"/>
      <c r="M72" s="2">
        <v>0</v>
      </c>
      <c r="N72" s="14">
        <f t="shared" si="5"/>
        <v>1</v>
      </c>
      <c r="O72" s="14">
        <f t="shared" si="3"/>
        <v>9</v>
      </c>
      <c r="P72" s="14">
        <f t="shared" si="6"/>
        <v>0.1111111111111111</v>
      </c>
      <c r="Q72" s="21">
        <v>0.11</v>
      </c>
    </row>
    <row r="73" spans="1:17" x14ac:dyDescent="0.25">
      <c r="A73" s="1" t="s">
        <v>66</v>
      </c>
      <c r="B73" s="2">
        <v>0</v>
      </c>
      <c r="C73" s="2">
        <v>2</v>
      </c>
      <c r="D73" s="2">
        <v>-2</v>
      </c>
      <c r="E73" s="2">
        <v>-2</v>
      </c>
      <c r="F73" s="2">
        <v>0</v>
      </c>
      <c r="G73" s="2">
        <v>0</v>
      </c>
      <c r="H73" s="2">
        <v>0</v>
      </c>
      <c r="I73" s="2">
        <v>0</v>
      </c>
      <c r="J73" s="2">
        <v>-2</v>
      </c>
      <c r="K73" s="2">
        <v>0</v>
      </c>
      <c r="L73" s="2"/>
      <c r="M73" s="2">
        <v>-1</v>
      </c>
      <c r="N73" s="14">
        <f t="shared" si="5"/>
        <v>-5</v>
      </c>
      <c r="O73" s="14">
        <f t="shared" si="3"/>
        <v>11</v>
      </c>
      <c r="P73" s="14">
        <f t="shared" si="6"/>
        <v>-0.45454545454545453</v>
      </c>
      <c r="Q73" s="21">
        <v>-0.46</v>
      </c>
    </row>
    <row r="74" spans="1:17" x14ac:dyDescent="0.25">
      <c r="A74" s="55" t="s">
        <v>119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>
        <f t="shared" si="5"/>
        <v>0</v>
      </c>
      <c r="O74" s="56">
        <f t="shared" si="3"/>
        <v>0</v>
      </c>
      <c r="P74" s="57" t="e">
        <f t="shared" si="6"/>
        <v>#DIV/0!</v>
      </c>
    </row>
    <row r="75" spans="1:17" x14ac:dyDescent="0.25">
      <c r="A75" s="1" t="s">
        <v>67</v>
      </c>
      <c r="B75" s="2">
        <v>1</v>
      </c>
      <c r="C75" s="2">
        <v>1</v>
      </c>
      <c r="D75" s="2">
        <v>-2</v>
      </c>
      <c r="E75" s="2">
        <v>0</v>
      </c>
      <c r="F75" s="2">
        <v>1</v>
      </c>
      <c r="G75" s="2">
        <v>1</v>
      </c>
      <c r="H75" s="2">
        <v>1</v>
      </c>
      <c r="I75" s="2">
        <v>0</v>
      </c>
      <c r="J75" s="2">
        <v>1</v>
      </c>
      <c r="K75" s="2"/>
      <c r="L75" s="2">
        <v>0</v>
      </c>
      <c r="M75" s="2">
        <v>0</v>
      </c>
      <c r="N75" s="14">
        <f t="shared" si="5"/>
        <v>4</v>
      </c>
      <c r="O75" s="14">
        <f t="shared" si="3"/>
        <v>11</v>
      </c>
      <c r="P75" s="14">
        <f t="shared" si="6"/>
        <v>0.36363636363636365</v>
      </c>
      <c r="Q75" s="21">
        <v>0.36</v>
      </c>
    </row>
    <row r="76" spans="1:17" x14ac:dyDescent="0.25">
      <c r="A76" s="1" t="s">
        <v>68</v>
      </c>
      <c r="B76" s="2">
        <v>1</v>
      </c>
      <c r="C76" s="2">
        <v>2</v>
      </c>
      <c r="D76" s="2"/>
      <c r="E76" s="2">
        <v>0</v>
      </c>
      <c r="F76" s="2">
        <v>-1</v>
      </c>
      <c r="G76" s="2">
        <v>2</v>
      </c>
      <c r="H76" s="2">
        <v>1</v>
      </c>
      <c r="I76" s="2">
        <v>0</v>
      </c>
      <c r="J76" s="2">
        <v>0</v>
      </c>
      <c r="K76" s="2"/>
      <c r="L76" s="2">
        <v>1</v>
      </c>
      <c r="M76" s="2">
        <v>0</v>
      </c>
      <c r="N76" s="14">
        <f t="shared" si="5"/>
        <v>6</v>
      </c>
      <c r="O76" s="14">
        <f t="shared" si="3"/>
        <v>10</v>
      </c>
      <c r="P76" s="14">
        <f t="shared" si="6"/>
        <v>0.6</v>
      </c>
      <c r="Q76" s="21">
        <v>0.6</v>
      </c>
    </row>
    <row r="77" spans="1:17" x14ac:dyDescent="0.25">
      <c r="A77" s="1" t="s">
        <v>69</v>
      </c>
      <c r="B77" s="2"/>
      <c r="C77" s="2">
        <v>1</v>
      </c>
      <c r="D77" s="2">
        <v>-2</v>
      </c>
      <c r="E77" s="2">
        <v>-1</v>
      </c>
      <c r="F77" s="2">
        <v>0</v>
      </c>
      <c r="G77" s="2"/>
      <c r="H77" s="2"/>
      <c r="I77" s="2"/>
      <c r="J77" s="2"/>
      <c r="K77" s="2"/>
      <c r="L77" s="2"/>
      <c r="M77" s="2">
        <v>0</v>
      </c>
      <c r="N77" s="14">
        <f t="shared" si="5"/>
        <v>-2</v>
      </c>
      <c r="O77" s="14">
        <f t="shared" si="3"/>
        <v>5</v>
      </c>
      <c r="P77" s="14">
        <f t="shared" si="6"/>
        <v>-0.4</v>
      </c>
      <c r="Q77" s="21">
        <v>-0.4</v>
      </c>
    </row>
    <row r="78" spans="1:17" x14ac:dyDescent="0.25">
      <c r="A78" s="55" t="s">
        <v>120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7"/>
    </row>
    <row r="79" spans="1:17" x14ac:dyDescent="0.25">
      <c r="A79" s="1" t="s">
        <v>70</v>
      </c>
      <c r="B79" s="2">
        <v>2</v>
      </c>
      <c r="C79" s="2">
        <v>2</v>
      </c>
      <c r="D79" s="2"/>
      <c r="E79" s="2">
        <v>0</v>
      </c>
      <c r="F79" s="2">
        <v>0</v>
      </c>
      <c r="G79" s="2"/>
      <c r="H79" s="2">
        <v>1</v>
      </c>
      <c r="I79" s="2"/>
      <c r="J79" s="2"/>
      <c r="K79" s="2"/>
      <c r="L79" s="2"/>
      <c r="M79" s="2">
        <v>0</v>
      </c>
      <c r="N79" s="14">
        <f t="shared" ref="N79:N122" si="7">SUM(B79:M79)</f>
        <v>5</v>
      </c>
      <c r="O79" s="14">
        <f t="shared" ref="O79:O122" si="8">COUNT(B79:M79)</f>
        <v>6</v>
      </c>
      <c r="P79" s="14">
        <f t="shared" si="6"/>
        <v>0.83333333333333337</v>
      </c>
      <c r="Q79" s="21">
        <v>0.83</v>
      </c>
    </row>
    <row r="80" spans="1:17" x14ac:dyDescent="0.25">
      <c r="A80" s="1" t="s">
        <v>71</v>
      </c>
      <c r="B80" s="2">
        <v>1</v>
      </c>
      <c r="C80" s="2">
        <v>2</v>
      </c>
      <c r="D80" s="2"/>
      <c r="E80" s="2">
        <v>0</v>
      </c>
      <c r="F80" s="2">
        <v>0</v>
      </c>
      <c r="G80" s="2"/>
      <c r="H80" s="2">
        <v>0</v>
      </c>
      <c r="I80" s="2"/>
      <c r="J80" s="2">
        <v>1</v>
      </c>
      <c r="K80" s="2"/>
      <c r="L80" s="2">
        <v>0</v>
      </c>
      <c r="M80" s="2">
        <v>0</v>
      </c>
      <c r="N80" s="14">
        <f t="shared" si="7"/>
        <v>4</v>
      </c>
      <c r="O80" s="14">
        <f t="shared" si="8"/>
        <v>8</v>
      </c>
      <c r="P80" s="14">
        <f t="shared" si="6"/>
        <v>0.5</v>
      </c>
      <c r="Q80" s="21">
        <v>0.5</v>
      </c>
    </row>
    <row r="81" spans="1:17" x14ac:dyDescent="0.25">
      <c r="A81" s="1" t="s">
        <v>72</v>
      </c>
      <c r="B81" s="2">
        <v>0</v>
      </c>
      <c r="C81" s="2">
        <v>2</v>
      </c>
      <c r="D81" s="2"/>
      <c r="E81" s="2">
        <v>0</v>
      </c>
      <c r="F81" s="2">
        <v>0</v>
      </c>
      <c r="G81" s="2">
        <v>1</v>
      </c>
      <c r="H81" s="2">
        <v>0</v>
      </c>
      <c r="I81" s="2"/>
      <c r="J81" s="2">
        <v>1</v>
      </c>
      <c r="K81" s="2"/>
      <c r="L81" s="2">
        <v>1</v>
      </c>
      <c r="M81" s="2">
        <v>0</v>
      </c>
      <c r="N81" s="14">
        <f t="shared" si="7"/>
        <v>5</v>
      </c>
      <c r="O81" s="14">
        <f t="shared" si="8"/>
        <v>9</v>
      </c>
      <c r="P81" s="14">
        <f t="shared" si="6"/>
        <v>0.55555555555555558</v>
      </c>
      <c r="Q81" s="21">
        <v>0.56000000000000005</v>
      </c>
    </row>
    <row r="82" spans="1:17" x14ac:dyDescent="0.25">
      <c r="A82" s="1" t="s">
        <v>73</v>
      </c>
      <c r="B82" s="2">
        <v>3</v>
      </c>
      <c r="C82" s="2">
        <v>2</v>
      </c>
      <c r="D82" s="2"/>
      <c r="E82" s="2">
        <v>0</v>
      </c>
      <c r="F82" s="2">
        <v>0</v>
      </c>
      <c r="G82" s="2"/>
      <c r="H82" s="2">
        <v>0</v>
      </c>
      <c r="I82" s="2"/>
      <c r="J82" s="2">
        <v>1</v>
      </c>
      <c r="K82" s="2"/>
      <c r="L82" s="2">
        <v>0</v>
      </c>
      <c r="M82" s="2">
        <v>0</v>
      </c>
      <c r="N82" s="14">
        <f t="shared" si="7"/>
        <v>6</v>
      </c>
      <c r="O82" s="14">
        <f t="shared" si="8"/>
        <v>8</v>
      </c>
      <c r="P82" s="14">
        <f t="shared" si="6"/>
        <v>0.75</v>
      </c>
      <c r="Q82" s="21">
        <v>0.75</v>
      </c>
    </row>
    <row r="83" spans="1:17" x14ac:dyDescent="0.25">
      <c r="A83" s="1" t="s">
        <v>74</v>
      </c>
      <c r="B83" s="2"/>
      <c r="C83" s="2">
        <v>2</v>
      </c>
      <c r="D83" s="2"/>
      <c r="E83" s="2">
        <v>0</v>
      </c>
      <c r="F83" s="2">
        <v>0</v>
      </c>
      <c r="G83" s="2"/>
      <c r="H83" s="2">
        <v>1</v>
      </c>
      <c r="I83" s="2"/>
      <c r="J83" s="2"/>
      <c r="K83" s="2"/>
      <c r="L83" s="2">
        <v>0</v>
      </c>
      <c r="M83" s="2">
        <v>0</v>
      </c>
      <c r="N83" s="14">
        <f t="shared" si="7"/>
        <v>3</v>
      </c>
      <c r="O83" s="14">
        <f t="shared" si="8"/>
        <v>6</v>
      </c>
      <c r="P83" s="14">
        <f t="shared" si="6"/>
        <v>0.5</v>
      </c>
      <c r="Q83" s="21">
        <v>0.5</v>
      </c>
    </row>
    <row r="84" spans="1:17" x14ac:dyDescent="0.25">
      <c r="A84" s="55" t="s">
        <v>121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7"/>
        <v>0</v>
      </c>
      <c r="O84" s="56">
        <f t="shared" si="8"/>
        <v>0</v>
      </c>
      <c r="P84" s="57" t="e">
        <f t="shared" si="6"/>
        <v>#DIV/0!</v>
      </c>
    </row>
    <row r="85" spans="1:17" x14ac:dyDescent="0.25">
      <c r="A85" s="1" t="s">
        <v>75</v>
      </c>
      <c r="B85" s="2"/>
      <c r="C85" s="2">
        <v>2</v>
      </c>
      <c r="D85" s="2"/>
      <c r="E85" s="2">
        <v>1</v>
      </c>
      <c r="F85" s="2">
        <v>0</v>
      </c>
      <c r="G85" s="2"/>
      <c r="H85" s="2"/>
      <c r="I85" s="2"/>
      <c r="J85" s="2"/>
      <c r="K85" s="2"/>
      <c r="L85" s="2"/>
      <c r="M85" s="2">
        <v>0</v>
      </c>
      <c r="N85" s="14">
        <f t="shared" si="7"/>
        <v>3</v>
      </c>
      <c r="O85" s="14">
        <f t="shared" si="8"/>
        <v>4</v>
      </c>
      <c r="P85" s="14">
        <f t="shared" si="6"/>
        <v>0.75</v>
      </c>
      <c r="Q85" s="21">
        <v>0.75</v>
      </c>
    </row>
    <row r="86" spans="1:17" x14ac:dyDescent="0.25">
      <c r="A86" s="1" t="s">
        <v>76</v>
      </c>
      <c r="B86" s="2"/>
      <c r="C86" s="2">
        <v>2</v>
      </c>
      <c r="D86" s="2"/>
      <c r="E86" s="2">
        <v>1</v>
      </c>
      <c r="F86" s="2">
        <v>0</v>
      </c>
      <c r="G86" s="2"/>
      <c r="H86" s="2"/>
      <c r="I86" s="2"/>
      <c r="J86" s="2"/>
      <c r="K86" s="2"/>
      <c r="L86" s="2">
        <v>1</v>
      </c>
      <c r="M86" s="2">
        <v>1</v>
      </c>
      <c r="N86" s="14">
        <f t="shared" si="7"/>
        <v>5</v>
      </c>
      <c r="O86" s="14">
        <f t="shared" si="8"/>
        <v>5</v>
      </c>
      <c r="P86" s="14">
        <f t="shared" si="6"/>
        <v>1</v>
      </c>
      <c r="Q86" s="21">
        <v>1</v>
      </c>
    </row>
    <row r="87" spans="1:17" x14ac:dyDescent="0.25">
      <c r="A87" s="1" t="s">
        <v>77</v>
      </c>
      <c r="B87" s="2"/>
      <c r="C87" s="2">
        <v>2</v>
      </c>
      <c r="D87" s="2"/>
      <c r="E87" s="2">
        <v>1</v>
      </c>
      <c r="F87" s="2">
        <v>0</v>
      </c>
      <c r="G87" s="2"/>
      <c r="H87" s="2"/>
      <c r="I87" s="2"/>
      <c r="J87" s="2"/>
      <c r="K87" s="2"/>
      <c r="L87" s="2"/>
      <c r="M87" s="2">
        <v>0</v>
      </c>
      <c r="N87" s="14">
        <f t="shared" si="7"/>
        <v>3</v>
      </c>
      <c r="O87" s="14">
        <f t="shared" si="8"/>
        <v>4</v>
      </c>
      <c r="P87" s="14">
        <f t="shared" si="6"/>
        <v>0.75</v>
      </c>
      <c r="Q87" s="21">
        <v>0.75</v>
      </c>
    </row>
    <row r="88" spans="1:17" x14ac:dyDescent="0.25">
      <c r="A88" s="1" t="s">
        <v>78</v>
      </c>
      <c r="B88" s="2"/>
      <c r="C88" s="2">
        <v>2</v>
      </c>
      <c r="D88" s="2"/>
      <c r="E88" s="2">
        <v>1</v>
      </c>
      <c r="F88" s="2">
        <v>0</v>
      </c>
      <c r="G88" s="2"/>
      <c r="H88" s="2"/>
      <c r="I88" s="2"/>
      <c r="J88" s="2">
        <v>-1</v>
      </c>
      <c r="K88" s="2"/>
      <c r="L88" s="2"/>
      <c r="M88" s="2">
        <v>0</v>
      </c>
      <c r="N88" s="14">
        <f t="shared" si="7"/>
        <v>2</v>
      </c>
      <c r="O88" s="14">
        <f t="shared" si="8"/>
        <v>5</v>
      </c>
      <c r="P88" s="14">
        <f t="shared" si="6"/>
        <v>0.4</v>
      </c>
      <c r="Q88" s="21">
        <v>0.4</v>
      </c>
    </row>
    <row r="89" spans="1:17" x14ac:dyDescent="0.25">
      <c r="A89" s="1" t="s">
        <v>79</v>
      </c>
      <c r="B89" s="2"/>
      <c r="C89" s="2">
        <v>2</v>
      </c>
      <c r="D89" s="2"/>
      <c r="E89" s="2">
        <v>1</v>
      </c>
      <c r="F89" s="2">
        <v>0</v>
      </c>
      <c r="G89" s="2"/>
      <c r="H89" s="2"/>
      <c r="I89" s="2"/>
      <c r="J89" s="2">
        <v>0</v>
      </c>
      <c r="K89" s="2"/>
      <c r="L89" s="2"/>
      <c r="M89" s="2">
        <v>0</v>
      </c>
      <c r="N89" s="14">
        <f t="shared" si="7"/>
        <v>3</v>
      </c>
      <c r="O89" s="14">
        <f t="shared" si="8"/>
        <v>5</v>
      </c>
      <c r="P89" s="14">
        <f t="shared" si="6"/>
        <v>0.6</v>
      </c>
      <c r="Q89" s="21">
        <v>0.6</v>
      </c>
    </row>
    <row r="90" spans="1:17" x14ac:dyDescent="0.25">
      <c r="A90" s="1" t="s">
        <v>80</v>
      </c>
      <c r="B90" s="2"/>
      <c r="C90" s="2">
        <v>2</v>
      </c>
      <c r="D90" s="2"/>
      <c r="E90" s="2">
        <v>1</v>
      </c>
      <c r="F90" s="2">
        <v>0</v>
      </c>
      <c r="G90" s="2"/>
      <c r="H90" s="2"/>
      <c r="I90" s="2"/>
      <c r="J90" s="2">
        <v>0</v>
      </c>
      <c r="K90" s="2"/>
      <c r="L90" s="2"/>
      <c r="M90" s="2">
        <v>0</v>
      </c>
      <c r="N90" s="14">
        <f t="shared" si="7"/>
        <v>3</v>
      </c>
      <c r="O90" s="14">
        <f t="shared" si="8"/>
        <v>5</v>
      </c>
      <c r="P90" s="14">
        <f t="shared" si="6"/>
        <v>0.6</v>
      </c>
      <c r="Q90" s="21">
        <v>0.6</v>
      </c>
    </row>
    <row r="91" spans="1:17" x14ac:dyDescent="0.25">
      <c r="A91" s="1" t="s">
        <v>81</v>
      </c>
      <c r="B91" s="2">
        <v>2</v>
      </c>
      <c r="C91" s="2">
        <v>2</v>
      </c>
      <c r="D91" s="2"/>
      <c r="E91" s="2">
        <v>1</v>
      </c>
      <c r="F91" s="2">
        <v>0</v>
      </c>
      <c r="G91" s="2"/>
      <c r="H91" s="2"/>
      <c r="I91" s="2">
        <v>0</v>
      </c>
      <c r="J91" s="2"/>
      <c r="K91" s="2"/>
      <c r="L91" s="2"/>
      <c r="M91" s="2">
        <v>1</v>
      </c>
      <c r="N91" s="14">
        <f t="shared" si="7"/>
        <v>6</v>
      </c>
      <c r="O91" s="14">
        <f t="shared" si="8"/>
        <v>6</v>
      </c>
      <c r="P91" s="14">
        <f t="shared" si="6"/>
        <v>1</v>
      </c>
      <c r="Q91" s="21">
        <v>1</v>
      </c>
    </row>
    <row r="92" spans="1:17" x14ac:dyDescent="0.25">
      <c r="A92" s="1" t="s">
        <v>82</v>
      </c>
      <c r="B92" s="2">
        <v>1</v>
      </c>
      <c r="C92" s="2">
        <v>2</v>
      </c>
      <c r="D92" s="2"/>
      <c r="E92" s="2">
        <v>1</v>
      </c>
      <c r="F92" s="2">
        <v>-1</v>
      </c>
      <c r="G92" s="2">
        <v>1</v>
      </c>
      <c r="H92" s="2">
        <v>1</v>
      </c>
      <c r="I92" s="2">
        <v>-1</v>
      </c>
      <c r="J92" s="2">
        <v>-1</v>
      </c>
      <c r="K92" s="2"/>
      <c r="L92" s="2">
        <v>0</v>
      </c>
      <c r="M92" s="2">
        <v>1</v>
      </c>
      <c r="N92" s="14">
        <f t="shared" si="7"/>
        <v>4</v>
      </c>
      <c r="O92" s="14">
        <f t="shared" si="8"/>
        <v>10</v>
      </c>
      <c r="P92" s="14">
        <f t="shared" si="6"/>
        <v>0.4</v>
      </c>
      <c r="Q92" s="21">
        <v>0.4</v>
      </c>
    </row>
    <row r="93" spans="1:17" x14ac:dyDescent="0.25">
      <c r="A93" s="1" t="s">
        <v>83</v>
      </c>
      <c r="B93" s="2">
        <v>0</v>
      </c>
      <c r="C93" s="2">
        <v>2</v>
      </c>
      <c r="D93" s="2"/>
      <c r="E93" s="2">
        <v>0</v>
      </c>
      <c r="F93" s="2">
        <v>0</v>
      </c>
      <c r="G93" s="2">
        <v>1</v>
      </c>
      <c r="H93" s="2">
        <v>1</v>
      </c>
      <c r="I93" s="2">
        <v>0</v>
      </c>
      <c r="J93" s="2"/>
      <c r="K93" s="2"/>
      <c r="L93" s="2">
        <v>0</v>
      </c>
      <c r="M93" s="2">
        <v>1</v>
      </c>
      <c r="N93" s="14">
        <f t="shared" si="7"/>
        <v>5</v>
      </c>
      <c r="O93" s="14">
        <f t="shared" si="8"/>
        <v>9</v>
      </c>
      <c r="P93" s="14">
        <f t="shared" si="6"/>
        <v>0.55555555555555558</v>
      </c>
      <c r="Q93" s="21">
        <v>0.56000000000000005</v>
      </c>
    </row>
    <row r="94" spans="1:17" x14ac:dyDescent="0.25">
      <c r="A94" s="1" t="s">
        <v>84</v>
      </c>
      <c r="B94" s="2">
        <v>1</v>
      </c>
      <c r="C94" s="2">
        <v>2</v>
      </c>
      <c r="D94" s="2"/>
      <c r="E94" s="2">
        <v>0</v>
      </c>
      <c r="F94" s="2">
        <v>0</v>
      </c>
      <c r="G94" s="2"/>
      <c r="H94" s="2">
        <v>0</v>
      </c>
      <c r="I94" s="2">
        <v>1</v>
      </c>
      <c r="J94" s="2">
        <v>1</v>
      </c>
      <c r="K94" s="2"/>
      <c r="L94" s="2">
        <v>1</v>
      </c>
      <c r="M94" s="2">
        <v>0</v>
      </c>
      <c r="N94" s="14">
        <f t="shared" si="7"/>
        <v>6</v>
      </c>
      <c r="O94" s="14">
        <f t="shared" si="8"/>
        <v>9</v>
      </c>
      <c r="P94" s="14">
        <f t="shared" si="6"/>
        <v>0.66666666666666663</v>
      </c>
      <c r="Q94" s="21">
        <v>0.67</v>
      </c>
    </row>
    <row r="95" spans="1:17" x14ac:dyDescent="0.25">
      <c r="A95" s="1" t="s">
        <v>85</v>
      </c>
      <c r="B95" s="2">
        <v>3</v>
      </c>
      <c r="C95" s="2">
        <v>2</v>
      </c>
      <c r="D95" s="2"/>
      <c r="E95" s="2">
        <v>1</v>
      </c>
      <c r="F95" s="2">
        <v>3</v>
      </c>
      <c r="G95" s="2">
        <v>3</v>
      </c>
      <c r="H95" s="2">
        <v>-1</v>
      </c>
      <c r="I95" s="2">
        <v>1</v>
      </c>
      <c r="J95" s="2">
        <v>2</v>
      </c>
      <c r="K95" s="2">
        <v>3</v>
      </c>
      <c r="L95" s="2">
        <v>1</v>
      </c>
      <c r="M95" s="2">
        <v>1</v>
      </c>
      <c r="N95" s="14">
        <f t="shared" si="7"/>
        <v>19</v>
      </c>
      <c r="O95" s="14">
        <f t="shared" si="8"/>
        <v>11</v>
      </c>
      <c r="P95" s="14">
        <f t="shared" si="6"/>
        <v>1.7272727272727273</v>
      </c>
      <c r="Q95" s="21">
        <v>1.73</v>
      </c>
    </row>
    <row r="96" spans="1:17" s="4" customFormat="1" x14ac:dyDescent="0.25">
      <c r="A96" s="1" t="s">
        <v>86</v>
      </c>
      <c r="B96" s="2">
        <v>0</v>
      </c>
      <c r="C96" s="2">
        <v>2</v>
      </c>
      <c r="D96" s="2"/>
      <c r="E96" s="2">
        <v>0</v>
      </c>
      <c r="F96" s="2">
        <v>0</v>
      </c>
      <c r="G96" s="2">
        <v>2</v>
      </c>
      <c r="H96" s="2">
        <v>1</v>
      </c>
      <c r="I96" s="2">
        <v>2</v>
      </c>
      <c r="J96" s="2">
        <v>2</v>
      </c>
      <c r="K96" s="2"/>
      <c r="L96" s="2">
        <v>1</v>
      </c>
      <c r="M96" s="2">
        <v>1</v>
      </c>
      <c r="N96" s="14">
        <f t="shared" si="7"/>
        <v>11</v>
      </c>
      <c r="O96" s="14">
        <f t="shared" si="8"/>
        <v>10</v>
      </c>
      <c r="P96" s="14">
        <f t="shared" si="6"/>
        <v>1.1000000000000001</v>
      </c>
      <c r="Q96" s="26">
        <v>1.1000000000000001</v>
      </c>
    </row>
    <row r="97" spans="1:17" s="4" customFormat="1" x14ac:dyDescent="0.25">
      <c r="A97" s="55" t="s">
        <v>122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7"/>
        <v>0</v>
      </c>
      <c r="O97" s="56">
        <f t="shared" si="8"/>
        <v>0</v>
      </c>
      <c r="P97" s="57" t="e">
        <f t="shared" si="6"/>
        <v>#DIV/0!</v>
      </c>
      <c r="Q97" s="26"/>
    </row>
    <row r="98" spans="1:17" s="4" customFormat="1" x14ac:dyDescent="0.25">
      <c r="A98" s="1" t="s">
        <v>87</v>
      </c>
      <c r="B98" s="6">
        <v>1</v>
      </c>
      <c r="C98" s="6">
        <v>2</v>
      </c>
      <c r="D98" s="6">
        <v>0</v>
      </c>
      <c r="E98" s="6">
        <v>1</v>
      </c>
      <c r="F98" s="6">
        <v>1</v>
      </c>
      <c r="G98" s="6">
        <v>2</v>
      </c>
      <c r="H98" s="6">
        <v>0</v>
      </c>
      <c r="I98" s="6"/>
      <c r="J98" s="6"/>
      <c r="K98" s="6"/>
      <c r="L98" s="6"/>
      <c r="M98" s="6">
        <v>1</v>
      </c>
      <c r="N98" s="14">
        <f t="shared" si="7"/>
        <v>8</v>
      </c>
      <c r="O98" s="14">
        <f t="shared" si="8"/>
        <v>8</v>
      </c>
      <c r="P98" s="14">
        <f t="shared" si="6"/>
        <v>1</v>
      </c>
      <c r="Q98" s="26">
        <v>1</v>
      </c>
    </row>
    <row r="99" spans="1:17" s="4" customFormat="1" x14ac:dyDescent="0.25">
      <c r="A99" s="1" t="s">
        <v>88</v>
      </c>
      <c r="B99" s="6">
        <v>1</v>
      </c>
      <c r="C99" s="6">
        <v>2</v>
      </c>
      <c r="D99" s="6"/>
      <c r="E99" s="6">
        <v>1</v>
      </c>
      <c r="F99" s="6">
        <v>1</v>
      </c>
      <c r="G99" s="6">
        <v>2</v>
      </c>
      <c r="H99" s="6">
        <v>0</v>
      </c>
      <c r="I99" s="6"/>
      <c r="J99" s="6">
        <v>2</v>
      </c>
      <c r="K99" s="6"/>
      <c r="L99" s="6">
        <v>-1</v>
      </c>
      <c r="M99" s="6">
        <v>1</v>
      </c>
      <c r="N99" s="14">
        <f t="shared" si="7"/>
        <v>9</v>
      </c>
      <c r="O99" s="14">
        <f t="shared" si="8"/>
        <v>9</v>
      </c>
      <c r="P99" s="14">
        <f t="shared" si="6"/>
        <v>1</v>
      </c>
      <c r="Q99" s="26">
        <v>1</v>
      </c>
    </row>
    <row r="100" spans="1:17" s="4" customFormat="1" x14ac:dyDescent="0.25">
      <c r="A100" s="1" t="s">
        <v>89</v>
      </c>
      <c r="B100" s="6">
        <v>0</v>
      </c>
      <c r="C100" s="6">
        <v>2</v>
      </c>
      <c r="D100" s="6"/>
      <c r="E100" s="6">
        <v>2</v>
      </c>
      <c r="F100" s="6">
        <v>1</v>
      </c>
      <c r="G100" s="6">
        <v>2</v>
      </c>
      <c r="H100" s="6">
        <v>1</v>
      </c>
      <c r="I100" s="6"/>
      <c r="J100" s="6"/>
      <c r="K100" s="6"/>
      <c r="L100" s="6">
        <v>-1</v>
      </c>
      <c r="M100" s="6">
        <v>0</v>
      </c>
      <c r="N100" s="14">
        <f t="shared" si="7"/>
        <v>7</v>
      </c>
      <c r="O100" s="14">
        <f t="shared" si="8"/>
        <v>8</v>
      </c>
      <c r="P100" s="14">
        <f t="shared" si="6"/>
        <v>0.875</v>
      </c>
      <c r="Q100" s="26">
        <v>0.88</v>
      </c>
    </row>
    <row r="101" spans="1:17" s="4" customFormat="1" x14ac:dyDescent="0.25">
      <c r="A101" s="1" t="s">
        <v>90</v>
      </c>
      <c r="B101" s="6">
        <v>-2</v>
      </c>
      <c r="C101" s="6">
        <v>2</v>
      </c>
      <c r="D101" s="6"/>
      <c r="E101" s="6">
        <v>2</v>
      </c>
      <c r="F101" s="6">
        <v>0</v>
      </c>
      <c r="G101" s="6">
        <v>1</v>
      </c>
      <c r="H101" s="6">
        <v>-2</v>
      </c>
      <c r="I101" s="6"/>
      <c r="J101" s="6">
        <v>1</v>
      </c>
      <c r="K101" s="6"/>
      <c r="L101" s="6">
        <v>0</v>
      </c>
      <c r="M101" s="6">
        <v>0</v>
      </c>
      <c r="N101" s="14">
        <f t="shared" si="7"/>
        <v>2</v>
      </c>
      <c r="O101" s="14">
        <f t="shared" si="8"/>
        <v>9</v>
      </c>
      <c r="P101" s="14">
        <f t="shared" si="6"/>
        <v>0.22222222222222221</v>
      </c>
      <c r="Q101" s="26">
        <v>0.22</v>
      </c>
    </row>
    <row r="102" spans="1:17" s="4" customFormat="1" x14ac:dyDescent="0.25">
      <c r="A102" s="1" t="s">
        <v>91</v>
      </c>
      <c r="B102" s="6">
        <v>-3</v>
      </c>
      <c r="C102" s="6">
        <v>2</v>
      </c>
      <c r="D102" s="6"/>
      <c r="E102" s="6">
        <v>2</v>
      </c>
      <c r="F102" s="6">
        <v>0</v>
      </c>
      <c r="G102" s="6">
        <v>2</v>
      </c>
      <c r="H102" s="6">
        <v>-2</v>
      </c>
      <c r="I102" s="6"/>
      <c r="J102" s="6">
        <v>1</v>
      </c>
      <c r="K102" s="6"/>
      <c r="L102" s="6">
        <v>0</v>
      </c>
      <c r="M102" s="6">
        <v>0</v>
      </c>
      <c r="N102" s="14">
        <f t="shared" si="7"/>
        <v>2</v>
      </c>
      <c r="O102" s="14">
        <f t="shared" si="8"/>
        <v>9</v>
      </c>
      <c r="P102" s="14">
        <f t="shared" si="6"/>
        <v>0.22222222222222221</v>
      </c>
      <c r="Q102" s="26">
        <v>0.22</v>
      </c>
    </row>
    <row r="103" spans="1:17" s="4" customFormat="1" x14ac:dyDescent="0.25">
      <c r="A103" s="1" t="s">
        <v>92</v>
      </c>
      <c r="B103" s="6">
        <v>1</v>
      </c>
      <c r="C103" s="6">
        <v>2</v>
      </c>
      <c r="D103" s="6"/>
      <c r="E103" s="6">
        <v>1</v>
      </c>
      <c r="F103" s="6">
        <v>0</v>
      </c>
      <c r="G103" s="6"/>
      <c r="H103" s="6">
        <v>3</v>
      </c>
      <c r="I103" s="6"/>
      <c r="J103" s="6">
        <v>1</v>
      </c>
      <c r="K103" s="6"/>
      <c r="L103" s="6">
        <v>0</v>
      </c>
      <c r="M103" s="6">
        <v>0</v>
      </c>
      <c r="N103" s="14">
        <f t="shared" si="7"/>
        <v>8</v>
      </c>
      <c r="O103" s="14">
        <f t="shared" si="8"/>
        <v>8</v>
      </c>
      <c r="P103" s="14">
        <f t="shared" si="6"/>
        <v>1</v>
      </c>
      <c r="Q103" s="26">
        <v>1</v>
      </c>
    </row>
    <row r="104" spans="1:17" s="4" customFormat="1" x14ac:dyDescent="0.25">
      <c r="A104" s="1" t="s">
        <v>93</v>
      </c>
      <c r="B104" s="6"/>
      <c r="C104" s="6">
        <v>2</v>
      </c>
      <c r="D104" s="6"/>
      <c r="E104" s="6">
        <v>1</v>
      </c>
      <c r="F104" s="6">
        <v>0</v>
      </c>
      <c r="G104" s="6"/>
      <c r="H104" s="6">
        <v>-1</v>
      </c>
      <c r="I104" s="6"/>
      <c r="J104" s="6"/>
      <c r="K104" s="6"/>
      <c r="L104" s="6"/>
      <c r="M104" s="6">
        <v>1</v>
      </c>
      <c r="N104" s="14">
        <f t="shared" si="7"/>
        <v>3</v>
      </c>
      <c r="O104" s="14">
        <f t="shared" si="8"/>
        <v>5</v>
      </c>
      <c r="P104" s="14">
        <f t="shared" si="6"/>
        <v>0.6</v>
      </c>
      <c r="Q104" s="26">
        <v>0.6</v>
      </c>
    </row>
    <row r="105" spans="1:17" s="4" customFormat="1" x14ac:dyDescent="0.25">
      <c r="A105" s="1" t="s">
        <v>94</v>
      </c>
      <c r="B105" s="6"/>
      <c r="C105" s="6">
        <v>2</v>
      </c>
      <c r="D105" s="6"/>
      <c r="E105" s="6">
        <v>0</v>
      </c>
      <c r="F105" s="6">
        <v>0</v>
      </c>
      <c r="G105" s="6"/>
      <c r="H105" s="6"/>
      <c r="I105" s="6"/>
      <c r="J105" s="6"/>
      <c r="K105" s="6"/>
      <c r="L105" s="6">
        <v>-2</v>
      </c>
      <c r="M105" s="6">
        <v>1</v>
      </c>
      <c r="N105" s="14">
        <f t="shared" si="7"/>
        <v>1</v>
      </c>
      <c r="O105" s="14">
        <f t="shared" si="8"/>
        <v>5</v>
      </c>
      <c r="P105" s="14">
        <f t="shared" si="6"/>
        <v>0.2</v>
      </c>
      <c r="Q105" s="26">
        <v>0.2</v>
      </c>
    </row>
    <row r="106" spans="1:17" s="4" customFormat="1" x14ac:dyDescent="0.25">
      <c r="A106" s="1" t="s">
        <v>95</v>
      </c>
      <c r="B106" s="6"/>
      <c r="C106" s="6">
        <v>2</v>
      </c>
      <c r="D106" s="6"/>
      <c r="E106" s="6">
        <v>0</v>
      </c>
      <c r="F106" s="6">
        <v>0</v>
      </c>
      <c r="G106" s="6"/>
      <c r="H106" s="6"/>
      <c r="I106" s="6"/>
      <c r="J106" s="6"/>
      <c r="K106" s="6"/>
      <c r="L106" s="6">
        <v>-1</v>
      </c>
      <c r="M106" s="6">
        <v>1</v>
      </c>
      <c r="N106" s="14">
        <f t="shared" si="7"/>
        <v>2</v>
      </c>
      <c r="O106" s="14">
        <f t="shared" si="8"/>
        <v>5</v>
      </c>
      <c r="P106" s="14">
        <f t="shared" si="6"/>
        <v>0.4</v>
      </c>
      <c r="Q106" s="26">
        <v>0.4</v>
      </c>
    </row>
    <row r="107" spans="1:17" s="4" customFormat="1" x14ac:dyDescent="0.25">
      <c r="A107" s="1" t="s">
        <v>96</v>
      </c>
      <c r="B107" s="6">
        <v>1</v>
      </c>
      <c r="C107" s="6">
        <v>2</v>
      </c>
      <c r="D107" s="6"/>
      <c r="E107" s="6">
        <v>1</v>
      </c>
      <c r="F107" s="6">
        <v>0</v>
      </c>
      <c r="G107" s="6"/>
      <c r="H107" s="6">
        <v>1</v>
      </c>
      <c r="I107" s="6"/>
      <c r="J107" s="6"/>
      <c r="K107" s="6"/>
      <c r="L107" s="6"/>
      <c r="M107" s="6">
        <v>1</v>
      </c>
      <c r="N107" s="14">
        <f t="shared" si="7"/>
        <v>6</v>
      </c>
      <c r="O107" s="14">
        <f t="shared" si="8"/>
        <v>6</v>
      </c>
      <c r="P107" s="14">
        <f t="shared" si="6"/>
        <v>1</v>
      </c>
      <c r="Q107" s="26">
        <v>1</v>
      </c>
    </row>
    <row r="108" spans="1:17" s="4" customFormat="1" x14ac:dyDescent="0.25">
      <c r="A108" s="1" t="s">
        <v>97</v>
      </c>
      <c r="B108" s="6">
        <v>1</v>
      </c>
      <c r="C108" s="6">
        <v>2</v>
      </c>
      <c r="D108" s="6">
        <v>1</v>
      </c>
      <c r="E108" s="6">
        <v>1</v>
      </c>
      <c r="F108" s="6">
        <v>0</v>
      </c>
      <c r="G108" s="6"/>
      <c r="H108" s="6">
        <v>0</v>
      </c>
      <c r="I108" s="6"/>
      <c r="J108" s="6">
        <v>1</v>
      </c>
      <c r="K108" s="6"/>
      <c r="L108" s="2">
        <v>1</v>
      </c>
      <c r="M108" s="6">
        <v>1</v>
      </c>
      <c r="N108" s="14">
        <f t="shared" si="7"/>
        <v>8</v>
      </c>
      <c r="O108" s="14">
        <f t="shared" si="8"/>
        <v>9</v>
      </c>
      <c r="P108" s="14">
        <f t="shared" si="6"/>
        <v>0.88888888888888884</v>
      </c>
      <c r="Q108" s="26">
        <v>0.89</v>
      </c>
    </row>
    <row r="109" spans="1:17" s="4" customFormat="1" x14ac:dyDescent="0.25">
      <c r="A109" s="1" t="s">
        <v>98</v>
      </c>
      <c r="B109" s="6">
        <v>1</v>
      </c>
      <c r="C109" s="6">
        <v>2</v>
      </c>
      <c r="D109" s="6"/>
      <c r="E109" s="6">
        <v>1</v>
      </c>
      <c r="F109" s="6">
        <v>2</v>
      </c>
      <c r="G109" s="6"/>
      <c r="H109" s="6">
        <v>1</v>
      </c>
      <c r="I109" s="6"/>
      <c r="J109" s="6">
        <v>1</v>
      </c>
      <c r="K109" s="6"/>
      <c r="L109" s="2">
        <v>1</v>
      </c>
      <c r="M109" s="6">
        <v>1</v>
      </c>
      <c r="N109" s="14">
        <f t="shared" si="7"/>
        <v>10</v>
      </c>
      <c r="O109" s="14">
        <f t="shared" si="8"/>
        <v>8</v>
      </c>
      <c r="P109" s="14">
        <f t="shared" si="6"/>
        <v>1.25</v>
      </c>
      <c r="Q109" s="26">
        <v>1.25</v>
      </c>
    </row>
    <row r="110" spans="1:17" s="4" customFormat="1" x14ac:dyDescent="0.25">
      <c r="A110" s="1" t="s">
        <v>99</v>
      </c>
      <c r="B110" s="6">
        <v>1</v>
      </c>
      <c r="C110" s="6">
        <v>2</v>
      </c>
      <c r="D110" s="6"/>
      <c r="E110" s="6">
        <v>1</v>
      </c>
      <c r="F110" s="6">
        <v>0</v>
      </c>
      <c r="G110" s="6"/>
      <c r="H110" s="6">
        <v>0</v>
      </c>
      <c r="I110" s="6"/>
      <c r="J110" s="6">
        <v>1</v>
      </c>
      <c r="K110" s="6"/>
      <c r="L110" s="2">
        <v>0</v>
      </c>
      <c r="M110" s="6">
        <v>1</v>
      </c>
      <c r="N110" s="14">
        <f t="shared" si="7"/>
        <v>6</v>
      </c>
      <c r="O110" s="14">
        <f t="shared" si="8"/>
        <v>8</v>
      </c>
      <c r="P110" s="14">
        <f t="shared" si="6"/>
        <v>0.75</v>
      </c>
      <c r="Q110" s="26">
        <v>0.75</v>
      </c>
    </row>
    <row r="111" spans="1:17" x14ac:dyDescent="0.25">
      <c r="A111" s="1" t="s">
        <v>100</v>
      </c>
      <c r="B111" s="6">
        <v>0</v>
      </c>
      <c r="C111" s="6">
        <v>2</v>
      </c>
      <c r="D111" s="6"/>
      <c r="E111" s="6">
        <v>1</v>
      </c>
      <c r="F111" s="6">
        <v>0</v>
      </c>
      <c r="G111" s="6"/>
      <c r="H111" s="6">
        <v>0</v>
      </c>
      <c r="I111" s="6"/>
      <c r="J111" s="6"/>
      <c r="K111" s="6"/>
      <c r="L111" s="2">
        <v>1</v>
      </c>
      <c r="M111" s="6">
        <v>-1</v>
      </c>
      <c r="N111" s="14">
        <f t="shared" si="7"/>
        <v>3</v>
      </c>
      <c r="O111" s="14">
        <f t="shared" si="8"/>
        <v>7</v>
      </c>
      <c r="P111" s="14">
        <f t="shared" si="6"/>
        <v>0.42857142857142855</v>
      </c>
      <c r="Q111" s="26">
        <v>0.43</v>
      </c>
    </row>
    <row r="112" spans="1:17" x14ac:dyDescent="0.25">
      <c r="A112" s="1" t="s">
        <v>101</v>
      </c>
      <c r="B112" s="6">
        <v>0</v>
      </c>
      <c r="C112" s="6">
        <v>2</v>
      </c>
      <c r="D112" s="6"/>
      <c r="E112" s="6">
        <v>1</v>
      </c>
      <c r="F112" s="6">
        <v>0</v>
      </c>
      <c r="G112" s="6"/>
      <c r="H112" s="6">
        <v>1</v>
      </c>
      <c r="I112" s="6"/>
      <c r="J112" s="6"/>
      <c r="K112" s="6"/>
      <c r="L112" s="2">
        <v>1</v>
      </c>
      <c r="M112" s="6">
        <v>0</v>
      </c>
      <c r="N112" s="14">
        <f t="shared" si="7"/>
        <v>5</v>
      </c>
      <c r="O112" s="14">
        <f t="shared" si="8"/>
        <v>7</v>
      </c>
      <c r="P112" s="14">
        <f t="shared" si="6"/>
        <v>0.7142857142857143</v>
      </c>
      <c r="Q112" s="26">
        <v>0.71</v>
      </c>
    </row>
    <row r="113" spans="1:17" x14ac:dyDescent="0.25">
      <c r="A113" s="1" t="s">
        <v>102</v>
      </c>
      <c r="B113" s="2">
        <v>0</v>
      </c>
      <c r="C113" s="6">
        <v>2</v>
      </c>
      <c r="D113" s="2"/>
      <c r="E113" s="2">
        <v>0</v>
      </c>
      <c r="F113" s="6">
        <v>0</v>
      </c>
      <c r="G113" s="2"/>
      <c r="H113" s="2">
        <v>-1</v>
      </c>
      <c r="I113" s="2"/>
      <c r="J113" s="2"/>
      <c r="K113" s="2"/>
      <c r="L113" s="2"/>
      <c r="M113" s="2">
        <v>0</v>
      </c>
      <c r="N113" s="14">
        <f t="shared" si="7"/>
        <v>1</v>
      </c>
      <c r="O113" s="14">
        <f t="shared" si="8"/>
        <v>6</v>
      </c>
      <c r="P113" s="14">
        <f t="shared" si="6"/>
        <v>0.16666666666666666</v>
      </c>
      <c r="Q113" s="26">
        <v>0.17</v>
      </c>
    </row>
    <row r="114" spans="1:17" x14ac:dyDescent="0.25">
      <c r="A114" s="1" t="s">
        <v>103</v>
      </c>
      <c r="B114" s="2"/>
      <c r="C114" s="6">
        <v>2</v>
      </c>
      <c r="D114" s="2"/>
      <c r="E114" s="2">
        <v>0</v>
      </c>
      <c r="F114" s="6">
        <v>0</v>
      </c>
      <c r="G114" s="2"/>
      <c r="H114" s="2"/>
      <c r="I114" s="2"/>
      <c r="J114" s="2"/>
      <c r="K114" s="2"/>
      <c r="L114" s="2">
        <v>-2</v>
      </c>
      <c r="M114" s="2">
        <v>0</v>
      </c>
      <c r="N114" s="14">
        <f t="shared" si="7"/>
        <v>0</v>
      </c>
      <c r="O114" s="14">
        <f t="shared" si="8"/>
        <v>5</v>
      </c>
      <c r="P114" s="14">
        <f t="shared" si="6"/>
        <v>0</v>
      </c>
      <c r="Q114" s="26">
        <v>0</v>
      </c>
    </row>
    <row r="115" spans="1:17" x14ac:dyDescent="0.25">
      <c r="A115" s="1" t="s">
        <v>104</v>
      </c>
      <c r="B115" s="2">
        <v>0</v>
      </c>
      <c r="C115" s="6">
        <v>2</v>
      </c>
      <c r="D115" s="2"/>
      <c r="E115" s="2">
        <v>0</v>
      </c>
      <c r="F115" s="6">
        <v>0</v>
      </c>
      <c r="G115" s="2"/>
      <c r="H115" s="2">
        <v>0</v>
      </c>
      <c r="I115" s="2"/>
      <c r="J115" s="2"/>
      <c r="K115" s="2"/>
      <c r="L115" s="2">
        <v>-1</v>
      </c>
      <c r="M115" s="2">
        <v>0</v>
      </c>
      <c r="N115" s="14">
        <f t="shared" si="7"/>
        <v>1</v>
      </c>
      <c r="O115" s="14">
        <f t="shared" si="8"/>
        <v>7</v>
      </c>
      <c r="P115" s="14">
        <f t="shared" si="6"/>
        <v>0.14285714285714285</v>
      </c>
      <c r="Q115" s="26">
        <v>0.14000000000000001</v>
      </c>
    </row>
    <row r="116" spans="1:17" x14ac:dyDescent="0.25">
      <c r="A116" s="1" t="s">
        <v>105</v>
      </c>
      <c r="B116" s="2">
        <v>0</v>
      </c>
      <c r="C116" s="6">
        <v>2</v>
      </c>
      <c r="D116" s="2"/>
      <c r="E116" s="2">
        <v>0</v>
      </c>
      <c r="F116" s="6">
        <v>0</v>
      </c>
      <c r="G116" s="2"/>
      <c r="H116" s="2">
        <v>1</v>
      </c>
      <c r="I116" s="2"/>
      <c r="J116" s="2"/>
      <c r="K116" s="2"/>
      <c r="L116" s="2"/>
      <c r="M116" s="2">
        <v>0</v>
      </c>
      <c r="N116" s="14">
        <f t="shared" si="7"/>
        <v>3</v>
      </c>
      <c r="O116" s="14">
        <f t="shared" si="8"/>
        <v>6</v>
      </c>
      <c r="P116" s="14">
        <f t="shared" si="6"/>
        <v>0.5</v>
      </c>
      <c r="Q116" s="26">
        <v>0.5</v>
      </c>
    </row>
    <row r="117" spans="1:17" x14ac:dyDescent="0.25">
      <c r="A117" s="1" t="s">
        <v>106</v>
      </c>
      <c r="B117" s="2"/>
      <c r="C117" s="6">
        <v>2</v>
      </c>
      <c r="D117" s="2"/>
      <c r="E117" s="2">
        <v>0</v>
      </c>
      <c r="F117" s="6">
        <v>0</v>
      </c>
      <c r="G117" s="2"/>
      <c r="H117" s="2"/>
      <c r="I117" s="2"/>
      <c r="J117" s="2"/>
      <c r="K117" s="2"/>
      <c r="L117" s="2"/>
      <c r="M117" s="2">
        <v>0</v>
      </c>
      <c r="N117" s="14">
        <f t="shared" si="7"/>
        <v>2</v>
      </c>
      <c r="O117" s="14">
        <f t="shared" si="8"/>
        <v>4</v>
      </c>
      <c r="P117" s="14">
        <f t="shared" si="6"/>
        <v>0.5</v>
      </c>
      <c r="Q117" s="26">
        <v>0.5</v>
      </c>
    </row>
    <row r="118" spans="1:17" x14ac:dyDescent="0.25">
      <c r="A118" s="1" t="s">
        <v>107</v>
      </c>
      <c r="B118" s="2"/>
      <c r="C118" s="6">
        <v>2</v>
      </c>
      <c r="D118" s="2"/>
      <c r="E118" s="2">
        <v>0</v>
      </c>
      <c r="F118" s="6">
        <v>0</v>
      </c>
      <c r="G118" s="2"/>
      <c r="H118" s="2"/>
      <c r="I118" s="18"/>
      <c r="J118" s="18"/>
      <c r="K118" s="2"/>
      <c r="L118" s="2">
        <v>-2</v>
      </c>
      <c r="M118" s="19">
        <v>0</v>
      </c>
      <c r="N118" s="14">
        <f t="shared" si="7"/>
        <v>0</v>
      </c>
      <c r="O118" s="14">
        <f t="shared" si="8"/>
        <v>5</v>
      </c>
      <c r="P118" s="14">
        <f t="shared" si="6"/>
        <v>0</v>
      </c>
      <c r="Q118" s="26">
        <v>0</v>
      </c>
    </row>
    <row r="119" spans="1:17" x14ac:dyDescent="0.25">
      <c r="A119" s="1" t="s">
        <v>108</v>
      </c>
      <c r="B119" s="2"/>
      <c r="C119" s="6">
        <v>2</v>
      </c>
      <c r="D119" s="2"/>
      <c r="E119" s="2">
        <v>0</v>
      </c>
      <c r="F119" s="6">
        <v>0</v>
      </c>
      <c r="G119" s="2"/>
      <c r="H119" s="2"/>
      <c r="I119" s="18"/>
      <c r="J119" s="18"/>
      <c r="K119" s="2"/>
      <c r="L119" s="2">
        <v>-2</v>
      </c>
      <c r="M119" s="19">
        <v>0</v>
      </c>
      <c r="N119" s="14">
        <f t="shared" si="7"/>
        <v>0</v>
      </c>
      <c r="O119" s="14">
        <f t="shared" si="8"/>
        <v>5</v>
      </c>
      <c r="P119" s="14">
        <f t="shared" si="6"/>
        <v>0</v>
      </c>
      <c r="Q119" s="26">
        <v>0</v>
      </c>
    </row>
    <row r="120" spans="1:17" x14ac:dyDescent="0.25">
      <c r="A120" s="1" t="s">
        <v>109</v>
      </c>
      <c r="B120" s="2"/>
      <c r="C120" s="6">
        <v>2</v>
      </c>
      <c r="D120" s="2"/>
      <c r="E120" s="2">
        <v>0</v>
      </c>
      <c r="F120" s="6">
        <v>0</v>
      </c>
      <c r="G120" s="2"/>
      <c r="H120" s="2">
        <v>1</v>
      </c>
      <c r="I120" s="18"/>
      <c r="J120" s="18"/>
      <c r="K120" s="2"/>
      <c r="L120" s="2">
        <v>0</v>
      </c>
      <c r="M120" s="19">
        <v>0</v>
      </c>
      <c r="N120" s="14">
        <f t="shared" si="7"/>
        <v>3</v>
      </c>
      <c r="O120" s="14">
        <f t="shared" si="8"/>
        <v>6</v>
      </c>
      <c r="P120" s="14">
        <f t="shared" si="6"/>
        <v>0.5</v>
      </c>
      <c r="Q120" s="26">
        <v>0.5</v>
      </c>
    </row>
    <row r="121" spans="1:17" x14ac:dyDescent="0.25">
      <c r="A121" s="1" t="s">
        <v>110</v>
      </c>
      <c r="B121" s="2"/>
      <c r="C121" s="6">
        <v>2</v>
      </c>
      <c r="D121" s="2"/>
      <c r="E121" s="2">
        <v>0</v>
      </c>
      <c r="F121" s="6">
        <v>0</v>
      </c>
      <c r="G121" s="2"/>
      <c r="H121" s="2"/>
      <c r="I121" s="18"/>
      <c r="J121" s="18"/>
      <c r="K121" s="2"/>
      <c r="L121" s="2"/>
      <c r="M121" s="19">
        <v>0</v>
      </c>
      <c r="N121" s="14">
        <f t="shared" si="7"/>
        <v>2</v>
      </c>
      <c r="O121" s="14">
        <f t="shared" si="8"/>
        <v>4</v>
      </c>
      <c r="P121" s="14">
        <f t="shared" si="6"/>
        <v>0.5</v>
      </c>
      <c r="Q121" s="26">
        <v>0.5</v>
      </c>
    </row>
    <row r="122" spans="1:17" x14ac:dyDescent="0.25">
      <c r="A122" s="1" t="s">
        <v>111</v>
      </c>
      <c r="B122" s="2"/>
      <c r="C122" s="6">
        <v>2</v>
      </c>
      <c r="D122" s="2"/>
      <c r="E122" s="2">
        <v>0</v>
      </c>
      <c r="F122" s="6">
        <v>0</v>
      </c>
      <c r="G122" s="2"/>
      <c r="H122" s="2"/>
      <c r="I122" s="18"/>
      <c r="J122" s="18"/>
      <c r="K122" s="2"/>
      <c r="L122" s="19"/>
      <c r="M122" s="19">
        <v>0</v>
      </c>
      <c r="N122" s="14">
        <f t="shared" si="7"/>
        <v>2</v>
      </c>
      <c r="O122" s="14">
        <f t="shared" si="8"/>
        <v>4</v>
      </c>
      <c r="P122" s="14">
        <f t="shared" si="6"/>
        <v>0.5</v>
      </c>
      <c r="Q122" s="26">
        <v>0.5</v>
      </c>
    </row>
  </sheetData>
  <mergeCells count="10">
    <mergeCell ref="A97:P97"/>
    <mergeCell ref="B1:M1"/>
    <mergeCell ref="B2:H2"/>
    <mergeCell ref="I2:M2"/>
    <mergeCell ref="A4:P4"/>
    <mergeCell ref="A65:P65"/>
    <mergeCell ref="A70:P70"/>
    <mergeCell ref="A74:P74"/>
    <mergeCell ref="A78:P78"/>
    <mergeCell ref="A84:P84"/>
  </mergeCells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zoomScale="148" zoomScaleNormal="148" workbookViewId="0">
      <selection activeCell="Q1" sqref="Q1:Q1048576"/>
    </sheetView>
  </sheetViews>
  <sheetFormatPr defaultRowHeight="14" x14ac:dyDescent="0.25"/>
  <cols>
    <col min="1" max="1" width="42.90625" customWidth="1"/>
    <col min="2" max="8" width="3.7265625" style="7" customWidth="1"/>
    <col min="9" max="10" width="3.7265625" customWidth="1"/>
    <col min="11" max="11" width="3.7265625" style="15" customWidth="1"/>
    <col min="12" max="12" width="3.7265625" style="20" customWidth="1"/>
    <col min="13" max="13" width="3.7265625" style="21" customWidth="1"/>
    <col min="14" max="15" width="4.6328125" customWidth="1"/>
    <col min="16" max="16" width="5.453125" customWidth="1"/>
    <col min="17" max="17" width="9" style="21"/>
  </cols>
  <sheetData>
    <row r="1" spans="1:17" s="5" customFormat="1" x14ac:dyDescent="0.25">
      <c r="A1" s="8"/>
      <c r="B1" s="64" t="s">
        <v>127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12"/>
      <c r="O1" s="12"/>
      <c r="P1" s="12"/>
      <c r="Q1" s="39" t="s">
        <v>134</v>
      </c>
    </row>
    <row r="2" spans="1:17" x14ac:dyDescent="0.25">
      <c r="A2" s="8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47"/>
      <c r="N2" s="13" t="s">
        <v>124</v>
      </c>
      <c r="O2" s="13" t="s">
        <v>125</v>
      </c>
      <c r="P2" s="13" t="s">
        <v>123</v>
      </c>
      <c r="Q2" s="27" t="s">
        <v>123</v>
      </c>
    </row>
    <row r="3" spans="1:17" x14ac:dyDescent="0.25">
      <c r="A3" s="8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1</v>
      </c>
      <c r="J3" s="16">
        <v>2</v>
      </c>
      <c r="K3" s="16">
        <v>3</v>
      </c>
      <c r="L3" s="16">
        <v>6</v>
      </c>
      <c r="M3" s="16">
        <v>7</v>
      </c>
      <c r="N3" s="13"/>
      <c r="O3" s="13"/>
      <c r="P3" s="13"/>
    </row>
    <row r="4" spans="1:17" x14ac:dyDescent="0.25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7" x14ac:dyDescent="0.25">
      <c r="A5" s="1" t="s">
        <v>0</v>
      </c>
      <c r="B5" s="2"/>
      <c r="C5" s="2">
        <v>2</v>
      </c>
      <c r="D5" s="2"/>
      <c r="E5" s="2">
        <v>1</v>
      </c>
      <c r="F5" s="2">
        <v>0</v>
      </c>
      <c r="G5" s="2">
        <v>1</v>
      </c>
      <c r="H5" s="2"/>
      <c r="I5" s="2">
        <v>1</v>
      </c>
      <c r="J5" s="2"/>
      <c r="K5" s="2"/>
      <c r="L5" s="2"/>
      <c r="M5" s="2">
        <v>1</v>
      </c>
      <c r="N5" s="14">
        <f t="shared" ref="N5:N36" si="0">SUM(B5:M5)</f>
        <v>6</v>
      </c>
      <c r="O5" s="14">
        <f t="shared" ref="O5:O36" si="1">COUNT(B5:M5)</f>
        <v>6</v>
      </c>
      <c r="P5" s="14">
        <f>N5/O5</f>
        <v>1</v>
      </c>
      <c r="Q5" s="21">
        <v>1</v>
      </c>
    </row>
    <row r="6" spans="1:17" x14ac:dyDescent="0.25">
      <c r="A6" s="1" t="s">
        <v>1</v>
      </c>
      <c r="B6" s="2">
        <v>0</v>
      </c>
      <c r="C6" s="2">
        <v>2</v>
      </c>
      <c r="D6" s="2">
        <v>-2</v>
      </c>
      <c r="E6" s="2">
        <v>1</v>
      </c>
      <c r="F6" s="2"/>
      <c r="G6" s="2">
        <v>2</v>
      </c>
      <c r="H6" s="2">
        <v>-2</v>
      </c>
      <c r="I6" s="2">
        <v>1</v>
      </c>
      <c r="J6" s="2">
        <v>-1</v>
      </c>
      <c r="K6" s="2"/>
      <c r="L6" s="2"/>
      <c r="M6" s="2">
        <v>-1</v>
      </c>
      <c r="N6" s="14">
        <f t="shared" si="0"/>
        <v>0</v>
      </c>
      <c r="O6" s="14">
        <f t="shared" si="1"/>
        <v>9</v>
      </c>
      <c r="P6" s="14">
        <f t="shared" ref="P6:P69" si="2">N6/O6</f>
        <v>0</v>
      </c>
      <c r="Q6" s="21">
        <v>0</v>
      </c>
    </row>
    <row r="7" spans="1:17" x14ac:dyDescent="0.25">
      <c r="A7" s="1" t="s">
        <v>13</v>
      </c>
      <c r="B7" s="2">
        <v>0</v>
      </c>
      <c r="C7" s="2">
        <v>2</v>
      </c>
      <c r="D7" s="2"/>
      <c r="E7" s="2">
        <v>1</v>
      </c>
      <c r="F7" s="2">
        <v>0</v>
      </c>
      <c r="G7" s="2">
        <v>1</v>
      </c>
      <c r="H7" s="2">
        <v>-2</v>
      </c>
      <c r="I7" s="2">
        <v>1</v>
      </c>
      <c r="J7" s="2">
        <v>0</v>
      </c>
      <c r="K7" s="2"/>
      <c r="L7" s="2">
        <v>0</v>
      </c>
      <c r="M7" s="2">
        <v>-1</v>
      </c>
      <c r="N7" s="14">
        <f t="shared" si="0"/>
        <v>2</v>
      </c>
      <c r="O7" s="14">
        <f t="shared" si="1"/>
        <v>10</v>
      </c>
      <c r="P7" s="14">
        <f t="shared" si="2"/>
        <v>0.2</v>
      </c>
      <c r="Q7" s="21">
        <v>0.2</v>
      </c>
    </row>
    <row r="8" spans="1:17" x14ac:dyDescent="0.25">
      <c r="A8" s="1" t="s">
        <v>14</v>
      </c>
      <c r="B8" s="2">
        <v>0</v>
      </c>
      <c r="C8" s="2">
        <v>2</v>
      </c>
      <c r="D8" s="2"/>
      <c r="E8" s="2">
        <v>1</v>
      </c>
      <c r="F8" s="2">
        <v>0</v>
      </c>
      <c r="G8" s="2">
        <v>3</v>
      </c>
      <c r="H8" s="2">
        <v>-1</v>
      </c>
      <c r="I8" s="2">
        <v>1</v>
      </c>
      <c r="J8" s="2">
        <v>1</v>
      </c>
      <c r="K8" s="2"/>
      <c r="L8" s="2"/>
      <c r="M8" s="2">
        <v>-1</v>
      </c>
      <c r="N8" s="14">
        <f t="shared" si="0"/>
        <v>6</v>
      </c>
      <c r="O8" s="14">
        <f t="shared" si="1"/>
        <v>9</v>
      </c>
      <c r="P8" s="14">
        <f t="shared" si="2"/>
        <v>0.66666666666666663</v>
      </c>
      <c r="Q8" s="21">
        <v>0.67</v>
      </c>
    </row>
    <row r="9" spans="1:17" x14ac:dyDescent="0.25">
      <c r="A9" s="1" t="s">
        <v>15</v>
      </c>
      <c r="B9" s="2">
        <v>0</v>
      </c>
      <c r="C9" s="2">
        <v>2</v>
      </c>
      <c r="D9" s="2"/>
      <c r="E9" s="2">
        <v>1</v>
      </c>
      <c r="F9" s="2">
        <v>0</v>
      </c>
      <c r="G9" s="2">
        <v>1</v>
      </c>
      <c r="H9" s="2">
        <v>-1</v>
      </c>
      <c r="I9" s="2">
        <v>-1</v>
      </c>
      <c r="J9" s="2">
        <v>1</v>
      </c>
      <c r="K9" s="2"/>
      <c r="L9" s="2"/>
      <c r="M9" s="2">
        <v>-1</v>
      </c>
      <c r="N9" s="14">
        <f t="shared" si="0"/>
        <v>2</v>
      </c>
      <c r="O9" s="14">
        <f t="shared" si="1"/>
        <v>9</v>
      </c>
      <c r="P9" s="14">
        <f t="shared" si="2"/>
        <v>0.22222222222222221</v>
      </c>
      <c r="Q9" s="21">
        <v>0.22</v>
      </c>
    </row>
    <row r="10" spans="1:17" x14ac:dyDescent="0.25">
      <c r="A10" s="1" t="s">
        <v>16</v>
      </c>
      <c r="B10" s="2"/>
      <c r="C10" s="2">
        <v>2</v>
      </c>
      <c r="D10" s="2"/>
      <c r="E10" s="2">
        <v>-1</v>
      </c>
      <c r="F10" s="2">
        <v>0</v>
      </c>
      <c r="G10" s="2">
        <v>2</v>
      </c>
      <c r="H10" s="2">
        <v>0</v>
      </c>
      <c r="I10" s="2"/>
      <c r="J10" s="2">
        <v>1</v>
      </c>
      <c r="K10" s="2"/>
      <c r="L10" s="2"/>
      <c r="M10" s="2">
        <v>-1</v>
      </c>
      <c r="N10" s="14">
        <f t="shared" si="0"/>
        <v>3</v>
      </c>
      <c r="O10" s="14">
        <f t="shared" si="1"/>
        <v>7</v>
      </c>
      <c r="P10" s="14">
        <f t="shared" si="2"/>
        <v>0.42857142857142855</v>
      </c>
      <c r="Q10" s="21">
        <v>0.43</v>
      </c>
    </row>
    <row r="11" spans="1:17" x14ac:dyDescent="0.25">
      <c r="A11" s="1" t="s">
        <v>2</v>
      </c>
      <c r="B11" s="2">
        <v>-2</v>
      </c>
      <c r="C11" s="2">
        <v>2</v>
      </c>
      <c r="D11" s="2"/>
      <c r="E11" s="2">
        <v>0</v>
      </c>
      <c r="F11" s="2">
        <v>-1</v>
      </c>
      <c r="G11" s="2">
        <v>2</v>
      </c>
      <c r="H11" s="2"/>
      <c r="I11" s="2"/>
      <c r="J11" s="2">
        <v>0</v>
      </c>
      <c r="K11" s="2"/>
      <c r="L11" s="2"/>
      <c r="M11" s="2">
        <v>1</v>
      </c>
      <c r="N11" s="14">
        <f t="shared" si="0"/>
        <v>2</v>
      </c>
      <c r="O11" s="14">
        <f t="shared" si="1"/>
        <v>7</v>
      </c>
      <c r="P11" s="14">
        <f t="shared" si="2"/>
        <v>0.2857142857142857</v>
      </c>
      <c r="Q11" s="21">
        <v>0.28999999999999998</v>
      </c>
    </row>
    <row r="12" spans="1:17" x14ac:dyDescent="0.25">
      <c r="A12" s="1" t="s">
        <v>17</v>
      </c>
      <c r="B12" s="2">
        <v>-2</v>
      </c>
      <c r="C12" s="2">
        <v>2</v>
      </c>
      <c r="D12" s="2">
        <v>-2</v>
      </c>
      <c r="E12" s="2">
        <v>1</v>
      </c>
      <c r="F12" s="2">
        <v>-2</v>
      </c>
      <c r="G12" s="2">
        <v>1</v>
      </c>
      <c r="H12" s="2">
        <v>-1</v>
      </c>
      <c r="I12" s="2"/>
      <c r="J12" s="2">
        <v>-1</v>
      </c>
      <c r="K12" s="2">
        <v>0</v>
      </c>
      <c r="L12" s="2">
        <v>0</v>
      </c>
      <c r="M12" s="2">
        <v>2</v>
      </c>
      <c r="N12" s="14">
        <f t="shared" si="0"/>
        <v>-2</v>
      </c>
      <c r="O12" s="14">
        <f t="shared" si="1"/>
        <v>11</v>
      </c>
      <c r="P12" s="14">
        <f t="shared" si="2"/>
        <v>-0.18181818181818182</v>
      </c>
      <c r="Q12" s="21">
        <v>-0.18</v>
      </c>
    </row>
    <row r="13" spans="1:17" x14ac:dyDescent="0.25">
      <c r="A13" s="1" t="s">
        <v>19</v>
      </c>
      <c r="B13" s="7">
        <v>0</v>
      </c>
      <c r="C13" s="2">
        <v>2</v>
      </c>
      <c r="D13" s="2"/>
      <c r="E13" s="2">
        <v>0</v>
      </c>
      <c r="F13" s="2">
        <v>0</v>
      </c>
      <c r="G13" s="2">
        <v>2</v>
      </c>
      <c r="H13" s="2"/>
      <c r="I13" s="2"/>
      <c r="J13" s="2">
        <v>-1</v>
      </c>
      <c r="K13" s="2"/>
      <c r="L13" s="2"/>
      <c r="M13" s="2">
        <v>1</v>
      </c>
      <c r="N13" s="14">
        <f t="shared" si="0"/>
        <v>4</v>
      </c>
      <c r="O13" s="14">
        <f t="shared" si="1"/>
        <v>7</v>
      </c>
      <c r="P13" s="14">
        <f t="shared" si="2"/>
        <v>0.5714285714285714</v>
      </c>
      <c r="Q13" s="21">
        <v>0.56999999999999995</v>
      </c>
    </row>
    <row r="14" spans="1:17" x14ac:dyDescent="0.25">
      <c r="A14" s="1" t="s">
        <v>20</v>
      </c>
      <c r="B14" s="2"/>
      <c r="C14" s="2">
        <v>2</v>
      </c>
      <c r="D14" s="2"/>
      <c r="E14" s="2">
        <v>0</v>
      </c>
      <c r="F14" s="2">
        <v>0</v>
      </c>
      <c r="G14" s="2">
        <v>2</v>
      </c>
      <c r="H14" s="2"/>
      <c r="I14" s="2"/>
      <c r="J14" s="2">
        <v>1</v>
      </c>
      <c r="K14" s="2"/>
      <c r="L14" s="2">
        <v>0</v>
      </c>
      <c r="M14" s="2">
        <v>1</v>
      </c>
      <c r="N14" s="14">
        <f t="shared" si="0"/>
        <v>6</v>
      </c>
      <c r="O14" s="14">
        <f t="shared" si="1"/>
        <v>7</v>
      </c>
      <c r="P14" s="14">
        <f t="shared" si="2"/>
        <v>0.8571428571428571</v>
      </c>
      <c r="Q14" s="21">
        <v>0.86</v>
      </c>
    </row>
    <row r="15" spans="1:17" x14ac:dyDescent="0.25">
      <c r="A15" s="1" t="s">
        <v>34</v>
      </c>
      <c r="B15" s="2">
        <v>-2</v>
      </c>
      <c r="C15" s="2">
        <v>2</v>
      </c>
      <c r="D15" s="2">
        <v>1</v>
      </c>
      <c r="E15" s="2">
        <v>0</v>
      </c>
      <c r="F15" s="2">
        <v>-1</v>
      </c>
      <c r="G15" s="2">
        <v>1</v>
      </c>
      <c r="H15" s="2"/>
      <c r="I15" s="2"/>
      <c r="J15" s="2"/>
      <c r="K15" s="2"/>
      <c r="L15" s="2"/>
      <c r="M15" s="2">
        <v>1</v>
      </c>
      <c r="N15" s="14">
        <f t="shared" si="0"/>
        <v>2</v>
      </c>
      <c r="O15" s="14">
        <f t="shared" si="1"/>
        <v>7</v>
      </c>
      <c r="P15" s="14">
        <f t="shared" si="2"/>
        <v>0.2857142857142857</v>
      </c>
      <c r="Q15" s="21">
        <v>0.28999999999999998</v>
      </c>
    </row>
    <row r="16" spans="1:17" x14ac:dyDescent="0.25">
      <c r="A16" s="1" t="s">
        <v>21</v>
      </c>
      <c r="B16" s="2">
        <v>-2</v>
      </c>
      <c r="C16" s="2">
        <v>2</v>
      </c>
      <c r="D16" s="2"/>
      <c r="E16" s="2">
        <v>-1</v>
      </c>
      <c r="F16" s="2">
        <v>-1</v>
      </c>
      <c r="G16" s="2">
        <v>1</v>
      </c>
      <c r="H16" s="2">
        <v>-1</v>
      </c>
      <c r="I16" s="2"/>
      <c r="J16" s="2">
        <v>-2</v>
      </c>
      <c r="K16" s="2"/>
      <c r="L16" s="2">
        <v>-1</v>
      </c>
      <c r="M16" s="2">
        <v>1</v>
      </c>
      <c r="N16" s="14">
        <f t="shared" si="0"/>
        <v>-4</v>
      </c>
      <c r="O16" s="14">
        <f t="shared" si="1"/>
        <v>9</v>
      </c>
      <c r="P16" s="14">
        <f t="shared" si="2"/>
        <v>-0.44444444444444442</v>
      </c>
      <c r="Q16" s="21">
        <v>-0.44</v>
      </c>
    </row>
    <row r="17" spans="1:17" x14ac:dyDescent="0.25">
      <c r="A17" s="1" t="s">
        <v>18</v>
      </c>
      <c r="B17" s="2">
        <v>0</v>
      </c>
      <c r="C17" s="2">
        <v>2</v>
      </c>
      <c r="D17" s="2"/>
      <c r="E17" s="2">
        <v>0</v>
      </c>
      <c r="F17" s="2">
        <v>0</v>
      </c>
      <c r="G17" s="2">
        <v>1</v>
      </c>
      <c r="H17" s="2">
        <v>0</v>
      </c>
      <c r="I17" s="2"/>
      <c r="J17" s="2">
        <v>1</v>
      </c>
      <c r="K17" s="2"/>
      <c r="L17" s="2">
        <v>0</v>
      </c>
      <c r="M17" s="2">
        <v>1</v>
      </c>
      <c r="N17" s="14">
        <f t="shared" si="0"/>
        <v>5</v>
      </c>
      <c r="O17" s="14">
        <f t="shared" si="1"/>
        <v>9</v>
      </c>
      <c r="P17" s="14">
        <f t="shared" si="2"/>
        <v>0.55555555555555558</v>
      </c>
      <c r="Q17" s="21">
        <v>0.56000000000000005</v>
      </c>
    </row>
    <row r="18" spans="1:17" x14ac:dyDescent="0.25">
      <c r="A18" s="1" t="s">
        <v>22</v>
      </c>
      <c r="B18" s="2">
        <v>0</v>
      </c>
      <c r="C18" s="2">
        <v>2</v>
      </c>
      <c r="D18" s="2"/>
      <c r="E18" s="2">
        <v>0</v>
      </c>
      <c r="F18" s="2">
        <v>0</v>
      </c>
      <c r="G18" s="2">
        <v>1</v>
      </c>
      <c r="H18" s="2">
        <v>1</v>
      </c>
      <c r="I18" s="2"/>
      <c r="J18" s="2">
        <v>1</v>
      </c>
      <c r="K18" s="2"/>
      <c r="L18" s="2"/>
      <c r="M18" s="2">
        <v>1</v>
      </c>
      <c r="N18" s="14">
        <f t="shared" si="0"/>
        <v>6</v>
      </c>
      <c r="O18" s="14">
        <f t="shared" si="1"/>
        <v>8</v>
      </c>
      <c r="P18" s="14">
        <f t="shared" si="2"/>
        <v>0.75</v>
      </c>
      <c r="Q18" s="21">
        <v>0.75</v>
      </c>
    </row>
    <row r="19" spans="1:17" x14ac:dyDescent="0.25">
      <c r="A19" s="1" t="s">
        <v>33</v>
      </c>
      <c r="B19" s="2">
        <v>0</v>
      </c>
      <c r="C19" s="2">
        <v>2</v>
      </c>
      <c r="D19" s="2"/>
      <c r="E19" s="2">
        <v>1</v>
      </c>
      <c r="F19" s="2">
        <v>2</v>
      </c>
      <c r="G19" s="2">
        <v>2</v>
      </c>
      <c r="H19" s="2"/>
      <c r="I19" s="2"/>
      <c r="J19" s="2">
        <v>1</v>
      </c>
      <c r="K19" s="2"/>
      <c r="L19" s="2"/>
      <c r="M19" s="2">
        <v>1</v>
      </c>
      <c r="N19" s="14">
        <f t="shared" si="0"/>
        <v>9</v>
      </c>
      <c r="O19" s="14">
        <f t="shared" si="1"/>
        <v>7</v>
      </c>
      <c r="P19" s="14">
        <f t="shared" si="2"/>
        <v>1.2857142857142858</v>
      </c>
      <c r="Q19" s="21">
        <v>1.29</v>
      </c>
    </row>
    <row r="20" spans="1:17" x14ac:dyDescent="0.25">
      <c r="A20" s="1" t="s">
        <v>23</v>
      </c>
      <c r="B20" s="2">
        <v>0</v>
      </c>
      <c r="C20" s="2">
        <v>2</v>
      </c>
      <c r="D20" s="2">
        <v>-1</v>
      </c>
      <c r="E20" s="2">
        <v>1</v>
      </c>
      <c r="F20" s="2">
        <v>2</v>
      </c>
      <c r="G20" s="2">
        <v>1</v>
      </c>
      <c r="H20" s="2"/>
      <c r="I20" s="2"/>
      <c r="J20" s="2">
        <v>1</v>
      </c>
      <c r="K20" s="2"/>
      <c r="L20" s="2">
        <v>0</v>
      </c>
      <c r="M20" s="2">
        <v>1</v>
      </c>
      <c r="N20" s="14">
        <f t="shared" si="0"/>
        <v>7</v>
      </c>
      <c r="O20" s="14">
        <f t="shared" si="1"/>
        <v>9</v>
      </c>
      <c r="P20" s="14">
        <f t="shared" si="2"/>
        <v>0.77777777777777779</v>
      </c>
      <c r="Q20" s="21">
        <v>0.78</v>
      </c>
    </row>
    <row r="21" spans="1:17" x14ac:dyDescent="0.25">
      <c r="A21" s="1" t="s">
        <v>24</v>
      </c>
      <c r="C21" s="2">
        <v>2</v>
      </c>
      <c r="D21" s="2"/>
      <c r="E21" s="2">
        <v>0</v>
      </c>
      <c r="F21" s="2">
        <v>1</v>
      </c>
      <c r="G21" s="2">
        <v>2</v>
      </c>
      <c r="H21" s="2">
        <v>2</v>
      </c>
      <c r="I21" s="2"/>
      <c r="J21" s="2">
        <v>1</v>
      </c>
      <c r="K21" s="2"/>
      <c r="L21" s="2">
        <v>0</v>
      </c>
      <c r="M21" s="2">
        <v>1</v>
      </c>
      <c r="N21" s="14">
        <f t="shared" si="0"/>
        <v>9</v>
      </c>
      <c r="O21" s="14">
        <f t="shared" si="1"/>
        <v>8</v>
      </c>
      <c r="P21" s="14">
        <f t="shared" si="2"/>
        <v>1.125</v>
      </c>
      <c r="Q21" s="21">
        <v>1.1299999999999999</v>
      </c>
    </row>
    <row r="22" spans="1:17" x14ac:dyDescent="0.25">
      <c r="A22" s="1" t="s">
        <v>25</v>
      </c>
      <c r="B22" s="2"/>
      <c r="C22" s="2">
        <v>2</v>
      </c>
      <c r="D22" s="2"/>
      <c r="E22" s="2">
        <v>0</v>
      </c>
      <c r="F22" s="2">
        <v>0</v>
      </c>
      <c r="G22" s="2">
        <v>2</v>
      </c>
      <c r="H22" s="2">
        <v>0</v>
      </c>
      <c r="I22" s="2"/>
      <c r="J22" s="2">
        <v>1</v>
      </c>
      <c r="K22" s="2"/>
      <c r="L22" s="2">
        <v>0</v>
      </c>
      <c r="M22" s="2">
        <v>0</v>
      </c>
      <c r="N22" s="14">
        <f t="shared" si="0"/>
        <v>5</v>
      </c>
      <c r="O22" s="14">
        <f t="shared" si="1"/>
        <v>8</v>
      </c>
      <c r="P22" s="14">
        <f t="shared" si="2"/>
        <v>0.625</v>
      </c>
      <c r="Q22" s="21">
        <v>0.63</v>
      </c>
    </row>
    <row r="23" spans="1:17" x14ac:dyDescent="0.25">
      <c r="A23" s="1" t="s">
        <v>26</v>
      </c>
      <c r="B23" s="2"/>
      <c r="C23" s="2">
        <v>2</v>
      </c>
      <c r="D23" s="2"/>
      <c r="E23" s="2">
        <v>0</v>
      </c>
      <c r="F23" s="2">
        <v>0</v>
      </c>
      <c r="G23" s="2">
        <v>2</v>
      </c>
      <c r="H23" s="2">
        <v>1</v>
      </c>
      <c r="I23" s="2"/>
      <c r="J23" s="2">
        <v>1</v>
      </c>
      <c r="K23" s="2"/>
      <c r="L23" s="2">
        <v>0</v>
      </c>
      <c r="M23" s="2">
        <v>0</v>
      </c>
      <c r="N23" s="14">
        <f t="shared" si="0"/>
        <v>6</v>
      </c>
      <c r="O23" s="14">
        <f t="shared" si="1"/>
        <v>8</v>
      </c>
      <c r="P23" s="14">
        <f t="shared" si="2"/>
        <v>0.75</v>
      </c>
      <c r="Q23" s="21">
        <v>0.75</v>
      </c>
    </row>
    <row r="24" spans="1:17" x14ac:dyDescent="0.25">
      <c r="A24" s="1" t="s">
        <v>3</v>
      </c>
      <c r="B24" s="2">
        <v>1</v>
      </c>
      <c r="C24" s="2">
        <v>2</v>
      </c>
      <c r="D24" s="2"/>
      <c r="E24" s="2">
        <v>1</v>
      </c>
      <c r="F24" s="2">
        <v>0</v>
      </c>
      <c r="G24" s="2">
        <v>2</v>
      </c>
      <c r="H24" s="2"/>
      <c r="I24" s="2">
        <v>1</v>
      </c>
      <c r="J24" s="2">
        <v>0</v>
      </c>
      <c r="K24" s="2"/>
      <c r="L24" s="2"/>
      <c r="M24" s="2"/>
      <c r="N24" s="14">
        <f t="shared" si="0"/>
        <v>7</v>
      </c>
      <c r="O24" s="14">
        <f t="shared" si="1"/>
        <v>7</v>
      </c>
      <c r="P24" s="14">
        <f t="shared" si="2"/>
        <v>1</v>
      </c>
      <c r="Q24" s="21">
        <v>1</v>
      </c>
    </row>
    <row r="25" spans="1:17" x14ac:dyDescent="0.25">
      <c r="A25" s="1" t="s">
        <v>4</v>
      </c>
      <c r="B25" s="2">
        <v>1</v>
      </c>
      <c r="C25" s="2">
        <v>2</v>
      </c>
      <c r="D25" s="2"/>
      <c r="E25" s="2">
        <v>1</v>
      </c>
      <c r="F25" s="2">
        <v>0</v>
      </c>
      <c r="G25" s="2">
        <v>2</v>
      </c>
      <c r="H25" s="2"/>
      <c r="I25" s="2"/>
      <c r="J25" s="2">
        <v>-1</v>
      </c>
      <c r="K25" s="2"/>
      <c r="L25" s="2"/>
      <c r="M25" s="2">
        <v>1</v>
      </c>
      <c r="N25" s="14">
        <f t="shared" si="0"/>
        <v>6</v>
      </c>
      <c r="O25" s="14">
        <f t="shared" si="1"/>
        <v>7</v>
      </c>
      <c r="P25" s="14">
        <f t="shared" si="2"/>
        <v>0.8571428571428571</v>
      </c>
      <c r="Q25" s="21">
        <v>0.86</v>
      </c>
    </row>
    <row r="26" spans="1:17" x14ac:dyDescent="0.25">
      <c r="A26" s="1" t="s">
        <v>27</v>
      </c>
      <c r="B26" s="2">
        <v>0</v>
      </c>
      <c r="C26" s="2">
        <v>3</v>
      </c>
      <c r="D26" s="2"/>
      <c r="E26" s="2">
        <v>1</v>
      </c>
      <c r="F26" s="2">
        <v>0</v>
      </c>
      <c r="G26" s="2">
        <v>2</v>
      </c>
      <c r="H26" s="2">
        <v>-1</v>
      </c>
      <c r="I26" s="2"/>
      <c r="J26" s="2">
        <v>-1</v>
      </c>
      <c r="K26" s="2"/>
      <c r="L26" s="2">
        <v>1</v>
      </c>
      <c r="M26" s="2">
        <v>1</v>
      </c>
      <c r="N26" s="14">
        <f t="shared" si="0"/>
        <v>6</v>
      </c>
      <c r="O26" s="14">
        <f t="shared" si="1"/>
        <v>9</v>
      </c>
      <c r="P26" s="14">
        <f t="shared" si="2"/>
        <v>0.66666666666666663</v>
      </c>
      <c r="Q26" s="21">
        <v>0.67</v>
      </c>
    </row>
    <row r="27" spans="1:17" x14ac:dyDescent="0.25">
      <c r="A27" s="1" t="s">
        <v>28</v>
      </c>
      <c r="B27" s="2"/>
      <c r="C27" s="2">
        <v>3</v>
      </c>
      <c r="D27" s="2"/>
      <c r="E27" s="2">
        <v>1</v>
      </c>
      <c r="F27" s="2">
        <v>0</v>
      </c>
      <c r="G27" s="2">
        <v>2</v>
      </c>
      <c r="H27" s="2">
        <v>0</v>
      </c>
      <c r="I27" s="2"/>
      <c r="J27" s="2">
        <v>-1</v>
      </c>
      <c r="K27" s="2"/>
      <c r="L27" s="2">
        <v>0</v>
      </c>
      <c r="M27" s="2">
        <v>1</v>
      </c>
      <c r="N27" s="14">
        <f t="shared" si="0"/>
        <v>6</v>
      </c>
      <c r="O27" s="14">
        <f t="shared" si="1"/>
        <v>8</v>
      </c>
      <c r="P27" s="14">
        <f t="shared" si="2"/>
        <v>0.75</v>
      </c>
      <c r="Q27" s="21">
        <v>0.75</v>
      </c>
    </row>
    <row r="28" spans="1:17" x14ac:dyDescent="0.25">
      <c r="A28" s="1" t="s">
        <v>29</v>
      </c>
      <c r="B28" s="2">
        <v>0</v>
      </c>
      <c r="C28" s="2">
        <v>2</v>
      </c>
      <c r="D28" s="2"/>
      <c r="E28" s="2">
        <v>1</v>
      </c>
      <c r="F28" s="2">
        <v>0</v>
      </c>
      <c r="G28" s="2">
        <v>1</v>
      </c>
      <c r="H28" s="2">
        <v>1</v>
      </c>
      <c r="I28" s="2"/>
      <c r="J28" s="2">
        <v>-1</v>
      </c>
      <c r="K28" s="2"/>
      <c r="L28" s="2">
        <v>1</v>
      </c>
      <c r="M28" s="2">
        <v>1</v>
      </c>
      <c r="N28" s="14">
        <f t="shared" si="0"/>
        <v>6</v>
      </c>
      <c r="O28" s="14">
        <f t="shared" si="1"/>
        <v>9</v>
      </c>
      <c r="P28" s="14">
        <f t="shared" si="2"/>
        <v>0.66666666666666663</v>
      </c>
      <c r="Q28" s="21">
        <v>0.67</v>
      </c>
    </row>
    <row r="29" spans="1:17" x14ac:dyDescent="0.25">
      <c r="A29" s="1" t="s">
        <v>30</v>
      </c>
      <c r="B29" s="2">
        <v>0</v>
      </c>
      <c r="C29" s="2">
        <v>2</v>
      </c>
      <c r="D29" s="2">
        <v>1</v>
      </c>
      <c r="E29" s="2">
        <v>0</v>
      </c>
      <c r="F29" s="2">
        <v>-1</v>
      </c>
      <c r="G29" s="2">
        <v>2</v>
      </c>
      <c r="H29" s="2"/>
      <c r="I29" s="2"/>
      <c r="J29" s="2">
        <v>1</v>
      </c>
      <c r="K29" s="2"/>
      <c r="L29" s="2"/>
      <c r="M29" s="2">
        <v>1</v>
      </c>
      <c r="N29" s="14">
        <f t="shared" si="0"/>
        <v>6</v>
      </c>
      <c r="O29" s="14">
        <f t="shared" si="1"/>
        <v>8</v>
      </c>
      <c r="P29" s="14">
        <f t="shared" si="2"/>
        <v>0.75</v>
      </c>
      <c r="Q29" s="21">
        <v>0.75</v>
      </c>
    </row>
    <row r="30" spans="1:17" s="3" customFormat="1" x14ac:dyDescent="0.25">
      <c r="A30" s="1" t="s">
        <v>31</v>
      </c>
      <c r="B30" s="2">
        <v>0</v>
      </c>
      <c r="C30" s="2">
        <v>2</v>
      </c>
      <c r="D30" s="2"/>
      <c r="E30" s="2">
        <v>1</v>
      </c>
      <c r="F30" s="2">
        <v>0</v>
      </c>
      <c r="G30" s="2">
        <v>2</v>
      </c>
      <c r="H30" s="2">
        <v>-1</v>
      </c>
      <c r="I30" s="2"/>
      <c r="J30" s="2">
        <v>1</v>
      </c>
      <c r="K30" s="2"/>
      <c r="L30" s="2">
        <v>-1</v>
      </c>
      <c r="M30" s="2">
        <v>1</v>
      </c>
      <c r="N30" s="14">
        <f t="shared" si="0"/>
        <v>5</v>
      </c>
      <c r="O30" s="14">
        <f t="shared" si="1"/>
        <v>9</v>
      </c>
      <c r="P30" s="14">
        <f t="shared" si="2"/>
        <v>0.55555555555555558</v>
      </c>
      <c r="Q30" s="21">
        <v>0.56000000000000005</v>
      </c>
    </row>
    <row r="31" spans="1:17" s="3" customFormat="1" x14ac:dyDescent="0.25">
      <c r="A31" s="1" t="s">
        <v>32</v>
      </c>
      <c r="B31" s="2">
        <v>0</v>
      </c>
      <c r="C31" s="2">
        <v>2</v>
      </c>
      <c r="D31" s="2"/>
      <c r="E31" s="2">
        <v>0</v>
      </c>
      <c r="F31" s="2">
        <v>-2</v>
      </c>
      <c r="G31" s="2">
        <v>2</v>
      </c>
      <c r="H31" s="2">
        <v>1</v>
      </c>
      <c r="I31" s="2"/>
      <c r="J31" s="2">
        <v>1</v>
      </c>
      <c r="K31" s="2"/>
      <c r="L31" s="2">
        <v>2</v>
      </c>
      <c r="M31" s="2">
        <v>1</v>
      </c>
      <c r="N31" s="14">
        <f t="shared" si="0"/>
        <v>7</v>
      </c>
      <c r="O31" s="14">
        <f t="shared" si="1"/>
        <v>9</v>
      </c>
      <c r="P31" s="14">
        <f t="shared" si="2"/>
        <v>0.77777777777777779</v>
      </c>
      <c r="Q31" s="21">
        <v>0.78</v>
      </c>
    </row>
    <row r="32" spans="1:17" s="3" customFormat="1" x14ac:dyDescent="0.25">
      <c r="A32" s="1" t="s">
        <v>5</v>
      </c>
      <c r="B32" s="2">
        <v>-1</v>
      </c>
      <c r="C32" s="2">
        <v>3</v>
      </c>
      <c r="D32" s="2"/>
      <c r="E32" s="2">
        <v>1</v>
      </c>
      <c r="F32" s="2">
        <v>0</v>
      </c>
      <c r="G32" s="2">
        <v>2</v>
      </c>
      <c r="H32" s="2"/>
      <c r="I32" s="2"/>
      <c r="J32" s="2">
        <v>1</v>
      </c>
      <c r="K32" s="2"/>
      <c r="L32" s="2"/>
      <c r="M32" s="2">
        <v>0</v>
      </c>
      <c r="N32" s="14">
        <f t="shared" si="0"/>
        <v>6</v>
      </c>
      <c r="O32" s="14">
        <f t="shared" si="1"/>
        <v>7</v>
      </c>
      <c r="P32" s="14">
        <f t="shared" si="2"/>
        <v>0.8571428571428571</v>
      </c>
      <c r="Q32" s="21">
        <v>0.86</v>
      </c>
    </row>
    <row r="33" spans="1:17" s="3" customFormat="1" x14ac:dyDescent="0.25">
      <c r="A33" s="1" t="s">
        <v>35</v>
      </c>
      <c r="B33" s="2">
        <v>-2</v>
      </c>
      <c r="C33" s="2">
        <v>3</v>
      </c>
      <c r="D33" s="2">
        <v>1</v>
      </c>
      <c r="E33" s="2">
        <v>1</v>
      </c>
      <c r="F33" s="2">
        <v>0</v>
      </c>
      <c r="G33" s="2">
        <v>2</v>
      </c>
      <c r="H33" s="2"/>
      <c r="I33" s="2">
        <v>1</v>
      </c>
      <c r="J33" s="2">
        <v>2</v>
      </c>
      <c r="K33" s="2"/>
      <c r="L33" s="2"/>
      <c r="M33" s="2">
        <v>0</v>
      </c>
      <c r="N33" s="14">
        <f t="shared" si="0"/>
        <v>8</v>
      </c>
      <c r="O33" s="14">
        <f t="shared" si="1"/>
        <v>9</v>
      </c>
      <c r="P33" s="14">
        <f t="shared" si="2"/>
        <v>0.88888888888888884</v>
      </c>
      <c r="Q33" s="21">
        <v>0.89</v>
      </c>
    </row>
    <row r="34" spans="1:17" s="3" customFormat="1" x14ac:dyDescent="0.25">
      <c r="A34" s="1" t="s">
        <v>36</v>
      </c>
      <c r="B34" s="2"/>
      <c r="C34" s="2"/>
      <c r="D34" s="2"/>
      <c r="E34" s="2">
        <v>1</v>
      </c>
      <c r="F34" s="2">
        <v>0</v>
      </c>
      <c r="G34" s="2"/>
      <c r="H34" s="2">
        <v>-1</v>
      </c>
      <c r="I34" s="2"/>
      <c r="J34" s="2"/>
      <c r="K34" s="2"/>
      <c r="L34" s="2">
        <v>0</v>
      </c>
      <c r="M34" s="2">
        <v>0</v>
      </c>
      <c r="N34" s="14">
        <f t="shared" si="0"/>
        <v>0</v>
      </c>
      <c r="O34" s="14">
        <f t="shared" si="1"/>
        <v>5</v>
      </c>
      <c r="P34" s="14">
        <f t="shared" si="2"/>
        <v>0</v>
      </c>
      <c r="Q34" s="21">
        <v>0</v>
      </c>
    </row>
    <row r="35" spans="1:17" s="3" customFormat="1" x14ac:dyDescent="0.25">
      <c r="A35" s="1" t="s">
        <v>37</v>
      </c>
      <c r="B35" s="2">
        <v>-3</v>
      </c>
      <c r="C35" s="2">
        <v>2</v>
      </c>
      <c r="D35" s="2"/>
      <c r="E35" s="2">
        <v>1</v>
      </c>
      <c r="F35" s="2">
        <v>-2</v>
      </c>
      <c r="G35" s="2">
        <v>1</v>
      </c>
      <c r="H35" s="2">
        <v>0</v>
      </c>
      <c r="I35" s="2">
        <v>1</v>
      </c>
      <c r="J35" s="2">
        <v>2</v>
      </c>
      <c r="K35" s="2"/>
      <c r="L35" s="2">
        <v>1</v>
      </c>
      <c r="M35" s="2">
        <v>0</v>
      </c>
      <c r="N35" s="14">
        <f t="shared" si="0"/>
        <v>3</v>
      </c>
      <c r="O35" s="14">
        <f t="shared" si="1"/>
        <v>10</v>
      </c>
      <c r="P35" s="14">
        <f t="shared" si="2"/>
        <v>0.3</v>
      </c>
      <c r="Q35" s="21">
        <v>0.3</v>
      </c>
    </row>
    <row r="36" spans="1:17" s="3" customFormat="1" x14ac:dyDescent="0.25">
      <c r="A36" s="1" t="s">
        <v>38</v>
      </c>
      <c r="B36" s="2">
        <v>1</v>
      </c>
      <c r="C36" s="2">
        <v>2</v>
      </c>
      <c r="D36" s="2"/>
      <c r="E36" s="2">
        <v>1</v>
      </c>
      <c r="F36" s="2">
        <v>0</v>
      </c>
      <c r="G36" s="2">
        <v>2</v>
      </c>
      <c r="H36" s="2">
        <v>-2</v>
      </c>
      <c r="I36" s="2">
        <v>1</v>
      </c>
      <c r="J36" s="2">
        <v>2</v>
      </c>
      <c r="K36" s="2"/>
      <c r="L36" s="2">
        <v>1</v>
      </c>
      <c r="M36" s="2">
        <v>0</v>
      </c>
      <c r="N36" s="14">
        <f t="shared" si="0"/>
        <v>8</v>
      </c>
      <c r="O36" s="14">
        <f t="shared" si="1"/>
        <v>10</v>
      </c>
      <c r="P36" s="14">
        <f t="shared" si="2"/>
        <v>0.8</v>
      </c>
      <c r="Q36" s="21">
        <v>0.8</v>
      </c>
    </row>
    <row r="37" spans="1:17" s="3" customFormat="1" x14ac:dyDescent="0.25">
      <c r="A37" s="1" t="s">
        <v>39</v>
      </c>
      <c r="B37" s="2">
        <v>0</v>
      </c>
      <c r="C37" s="2">
        <v>3</v>
      </c>
      <c r="D37" s="2"/>
      <c r="E37" s="2">
        <v>2</v>
      </c>
      <c r="F37" s="2">
        <v>0</v>
      </c>
      <c r="G37" s="2">
        <v>2</v>
      </c>
      <c r="H37" s="2"/>
      <c r="I37" s="2"/>
      <c r="J37" s="2">
        <v>2</v>
      </c>
      <c r="K37" s="2"/>
      <c r="L37" s="2">
        <v>-2</v>
      </c>
      <c r="M37" s="2">
        <v>0</v>
      </c>
      <c r="N37" s="14">
        <f t="shared" ref="N37:N68" si="3">SUM(B37:M37)</f>
        <v>7</v>
      </c>
      <c r="O37" s="14">
        <f t="shared" ref="O37:O68" si="4">COUNT(B37:M37)</f>
        <v>8</v>
      </c>
      <c r="P37" s="14">
        <f t="shared" si="2"/>
        <v>0.875</v>
      </c>
      <c r="Q37" s="21">
        <v>0.88</v>
      </c>
    </row>
    <row r="38" spans="1:17" s="3" customFormat="1" x14ac:dyDescent="0.25">
      <c r="A38" s="1" t="s">
        <v>40</v>
      </c>
      <c r="B38" s="2">
        <v>0</v>
      </c>
      <c r="C38" s="2">
        <v>2</v>
      </c>
      <c r="D38" s="2"/>
      <c r="E38" s="2">
        <v>1</v>
      </c>
      <c r="F38" s="2">
        <v>0</v>
      </c>
      <c r="G38" s="2">
        <v>2</v>
      </c>
      <c r="H38" s="2">
        <v>1</v>
      </c>
      <c r="I38" s="2"/>
      <c r="J38" s="2">
        <v>2</v>
      </c>
      <c r="K38" s="2"/>
      <c r="L38" s="2">
        <v>-1</v>
      </c>
      <c r="M38" s="2">
        <v>0</v>
      </c>
      <c r="N38" s="14">
        <f t="shared" si="3"/>
        <v>7</v>
      </c>
      <c r="O38" s="14">
        <f t="shared" si="4"/>
        <v>9</v>
      </c>
      <c r="P38" s="14">
        <f t="shared" si="2"/>
        <v>0.77777777777777779</v>
      </c>
      <c r="Q38" s="21">
        <v>0.78</v>
      </c>
    </row>
    <row r="39" spans="1:17" s="3" customFormat="1" x14ac:dyDescent="0.25">
      <c r="A39" s="1" t="s">
        <v>41</v>
      </c>
      <c r="B39" s="2">
        <v>0</v>
      </c>
      <c r="C39" s="2">
        <v>3</v>
      </c>
      <c r="D39" s="2"/>
      <c r="E39" s="2">
        <v>0</v>
      </c>
      <c r="F39" s="2">
        <v>0</v>
      </c>
      <c r="G39" s="2">
        <v>2</v>
      </c>
      <c r="H39" s="2"/>
      <c r="I39" s="2"/>
      <c r="J39" s="2">
        <v>2</v>
      </c>
      <c r="K39" s="2"/>
      <c r="L39" s="2">
        <v>1</v>
      </c>
      <c r="M39" s="2">
        <v>0</v>
      </c>
      <c r="N39" s="14">
        <f t="shared" si="3"/>
        <v>8</v>
      </c>
      <c r="O39" s="14">
        <f t="shared" si="4"/>
        <v>8</v>
      </c>
      <c r="P39" s="14">
        <f t="shared" si="2"/>
        <v>1</v>
      </c>
      <c r="Q39" s="21">
        <v>1</v>
      </c>
    </row>
    <row r="40" spans="1:17" s="3" customFormat="1" x14ac:dyDescent="0.25">
      <c r="A40" s="1" t="s">
        <v>42</v>
      </c>
      <c r="B40" s="2">
        <v>0</v>
      </c>
      <c r="C40" s="2">
        <v>2</v>
      </c>
      <c r="D40" s="2">
        <v>1</v>
      </c>
      <c r="E40" s="2">
        <v>1</v>
      </c>
      <c r="F40" s="2">
        <v>0</v>
      </c>
      <c r="G40" s="2">
        <v>2</v>
      </c>
      <c r="H40" s="2"/>
      <c r="I40" s="2"/>
      <c r="J40" s="2">
        <v>1</v>
      </c>
      <c r="K40" s="2"/>
      <c r="L40" s="2"/>
      <c r="M40" s="2">
        <v>0</v>
      </c>
      <c r="N40" s="14">
        <f t="shared" si="3"/>
        <v>7</v>
      </c>
      <c r="O40" s="14">
        <f t="shared" si="4"/>
        <v>8</v>
      </c>
      <c r="P40" s="14">
        <f t="shared" si="2"/>
        <v>0.875</v>
      </c>
      <c r="Q40" s="21">
        <v>0.88</v>
      </c>
    </row>
    <row r="41" spans="1:17" s="3" customFormat="1" x14ac:dyDescent="0.25">
      <c r="A41" s="1" t="s">
        <v>43</v>
      </c>
      <c r="B41" s="2">
        <v>0</v>
      </c>
      <c r="C41" s="2"/>
      <c r="D41" s="2"/>
      <c r="E41" s="2">
        <v>1</v>
      </c>
      <c r="F41" s="2">
        <v>0</v>
      </c>
      <c r="G41" s="2"/>
      <c r="H41" s="2"/>
      <c r="I41" s="2"/>
      <c r="J41" s="2"/>
      <c r="K41" s="2"/>
      <c r="L41" s="2">
        <v>0</v>
      </c>
      <c r="M41" s="2">
        <v>0</v>
      </c>
      <c r="N41" s="14">
        <f t="shared" si="3"/>
        <v>1</v>
      </c>
      <c r="O41" s="14">
        <f t="shared" si="4"/>
        <v>5</v>
      </c>
      <c r="P41" s="14">
        <f t="shared" si="2"/>
        <v>0.2</v>
      </c>
      <c r="Q41" s="21">
        <v>0.2</v>
      </c>
    </row>
    <row r="42" spans="1:17" s="3" customFormat="1" x14ac:dyDescent="0.25">
      <c r="A42" s="1" t="s">
        <v>44</v>
      </c>
      <c r="B42" s="2">
        <v>0</v>
      </c>
      <c r="C42" s="2">
        <v>2</v>
      </c>
      <c r="D42" s="2"/>
      <c r="E42" s="2">
        <v>1</v>
      </c>
      <c r="F42" s="2">
        <v>-2</v>
      </c>
      <c r="G42" s="2">
        <v>1</v>
      </c>
      <c r="H42" s="2">
        <v>-2</v>
      </c>
      <c r="I42" s="2">
        <v>1</v>
      </c>
      <c r="J42" s="2">
        <v>2</v>
      </c>
      <c r="K42" s="2"/>
      <c r="L42" s="2">
        <v>1</v>
      </c>
      <c r="M42" s="2">
        <v>0</v>
      </c>
      <c r="N42" s="14">
        <f t="shared" si="3"/>
        <v>4</v>
      </c>
      <c r="O42" s="14">
        <f t="shared" si="4"/>
        <v>10</v>
      </c>
      <c r="P42" s="14">
        <f t="shared" si="2"/>
        <v>0.4</v>
      </c>
      <c r="Q42" s="21">
        <v>0.4</v>
      </c>
    </row>
    <row r="43" spans="1:17" s="3" customFormat="1" x14ac:dyDescent="0.25">
      <c r="A43" s="1" t="s">
        <v>45</v>
      </c>
      <c r="B43" s="2">
        <v>-1</v>
      </c>
      <c r="C43" s="2">
        <v>2</v>
      </c>
      <c r="D43" s="2"/>
      <c r="E43" s="2">
        <v>1</v>
      </c>
      <c r="F43" s="2">
        <v>0</v>
      </c>
      <c r="G43" s="2">
        <v>2</v>
      </c>
      <c r="H43" s="2">
        <v>0</v>
      </c>
      <c r="I43" s="2">
        <v>1</v>
      </c>
      <c r="J43" s="2">
        <v>2</v>
      </c>
      <c r="K43" s="2"/>
      <c r="L43" s="2">
        <v>1</v>
      </c>
      <c r="M43" s="2">
        <v>0</v>
      </c>
      <c r="N43" s="14">
        <f t="shared" si="3"/>
        <v>8</v>
      </c>
      <c r="O43" s="14">
        <f t="shared" si="4"/>
        <v>10</v>
      </c>
      <c r="P43" s="14">
        <f t="shared" si="2"/>
        <v>0.8</v>
      </c>
      <c r="Q43" s="21">
        <v>0.8</v>
      </c>
    </row>
    <row r="44" spans="1:17" s="3" customFormat="1" x14ac:dyDescent="0.25">
      <c r="A44" s="1" t="s">
        <v>46</v>
      </c>
      <c r="B44" s="2"/>
      <c r="C44" s="2">
        <v>2</v>
      </c>
      <c r="D44" s="2"/>
      <c r="E44" s="2">
        <v>1</v>
      </c>
      <c r="F44" s="2">
        <v>0</v>
      </c>
      <c r="G44" s="2">
        <v>2</v>
      </c>
      <c r="H44" s="2">
        <v>0</v>
      </c>
      <c r="I44" s="2">
        <v>2</v>
      </c>
      <c r="J44" s="2">
        <v>2</v>
      </c>
      <c r="K44" s="2"/>
      <c r="L44" s="2">
        <v>-1</v>
      </c>
      <c r="M44" s="2">
        <v>0</v>
      </c>
      <c r="N44" s="14">
        <f t="shared" si="3"/>
        <v>8</v>
      </c>
      <c r="O44" s="14">
        <f t="shared" si="4"/>
        <v>9</v>
      </c>
      <c r="P44" s="14">
        <f t="shared" si="2"/>
        <v>0.88888888888888884</v>
      </c>
      <c r="Q44" s="21">
        <v>0.89</v>
      </c>
    </row>
    <row r="45" spans="1:17" x14ac:dyDescent="0.25">
      <c r="A45" s="1" t="s">
        <v>47</v>
      </c>
      <c r="B45" s="2"/>
      <c r="C45" s="2">
        <v>2</v>
      </c>
      <c r="D45" s="2"/>
      <c r="E45" s="2">
        <v>1</v>
      </c>
      <c r="F45" s="2">
        <v>0</v>
      </c>
      <c r="G45" s="2">
        <v>1</v>
      </c>
      <c r="H45" s="2">
        <v>1</v>
      </c>
      <c r="I45" s="2">
        <v>0</v>
      </c>
      <c r="J45" s="2">
        <v>2</v>
      </c>
      <c r="K45" s="2"/>
      <c r="L45" s="2">
        <v>-1</v>
      </c>
      <c r="M45" s="2">
        <v>0</v>
      </c>
      <c r="N45" s="14">
        <f t="shared" si="3"/>
        <v>6</v>
      </c>
      <c r="O45" s="14">
        <f t="shared" si="4"/>
        <v>9</v>
      </c>
      <c r="P45" s="14">
        <f t="shared" si="2"/>
        <v>0.66666666666666663</v>
      </c>
      <c r="Q45" s="21">
        <v>0.67</v>
      </c>
    </row>
    <row r="46" spans="1:17" x14ac:dyDescent="0.25">
      <c r="A46" s="1" t="s">
        <v>48</v>
      </c>
      <c r="B46" s="2"/>
      <c r="C46" s="2">
        <v>2</v>
      </c>
      <c r="D46" s="2"/>
      <c r="E46" s="2">
        <v>1</v>
      </c>
      <c r="F46" s="2">
        <v>0</v>
      </c>
      <c r="G46" s="2">
        <v>1</v>
      </c>
      <c r="H46" s="2">
        <v>0</v>
      </c>
      <c r="I46" s="2">
        <v>1</v>
      </c>
      <c r="J46" s="2">
        <v>2</v>
      </c>
      <c r="K46" s="2"/>
      <c r="L46" s="2">
        <v>-1</v>
      </c>
      <c r="M46" s="2">
        <v>0</v>
      </c>
      <c r="N46" s="14">
        <f t="shared" si="3"/>
        <v>6</v>
      </c>
      <c r="O46" s="14">
        <f t="shared" si="4"/>
        <v>9</v>
      </c>
      <c r="P46" s="14">
        <f t="shared" si="2"/>
        <v>0.66666666666666663</v>
      </c>
      <c r="Q46" s="21">
        <v>0.67</v>
      </c>
    </row>
    <row r="47" spans="1:17" x14ac:dyDescent="0.25">
      <c r="A47" s="1" t="s">
        <v>6</v>
      </c>
      <c r="B47" s="2">
        <v>3</v>
      </c>
      <c r="C47" s="2">
        <v>3</v>
      </c>
      <c r="D47" s="2">
        <v>-1</v>
      </c>
      <c r="E47" s="2">
        <v>2</v>
      </c>
      <c r="F47" s="2">
        <v>0</v>
      </c>
      <c r="G47" s="2">
        <v>2</v>
      </c>
      <c r="H47" s="2">
        <v>-1</v>
      </c>
      <c r="I47" s="2">
        <v>2</v>
      </c>
      <c r="J47" s="2">
        <v>2</v>
      </c>
      <c r="K47" s="2"/>
      <c r="L47" s="2"/>
      <c r="M47" s="2">
        <v>1</v>
      </c>
      <c r="N47" s="14">
        <f t="shared" si="3"/>
        <v>13</v>
      </c>
      <c r="O47" s="14">
        <f t="shared" si="4"/>
        <v>10</v>
      </c>
      <c r="P47" s="14">
        <f t="shared" si="2"/>
        <v>1.3</v>
      </c>
      <c r="Q47" s="21">
        <v>1.3</v>
      </c>
    </row>
    <row r="48" spans="1:17" x14ac:dyDescent="0.25">
      <c r="A48" s="1" t="s">
        <v>7</v>
      </c>
      <c r="B48" s="2">
        <v>2</v>
      </c>
      <c r="C48" s="2">
        <v>3</v>
      </c>
      <c r="D48" s="2"/>
      <c r="E48" s="2">
        <v>2</v>
      </c>
      <c r="F48" s="2">
        <v>0</v>
      </c>
      <c r="G48" s="2">
        <v>2</v>
      </c>
      <c r="H48" s="2">
        <v>0</v>
      </c>
      <c r="I48" s="2"/>
      <c r="J48" s="2">
        <v>2</v>
      </c>
      <c r="K48" s="2"/>
      <c r="L48" s="2">
        <v>2</v>
      </c>
      <c r="M48" s="2">
        <v>1</v>
      </c>
      <c r="N48" s="14">
        <f t="shared" si="3"/>
        <v>14</v>
      </c>
      <c r="O48" s="14">
        <f t="shared" si="4"/>
        <v>9</v>
      </c>
      <c r="P48" s="14">
        <f t="shared" si="2"/>
        <v>1.5555555555555556</v>
      </c>
      <c r="Q48" s="21">
        <v>1.56</v>
      </c>
    </row>
    <row r="49" spans="1:17" x14ac:dyDescent="0.25">
      <c r="A49" s="1" t="s">
        <v>49</v>
      </c>
      <c r="B49" s="2">
        <v>-3</v>
      </c>
      <c r="C49" s="2">
        <v>3</v>
      </c>
      <c r="D49" s="2"/>
      <c r="E49" s="2">
        <v>1</v>
      </c>
      <c r="F49" s="2">
        <v>-1</v>
      </c>
      <c r="G49" s="2">
        <v>2</v>
      </c>
      <c r="H49" s="2">
        <v>1</v>
      </c>
      <c r="I49" s="2">
        <v>0</v>
      </c>
      <c r="J49" s="2">
        <v>-1</v>
      </c>
      <c r="K49" s="2"/>
      <c r="L49" s="2"/>
      <c r="M49" s="2">
        <v>0</v>
      </c>
      <c r="N49" s="14">
        <f t="shared" si="3"/>
        <v>2</v>
      </c>
      <c r="O49" s="14">
        <f t="shared" si="4"/>
        <v>9</v>
      </c>
      <c r="P49" s="14">
        <f t="shared" si="2"/>
        <v>0.22222222222222221</v>
      </c>
      <c r="Q49" s="21">
        <v>0.22</v>
      </c>
    </row>
    <row r="50" spans="1:17" x14ac:dyDescent="0.25">
      <c r="A50" s="1" t="s">
        <v>50</v>
      </c>
      <c r="B50" s="2">
        <v>-3</v>
      </c>
      <c r="C50" s="2">
        <v>2</v>
      </c>
      <c r="D50" s="2"/>
      <c r="E50" s="2">
        <v>1</v>
      </c>
      <c r="F50" s="2">
        <v>-1</v>
      </c>
      <c r="G50" s="2">
        <v>2</v>
      </c>
      <c r="H50" s="2">
        <v>0</v>
      </c>
      <c r="I50" s="2"/>
      <c r="J50" s="2">
        <v>-1</v>
      </c>
      <c r="K50" s="2">
        <v>3</v>
      </c>
      <c r="L50" s="2">
        <v>1</v>
      </c>
      <c r="M50" s="2">
        <v>-1</v>
      </c>
      <c r="N50" s="14">
        <f t="shared" si="3"/>
        <v>3</v>
      </c>
      <c r="O50" s="14">
        <f t="shared" si="4"/>
        <v>10</v>
      </c>
      <c r="P50" s="14">
        <f t="shared" si="2"/>
        <v>0.3</v>
      </c>
      <c r="Q50" s="21">
        <v>0.3</v>
      </c>
    </row>
    <row r="51" spans="1:17" x14ac:dyDescent="0.25">
      <c r="A51" s="1" t="s">
        <v>51</v>
      </c>
      <c r="B51" s="2">
        <v>-2</v>
      </c>
      <c r="C51" s="2"/>
      <c r="D51" s="2"/>
      <c r="E51" s="2">
        <v>0</v>
      </c>
      <c r="F51" s="2">
        <v>0</v>
      </c>
      <c r="G51" s="2">
        <v>1</v>
      </c>
      <c r="H51" s="2"/>
      <c r="I51" s="2"/>
      <c r="J51" s="2"/>
      <c r="K51" s="2"/>
      <c r="L51" s="2">
        <v>0</v>
      </c>
      <c r="M51" s="2">
        <v>-1</v>
      </c>
      <c r="N51" s="14">
        <f t="shared" si="3"/>
        <v>-2</v>
      </c>
      <c r="O51" s="14">
        <f t="shared" si="4"/>
        <v>6</v>
      </c>
      <c r="P51" s="14">
        <f t="shared" si="2"/>
        <v>-0.33333333333333331</v>
      </c>
      <c r="Q51" s="21">
        <v>-0.33</v>
      </c>
    </row>
    <row r="52" spans="1:17" x14ac:dyDescent="0.25">
      <c r="A52" s="1" t="s">
        <v>52</v>
      </c>
      <c r="B52" s="2">
        <v>-3</v>
      </c>
      <c r="C52" s="2">
        <v>3</v>
      </c>
      <c r="D52" s="2">
        <v>-2</v>
      </c>
      <c r="E52" s="2">
        <v>0</v>
      </c>
      <c r="F52" s="2">
        <v>0</v>
      </c>
      <c r="G52" s="2">
        <v>0</v>
      </c>
      <c r="H52" s="2"/>
      <c r="I52" s="2"/>
      <c r="J52" s="2"/>
      <c r="K52" s="2">
        <v>-3</v>
      </c>
      <c r="L52" s="2">
        <v>0</v>
      </c>
      <c r="M52" s="2">
        <v>-1</v>
      </c>
      <c r="N52" s="14">
        <f t="shared" si="3"/>
        <v>-6</v>
      </c>
      <c r="O52" s="14">
        <f t="shared" si="4"/>
        <v>9</v>
      </c>
      <c r="P52" s="14">
        <f t="shared" si="2"/>
        <v>-0.66666666666666663</v>
      </c>
      <c r="Q52" s="21">
        <v>-0.67</v>
      </c>
    </row>
    <row r="53" spans="1:17" x14ac:dyDescent="0.25">
      <c r="A53" s="1" t="s">
        <v>53</v>
      </c>
      <c r="B53" s="2">
        <v>3</v>
      </c>
      <c r="C53" s="2">
        <v>3</v>
      </c>
      <c r="D53" s="2">
        <v>1</v>
      </c>
      <c r="E53" s="2">
        <v>1</v>
      </c>
      <c r="F53" s="2">
        <v>-1</v>
      </c>
      <c r="G53" s="2"/>
      <c r="H53" s="2"/>
      <c r="I53" s="2"/>
      <c r="J53" s="2">
        <v>2</v>
      </c>
      <c r="K53" s="2"/>
      <c r="L53" s="2">
        <v>2</v>
      </c>
      <c r="M53" s="2">
        <v>1</v>
      </c>
      <c r="N53" s="14">
        <f t="shared" si="3"/>
        <v>12</v>
      </c>
      <c r="O53" s="14">
        <f t="shared" si="4"/>
        <v>8</v>
      </c>
      <c r="P53" s="14">
        <f t="shared" si="2"/>
        <v>1.5</v>
      </c>
      <c r="Q53" s="21">
        <v>1.5</v>
      </c>
    </row>
    <row r="54" spans="1:17" x14ac:dyDescent="0.25">
      <c r="A54" s="1" t="s">
        <v>54</v>
      </c>
      <c r="B54" s="2"/>
      <c r="C54" s="2">
        <v>3</v>
      </c>
      <c r="D54" s="2">
        <v>1</v>
      </c>
      <c r="E54" s="2">
        <v>1</v>
      </c>
      <c r="F54" s="2">
        <v>0</v>
      </c>
      <c r="G54" s="2">
        <v>-1</v>
      </c>
      <c r="H54" s="2"/>
      <c r="I54" s="2">
        <v>1</v>
      </c>
      <c r="J54" s="2">
        <v>2</v>
      </c>
      <c r="K54" s="2">
        <v>-3</v>
      </c>
      <c r="L54" s="2">
        <v>0</v>
      </c>
      <c r="M54" s="2">
        <v>0</v>
      </c>
      <c r="N54" s="14">
        <f t="shared" si="3"/>
        <v>4</v>
      </c>
      <c r="O54" s="14">
        <f t="shared" si="4"/>
        <v>10</v>
      </c>
      <c r="P54" s="14">
        <f t="shared" si="2"/>
        <v>0.4</v>
      </c>
      <c r="Q54" s="21">
        <v>0.4</v>
      </c>
    </row>
    <row r="55" spans="1:17" x14ac:dyDescent="0.25">
      <c r="A55" s="1" t="s">
        <v>55</v>
      </c>
      <c r="B55" s="2">
        <v>0</v>
      </c>
      <c r="C55" s="2">
        <v>2</v>
      </c>
      <c r="D55" s="2"/>
      <c r="E55" s="2">
        <v>0</v>
      </c>
      <c r="F55" s="2">
        <v>0</v>
      </c>
      <c r="G55" s="2">
        <v>2</v>
      </c>
      <c r="H55" s="2"/>
      <c r="I55" s="2"/>
      <c r="J55" s="2">
        <v>2</v>
      </c>
      <c r="K55" s="2"/>
      <c r="L55" s="2">
        <v>1</v>
      </c>
      <c r="M55" s="2">
        <v>-1</v>
      </c>
      <c r="N55" s="14">
        <f t="shared" si="3"/>
        <v>6</v>
      </c>
      <c r="O55" s="14">
        <f t="shared" si="4"/>
        <v>8</v>
      </c>
      <c r="P55" s="14">
        <f t="shared" si="2"/>
        <v>0.75</v>
      </c>
      <c r="Q55" s="21">
        <v>0.75</v>
      </c>
    </row>
    <row r="56" spans="1:17" x14ac:dyDescent="0.25">
      <c r="A56" s="1" t="s">
        <v>56</v>
      </c>
      <c r="B56" s="2">
        <v>0</v>
      </c>
      <c r="C56" s="2">
        <v>3</v>
      </c>
      <c r="D56" s="2"/>
      <c r="E56" s="2">
        <v>1</v>
      </c>
      <c r="F56" s="2">
        <v>0</v>
      </c>
      <c r="G56" s="2"/>
      <c r="H56" s="2"/>
      <c r="I56" s="2"/>
      <c r="J56" s="2">
        <v>2</v>
      </c>
      <c r="K56" s="2"/>
      <c r="L56" s="2">
        <v>1</v>
      </c>
      <c r="M56" s="2">
        <v>0</v>
      </c>
      <c r="N56" s="14">
        <f t="shared" si="3"/>
        <v>7</v>
      </c>
      <c r="O56" s="14">
        <f t="shared" si="4"/>
        <v>7</v>
      </c>
      <c r="P56" s="14">
        <f t="shared" si="2"/>
        <v>1</v>
      </c>
      <c r="Q56" s="21">
        <v>1</v>
      </c>
    </row>
    <row r="57" spans="1:17" x14ac:dyDescent="0.25">
      <c r="A57" s="1" t="s">
        <v>57</v>
      </c>
      <c r="B57" s="2">
        <v>1</v>
      </c>
      <c r="C57" s="2">
        <v>2</v>
      </c>
      <c r="D57" s="2"/>
      <c r="E57" s="2">
        <v>1</v>
      </c>
      <c r="F57" s="2">
        <v>0</v>
      </c>
      <c r="G57" s="2"/>
      <c r="H57" s="2">
        <v>-1</v>
      </c>
      <c r="I57" s="2">
        <v>0</v>
      </c>
      <c r="J57" s="2">
        <v>2</v>
      </c>
      <c r="K57" s="2"/>
      <c r="L57" s="2"/>
      <c r="M57" s="2">
        <v>0</v>
      </c>
      <c r="N57" s="14">
        <f t="shared" si="3"/>
        <v>5</v>
      </c>
      <c r="O57" s="14">
        <f t="shared" si="4"/>
        <v>8</v>
      </c>
      <c r="P57" s="14">
        <f t="shared" si="2"/>
        <v>0.625</v>
      </c>
      <c r="Q57" s="21">
        <v>0.63</v>
      </c>
    </row>
    <row r="58" spans="1:17" x14ac:dyDescent="0.25">
      <c r="A58" s="1" t="s">
        <v>58</v>
      </c>
      <c r="B58" s="2">
        <v>1</v>
      </c>
      <c r="C58" s="2">
        <v>2</v>
      </c>
      <c r="D58" s="2"/>
      <c r="E58" s="2">
        <v>0</v>
      </c>
      <c r="F58" s="2">
        <v>0</v>
      </c>
      <c r="G58" s="2">
        <v>1</v>
      </c>
      <c r="H58" s="2"/>
      <c r="I58" s="2"/>
      <c r="J58" s="2">
        <v>2</v>
      </c>
      <c r="K58" s="2">
        <v>-2</v>
      </c>
      <c r="L58" s="2"/>
      <c r="M58" s="2">
        <v>-1</v>
      </c>
      <c r="N58" s="14">
        <f t="shared" si="3"/>
        <v>3</v>
      </c>
      <c r="O58" s="14">
        <f t="shared" si="4"/>
        <v>8</v>
      </c>
      <c r="P58" s="14">
        <f t="shared" si="2"/>
        <v>0.375</v>
      </c>
      <c r="Q58" s="21">
        <v>0.38</v>
      </c>
    </row>
    <row r="59" spans="1:17" x14ac:dyDescent="0.25">
      <c r="A59" s="1" t="s">
        <v>59</v>
      </c>
      <c r="B59" s="2">
        <v>0</v>
      </c>
      <c r="C59" s="2">
        <v>2</v>
      </c>
      <c r="D59" s="2">
        <v>-1</v>
      </c>
      <c r="E59" s="2">
        <v>0</v>
      </c>
      <c r="F59" s="2">
        <v>0</v>
      </c>
      <c r="G59" s="2">
        <v>1</v>
      </c>
      <c r="H59" s="2"/>
      <c r="I59" s="2"/>
      <c r="J59" s="2">
        <v>2</v>
      </c>
      <c r="K59" s="2"/>
      <c r="L59" s="2">
        <v>0</v>
      </c>
      <c r="M59" s="2">
        <v>-1</v>
      </c>
      <c r="N59" s="14">
        <f t="shared" si="3"/>
        <v>3</v>
      </c>
      <c r="O59" s="14">
        <f t="shared" si="4"/>
        <v>9</v>
      </c>
      <c r="P59" s="14">
        <f t="shared" si="2"/>
        <v>0.33333333333333331</v>
      </c>
      <c r="Q59" s="21">
        <v>0.33</v>
      </c>
    </row>
    <row r="60" spans="1:17" x14ac:dyDescent="0.25">
      <c r="A60" s="1" t="s">
        <v>60</v>
      </c>
      <c r="B60" s="2">
        <v>0</v>
      </c>
      <c r="C60" s="2">
        <v>2</v>
      </c>
      <c r="D60" s="2">
        <v>-1</v>
      </c>
      <c r="E60" s="2">
        <v>0</v>
      </c>
      <c r="F60" s="2">
        <v>0</v>
      </c>
      <c r="G60" s="2">
        <v>1</v>
      </c>
      <c r="H60" s="2"/>
      <c r="I60" s="2"/>
      <c r="J60" s="2">
        <v>2</v>
      </c>
      <c r="K60" s="2">
        <v>-2</v>
      </c>
      <c r="L60" s="2">
        <v>0</v>
      </c>
      <c r="M60" s="2">
        <v>-1</v>
      </c>
      <c r="N60" s="14">
        <f t="shared" si="3"/>
        <v>1</v>
      </c>
      <c r="O60" s="14">
        <f t="shared" si="4"/>
        <v>10</v>
      </c>
      <c r="P60" s="14">
        <f t="shared" si="2"/>
        <v>0.1</v>
      </c>
      <c r="Q60" s="21">
        <v>0.1</v>
      </c>
    </row>
    <row r="61" spans="1:17" x14ac:dyDescent="0.25">
      <c r="A61" s="1" t="s">
        <v>61</v>
      </c>
      <c r="B61" s="2">
        <v>0</v>
      </c>
      <c r="C61" s="2">
        <v>2</v>
      </c>
      <c r="D61" s="2">
        <v>-3</v>
      </c>
      <c r="E61" s="2">
        <v>0</v>
      </c>
      <c r="F61" s="2">
        <v>0</v>
      </c>
      <c r="G61" s="2">
        <v>1</v>
      </c>
      <c r="H61" s="2"/>
      <c r="I61" s="2"/>
      <c r="J61" s="2">
        <v>2</v>
      </c>
      <c r="K61" s="2"/>
      <c r="L61" s="2">
        <v>0</v>
      </c>
      <c r="M61" s="2">
        <v>1</v>
      </c>
      <c r="N61" s="14">
        <f t="shared" si="3"/>
        <v>3</v>
      </c>
      <c r="O61" s="14">
        <f t="shared" si="4"/>
        <v>9</v>
      </c>
      <c r="P61" s="14">
        <f t="shared" si="2"/>
        <v>0.33333333333333331</v>
      </c>
      <c r="Q61" s="21">
        <v>0.33</v>
      </c>
    </row>
    <row r="62" spans="1:17" x14ac:dyDescent="0.25">
      <c r="A62" s="1" t="s">
        <v>62</v>
      </c>
      <c r="B62" s="2">
        <v>0</v>
      </c>
      <c r="C62" s="2">
        <v>2</v>
      </c>
      <c r="D62" s="2">
        <v>0</v>
      </c>
      <c r="E62" s="2">
        <v>1</v>
      </c>
      <c r="F62" s="2">
        <v>0</v>
      </c>
      <c r="G62" s="2">
        <v>2</v>
      </c>
      <c r="H62" s="2"/>
      <c r="I62" s="2"/>
      <c r="J62" s="2">
        <v>2</v>
      </c>
      <c r="K62" s="2">
        <v>2</v>
      </c>
      <c r="L62" s="2">
        <v>2</v>
      </c>
      <c r="M62" s="2">
        <v>1</v>
      </c>
      <c r="N62" s="14">
        <f t="shared" si="3"/>
        <v>12</v>
      </c>
      <c r="O62" s="14">
        <f t="shared" si="4"/>
        <v>10</v>
      </c>
      <c r="P62" s="14">
        <f t="shared" si="2"/>
        <v>1.2</v>
      </c>
      <c r="Q62" s="21">
        <v>1.2</v>
      </c>
    </row>
    <row r="63" spans="1:17" x14ac:dyDescent="0.25">
      <c r="A63" s="1" t="s">
        <v>63</v>
      </c>
      <c r="B63" s="2"/>
      <c r="C63" s="2">
        <v>2</v>
      </c>
      <c r="D63" s="2">
        <v>0</v>
      </c>
      <c r="E63" s="2">
        <v>0</v>
      </c>
      <c r="F63" s="2">
        <v>0</v>
      </c>
      <c r="G63" s="2">
        <v>2</v>
      </c>
      <c r="H63" s="2"/>
      <c r="I63" s="2"/>
      <c r="J63" s="2">
        <v>2</v>
      </c>
      <c r="K63" s="2">
        <v>2</v>
      </c>
      <c r="L63" s="2">
        <v>2</v>
      </c>
      <c r="M63" s="2">
        <v>0</v>
      </c>
      <c r="N63" s="14">
        <f t="shared" si="3"/>
        <v>10</v>
      </c>
      <c r="O63" s="14">
        <f t="shared" si="4"/>
        <v>9</v>
      </c>
      <c r="P63" s="14">
        <f t="shared" si="2"/>
        <v>1.1111111111111112</v>
      </c>
      <c r="Q63" s="21">
        <v>1.1100000000000001</v>
      </c>
    </row>
    <row r="64" spans="1:17" x14ac:dyDescent="0.25">
      <c r="A64" s="1" t="s">
        <v>64</v>
      </c>
      <c r="B64" s="2"/>
      <c r="C64" s="2">
        <v>3</v>
      </c>
      <c r="D64" s="2">
        <v>-1</v>
      </c>
      <c r="E64" s="2">
        <v>1</v>
      </c>
      <c r="F64" s="2">
        <v>0</v>
      </c>
      <c r="G64" s="2">
        <v>2</v>
      </c>
      <c r="H64" s="2"/>
      <c r="I64" s="2"/>
      <c r="J64" s="2">
        <v>2</v>
      </c>
      <c r="K64" s="2">
        <v>0</v>
      </c>
      <c r="L64" s="2">
        <v>1</v>
      </c>
      <c r="M64" s="2">
        <v>0</v>
      </c>
      <c r="N64" s="14">
        <f t="shared" si="3"/>
        <v>8</v>
      </c>
      <c r="O64" s="14">
        <f t="shared" si="4"/>
        <v>9</v>
      </c>
      <c r="P64" s="14">
        <f t="shared" si="2"/>
        <v>0.88888888888888884</v>
      </c>
      <c r="Q64" s="21">
        <v>0.89</v>
      </c>
    </row>
    <row r="65" spans="1:17" x14ac:dyDescent="0.25">
      <c r="A65" s="55" t="s">
        <v>117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>
        <f t="shared" si="3"/>
        <v>0</v>
      </c>
      <c r="O65" s="56">
        <f t="shared" si="4"/>
        <v>0</v>
      </c>
      <c r="P65" s="57" t="e">
        <f t="shared" si="2"/>
        <v>#DIV/0!</v>
      </c>
    </row>
    <row r="66" spans="1:17" x14ac:dyDescent="0.25">
      <c r="A66" s="1" t="s">
        <v>8</v>
      </c>
      <c r="B66" s="2">
        <v>2</v>
      </c>
      <c r="C66" s="2">
        <v>1</v>
      </c>
      <c r="D66" s="2">
        <v>-2</v>
      </c>
      <c r="E66" s="2">
        <v>2</v>
      </c>
      <c r="F66" s="2">
        <v>-1</v>
      </c>
      <c r="G66" s="2"/>
      <c r="H66" s="2">
        <v>-2</v>
      </c>
      <c r="I66" s="2">
        <v>1</v>
      </c>
      <c r="J66" s="2">
        <v>1</v>
      </c>
      <c r="K66" s="2">
        <v>2</v>
      </c>
      <c r="L66" s="2"/>
      <c r="M66" s="2">
        <v>0</v>
      </c>
      <c r="N66" s="14">
        <f t="shared" si="3"/>
        <v>4</v>
      </c>
      <c r="O66" s="14">
        <f t="shared" si="4"/>
        <v>10</v>
      </c>
      <c r="P66" s="14">
        <f t="shared" si="2"/>
        <v>0.4</v>
      </c>
      <c r="Q66" s="21">
        <v>0.4</v>
      </c>
    </row>
    <row r="67" spans="1:17" x14ac:dyDescent="0.25">
      <c r="A67" s="1" t="s">
        <v>65</v>
      </c>
      <c r="B67" s="2">
        <v>-2</v>
      </c>
      <c r="C67" s="2">
        <v>2</v>
      </c>
      <c r="D67" s="2">
        <v>2</v>
      </c>
      <c r="E67" s="2">
        <v>1</v>
      </c>
      <c r="F67" s="2">
        <v>1</v>
      </c>
      <c r="G67" s="2">
        <v>2</v>
      </c>
      <c r="H67" s="2">
        <v>-1</v>
      </c>
      <c r="I67" s="2">
        <v>1</v>
      </c>
      <c r="J67" s="2">
        <v>1</v>
      </c>
      <c r="K67" s="2"/>
      <c r="L67" s="2">
        <v>2</v>
      </c>
      <c r="M67" s="2">
        <v>1</v>
      </c>
      <c r="N67" s="14">
        <f t="shared" si="3"/>
        <v>10</v>
      </c>
      <c r="O67" s="14">
        <f t="shared" si="4"/>
        <v>11</v>
      </c>
      <c r="P67" s="14">
        <f t="shared" si="2"/>
        <v>0.90909090909090906</v>
      </c>
      <c r="Q67" s="21">
        <v>0.91</v>
      </c>
    </row>
    <row r="68" spans="1:17" x14ac:dyDescent="0.25">
      <c r="A68" s="1" t="s">
        <v>9</v>
      </c>
      <c r="B68" s="2">
        <v>-2</v>
      </c>
      <c r="C68" s="2">
        <v>2</v>
      </c>
      <c r="D68" s="2">
        <v>2</v>
      </c>
      <c r="E68" s="2">
        <v>1</v>
      </c>
      <c r="F68" s="2">
        <v>-1</v>
      </c>
      <c r="G68" s="2"/>
      <c r="H68" s="2">
        <v>0</v>
      </c>
      <c r="I68" s="2">
        <v>1</v>
      </c>
      <c r="J68" s="2">
        <v>1</v>
      </c>
      <c r="K68" s="2"/>
      <c r="L68" s="2">
        <v>2</v>
      </c>
      <c r="M68" s="2">
        <v>1</v>
      </c>
      <c r="N68" s="14">
        <f t="shared" si="3"/>
        <v>7</v>
      </c>
      <c r="O68" s="14">
        <f t="shared" si="4"/>
        <v>10</v>
      </c>
      <c r="P68" s="14">
        <f t="shared" si="2"/>
        <v>0.7</v>
      </c>
      <c r="Q68" s="21">
        <v>0.7</v>
      </c>
    </row>
    <row r="69" spans="1:17" x14ac:dyDescent="0.25">
      <c r="A69" s="1" t="s">
        <v>10</v>
      </c>
      <c r="B69" s="2">
        <v>-1</v>
      </c>
      <c r="C69" s="2">
        <v>2</v>
      </c>
      <c r="D69" s="2">
        <v>2</v>
      </c>
      <c r="E69" s="2">
        <v>0</v>
      </c>
      <c r="F69" s="2">
        <v>0</v>
      </c>
      <c r="G69" s="2"/>
      <c r="H69" s="2">
        <v>0</v>
      </c>
      <c r="I69" s="2">
        <v>1</v>
      </c>
      <c r="J69" s="2">
        <v>1</v>
      </c>
      <c r="K69" s="2"/>
      <c r="L69" s="2">
        <v>3</v>
      </c>
      <c r="M69" s="2">
        <v>1</v>
      </c>
      <c r="N69" s="14">
        <f t="shared" ref="N69:N77" si="5">SUM(B69:M69)</f>
        <v>9</v>
      </c>
      <c r="O69" s="14">
        <f t="shared" ref="O69:O77" si="6">COUNT(B69:M69)</f>
        <v>10</v>
      </c>
      <c r="P69" s="14">
        <f t="shared" si="2"/>
        <v>0.9</v>
      </c>
      <c r="Q69" s="21">
        <v>0.9</v>
      </c>
    </row>
    <row r="70" spans="1:17" x14ac:dyDescent="0.25">
      <c r="A70" s="55" t="s">
        <v>118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>
        <f t="shared" si="5"/>
        <v>0</v>
      </c>
      <c r="O70" s="56">
        <f t="shared" si="6"/>
        <v>0</v>
      </c>
      <c r="P70" s="57" t="e">
        <f t="shared" ref="P70:P122" si="7">N70/O70</f>
        <v>#DIV/0!</v>
      </c>
    </row>
    <row r="71" spans="1:17" x14ac:dyDescent="0.25">
      <c r="A71" s="1" t="s">
        <v>11</v>
      </c>
      <c r="B71" s="2">
        <v>2</v>
      </c>
      <c r="C71" s="2">
        <v>2</v>
      </c>
      <c r="D71" s="2"/>
      <c r="E71" s="2">
        <v>2</v>
      </c>
      <c r="F71" s="2">
        <v>-1</v>
      </c>
      <c r="G71" s="2">
        <v>2</v>
      </c>
      <c r="H71" s="2">
        <v>1</v>
      </c>
      <c r="I71" s="2">
        <v>2</v>
      </c>
      <c r="J71" s="2">
        <v>2</v>
      </c>
      <c r="K71" s="2">
        <v>2</v>
      </c>
      <c r="L71" s="2"/>
      <c r="M71" s="2">
        <v>2</v>
      </c>
      <c r="N71" s="14">
        <f t="shared" si="5"/>
        <v>16</v>
      </c>
      <c r="O71" s="14">
        <f t="shared" si="6"/>
        <v>10</v>
      </c>
      <c r="P71" s="14">
        <f t="shared" si="7"/>
        <v>1.6</v>
      </c>
      <c r="Q71" s="21">
        <v>1.6</v>
      </c>
    </row>
    <row r="72" spans="1:17" x14ac:dyDescent="0.25">
      <c r="A72" s="1" t="s">
        <v>12</v>
      </c>
      <c r="B72" s="2">
        <v>2</v>
      </c>
      <c r="C72" s="2">
        <v>2</v>
      </c>
      <c r="D72" s="2"/>
      <c r="E72" s="2">
        <v>1</v>
      </c>
      <c r="F72" s="2">
        <v>-1</v>
      </c>
      <c r="G72" s="2">
        <v>2</v>
      </c>
      <c r="H72" s="2">
        <v>1</v>
      </c>
      <c r="I72" s="2">
        <v>2</v>
      </c>
      <c r="J72" s="2">
        <v>2</v>
      </c>
      <c r="K72" s="2"/>
      <c r="L72" s="2"/>
      <c r="M72" s="2">
        <v>2</v>
      </c>
      <c r="N72" s="14">
        <f t="shared" si="5"/>
        <v>13</v>
      </c>
      <c r="O72" s="14">
        <f t="shared" si="6"/>
        <v>9</v>
      </c>
      <c r="P72" s="14">
        <f t="shared" si="7"/>
        <v>1.4444444444444444</v>
      </c>
      <c r="Q72" s="21">
        <v>1.44</v>
      </c>
    </row>
    <row r="73" spans="1:17" x14ac:dyDescent="0.25">
      <c r="A73" s="1" t="s">
        <v>66</v>
      </c>
      <c r="B73" s="2">
        <v>1</v>
      </c>
      <c r="C73" s="2">
        <v>2</v>
      </c>
      <c r="D73" s="2"/>
      <c r="E73" s="2">
        <v>-1</v>
      </c>
      <c r="F73" s="2">
        <v>0</v>
      </c>
      <c r="G73" s="2">
        <v>1</v>
      </c>
      <c r="H73" s="2">
        <v>-2</v>
      </c>
      <c r="I73" s="2">
        <v>-1</v>
      </c>
      <c r="J73" s="2">
        <v>-1</v>
      </c>
      <c r="K73" s="2">
        <v>-3</v>
      </c>
      <c r="L73" s="2">
        <v>-1</v>
      </c>
      <c r="M73" s="2">
        <v>1</v>
      </c>
      <c r="N73" s="14">
        <f t="shared" si="5"/>
        <v>-4</v>
      </c>
      <c r="O73" s="14">
        <f t="shared" si="6"/>
        <v>11</v>
      </c>
      <c r="P73" s="14">
        <f t="shared" si="7"/>
        <v>-0.36363636363636365</v>
      </c>
      <c r="Q73" s="21">
        <v>-0.36</v>
      </c>
    </row>
    <row r="74" spans="1:17" x14ac:dyDescent="0.25">
      <c r="A74" s="55" t="s">
        <v>119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>
        <f t="shared" si="5"/>
        <v>0</v>
      </c>
      <c r="O74" s="56">
        <f t="shared" si="6"/>
        <v>0</v>
      </c>
      <c r="P74" s="57" t="e">
        <f t="shared" si="7"/>
        <v>#DIV/0!</v>
      </c>
    </row>
    <row r="75" spans="1:17" x14ac:dyDescent="0.25">
      <c r="A75" s="1" t="s">
        <v>67</v>
      </c>
      <c r="B75" s="2">
        <v>2</v>
      </c>
      <c r="C75" s="2">
        <v>3</v>
      </c>
      <c r="D75" s="2">
        <v>2</v>
      </c>
      <c r="E75" s="2">
        <v>1</v>
      </c>
      <c r="F75" s="2">
        <v>1</v>
      </c>
      <c r="G75" s="2">
        <v>3</v>
      </c>
      <c r="H75" s="2">
        <v>1</v>
      </c>
      <c r="I75" s="2">
        <v>1</v>
      </c>
      <c r="J75" s="2">
        <v>2</v>
      </c>
      <c r="K75" s="2"/>
      <c r="L75" s="2">
        <v>2</v>
      </c>
      <c r="M75" s="2">
        <v>2</v>
      </c>
      <c r="N75" s="14">
        <f t="shared" si="5"/>
        <v>20</v>
      </c>
      <c r="O75" s="14">
        <f t="shared" si="6"/>
        <v>11</v>
      </c>
      <c r="P75" s="14">
        <f t="shared" si="7"/>
        <v>1.8181818181818181</v>
      </c>
      <c r="Q75" s="21">
        <v>1.82</v>
      </c>
    </row>
    <row r="76" spans="1:17" x14ac:dyDescent="0.25">
      <c r="A76" s="1" t="s">
        <v>68</v>
      </c>
      <c r="B76" s="2">
        <v>2</v>
      </c>
      <c r="C76" s="2">
        <v>2</v>
      </c>
      <c r="D76" s="2">
        <v>2</v>
      </c>
      <c r="E76" s="2">
        <v>1</v>
      </c>
      <c r="F76" s="2">
        <v>-1</v>
      </c>
      <c r="G76" s="2"/>
      <c r="H76" s="2">
        <v>1</v>
      </c>
      <c r="I76" s="2">
        <v>2</v>
      </c>
      <c r="J76" s="2">
        <v>2</v>
      </c>
      <c r="K76" s="2"/>
      <c r="L76" s="2">
        <v>1</v>
      </c>
      <c r="M76" s="2">
        <v>1</v>
      </c>
      <c r="N76" s="14">
        <f t="shared" si="5"/>
        <v>13</v>
      </c>
      <c r="O76" s="14">
        <f t="shared" si="6"/>
        <v>10</v>
      </c>
      <c r="P76" s="14">
        <f t="shared" si="7"/>
        <v>1.3</v>
      </c>
      <c r="Q76" s="21">
        <v>1.3</v>
      </c>
    </row>
    <row r="77" spans="1:17" x14ac:dyDescent="0.25">
      <c r="A77" s="1" t="s">
        <v>69</v>
      </c>
      <c r="B77" s="2"/>
      <c r="C77" s="2">
        <v>2</v>
      </c>
      <c r="D77" s="2"/>
      <c r="E77" s="2">
        <v>0</v>
      </c>
      <c r="F77" s="2">
        <v>0</v>
      </c>
      <c r="G77" s="2"/>
      <c r="H77" s="2"/>
      <c r="I77" s="2"/>
      <c r="J77" s="2">
        <v>-1</v>
      </c>
      <c r="K77" s="2"/>
      <c r="L77" s="2"/>
      <c r="M77" s="2">
        <v>0</v>
      </c>
      <c r="N77" s="14">
        <f t="shared" si="5"/>
        <v>1</v>
      </c>
      <c r="O77" s="14">
        <f t="shared" si="6"/>
        <v>5</v>
      </c>
      <c r="P77" s="14">
        <f t="shared" si="7"/>
        <v>0.2</v>
      </c>
      <c r="Q77" s="21">
        <v>0.2</v>
      </c>
    </row>
    <row r="78" spans="1:17" x14ac:dyDescent="0.25">
      <c r="A78" s="55" t="s">
        <v>120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7"/>
    </row>
    <row r="79" spans="1:17" x14ac:dyDescent="0.25">
      <c r="A79" s="1" t="s">
        <v>70</v>
      </c>
      <c r="B79" s="2">
        <v>3</v>
      </c>
      <c r="C79" s="2">
        <v>2</v>
      </c>
      <c r="D79" s="2"/>
      <c r="E79" s="2">
        <v>1</v>
      </c>
      <c r="F79" s="2">
        <v>0</v>
      </c>
      <c r="G79" s="2"/>
      <c r="H79" s="2">
        <v>0</v>
      </c>
      <c r="I79" s="2">
        <v>1</v>
      </c>
      <c r="J79" s="2">
        <v>1</v>
      </c>
      <c r="K79" s="2"/>
      <c r="L79" s="2"/>
      <c r="M79" s="2">
        <v>1</v>
      </c>
      <c r="N79" s="14">
        <f t="shared" ref="N79:N122" si="8">SUM(B79:M79)</f>
        <v>9</v>
      </c>
      <c r="O79" s="14">
        <f t="shared" ref="O79:O122" si="9">COUNT(B79:M79)</f>
        <v>8</v>
      </c>
      <c r="P79" s="14">
        <f t="shared" si="7"/>
        <v>1.125</v>
      </c>
      <c r="Q79" s="21">
        <v>1.1299999999999999</v>
      </c>
    </row>
    <row r="80" spans="1:17" x14ac:dyDescent="0.25">
      <c r="A80" s="1" t="s">
        <v>71</v>
      </c>
      <c r="B80" s="2">
        <v>2</v>
      </c>
      <c r="C80" s="2">
        <v>2</v>
      </c>
      <c r="D80" s="2"/>
      <c r="E80" s="2">
        <v>1</v>
      </c>
      <c r="F80" s="2">
        <v>0</v>
      </c>
      <c r="G80" s="2"/>
      <c r="H80" s="2"/>
      <c r="I80" s="2">
        <v>1</v>
      </c>
      <c r="J80" s="2">
        <v>2</v>
      </c>
      <c r="K80" s="2"/>
      <c r="L80" s="2"/>
      <c r="M80" s="2">
        <v>0</v>
      </c>
      <c r="N80" s="14">
        <f t="shared" si="8"/>
        <v>8</v>
      </c>
      <c r="O80" s="14">
        <f t="shared" si="9"/>
        <v>7</v>
      </c>
      <c r="P80" s="14">
        <f t="shared" si="7"/>
        <v>1.1428571428571428</v>
      </c>
      <c r="Q80" s="21">
        <v>1.43</v>
      </c>
    </row>
    <row r="81" spans="1:17" x14ac:dyDescent="0.25">
      <c r="A81" s="1" t="s">
        <v>72</v>
      </c>
      <c r="B81" s="2">
        <v>3</v>
      </c>
      <c r="C81" s="2">
        <v>2</v>
      </c>
      <c r="D81" s="2"/>
      <c r="E81" s="2">
        <v>1</v>
      </c>
      <c r="F81" s="2">
        <v>0</v>
      </c>
      <c r="G81" s="2"/>
      <c r="H81" s="2"/>
      <c r="I81" s="2">
        <v>1</v>
      </c>
      <c r="J81" s="2">
        <v>2</v>
      </c>
      <c r="K81" s="2"/>
      <c r="L81" s="2"/>
      <c r="M81" s="2">
        <v>2</v>
      </c>
      <c r="N81" s="14">
        <f t="shared" si="8"/>
        <v>11</v>
      </c>
      <c r="O81" s="14">
        <f t="shared" si="9"/>
        <v>7</v>
      </c>
      <c r="P81" s="14">
        <f t="shared" si="7"/>
        <v>1.5714285714285714</v>
      </c>
      <c r="Q81" s="21">
        <v>1.57</v>
      </c>
    </row>
    <row r="82" spans="1:17" x14ac:dyDescent="0.25">
      <c r="A82" s="1" t="s">
        <v>73</v>
      </c>
      <c r="B82" s="2">
        <v>3</v>
      </c>
      <c r="C82" s="2">
        <v>2</v>
      </c>
      <c r="D82" s="2"/>
      <c r="E82" s="2">
        <v>1</v>
      </c>
      <c r="F82" s="2">
        <v>0</v>
      </c>
      <c r="G82" s="2"/>
      <c r="H82" s="2"/>
      <c r="I82" s="2">
        <v>2</v>
      </c>
      <c r="J82" s="2">
        <v>2</v>
      </c>
      <c r="K82" s="2"/>
      <c r="L82" s="2"/>
      <c r="M82" s="2">
        <v>0</v>
      </c>
      <c r="N82" s="14">
        <f t="shared" si="8"/>
        <v>10</v>
      </c>
      <c r="O82" s="14">
        <f t="shared" si="9"/>
        <v>7</v>
      </c>
      <c r="P82" s="14">
        <f t="shared" si="7"/>
        <v>1.4285714285714286</v>
      </c>
      <c r="Q82" s="21">
        <v>1.43</v>
      </c>
    </row>
    <row r="83" spans="1:17" x14ac:dyDescent="0.25">
      <c r="A83" s="1" t="s">
        <v>74</v>
      </c>
      <c r="B83" s="2"/>
      <c r="C83" s="2">
        <v>2</v>
      </c>
      <c r="D83" s="2"/>
      <c r="E83" s="2">
        <v>1</v>
      </c>
      <c r="F83" s="2">
        <v>0</v>
      </c>
      <c r="G83" s="2"/>
      <c r="H83" s="2">
        <v>-1</v>
      </c>
      <c r="I83" s="2"/>
      <c r="J83" s="2">
        <v>2</v>
      </c>
      <c r="K83" s="2"/>
      <c r="L83" s="2"/>
      <c r="M83" s="2">
        <v>0</v>
      </c>
      <c r="N83" s="14">
        <f t="shared" si="8"/>
        <v>4</v>
      </c>
      <c r="O83" s="14">
        <f t="shared" si="9"/>
        <v>6</v>
      </c>
      <c r="P83" s="14">
        <f t="shared" si="7"/>
        <v>0.66666666666666663</v>
      </c>
      <c r="Q83" s="21">
        <v>0.67</v>
      </c>
    </row>
    <row r="84" spans="1:17" x14ac:dyDescent="0.25">
      <c r="A84" s="55" t="s">
        <v>121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8"/>
        <v>0</v>
      </c>
      <c r="O84" s="56">
        <f t="shared" si="9"/>
        <v>0</v>
      </c>
      <c r="P84" s="57" t="e">
        <f t="shared" si="7"/>
        <v>#DIV/0!</v>
      </c>
    </row>
    <row r="85" spans="1:17" x14ac:dyDescent="0.25">
      <c r="A85" s="1" t="s">
        <v>75</v>
      </c>
      <c r="B85" s="2"/>
      <c r="C85" s="2">
        <v>2</v>
      </c>
      <c r="D85" s="2"/>
      <c r="E85" s="2">
        <v>0</v>
      </c>
      <c r="F85" s="2">
        <v>0</v>
      </c>
      <c r="G85" s="2"/>
      <c r="H85" s="2"/>
      <c r="I85" s="2"/>
      <c r="J85" s="2">
        <v>1</v>
      </c>
      <c r="K85" s="2"/>
      <c r="L85" s="2"/>
      <c r="M85" s="2">
        <v>1</v>
      </c>
      <c r="N85" s="14">
        <f t="shared" si="8"/>
        <v>4</v>
      </c>
      <c r="O85" s="14">
        <f t="shared" si="9"/>
        <v>5</v>
      </c>
      <c r="P85" s="14">
        <f t="shared" si="7"/>
        <v>0.8</v>
      </c>
      <c r="Q85" s="21">
        <v>0.8</v>
      </c>
    </row>
    <row r="86" spans="1:17" x14ac:dyDescent="0.25">
      <c r="A86" s="1" t="s">
        <v>76</v>
      </c>
      <c r="B86" s="2"/>
      <c r="C86" s="2">
        <v>2</v>
      </c>
      <c r="D86" s="2"/>
      <c r="E86" s="2">
        <v>0</v>
      </c>
      <c r="F86" s="2">
        <v>0</v>
      </c>
      <c r="G86" s="2"/>
      <c r="H86" s="2"/>
      <c r="I86" s="2"/>
      <c r="J86" s="2">
        <v>-1</v>
      </c>
      <c r="K86" s="2"/>
      <c r="L86" s="2"/>
      <c r="M86" s="2">
        <v>0</v>
      </c>
      <c r="N86" s="14">
        <f t="shared" si="8"/>
        <v>1</v>
      </c>
      <c r="O86" s="14">
        <f t="shared" si="9"/>
        <v>5</v>
      </c>
      <c r="P86" s="14">
        <f t="shared" si="7"/>
        <v>0.2</v>
      </c>
      <c r="Q86" s="21">
        <v>0.2</v>
      </c>
    </row>
    <row r="87" spans="1:17" x14ac:dyDescent="0.25">
      <c r="A87" s="1" t="s">
        <v>77</v>
      </c>
      <c r="B87" s="2"/>
      <c r="C87" s="2">
        <v>2</v>
      </c>
      <c r="D87" s="2"/>
      <c r="E87" s="2">
        <v>0</v>
      </c>
      <c r="F87" s="2">
        <v>0</v>
      </c>
      <c r="G87" s="2"/>
      <c r="H87" s="2"/>
      <c r="I87" s="2"/>
      <c r="J87" s="2"/>
      <c r="K87" s="2"/>
      <c r="L87" s="2"/>
      <c r="M87" s="2">
        <v>0</v>
      </c>
      <c r="N87" s="14">
        <f t="shared" si="8"/>
        <v>2</v>
      </c>
      <c r="O87" s="14">
        <f t="shared" si="9"/>
        <v>4</v>
      </c>
      <c r="P87" s="14">
        <f t="shared" si="7"/>
        <v>0.5</v>
      </c>
      <c r="Q87" s="21">
        <v>0.5</v>
      </c>
    </row>
    <row r="88" spans="1:17" x14ac:dyDescent="0.25">
      <c r="A88" s="1" t="s">
        <v>78</v>
      </c>
      <c r="B88" s="2"/>
      <c r="C88" s="2">
        <v>2</v>
      </c>
      <c r="D88" s="2"/>
      <c r="E88" s="2">
        <v>0</v>
      </c>
      <c r="F88" s="2">
        <v>0</v>
      </c>
      <c r="G88" s="2"/>
      <c r="H88" s="2"/>
      <c r="I88" s="2"/>
      <c r="J88" s="2">
        <v>2</v>
      </c>
      <c r="K88" s="2"/>
      <c r="L88" s="2"/>
      <c r="M88" s="2">
        <v>0</v>
      </c>
      <c r="N88" s="14">
        <f t="shared" si="8"/>
        <v>4</v>
      </c>
      <c r="O88" s="14">
        <f t="shared" si="9"/>
        <v>5</v>
      </c>
      <c r="P88" s="14">
        <f t="shared" si="7"/>
        <v>0.8</v>
      </c>
      <c r="Q88" s="21">
        <v>0.8</v>
      </c>
    </row>
    <row r="89" spans="1:17" x14ac:dyDescent="0.25">
      <c r="A89" s="1" t="s">
        <v>79</v>
      </c>
      <c r="B89" s="2"/>
      <c r="C89" s="2">
        <v>2</v>
      </c>
      <c r="D89" s="2"/>
      <c r="E89" s="2">
        <v>0</v>
      </c>
      <c r="F89" s="2">
        <v>0</v>
      </c>
      <c r="G89" s="2"/>
      <c r="H89" s="2"/>
      <c r="I89" s="2"/>
      <c r="J89" s="2">
        <v>1</v>
      </c>
      <c r="K89" s="2"/>
      <c r="L89" s="2"/>
      <c r="M89" s="2">
        <v>0</v>
      </c>
      <c r="N89" s="14">
        <f t="shared" si="8"/>
        <v>3</v>
      </c>
      <c r="O89" s="14">
        <f t="shared" si="9"/>
        <v>5</v>
      </c>
      <c r="P89" s="14">
        <f t="shared" si="7"/>
        <v>0.6</v>
      </c>
      <c r="Q89" s="21">
        <v>0.6</v>
      </c>
    </row>
    <row r="90" spans="1:17" x14ac:dyDescent="0.25">
      <c r="A90" s="1" t="s">
        <v>80</v>
      </c>
      <c r="B90" s="2"/>
      <c r="C90" s="2">
        <v>2</v>
      </c>
      <c r="D90" s="2"/>
      <c r="E90" s="2">
        <v>0</v>
      </c>
      <c r="F90" s="2">
        <v>0</v>
      </c>
      <c r="G90" s="2"/>
      <c r="H90" s="2"/>
      <c r="I90" s="2"/>
      <c r="J90" s="2">
        <v>1</v>
      </c>
      <c r="K90" s="2"/>
      <c r="L90" s="2"/>
      <c r="M90" s="2">
        <v>0</v>
      </c>
      <c r="N90" s="14">
        <f t="shared" si="8"/>
        <v>3</v>
      </c>
      <c r="O90" s="14">
        <f t="shared" si="9"/>
        <v>5</v>
      </c>
      <c r="P90" s="14">
        <f t="shared" si="7"/>
        <v>0.6</v>
      </c>
      <c r="Q90" s="21">
        <v>0.6</v>
      </c>
    </row>
    <row r="91" spans="1:17" x14ac:dyDescent="0.25">
      <c r="A91" s="1" t="s">
        <v>81</v>
      </c>
      <c r="B91" s="2">
        <v>2</v>
      </c>
      <c r="C91" s="2">
        <v>2</v>
      </c>
      <c r="D91" s="2"/>
      <c r="E91" s="2">
        <v>1</v>
      </c>
      <c r="F91" s="2">
        <v>0</v>
      </c>
      <c r="G91" s="2"/>
      <c r="H91" s="2">
        <v>0</v>
      </c>
      <c r="I91" s="2"/>
      <c r="J91" s="2">
        <v>2</v>
      </c>
      <c r="K91" s="2"/>
      <c r="L91" s="2"/>
      <c r="M91" s="2">
        <v>0</v>
      </c>
      <c r="N91" s="14">
        <f t="shared" si="8"/>
        <v>7</v>
      </c>
      <c r="O91" s="14">
        <f t="shared" si="9"/>
        <v>7</v>
      </c>
      <c r="P91" s="14">
        <f t="shared" si="7"/>
        <v>1</v>
      </c>
      <c r="Q91" s="21">
        <v>1</v>
      </c>
    </row>
    <row r="92" spans="1:17" x14ac:dyDescent="0.25">
      <c r="A92" s="1" t="s">
        <v>82</v>
      </c>
      <c r="B92" s="2">
        <v>2</v>
      </c>
      <c r="C92" s="2">
        <v>2</v>
      </c>
      <c r="D92" s="2"/>
      <c r="E92" s="2">
        <v>1</v>
      </c>
      <c r="F92" s="2">
        <v>-1</v>
      </c>
      <c r="G92" s="2"/>
      <c r="H92" s="2">
        <v>1</v>
      </c>
      <c r="I92" s="2"/>
      <c r="J92" s="2">
        <v>2</v>
      </c>
      <c r="K92" s="2"/>
      <c r="L92" s="2"/>
      <c r="M92" s="2">
        <v>1</v>
      </c>
      <c r="N92" s="14">
        <f t="shared" si="8"/>
        <v>8</v>
      </c>
      <c r="O92" s="14">
        <f t="shared" si="9"/>
        <v>7</v>
      </c>
      <c r="P92" s="14">
        <f t="shared" si="7"/>
        <v>1.1428571428571428</v>
      </c>
      <c r="Q92" s="21">
        <v>1.1399999999999999</v>
      </c>
    </row>
    <row r="93" spans="1:17" x14ac:dyDescent="0.25">
      <c r="A93" s="1" t="s">
        <v>83</v>
      </c>
      <c r="B93" s="2">
        <v>2</v>
      </c>
      <c r="C93" s="2">
        <v>2</v>
      </c>
      <c r="D93" s="2"/>
      <c r="E93" s="2">
        <v>0</v>
      </c>
      <c r="F93" s="2">
        <v>0</v>
      </c>
      <c r="G93" s="2"/>
      <c r="H93" s="2">
        <v>-1</v>
      </c>
      <c r="I93" s="2"/>
      <c r="J93" s="2">
        <v>2</v>
      </c>
      <c r="K93" s="2"/>
      <c r="L93" s="2"/>
      <c r="M93" s="2">
        <v>1</v>
      </c>
      <c r="N93" s="14">
        <f t="shared" si="8"/>
        <v>6</v>
      </c>
      <c r="O93" s="14">
        <f t="shared" si="9"/>
        <v>7</v>
      </c>
      <c r="P93" s="14">
        <f t="shared" si="7"/>
        <v>0.8571428571428571</v>
      </c>
      <c r="Q93" s="21">
        <v>0.86</v>
      </c>
    </row>
    <row r="94" spans="1:17" x14ac:dyDescent="0.25">
      <c r="A94" s="1" t="s">
        <v>84</v>
      </c>
      <c r="B94" s="2"/>
      <c r="C94" s="2">
        <v>2</v>
      </c>
      <c r="D94" s="2"/>
      <c r="E94" s="2">
        <v>0</v>
      </c>
      <c r="F94" s="2">
        <v>0</v>
      </c>
      <c r="G94" s="2"/>
      <c r="H94" s="2">
        <v>-3</v>
      </c>
      <c r="I94" s="2"/>
      <c r="J94" s="2">
        <v>2</v>
      </c>
      <c r="K94" s="2"/>
      <c r="L94" s="2"/>
      <c r="M94" s="2">
        <v>-1</v>
      </c>
      <c r="N94" s="14">
        <f t="shared" si="8"/>
        <v>0</v>
      </c>
      <c r="O94" s="14">
        <f t="shared" si="9"/>
        <v>6</v>
      </c>
      <c r="P94" s="14">
        <f t="shared" si="7"/>
        <v>0</v>
      </c>
      <c r="Q94" s="21">
        <v>0</v>
      </c>
    </row>
    <row r="95" spans="1:17" x14ac:dyDescent="0.25">
      <c r="A95" s="1" t="s">
        <v>85</v>
      </c>
      <c r="B95" s="2">
        <v>0</v>
      </c>
      <c r="C95" s="2">
        <v>2</v>
      </c>
      <c r="D95" s="2"/>
      <c r="E95" s="2">
        <v>0</v>
      </c>
      <c r="F95" s="2">
        <v>0</v>
      </c>
      <c r="G95" s="2"/>
      <c r="H95" s="2">
        <v>0</v>
      </c>
      <c r="I95" s="2">
        <v>1</v>
      </c>
      <c r="J95" s="2">
        <v>2</v>
      </c>
      <c r="K95" s="2"/>
      <c r="L95" s="2"/>
      <c r="M95" s="2">
        <v>1</v>
      </c>
      <c r="N95" s="14">
        <f t="shared" si="8"/>
        <v>6</v>
      </c>
      <c r="O95" s="14">
        <f t="shared" si="9"/>
        <v>8</v>
      </c>
      <c r="P95" s="14">
        <f t="shared" si="7"/>
        <v>0.75</v>
      </c>
      <c r="Q95" s="21">
        <v>0.75</v>
      </c>
    </row>
    <row r="96" spans="1:17" s="4" customFormat="1" x14ac:dyDescent="0.25">
      <c r="A96" s="1" t="s">
        <v>86</v>
      </c>
      <c r="B96" s="2">
        <v>0</v>
      </c>
      <c r="C96" s="2">
        <v>2</v>
      </c>
      <c r="D96" s="2"/>
      <c r="E96" s="2">
        <v>0</v>
      </c>
      <c r="F96" s="2">
        <v>0</v>
      </c>
      <c r="G96" s="2"/>
      <c r="H96" s="2"/>
      <c r="I96" s="2">
        <v>2</v>
      </c>
      <c r="J96" s="2">
        <v>2</v>
      </c>
      <c r="K96" s="2"/>
      <c r="L96" s="2"/>
      <c r="M96" s="2">
        <v>1</v>
      </c>
      <c r="N96" s="14">
        <f t="shared" si="8"/>
        <v>7</v>
      </c>
      <c r="O96" s="14">
        <f t="shared" si="9"/>
        <v>7</v>
      </c>
      <c r="P96" s="14">
        <f t="shared" si="7"/>
        <v>1</v>
      </c>
      <c r="Q96" s="26">
        <v>1</v>
      </c>
    </row>
    <row r="97" spans="1:17" s="4" customFormat="1" x14ac:dyDescent="0.25">
      <c r="A97" s="55" t="s">
        <v>122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8"/>
        <v>0</v>
      </c>
      <c r="O97" s="56">
        <f t="shared" si="9"/>
        <v>0</v>
      </c>
      <c r="P97" s="57" t="e">
        <f t="shared" si="7"/>
        <v>#DIV/0!</v>
      </c>
      <c r="Q97" s="26"/>
    </row>
    <row r="98" spans="1:17" s="4" customFormat="1" x14ac:dyDescent="0.25">
      <c r="A98" s="1" t="s">
        <v>87</v>
      </c>
      <c r="B98" s="6">
        <v>-1</v>
      </c>
      <c r="C98" s="6">
        <v>2</v>
      </c>
      <c r="D98" s="6"/>
      <c r="E98" s="6">
        <v>2</v>
      </c>
      <c r="F98" s="6">
        <v>1</v>
      </c>
      <c r="G98" s="6"/>
      <c r="H98" s="6">
        <v>2</v>
      </c>
      <c r="I98" s="6"/>
      <c r="J98" s="6">
        <v>1</v>
      </c>
      <c r="K98" s="6"/>
      <c r="L98" s="6"/>
      <c r="M98" s="6">
        <v>0</v>
      </c>
      <c r="N98" s="14">
        <f t="shared" si="8"/>
        <v>7</v>
      </c>
      <c r="O98" s="14">
        <f t="shared" si="9"/>
        <v>7</v>
      </c>
      <c r="P98" s="14">
        <f t="shared" si="7"/>
        <v>1</v>
      </c>
      <c r="Q98" s="26">
        <v>1</v>
      </c>
    </row>
    <row r="99" spans="1:17" s="4" customFormat="1" x14ac:dyDescent="0.25">
      <c r="A99" s="1" t="s">
        <v>88</v>
      </c>
      <c r="B99" s="6">
        <v>-2</v>
      </c>
      <c r="C99" s="6">
        <v>2</v>
      </c>
      <c r="D99" s="6"/>
      <c r="E99" s="6">
        <v>2</v>
      </c>
      <c r="F99" s="6">
        <v>1</v>
      </c>
      <c r="G99" s="6">
        <v>2</v>
      </c>
      <c r="H99" s="6">
        <v>2</v>
      </c>
      <c r="I99" s="6"/>
      <c r="J99" s="6">
        <v>-1</v>
      </c>
      <c r="K99" s="6"/>
      <c r="L99" s="6">
        <v>2</v>
      </c>
      <c r="M99" s="6">
        <v>0</v>
      </c>
      <c r="N99" s="14">
        <f t="shared" si="8"/>
        <v>8</v>
      </c>
      <c r="O99" s="14">
        <f t="shared" si="9"/>
        <v>9</v>
      </c>
      <c r="P99" s="14">
        <f t="shared" si="7"/>
        <v>0.88888888888888884</v>
      </c>
      <c r="Q99" s="26">
        <v>0.89</v>
      </c>
    </row>
    <row r="100" spans="1:17" s="4" customFormat="1" x14ac:dyDescent="0.25">
      <c r="A100" s="1" t="s">
        <v>89</v>
      </c>
      <c r="B100" s="6">
        <v>-2</v>
      </c>
      <c r="C100" s="6">
        <v>2</v>
      </c>
      <c r="D100" s="6"/>
      <c r="E100" s="6">
        <v>2</v>
      </c>
      <c r="F100" s="6">
        <v>0</v>
      </c>
      <c r="G100" s="6">
        <v>2</v>
      </c>
      <c r="H100" s="6"/>
      <c r="I100" s="6"/>
      <c r="J100" s="6">
        <v>2</v>
      </c>
      <c r="K100" s="6"/>
      <c r="L100" s="6"/>
      <c r="M100" s="6">
        <v>0</v>
      </c>
      <c r="N100" s="14">
        <f t="shared" si="8"/>
        <v>6</v>
      </c>
      <c r="O100" s="14">
        <f t="shared" si="9"/>
        <v>7</v>
      </c>
      <c r="P100" s="14">
        <f t="shared" si="7"/>
        <v>0.8571428571428571</v>
      </c>
      <c r="Q100" s="26">
        <v>0.86</v>
      </c>
    </row>
    <row r="101" spans="1:17" s="4" customFormat="1" x14ac:dyDescent="0.25">
      <c r="A101" s="1" t="s">
        <v>90</v>
      </c>
      <c r="B101" s="6">
        <v>-2</v>
      </c>
      <c r="C101" s="6">
        <v>2</v>
      </c>
      <c r="D101" s="6"/>
      <c r="E101" s="6">
        <v>0</v>
      </c>
      <c r="F101" s="6">
        <v>0</v>
      </c>
      <c r="G101" s="6">
        <v>2</v>
      </c>
      <c r="H101" s="6">
        <v>2</v>
      </c>
      <c r="I101" s="6"/>
      <c r="J101" s="6">
        <v>2</v>
      </c>
      <c r="K101" s="6"/>
      <c r="L101" s="6"/>
      <c r="M101" s="6">
        <v>0</v>
      </c>
      <c r="N101" s="14">
        <f t="shared" si="8"/>
        <v>6</v>
      </c>
      <c r="O101" s="14">
        <f t="shared" si="9"/>
        <v>8</v>
      </c>
      <c r="P101" s="14">
        <f t="shared" si="7"/>
        <v>0.75</v>
      </c>
      <c r="Q101" s="26">
        <v>0.75</v>
      </c>
    </row>
    <row r="102" spans="1:17" s="4" customFormat="1" x14ac:dyDescent="0.25">
      <c r="A102" s="1" t="s">
        <v>91</v>
      </c>
      <c r="B102" s="6">
        <v>-2</v>
      </c>
      <c r="C102" s="6">
        <v>2</v>
      </c>
      <c r="D102" s="6"/>
      <c r="E102" s="6">
        <v>0</v>
      </c>
      <c r="F102" s="6">
        <v>0</v>
      </c>
      <c r="G102" s="6">
        <v>2</v>
      </c>
      <c r="H102" s="6">
        <v>2</v>
      </c>
      <c r="I102" s="6"/>
      <c r="J102" s="6">
        <v>2</v>
      </c>
      <c r="K102" s="6"/>
      <c r="L102" s="6"/>
      <c r="M102" s="6">
        <v>0</v>
      </c>
      <c r="N102" s="14">
        <f t="shared" si="8"/>
        <v>6</v>
      </c>
      <c r="O102" s="14">
        <f t="shared" si="9"/>
        <v>8</v>
      </c>
      <c r="P102" s="14">
        <f t="shared" si="7"/>
        <v>0.75</v>
      </c>
      <c r="Q102" s="26">
        <v>0.75</v>
      </c>
    </row>
    <row r="103" spans="1:17" s="4" customFormat="1" x14ac:dyDescent="0.25">
      <c r="A103" s="1" t="s">
        <v>92</v>
      </c>
      <c r="B103" s="6">
        <v>-1</v>
      </c>
      <c r="C103" s="6">
        <v>2</v>
      </c>
      <c r="D103" s="6"/>
      <c r="E103" s="6">
        <v>1</v>
      </c>
      <c r="F103" s="6">
        <v>0</v>
      </c>
      <c r="G103" s="6">
        <v>2</v>
      </c>
      <c r="H103" s="6">
        <v>2</v>
      </c>
      <c r="I103" s="6"/>
      <c r="J103" s="6">
        <v>2</v>
      </c>
      <c r="K103" s="6"/>
      <c r="L103" s="6"/>
      <c r="M103" s="6">
        <v>0</v>
      </c>
      <c r="N103" s="14">
        <f t="shared" si="8"/>
        <v>8</v>
      </c>
      <c r="O103" s="14">
        <f t="shared" si="9"/>
        <v>8</v>
      </c>
      <c r="P103" s="14">
        <f t="shared" si="7"/>
        <v>1</v>
      </c>
      <c r="Q103" s="26">
        <v>1</v>
      </c>
    </row>
    <row r="104" spans="1:17" s="4" customFormat="1" x14ac:dyDescent="0.25">
      <c r="A104" s="1" t="s">
        <v>93</v>
      </c>
      <c r="B104" s="6"/>
      <c r="C104" s="6">
        <v>2</v>
      </c>
      <c r="D104" s="6"/>
      <c r="E104" s="6">
        <v>2</v>
      </c>
      <c r="F104" s="6">
        <v>0</v>
      </c>
      <c r="G104" s="6"/>
      <c r="H104" s="6">
        <v>0</v>
      </c>
      <c r="I104" s="6"/>
      <c r="J104" s="6"/>
      <c r="K104" s="6">
        <v>3</v>
      </c>
      <c r="L104" s="6"/>
      <c r="M104" s="6">
        <v>1</v>
      </c>
      <c r="N104" s="14">
        <f t="shared" si="8"/>
        <v>8</v>
      </c>
      <c r="O104" s="14">
        <f t="shared" si="9"/>
        <v>6</v>
      </c>
      <c r="P104" s="14">
        <f t="shared" si="7"/>
        <v>1.3333333333333333</v>
      </c>
      <c r="Q104" s="26">
        <v>1.33</v>
      </c>
    </row>
    <row r="105" spans="1:17" s="4" customFormat="1" x14ac:dyDescent="0.25">
      <c r="A105" s="1" t="s">
        <v>94</v>
      </c>
      <c r="B105" s="6"/>
      <c r="C105" s="6">
        <v>2</v>
      </c>
      <c r="D105" s="6"/>
      <c r="E105" s="6">
        <v>2</v>
      </c>
      <c r="F105" s="6">
        <v>0</v>
      </c>
      <c r="G105" s="6"/>
      <c r="H105" s="6"/>
      <c r="I105" s="6"/>
      <c r="J105" s="6"/>
      <c r="K105" s="6"/>
      <c r="L105" s="6"/>
      <c r="M105" s="6">
        <v>1</v>
      </c>
      <c r="N105" s="14">
        <f t="shared" si="8"/>
        <v>5</v>
      </c>
      <c r="O105" s="14">
        <f t="shared" si="9"/>
        <v>4</v>
      </c>
      <c r="P105" s="14">
        <f t="shared" si="7"/>
        <v>1.25</v>
      </c>
      <c r="Q105" s="26">
        <v>1.25</v>
      </c>
    </row>
    <row r="106" spans="1:17" s="4" customFormat="1" x14ac:dyDescent="0.25">
      <c r="A106" s="1" t="s">
        <v>95</v>
      </c>
      <c r="B106" s="6"/>
      <c r="C106" s="6">
        <v>2</v>
      </c>
      <c r="D106" s="6"/>
      <c r="E106" s="6">
        <v>2</v>
      </c>
      <c r="F106" s="6">
        <v>0</v>
      </c>
      <c r="G106" s="6"/>
      <c r="H106" s="6"/>
      <c r="I106" s="6"/>
      <c r="J106" s="6">
        <v>2</v>
      </c>
      <c r="K106" s="6"/>
      <c r="L106" s="6"/>
      <c r="M106" s="6">
        <v>1</v>
      </c>
      <c r="N106" s="14">
        <f t="shared" si="8"/>
        <v>7</v>
      </c>
      <c r="O106" s="14">
        <f t="shared" si="9"/>
        <v>5</v>
      </c>
      <c r="P106" s="14">
        <f t="shared" si="7"/>
        <v>1.4</v>
      </c>
      <c r="Q106" s="26">
        <v>1.4</v>
      </c>
    </row>
    <row r="107" spans="1:17" s="4" customFormat="1" x14ac:dyDescent="0.25">
      <c r="A107" s="1" t="s">
        <v>96</v>
      </c>
      <c r="B107" s="6"/>
      <c r="C107" s="6">
        <v>2</v>
      </c>
      <c r="D107" s="6"/>
      <c r="E107" s="6">
        <v>1</v>
      </c>
      <c r="F107" s="6">
        <v>0</v>
      </c>
      <c r="G107" s="6"/>
      <c r="H107" s="6"/>
      <c r="I107" s="6"/>
      <c r="J107" s="6"/>
      <c r="K107" s="6"/>
      <c r="L107" s="6"/>
      <c r="M107" s="6">
        <v>3</v>
      </c>
      <c r="N107" s="14">
        <f t="shared" si="8"/>
        <v>6</v>
      </c>
      <c r="O107" s="14">
        <f t="shared" si="9"/>
        <v>4</v>
      </c>
      <c r="P107" s="14">
        <f t="shared" si="7"/>
        <v>1.5</v>
      </c>
      <c r="Q107" s="26">
        <v>1.5</v>
      </c>
    </row>
    <row r="108" spans="1:17" s="4" customFormat="1" x14ac:dyDescent="0.25">
      <c r="A108" s="1" t="s">
        <v>97</v>
      </c>
      <c r="B108" s="6">
        <v>2</v>
      </c>
      <c r="C108" s="6">
        <v>3</v>
      </c>
      <c r="D108" s="6"/>
      <c r="E108" s="6">
        <v>1</v>
      </c>
      <c r="F108" s="6">
        <v>0</v>
      </c>
      <c r="G108" s="6"/>
      <c r="H108" s="6">
        <v>1</v>
      </c>
      <c r="I108" s="6"/>
      <c r="J108" s="6">
        <v>2</v>
      </c>
      <c r="K108" s="6"/>
      <c r="L108" s="2"/>
      <c r="M108" s="6">
        <v>2</v>
      </c>
      <c r="N108" s="14">
        <f t="shared" si="8"/>
        <v>11</v>
      </c>
      <c r="O108" s="14">
        <f t="shared" si="9"/>
        <v>7</v>
      </c>
      <c r="P108" s="14">
        <f t="shared" si="7"/>
        <v>1.5714285714285714</v>
      </c>
      <c r="Q108" s="26">
        <v>1.57</v>
      </c>
    </row>
    <row r="109" spans="1:17" s="4" customFormat="1" x14ac:dyDescent="0.25">
      <c r="A109" s="1" t="s">
        <v>98</v>
      </c>
      <c r="B109" s="6">
        <v>-1</v>
      </c>
      <c r="C109" s="6">
        <v>3</v>
      </c>
      <c r="D109" s="6"/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2</v>
      </c>
      <c r="K109" s="6">
        <v>3</v>
      </c>
      <c r="L109" s="2"/>
      <c r="M109" s="6">
        <v>2</v>
      </c>
      <c r="N109" s="14">
        <f t="shared" si="8"/>
        <v>14</v>
      </c>
      <c r="O109" s="14">
        <f t="shared" si="9"/>
        <v>10</v>
      </c>
      <c r="P109" s="14">
        <f t="shared" si="7"/>
        <v>1.4</v>
      </c>
      <c r="Q109" s="26">
        <v>1.4</v>
      </c>
    </row>
    <row r="110" spans="1:17" s="4" customFormat="1" x14ac:dyDescent="0.25">
      <c r="A110" s="1" t="s">
        <v>99</v>
      </c>
      <c r="B110" s="6">
        <v>-1</v>
      </c>
      <c r="C110" s="6">
        <v>2</v>
      </c>
      <c r="D110" s="6"/>
      <c r="E110" s="6">
        <v>1</v>
      </c>
      <c r="F110" s="6">
        <v>0</v>
      </c>
      <c r="G110" s="6"/>
      <c r="H110" s="6">
        <v>3</v>
      </c>
      <c r="I110" s="6"/>
      <c r="J110" s="6">
        <v>2</v>
      </c>
      <c r="K110" s="6"/>
      <c r="L110" s="2"/>
      <c r="M110" s="6">
        <v>2</v>
      </c>
      <c r="N110" s="14">
        <f t="shared" si="8"/>
        <v>9</v>
      </c>
      <c r="O110" s="14">
        <f t="shared" si="9"/>
        <v>7</v>
      </c>
      <c r="P110" s="14">
        <f t="shared" si="7"/>
        <v>1.2857142857142858</v>
      </c>
      <c r="Q110" s="26">
        <v>1.29</v>
      </c>
    </row>
    <row r="111" spans="1:17" x14ac:dyDescent="0.25">
      <c r="A111" s="1" t="s">
        <v>100</v>
      </c>
      <c r="B111" s="6">
        <v>1</v>
      </c>
      <c r="C111" s="6">
        <v>2</v>
      </c>
      <c r="D111" s="6"/>
      <c r="E111" s="6">
        <v>1</v>
      </c>
      <c r="F111" s="6">
        <v>0</v>
      </c>
      <c r="G111" s="6"/>
      <c r="H111" s="6"/>
      <c r="I111" s="6"/>
      <c r="J111" s="6">
        <v>2</v>
      </c>
      <c r="K111" s="6"/>
      <c r="L111" s="2"/>
      <c r="M111" s="6">
        <v>1</v>
      </c>
      <c r="N111" s="14">
        <f t="shared" si="8"/>
        <v>7</v>
      </c>
      <c r="O111" s="14">
        <f t="shared" si="9"/>
        <v>6</v>
      </c>
      <c r="P111" s="14">
        <f t="shared" si="7"/>
        <v>1.1666666666666667</v>
      </c>
      <c r="Q111" s="26">
        <v>1.17</v>
      </c>
    </row>
    <row r="112" spans="1:17" x14ac:dyDescent="0.25">
      <c r="A112" s="1" t="s">
        <v>101</v>
      </c>
      <c r="B112" s="6">
        <v>1</v>
      </c>
      <c r="C112" s="6">
        <v>2</v>
      </c>
      <c r="D112" s="6"/>
      <c r="E112" s="6">
        <v>0</v>
      </c>
      <c r="F112" s="6">
        <v>0</v>
      </c>
      <c r="G112" s="6"/>
      <c r="H112" s="6">
        <v>2</v>
      </c>
      <c r="I112" s="6"/>
      <c r="J112" s="6">
        <v>2</v>
      </c>
      <c r="K112" s="6"/>
      <c r="L112" s="2"/>
      <c r="M112" s="6">
        <v>2</v>
      </c>
      <c r="N112" s="14">
        <f t="shared" si="8"/>
        <v>9</v>
      </c>
      <c r="O112" s="14">
        <f t="shared" si="9"/>
        <v>7</v>
      </c>
      <c r="P112" s="14">
        <f t="shared" si="7"/>
        <v>1.2857142857142858</v>
      </c>
      <c r="Q112" s="26">
        <v>1.29</v>
      </c>
    </row>
    <row r="113" spans="1:17" x14ac:dyDescent="0.25">
      <c r="A113" s="1" t="s">
        <v>102</v>
      </c>
      <c r="B113" s="2">
        <v>2</v>
      </c>
      <c r="C113" s="2">
        <v>2</v>
      </c>
      <c r="D113" s="2">
        <v>2</v>
      </c>
      <c r="E113" s="2">
        <v>1</v>
      </c>
      <c r="F113" s="6">
        <v>0</v>
      </c>
      <c r="G113" s="2"/>
      <c r="H113" s="2"/>
      <c r="I113" s="2"/>
      <c r="J113" s="2">
        <v>1</v>
      </c>
      <c r="K113" s="2"/>
      <c r="L113" s="2"/>
      <c r="M113" s="2">
        <v>0</v>
      </c>
      <c r="N113" s="14">
        <f t="shared" si="8"/>
        <v>8</v>
      </c>
      <c r="O113" s="14">
        <f t="shared" si="9"/>
        <v>7</v>
      </c>
      <c r="P113" s="14">
        <f t="shared" si="7"/>
        <v>1.1428571428571428</v>
      </c>
      <c r="Q113" s="26">
        <v>1.1399999999999999</v>
      </c>
    </row>
    <row r="114" spans="1:17" x14ac:dyDescent="0.25">
      <c r="A114" s="1" t="s">
        <v>103</v>
      </c>
      <c r="B114" s="2">
        <v>2</v>
      </c>
      <c r="C114" s="2">
        <v>2</v>
      </c>
      <c r="D114" s="2"/>
      <c r="E114" s="2">
        <v>0</v>
      </c>
      <c r="F114" s="6">
        <v>0</v>
      </c>
      <c r="G114" s="2">
        <v>1</v>
      </c>
      <c r="H114" s="2">
        <v>0</v>
      </c>
      <c r="I114" s="2">
        <v>-1</v>
      </c>
      <c r="J114" s="2">
        <v>1</v>
      </c>
      <c r="K114" s="2"/>
      <c r="L114" s="2"/>
      <c r="M114" s="2">
        <v>0</v>
      </c>
      <c r="N114" s="14">
        <f t="shared" si="8"/>
        <v>5</v>
      </c>
      <c r="O114" s="14">
        <f t="shared" si="9"/>
        <v>9</v>
      </c>
      <c r="P114" s="14">
        <f t="shared" si="7"/>
        <v>0.55555555555555558</v>
      </c>
      <c r="Q114" s="26">
        <v>0.56000000000000005</v>
      </c>
    </row>
    <row r="115" spans="1:17" x14ac:dyDescent="0.25">
      <c r="A115" s="1" t="s">
        <v>104</v>
      </c>
      <c r="B115" s="2">
        <v>1</v>
      </c>
      <c r="C115" s="2">
        <v>2</v>
      </c>
      <c r="D115" s="2"/>
      <c r="E115" s="2">
        <v>1</v>
      </c>
      <c r="F115" s="6">
        <v>0</v>
      </c>
      <c r="G115" s="2"/>
      <c r="H115" s="2"/>
      <c r="I115" s="2"/>
      <c r="J115" s="2">
        <v>1</v>
      </c>
      <c r="K115" s="2"/>
      <c r="L115" s="2"/>
      <c r="M115" s="2">
        <v>-1</v>
      </c>
      <c r="N115" s="14">
        <f t="shared" si="8"/>
        <v>4</v>
      </c>
      <c r="O115" s="14">
        <f t="shared" si="9"/>
        <v>6</v>
      </c>
      <c r="P115" s="14">
        <f t="shared" si="7"/>
        <v>0.66666666666666663</v>
      </c>
      <c r="Q115" s="26">
        <v>0.67</v>
      </c>
    </row>
    <row r="116" spans="1:17" x14ac:dyDescent="0.25">
      <c r="A116" s="1" t="s">
        <v>105</v>
      </c>
      <c r="B116" s="2">
        <v>0</v>
      </c>
      <c r="C116" s="2">
        <v>2</v>
      </c>
      <c r="D116" s="2"/>
      <c r="E116" s="2">
        <v>0</v>
      </c>
      <c r="F116" s="6">
        <v>0</v>
      </c>
      <c r="G116" s="2"/>
      <c r="H116" s="2"/>
      <c r="I116" s="2"/>
      <c r="J116" s="2">
        <v>1</v>
      </c>
      <c r="K116" s="2"/>
      <c r="L116" s="2"/>
      <c r="M116" s="2">
        <v>1</v>
      </c>
      <c r="N116" s="14">
        <f t="shared" si="8"/>
        <v>4</v>
      </c>
      <c r="O116" s="14">
        <f t="shared" si="9"/>
        <v>6</v>
      </c>
      <c r="P116" s="14">
        <f t="shared" si="7"/>
        <v>0.66666666666666663</v>
      </c>
      <c r="Q116" s="26">
        <v>0.67</v>
      </c>
    </row>
    <row r="117" spans="1:17" x14ac:dyDescent="0.25">
      <c r="A117" s="1" t="s">
        <v>106</v>
      </c>
      <c r="B117" s="2">
        <v>2</v>
      </c>
      <c r="C117" s="2">
        <v>2</v>
      </c>
      <c r="D117" s="2"/>
      <c r="E117" s="2">
        <v>1</v>
      </c>
      <c r="F117" s="6">
        <v>0</v>
      </c>
      <c r="G117" s="2"/>
      <c r="H117" s="2"/>
      <c r="I117" s="2"/>
      <c r="J117" s="2"/>
      <c r="K117" s="2"/>
      <c r="L117" s="2"/>
      <c r="M117" s="2"/>
      <c r="N117" s="14">
        <f t="shared" si="8"/>
        <v>5</v>
      </c>
      <c r="O117" s="14">
        <f t="shared" si="9"/>
        <v>4</v>
      </c>
      <c r="P117" s="14">
        <f t="shared" si="7"/>
        <v>1.25</v>
      </c>
      <c r="Q117" s="26">
        <v>1.25</v>
      </c>
    </row>
    <row r="118" spans="1:17" x14ac:dyDescent="0.25">
      <c r="A118" s="1" t="s">
        <v>107</v>
      </c>
      <c r="B118" s="2">
        <v>2</v>
      </c>
      <c r="C118" s="2">
        <v>2</v>
      </c>
      <c r="D118" s="2"/>
      <c r="E118" s="2">
        <v>1</v>
      </c>
      <c r="F118" s="6">
        <v>0</v>
      </c>
      <c r="G118" s="2"/>
      <c r="H118" s="2"/>
      <c r="I118" s="18"/>
      <c r="J118" s="18"/>
      <c r="K118" s="2"/>
      <c r="L118" s="2"/>
      <c r="M118" s="19"/>
      <c r="N118" s="14">
        <f t="shared" si="8"/>
        <v>5</v>
      </c>
      <c r="O118" s="14">
        <f t="shared" si="9"/>
        <v>4</v>
      </c>
      <c r="P118" s="14">
        <f t="shared" si="7"/>
        <v>1.25</v>
      </c>
      <c r="Q118" s="26">
        <v>1.25</v>
      </c>
    </row>
    <row r="119" spans="1:17" x14ac:dyDescent="0.25">
      <c r="A119" s="1" t="s">
        <v>108</v>
      </c>
      <c r="B119" s="2">
        <v>2</v>
      </c>
      <c r="C119" s="2">
        <v>2</v>
      </c>
      <c r="D119" s="2"/>
      <c r="E119" s="2">
        <v>1</v>
      </c>
      <c r="F119" s="6">
        <v>0</v>
      </c>
      <c r="G119" s="2"/>
      <c r="H119" s="2"/>
      <c r="I119" s="2">
        <v>2</v>
      </c>
      <c r="J119" s="18"/>
      <c r="K119" s="2"/>
      <c r="L119" s="2"/>
      <c r="M119" s="19"/>
      <c r="N119" s="14">
        <f t="shared" si="8"/>
        <v>7</v>
      </c>
      <c r="O119" s="14">
        <f t="shared" si="9"/>
        <v>5</v>
      </c>
      <c r="P119" s="14">
        <f t="shared" si="7"/>
        <v>1.4</v>
      </c>
      <c r="Q119" s="26">
        <v>1.4</v>
      </c>
    </row>
    <row r="120" spans="1:17" x14ac:dyDescent="0.25">
      <c r="A120" s="1" t="s">
        <v>109</v>
      </c>
      <c r="B120" s="2"/>
      <c r="C120" s="2">
        <v>2</v>
      </c>
      <c r="D120" s="2"/>
      <c r="E120" s="2">
        <v>0</v>
      </c>
      <c r="F120" s="6">
        <v>0</v>
      </c>
      <c r="G120" s="2"/>
      <c r="H120" s="2"/>
      <c r="I120" s="18"/>
      <c r="J120" s="18"/>
      <c r="K120" s="2"/>
      <c r="L120" s="2"/>
      <c r="M120" s="19"/>
      <c r="N120" s="14">
        <f t="shared" si="8"/>
        <v>2</v>
      </c>
      <c r="O120" s="14">
        <f t="shared" si="9"/>
        <v>3</v>
      </c>
      <c r="P120" s="14">
        <f t="shared" si="7"/>
        <v>0.66666666666666663</v>
      </c>
      <c r="Q120" s="26">
        <v>0.67</v>
      </c>
    </row>
    <row r="121" spans="1:17" x14ac:dyDescent="0.25">
      <c r="A121" s="1" t="s">
        <v>110</v>
      </c>
      <c r="B121" s="2"/>
      <c r="C121" s="2">
        <v>2</v>
      </c>
      <c r="D121" s="2"/>
      <c r="E121" s="2">
        <v>0</v>
      </c>
      <c r="F121" s="6">
        <v>0</v>
      </c>
      <c r="G121" s="2">
        <v>2</v>
      </c>
      <c r="H121" s="2"/>
      <c r="I121" s="18"/>
      <c r="J121" s="18"/>
      <c r="K121" s="2"/>
      <c r="L121" s="2"/>
      <c r="M121" s="19"/>
      <c r="N121" s="14">
        <f t="shared" si="8"/>
        <v>4</v>
      </c>
      <c r="O121" s="14">
        <f t="shared" si="9"/>
        <v>4</v>
      </c>
      <c r="P121" s="14">
        <f t="shared" si="7"/>
        <v>1</v>
      </c>
      <c r="Q121" s="26">
        <v>1</v>
      </c>
    </row>
    <row r="122" spans="1:17" x14ac:dyDescent="0.25">
      <c r="A122" s="1" t="s">
        <v>111</v>
      </c>
      <c r="B122" s="2"/>
      <c r="C122" s="2">
        <v>2</v>
      </c>
      <c r="D122" s="2"/>
      <c r="E122" s="2">
        <v>0</v>
      </c>
      <c r="F122" s="6">
        <v>0</v>
      </c>
      <c r="G122" s="2"/>
      <c r="H122" s="2"/>
      <c r="I122" s="18"/>
      <c r="J122" s="18"/>
      <c r="K122" s="2"/>
      <c r="L122" s="19"/>
      <c r="M122" s="19"/>
      <c r="N122" s="14">
        <f t="shared" si="8"/>
        <v>2</v>
      </c>
      <c r="O122" s="14">
        <f t="shared" si="9"/>
        <v>3</v>
      </c>
      <c r="P122" s="14">
        <f t="shared" si="7"/>
        <v>0.66666666666666663</v>
      </c>
      <c r="Q122" s="26">
        <v>0.67</v>
      </c>
    </row>
  </sheetData>
  <mergeCells count="10">
    <mergeCell ref="A97:P97"/>
    <mergeCell ref="B1:M1"/>
    <mergeCell ref="B2:H2"/>
    <mergeCell ref="I2:M2"/>
    <mergeCell ref="A4:P4"/>
    <mergeCell ref="A65:P65"/>
    <mergeCell ref="A70:P70"/>
    <mergeCell ref="A74:P74"/>
    <mergeCell ref="A78:P78"/>
    <mergeCell ref="A84:P84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2"/>
  <sheetViews>
    <sheetView topLeftCell="B1" zoomScale="148" zoomScaleNormal="148" workbookViewId="0">
      <selection activeCell="Q1" sqref="Q1:Q1048576"/>
    </sheetView>
  </sheetViews>
  <sheetFormatPr defaultRowHeight="14" x14ac:dyDescent="0.25"/>
  <cols>
    <col min="1" max="1" width="50.90625" customWidth="1"/>
    <col min="2" max="2" width="7.36328125" style="7" customWidth="1"/>
    <col min="3" max="8" width="3.6328125" style="7" customWidth="1"/>
    <col min="9" max="10" width="3.6328125" customWidth="1"/>
    <col min="11" max="11" width="3.6328125" style="15" customWidth="1"/>
    <col min="12" max="12" width="3.6328125" style="20" customWidth="1"/>
    <col min="13" max="13" width="3.6328125" style="21" customWidth="1"/>
    <col min="14" max="15" width="4.453125" customWidth="1"/>
    <col min="16" max="16" width="6.36328125" customWidth="1"/>
    <col min="17" max="17" width="9" style="21"/>
  </cols>
  <sheetData>
    <row r="1" spans="1:17" s="5" customFormat="1" x14ac:dyDescent="0.25">
      <c r="A1" s="8"/>
      <c r="B1" s="66" t="s">
        <v>135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12"/>
      <c r="O1" s="12"/>
      <c r="P1" s="12"/>
      <c r="Q1" s="40" t="s">
        <v>136</v>
      </c>
    </row>
    <row r="2" spans="1:17" x14ac:dyDescent="0.25">
      <c r="A2" s="8"/>
      <c r="B2" s="44" t="s">
        <v>116</v>
      </c>
      <c r="C2" s="45"/>
      <c r="D2" s="45"/>
      <c r="E2" s="45"/>
      <c r="F2" s="45"/>
      <c r="G2" s="45"/>
      <c r="H2" s="46"/>
      <c r="I2" s="47">
        <v>2.11</v>
      </c>
      <c r="J2" s="47"/>
      <c r="K2" s="47"/>
      <c r="L2" s="47"/>
      <c r="M2" s="47"/>
      <c r="N2" s="13" t="s">
        <v>124</v>
      </c>
      <c r="O2" s="13" t="s">
        <v>125</v>
      </c>
      <c r="P2" s="13" t="s">
        <v>123</v>
      </c>
      <c r="Q2" s="27" t="s">
        <v>123</v>
      </c>
    </row>
    <row r="3" spans="1:17" x14ac:dyDescent="0.25">
      <c r="A3" s="8"/>
      <c r="B3" s="16">
        <v>1</v>
      </c>
      <c r="C3" s="16">
        <v>2</v>
      </c>
      <c r="D3" s="16">
        <v>3</v>
      </c>
      <c r="E3" s="16">
        <v>4</v>
      </c>
      <c r="F3" s="16">
        <v>5</v>
      </c>
      <c r="G3" s="16">
        <v>6</v>
      </c>
      <c r="H3" s="16">
        <v>7</v>
      </c>
      <c r="I3" s="16">
        <v>1</v>
      </c>
      <c r="J3" s="16">
        <v>2</v>
      </c>
      <c r="K3" s="16">
        <v>3</v>
      </c>
      <c r="L3" s="16">
        <v>6</v>
      </c>
      <c r="M3" s="16">
        <v>7</v>
      </c>
      <c r="N3" s="13"/>
      <c r="O3" s="13"/>
      <c r="P3" s="13"/>
    </row>
    <row r="4" spans="1:17" x14ac:dyDescent="0.25">
      <c r="A4" s="55" t="s">
        <v>126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17" x14ac:dyDescent="0.25">
      <c r="A5" s="1" t="s">
        <v>0</v>
      </c>
      <c r="B5" s="2">
        <v>0</v>
      </c>
      <c r="C5" s="2">
        <v>2</v>
      </c>
      <c r="D5" s="2"/>
      <c r="E5" s="2">
        <v>-1</v>
      </c>
      <c r="F5" s="2">
        <v>1</v>
      </c>
      <c r="G5" s="2">
        <v>2</v>
      </c>
      <c r="H5" s="2">
        <v>3</v>
      </c>
      <c r="I5" s="2">
        <v>-2</v>
      </c>
      <c r="J5" s="2">
        <v>2</v>
      </c>
      <c r="K5" s="2"/>
      <c r="L5" s="2"/>
      <c r="M5" s="2">
        <v>1</v>
      </c>
      <c r="N5" s="14">
        <f t="shared" ref="N5:N36" si="0">SUM(B5:M5)</f>
        <v>8</v>
      </c>
      <c r="O5" s="14">
        <f>COUNT(B5:M5)</f>
        <v>9</v>
      </c>
      <c r="P5" s="14">
        <f>N5/O5</f>
        <v>0.88888888888888884</v>
      </c>
      <c r="Q5" s="21">
        <v>0.89</v>
      </c>
    </row>
    <row r="6" spans="1:17" x14ac:dyDescent="0.25">
      <c r="A6" s="1" t="s">
        <v>1</v>
      </c>
      <c r="B6" s="2">
        <v>0</v>
      </c>
      <c r="C6" s="2">
        <v>2</v>
      </c>
      <c r="D6" s="2">
        <v>2</v>
      </c>
      <c r="E6" s="2">
        <v>-1</v>
      </c>
      <c r="F6" s="2">
        <v>1</v>
      </c>
      <c r="G6" s="2">
        <v>2</v>
      </c>
      <c r="H6" s="2">
        <v>3</v>
      </c>
      <c r="I6" s="2"/>
      <c r="J6" s="2">
        <v>2</v>
      </c>
      <c r="K6" s="2"/>
      <c r="L6" s="2">
        <v>1</v>
      </c>
      <c r="M6" s="2">
        <v>1</v>
      </c>
      <c r="N6" s="14">
        <f t="shared" si="0"/>
        <v>13</v>
      </c>
      <c r="O6" s="14">
        <f t="shared" ref="O6:O13" si="1">COUNT(B6:M6)</f>
        <v>10</v>
      </c>
      <c r="P6" s="14">
        <f t="shared" ref="P6:P69" si="2">N6/O6</f>
        <v>1.3</v>
      </c>
      <c r="Q6" s="21">
        <v>1.3</v>
      </c>
    </row>
    <row r="7" spans="1:17" x14ac:dyDescent="0.25">
      <c r="A7" s="1" t="s">
        <v>13</v>
      </c>
      <c r="B7" s="2">
        <v>-1</v>
      </c>
      <c r="C7" s="2">
        <v>2</v>
      </c>
      <c r="D7" s="2"/>
      <c r="E7" s="2">
        <v>-1</v>
      </c>
      <c r="F7" s="2">
        <v>1</v>
      </c>
      <c r="G7" s="2">
        <v>2</v>
      </c>
      <c r="H7" s="2">
        <v>3</v>
      </c>
      <c r="I7" s="2">
        <v>-1</v>
      </c>
      <c r="J7" s="2">
        <v>2</v>
      </c>
      <c r="K7" s="2"/>
      <c r="L7" s="2">
        <v>1</v>
      </c>
      <c r="M7" s="2">
        <v>1</v>
      </c>
      <c r="N7" s="14">
        <f t="shared" si="0"/>
        <v>9</v>
      </c>
      <c r="O7" s="14">
        <f t="shared" si="1"/>
        <v>10</v>
      </c>
      <c r="P7" s="14">
        <f t="shared" si="2"/>
        <v>0.9</v>
      </c>
      <c r="Q7" s="21">
        <v>0.9</v>
      </c>
    </row>
    <row r="8" spans="1:17" x14ac:dyDescent="0.25">
      <c r="A8" s="1" t="s">
        <v>14</v>
      </c>
      <c r="B8" s="2">
        <v>0</v>
      </c>
      <c r="C8" s="2">
        <v>2</v>
      </c>
      <c r="D8" s="2"/>
      <c r="E8" s="2">
        <v>-1</v>
      </c>
      <c r="F8" s="2">
        <v>0</v>
      </c>
      <c r="G8" s="2">
        <v>1</v>
      </c>
      <c r="H8" s="2">
        <v>3</v>
      </c>
      <c r="I8" s="2">
        <v>0</v>
      </c>
      <c r="J8" s="2">
        <v>2</v>
      </c>
      <c r="K8" s="2"/>
      <c r="L8" s="2">
        <v>0</v>
      </c>
      <c r="M8" s="2">
        <v>1</v>
      </c>
      <c r="N8" s="14">
        <f t="shared" si="0"/>
        <v>8</v>
      </c>
      <c r="O8" s="14">
        <f t="shared" si="1"/>
        <v>10</v>
      </c>
      <c r="P8" s="14">
        <f t="shared" si="2"/>
        <v>0.8</v>
      </c>
      <c r="Q8" s="21">
        <v>0.8</v>
      </c>
    </row>
    <row r="9" spans="1:17" x14ac:dyDescent="0.25">
      <c r="A9" s="1" t="s">
        <v>15</v>
      </c>
      <c r="B9" s="2"/>
      <c r="C9" s="2">
        <v>2</v>
      </c>
      <c r="D9" s="2"/>
      <c r="E9" s="2">
        <v>0</v>
      </c>
      <c r="F9" s="2">
        <v>0</v>
      </c>
      <c r="G9" s="2">
        <v>2</v>
      </c>
      <c r="H9" s="2"/>
      <c r="I9" s="2"/>
      <c r="J9" s="2">
        <v>2</v>
      </c>
      <c r="K9" s="2"/>
      <c r="L9" s="2">
        <v>0</v>
      </c>
      <c r="M9" s="2">
        <v>0</v>
      </c>
      <c r="N9" s="14">
        <f t="shared" si="0"/>
        <v>6</v>
      </c>
      <c r="O9" s="14">
        <f t="shared" si="1"/>
        <v>7</v>
      </c>
      <c r="P9" s="14">
        <f t="shared" si="2"/>
        <v>0.8571428571428571</v>
      </c>
      <c r="Q9" s="21">
        <v>0.86</v>
      </c>
    </row>
    <row r="10" spans="1:17" x14ac:dyDescent="0.25">
      <c r="A10" s="1" t="s">
        <v>16</v>
      </c>
      <c r="B10" s="2"/>
      <c r="C10" s="2">
        <v>2</v>
      </c>
      <c r="D10" s="2"/>
      <c r="E10" s="2">
        <v>0</v>
      </c>
      <c r="F10" s="2">
        <v>1</v>
      </c>
      <c r="G10" s="2">
        <v>2</v>
      </c>
      <c r="H10" s="2">
        <v>3</v>
      </c>
      <c r="I10" s="2"/>
      <c r="J10" s="2">
        <v>2</v>
      </c>
      <c r="K10" s="2"/>
      <c r="L10" s="2">
        <v>0</v>
      </c>
      <c r="M10" s="2">
        <v>1</v>
      </c>
      <c r="N10" s="14">
        <f t="shared" si="0"/>
        <v>11</v>
      </c>
      <c r="O10" s="14">
        <f t="shared" si="1"/>
        <v>8</v>
      </c>
      <c r="P10" s="14">
        <f t="shared" si="2"/>
        <v>1.375</v>
      </c>
      <c r="Q10" s="21">
        <v>1.38</v>
      </c>
    </row>
    <row r="11" spans="1:17" x14ac:dyDescent="0.25">
      <c r="A11" s="1" t="s">
        <v>2</v>
      </c>
      <c r="B11" s="2">
        <v>0</v>
      </c>
      <c r="C11" s="2">
        <v>2</v>
      </c>
      <c r="D11" s="2"/>
      <c r="E11" s="2">
        <v>0</v>
      </c>
      <c r="F11" s="2">
        <v>-1</v>
      </c>
      <c r="G11" s="2">
        <v>1</v>
      </c>
      <c r="H11" s="2"/>
      <c r="I11" s="2"/>
      <c r="J11" s="2">
        <v>1</v>
      </c>
      <c r="K11" s="2"/>
      <c r="L11" s="2"/>
      <c r="M11" s="2">
        <v>1</v>
      </c>
      <c r="N11" s="14">
        <f t="shared" si="0"/>
        <v>4</v>
      </c>
      <c r="O11" s="14">
        <f t="shared" si="1"/>
        <v>7</v>
      </c>
      <c r="P11" s="14">
        <f t="shared" si="2"/>
        <v>0.5714285714285714</v>
      </c>
      <c r="Q11" s="21">
        <v>0.56999999999999995</v>
      </c>
    </row>
    <row r="12" spans="1:17" x14ac:dyDescent="0.25">
      <c r="A12" s="1" t="s">
        <v>17</v>
      </c>
      <c r="B12" s="2">
        <v>0</v>
      </c>
      <c r="C12" s="2">
        <v>2</v>
      </c>
      <c r="D12" s="2">
        <v>2</v>
      </c>
      <c r="E12" s="2">
        <v>-1</v>
      </c>
      <c r="F12" s="2">
        <v>0</v>
      </c>
      <c r="G12" s="2">
        <v>1</v>
      </c>
      <c r="H12" s="2">
        <v>3</v>
      </c>
      <c r="I12" s="2"/>
      <c r="J12" s="2">
        <v>1</v>
      </c>
      <c r="K12" s="2"/>
      <c r="L12" s="2">
        <v>1</v>
      </c>
      <c r="M12" s="2">
        <v>1</v>
      </c>
      <c r="N12" s="14">
        <f t="shared" si="0"/>
        <v>10</v>
      </c>
      <c r="O12" s="14">
        <f t="shared" si="1"/>
        <v>10</v>
      </c>
      <c r="P12" s="14">
        <f t="shared" si="2"/>
        <v>1</v>
      </c>
      <c r="Q12" s="21">
        <v>1</v>
      </c>
    </row>
    <row r="13" spans="1:17" x14ac:dyDescent="0.25">
      <c r="A13" s="1" t="s">
        <v>19</v>
      </c>
      <c r="B13" s="2"/>
      <c r="C13" s="2">
        <v>2</v>
      </c>
      <c r="D13" s="2"/>
      <c r="E13" s="2">
        <v>-1</v>
      </c>
      <c r="F13" s="2">
        <v>-1</v>
      </c>
      <c r="G13" s="2">
        <v>1</v>
      </c>
      <c r="H13" s="2">
        <v>2</v>
      </c>
      <c r="I13" s="2"/>
      <c r="J13" s="2">
        <v>1</v>
      </c>
      <c r="K13" s="2"/>
      <c r="L13" s="2">
        <v>1</v>
      </c>
      <c r="M13" s="2">
        <v>0</v>
      </c>
      <c r="N13" s="14">
        <f t="shared" si="0"/>
        <v>5</v>
      </c>
      <c r="O13" s="14">
        <f t="shared" si="1"/>
        <v>8</v>
      </c>
      <c r="P13" s="14">
        <f t="shared" si="2"/>
        <v>0.625</v>
      </c>
      <c r="Q13" s="21">
        <v>0.63</v>
      </c>
    </row>
    <row r="14" spans="1:17" x14ac:dyDescent="0.25">
      <c r="A14" s="1" t="s">
        <v>20</v>
      </c>
      <c r="B14" s="2"/>
      <c r="C14" s="2">
        <v>2</v>
      </c>
      <c r="D14" s="2"/>
      <c r="E14" s="2">
        <v>0</v>
      </c>
      <c r="F14" s="2">
        <v>0</v>
      </c>
      <c r="G14" s="2">
        <v>2</v>
      </c>
      <c r="H14" s="2">
        <v>3</v>
      </c>
      <c r="I14" s="2"/>
      <c r="J14" s="2">
        <v>1</v>
      </c>
      <c r="K14" s="2"/>
      <c r="L14" s="2">
        <v>0</v>
      </c>
      <c r="M14" s="2">
        <v>1</v>
      </c>
      <c r="N14" s="14">
        <f t="shared" si="0"/>
        <v>9</v>
      </c>
      <c r="O14" s="14">
        <f>COUNT(B14:M14)</f>
        <v>8</v>
      </c>
      <c r="P14" s="14">
        <f t="shared" si="2"/>
        <v>1.125</v>
      </c>
      <c r="Q14" s="21">
        <v>1.1299999999999999</v>
      </c>
    </row>
    <row r="15" spans="1:17" x14ac:dyDescent="0.25">
      <c r="A15" s="1" t="s">
        <v>34</v>
      </c>
      <c r="B15" s="2">
        <v>0</v>
      </c>
      <c r="C15" s="2">
        <v>2</v>
      </c>
      <c r="D15" s="2"/>
      <c r="E15" s="2">
        <v>-1</v>
      </c>
      <c r="F15" s="2">
        <v>0</v>
      </c>
      <c r="G15" s="2">
        <v>1</v>
      </c>
      <c r="H15" s="2"/>
      <c r="I15" s="2"/>
      <c r="J15" s="2">
        <v>1</v>
      </c>
      <c r="K15" s="2"/>
      <c r="L15" s="2"/>
      <c r="M15" s="2">
        <v>0</v>
      </c>
      <c r="N15" s="14">
        <f t="shared" si="0"/>
        <v>3</v>
      </c>
      <c r="O15" s="14">
        <f t="shared" ref="O15:O74" si="3">COUNT(B15:M15)</f>
        <v>7</v>
      </c>
      <c r="P15" s="14">
        <f t="shared" si="2"/>
        <v>0.42857142857142855</v>
      </c>
      <c r="Q15" s="21">
        <v>0.43</v>
      </c>
    </row>
    <row r="16" spans="1:17" x14ac:dyDescent="0.25">
      <c r="A16" s="1" t="s">
        <v>21</v>
      </c>
      <c r="B16" s="2">
        <v>0</v>
      </c>
      <c r="C16" s="2">
        <v>2</v>
      </c>
      <c r="D16" s="2">
        <v>2</v>
      </c>
      <c r="E16" s="2">
        <v>-1</v>
      </c>
      <c r="F16" s="2">
        <v>0</v>
      </c>
      <c r="G16" s="2">
        <v>1</v>
      </c>
      <c r="H16" s="2">
        <v>2</v>
      </c>
      <c r="I16" s="2"/>
      <c r="J16" s="2">
        <v>1</v>
      </c>
      <c r="K16" s="2"/>
      <c r="L16" s="2">
        <v>1</v>
      </c>
      <c r="M16" s="2">
        <v>0</v>
      </c>
      <c r="N16" s="14">
        <f t="shared" si="0"/>
        <v>8</v>
      </c>
      <c r="O16" s="14">
        <f t="shared" si="3"/>
        <v>10</v>
      </c>
      <c r="P16" s="14">
        <f t="shared" si="2"/>
        <v>0.8</v>
      </c>
      <c r="Q16" s="21">
        <v>0.8</v>
      </c>
    </row>
    <row r="17" spans="1:17" x14ac:dyDescent="0.25">
      <c r="A17" s="1" t="s">
        <v>18</v>
      </c>
      <c r="B17" s="2">
        <v>0</v>
      </c>
      <c r="C17" s="2">
        <v>2</v>
      </c>
      <c r="D17" s="2"/>
      <c r="E17" s="2">
        <v>-1</v>
      </c>
      <c r="F17" s="2">
        <v>0</v>
      </c>
      <c r="G17" s="2">
        <v>1</v>
      </c>
      <c r="H17" s="2">
        <v>3</v>
      </c>
      <c r="I17" s="2"/>
      <c r="J17" s="2">
        <v>1</v>
      </c>
      <c r="K17" s="2"/>
      <c r="L17" s="2">
        <v>1</v>
      </c>
      <c r="M17" s="2">
        <v>0</v>
      </c>
      <c r="N17" s="14">
        <f t="shared" si="0"/>
        <v>7</v>
      </c>
      <c r="O17" s="14">
        <f t="shared" si="3"/>
        <v>9</v>
      </c>
      <c r="P17" s="14">
        <f t="shared" si="2"/>
        <v>0.77777777777777779</v>
      </c>
      <c r="Q17" s="21">
        <v>0.78</v>
      </c>
    </row>
    <row r="18" spans="1:17" x14ac:dyDescent="0.25">
      <c r="A18" s="1" t="s">
        <v>22</v>
      </c>
      <c r="B18" s="2">
        <v>0</v>
      </c>
      <c r="C18" s="2">
        <v>2</v>
      </c>
      <c r="D18" s="2"/>
      <c r="E18" s="2">
        <v>-1</v>
      </c>
      <c r="F18" s="2">
        <v>0</v>
      </c>
      <c r="G18" s="2">
        <v>1</v>
      </c>
      <c r="H18" s="2">
        <v>3</v>
      </c>
      <c r="I18" s="2"/>
      <c r="J18" s="2">
        <v>1</v>
      </c>
      <c r="K18" s="2"/>
      <c r="L18" s="2">
        <v>1</v>
      </c>
      <c r="M18" s="2">
        <v>0</v>
      </c>
      <c r="N18" s="14">
        <f t="shared" si="0"/>
        <v>7</v>
      </c>
      <c r="O18" s="14">
        <f t="shared" si="3"/>
        <v>9</v>
      </c>
      <c r="P18" s="14">
        <f t="shared" si="2"/>
        <v>0.77777777777777779</v>
      </c>
      <c r="Q18" s="21">
        <v>0.78</v>
      </c>
    </row>
    <row r="19" spans="1:17" x14ac:dyDescent="0.25">
      <c r="A19" s="1" t="s">
        <v>33</v>
      </c>
      <c r="B19" s="2">
        <v>0</v>
      </c>
      <c r="C19" s="2">
        <v>2</v>
      </c>
      <c r="D19" s="2">
        <v>1</v>
      </c>
      <c r="E19" s="2">
        <v>0</v>
      </c>
      <c r="F19" s="2">
        <v>0</v>
      </c>
      <c r="G19" s="2">
        <v>2</v>
      </c>
      <c r="H19" s="2"/>
      <c r="I19" s="2"/>
      <c r="J19" s="2">
        <v>2</v>
      </c>
      <c r="K19" s="2"/>
      <c r="L19" s="2"/>
      <c r="M19" s="2">
        <v>1</v>
      </c>
      <c r="N19" s="14">
        <f t="shared" si="0"/>
        <v>8</v>
      </c>
      <c r="O19" s="14">
        <f t="shared" si="3"/>
        <v>8</v>
      </c>
      <c r="P19" s="14">
        <f t="shared" si="2"/>
        <v>1</v>
      </c>
      <c r="Q19" s="21">
        <v>1</v>
      </c>
    </row>
    <row r="20" spans="1:17" x14ac:dyDescent="0.25">
      <c r="A20" s="1" t="s">
        <v>23</v>
      </c>
      <c r="B20" s="2">
        <v>0</v>
      </c>
      <c r="C20" s="2">
        <v>2</v>
      </c>
      <c r="D20" s="2"/>
      <c r="E20" s="2">
        <v>0</v>
      </c>
      <c r="F20" s="2">
        <v>0</v>
      </c>
      <c r="G20" s="2">
        <v>2</v>
      </c>
      <c r="H20" s="2">
        <v>2</v>
      </c>
      <c r="I20" s="2"/>
      <c r="J20" s="2">
        <v>2</v>
      </c>
      <c r="K20" s="2"/>
      <c r="L20" s="2">
        <v>0</v>
      </c>
      <c r="M20" s="2">
        <v>0</v>
      </c>
      <c r="N20" s="14">
        <f t="shared" si="0"/>
        <v>8</v>
      </c>
      <c r="O20" s="14">
        <f t="shared" si="3"/>
        <v>9</v>
      </c>
      <c r="P20" s="14">
        <f t="shared" si="2"/>
        <v>0.88888888888888884</v>
      </c>
      <c r="Q20" s="21">
        <v>0.89</v>
      </c>
    </row>
    <row r="21" spans="1:17" x14ac:dyDescent="0.25">
      <c r="A21" s="1" t="s">
        <v>24</v>
      </c>
      <c r="B21" s="2">
        <v>0</v>
      </c>
      <c r="C21" s="2">
        <v>2</v>
      </c>
      <c r="D21" s="2"/>
      <c r="E21" s="2">
        <v>0</v>
      </c>
      <c r="F21" s="2">
        <v>1</v>
      </c>
      <c r="G21" s="2">
        <v>2</v>
      </c>
      <c r="H21" s="2">
        <v>2</v>
      </c>
      <c r="I21" s="2"/>
      <c r="J21" s="2">
        <v>2</v>
      </c>
      <c r="K21" s="2"/>
      <c r="L21" s="2">
        <v>0</v>
      </c>
      <c r="M21" s="2">
        <v>2</v>
      </c>
      <c r="N21" s="14">
        <f t="shared" si="0"/>
        <v>11</v>
      </c>
      <c r="O21" s="14">
        <f t="shared" si="3"/>
        <v>9</v>
      </c>
      <c r="P21" s="14">
        <f t="shared" si="2"/>
        <v>1.2222222222222223</v>
      </c>
      <c r="Q21" s="21">
        <v>1.22</v>
      </c>
    </row>
    <row r="22" spans="1:17" x14ac:dyDescent="0.25">
      <c r="A22" s="1" t="s">
        <v>25</v>
      </c>
      <c r="B22" s="2">
        <v>0</v>
      </c>
      <c r="C22" s="2">
        <v>2</v>
      </c>
      <c r="D22" s="2"/>
      <c r="E22" s="2">
        <v>0</v>
      </c>
      <c r="F22" s="2">
        <v>0</v>
      </c>
      <c r="G22" s="2">
        <v>1</v>
      </c>
      <c r="H22" s="2">
        <v>2</v>
      </c>
      <c r="I22" s="2"/>
      <c r="J22" s="2">
        <v>2</v>
      </c>
      <c r="K22" s="2"/>
      <c r="L22" s="2">
        <v>0</v>
      </c>
      <c r="M22" s="2">
        <v>0</v>
      </c>
      <c r="N22" s="14">
        <f t="shared" si="0"/>
        <v>7</v>
      </c>
      <c r="O22" s="14">
        <f t="shared" si="3"/>
        <v>9</v>
      </c>
      <c r="P22" s="14">
        <f t="shared" si="2"/>
        <v>0.77777777777777779</v>
      </c>
      <c r="Q22" s="21">
        <v>0.78</v>
      </c>
    </row>
    <row r="23" spans="1:17" x14ac:dyDescent="0.25">
      <c r="A23" s="1" t="s">
        <v>26</v>
      </c>
      <c r="B23" s="2">
        <v>0</v>
      </c>
      <c r="C23" s="2">
        <v>2</v>
      </c>
      <c r="D23" s="2"/>
      <c r="E23" s="2">
        <v>0</v>
      </c>
      <c r="F23" s="2">
        <v>0</v>
      </c>
      <c r="G23" s="2">
        <v>2</v>
      </c>
      <c r="H23" s="2">
        <v>2</v>
      </c>
      <c r="I23" s="2"/>
      <c r="J23" s="2">
        <v>2</v>
      </c>
      <c r="K23" s="2"/>
      <c r="L23" s="2">
        <v>0</v>
      </c>
      <c r="M23" s="2">
        <v>0</v>
      </c>
      <c r="N23" s="14">
        <f t="shared" si="0"/>
        <v>8</v>
      </c>
      <c r="O23" s="14">
        <f t="shared" si="3"/>
        <v>9</v>
      </c>
      <c r="P23" s="14">
        <f t="shared" si="2"/>
        <v>0.88888888888888884</v>
      </c>
      <c r="Q23" s="21">
        <v>0.89</v>
      </c>
    </row>
    <row r="24" spans="1:17" x14ac:dyDescent="0.25">
      <c r="A24" s="1" t="s">
        <v>3</v>
      </c>
      <c r="B24" s="2">
        <v>1</v>
      </c>
      <c r="C24" s="2">
        <v>2</v>
      </c>
      <c r="D24" s="2"/>
      <c r="E24" s="2">
        <v>0</v>
      </c>
      <c r="F24" s="2">
        <v>0</v>
      </c>
      <c r="G24" s="2">
        <v>1</v>
      </c>
      <c r="H24" s="2">
        <v>3</v>
      </c>
      <c r="I24" s="2">
        <v>-1</v>
      </c>
      <c r="J24" s="2">
        <v>2</v>
      </c>
      <c r="K24" s="2"/>
      <c r="L24" s="2"/>
      <c r="M24" s="2">
        <v>-1</v>
      </c>
      <c r="N24" s="14">
        <f t="shared" si="0"/>
        <v>7</v>
      </c>
      <c r="O24" s="14">
        <f t="shared" si="3"/>
        <v>9</v>
      </c>
      <c r="P24" s="14">
        <f t="shared" si="2"/>
        <v>0.77777777777777779</v>
      </c>
      <c r="Q24" s="21">
        <v>0.78</v>
      </c>
    </row>
    <row r="25" spans="1:17" x14ac:dyDescent="0.25">
      <c r="A25" s="1" t="s">
        <v>4</v>
      </c>
      <c r="B25" s="2">
        <v>1</v>
      </c>
      <c r="C25" s="2">
        <v>2</v>
      </c>
      <c r="D25" s="2"/>
      <c r="E25" s="2">
        <v>0</v>
      </c>
      <c r="F25" s="2">
        <v>1</v>
      </c>
      <c r="G25" s="2">
        <v>1</v>
      </c>
      <c r="H25" s="2">
        <v>3</v>
      </c>
      <c r="I25" s="2">
        <v>-1</v>
      </c>
      <c r="J25" s="2">
        <v>2</v>
      </c>
      <c r="K25" s="2"/>
      <c r="L25" s="2"/>
      <c r="M25" s="2">
        <v>-1</v>
      </c>
      <c r="N25" s="14">
        <f t="shared" si="0"/>
        <v>8</v>
      </c>
      <c r="O25" s="14">
        <f t="shared" si="3"/>
        <v>9</v>
      </c>
      <c r="P25" s="14">
        <f t="shared" si="2"/>
        <v>0.88888888888888884</v>
      </c>
      <c r="Q25" s="21">
        <v>0.89</v>
      </c>
    </row>
    <row r="26" spans="1:17" x14ac:dyDescent="0.25">
      <c r="A26" s="1" t="s">
        <v>27</v>
      </c>
      <c r="B26" s="2">
        <v>1</v>
      </c>
      <c r="C26" s="2">
        <v>2</v>
      </c>
      <c r="D26" s="2"/>
      <c r="E26" s="2">
        <v>1</v>
      </c>
      <c r="F26" s="2">
        <v>1</v>
      </c>
      <c r="G26" s="2">
        <v>1</v>
      </c>
      <c r="H26" s="2">
        <v>3</v>
      </c>
      <c r="I26" s="2">
        <v>-1</v>
      </c>
      <c r="J26" s="2">
        <v>2</v>
      </c>
      <c r="K26" s="2"/>
      <c r="L26" s="2">
        <v>1</v>
      </c>
      <c r="M26" s="2">
        <v>1</v>
      </c>
      <c r="N26" s="14">
        <f t="shared" si="0"/>
        <v>12</v>
      </c>
      <c r="O26" s="14">
        <f t="shared" si="3"/>
        <v>10</v>
      </c>
      <c r="P26" s="14">
        <f t="shared" si="2"/>
        <v>1.2</v>
      </c>
      <c r="Q26" s="21">
        <v>1.2</v>
      </c>
    </row>
    <row r="27" spans="1:17" x14ac:dyDescent="0.25">
      <c r="A27" s="1" t="s">
        <v>28</v>
      </c>
      <c r="B27" s="2">
        <v>1</v>
      </c>
      <c r="C27" s="2">
        <v>2</v>
      </c>
      <c r="D27" s="2"/>
      <c r="E27" s="2">
        <v>1</v>
      </c>
      <c r="F27" s="2">
        <v>0</v>
      </c>
      <c r="G27" s="2">
        <v>-2</v>
      </c>
      <c r="H27" s="2">
        <v>3</v>
      </c>
      <c r="I27" s="2"/>
      <c r="J27" s="2">
        <v>2</v>
      </c>
      <c r="K27" s="2"/>
      <c r="L27" s="2">
        <v>1</v>
      </c>
      <c r="M27" s="2">
        <v>1</v>
      </c>
      <c r="N27" s="14">
        <f t="shared" si="0"/>
        <v>9</v>
      </c>
      <c r="O27" s="14">
        <f t="shared" si="3"/>
        <v>9</v>
      </c>
      <c r="P27" s="14">
        <f t="shared" si="2"/>
        <v>1</v>
      </c>
      <c r="Q27" s="21">
        <v>1</v>
      </c>
    </row>
    <row r="28" spans="1:17" x14ac:dyDescent="0.25">
      <c r="A28" s="1" t="s">
        <v>29</v>
      </c>
      <c r="B28" s="2">
        <v>1</v>
      </c>
      <c r="C28" s="2">
        <v>2</v>
      </c>
      <c r="D28" s="2"/>
      <c r="E28" s="2">
        <v>1</v>
      </c>
      <c r="F28" s="2">
        <v>0</v>
      </c>
      <c r="G28" s="2">
        <v>1</v>
      </c>
      <c r="H28" s="2">
        <v>3</v>
      </c>
      <c r="I28" s="2"/>
      <c r="J28" s="2">
        <v>2</v>
      </c>
      <c r="K28" s="2"/>
      <c r="L28" s="2">
        <v>0</v>
      </c>
      <c r="M28" s="2">
        <v>-1</v>
      </c>
      <c r="N28" s="14">
        <f t="shared" si="0"/>
        <v>9</v>
      </c>
      <c r="O28" s="14">
        <f t="shared" si="3"/>
        <v>9</v>
      </c>
      <c r="P28" s="14">
        <f t="shared" si="2"/>
        <v>1</v>
      </c>
      <c r="Q28" s="21">
        <v>1</v>
      </c>
    </row>
    <row r="29" spans="1:17" x14ac:dyDescent="0.25">
      <c r="A29" s="1" t="s">
        <v>30</v>
      </c>
      <c r="B29" s="2">
        <v>1</v>
      </c>
      <c r="C29" s="2">
        <v>2</v>
      </c>
      <c r="D29" s="2"/>
      <c r="E29" s="2">
        <v>0</v>
      </c>
      <c r="F29" s="2">
        <v>1</v>
      </c>
      <c r="G29" s="2">
        <v>2</v>
      </c>
      <c r="H29" s="2">
        <v>3</v>
      </c>
      <c r="I29" s="2"/>
      <c r="J29" s="2">
        <v>2</v>
      </c>
      <c r="K29" s="2"/>
      <c r="L29" s="2"/>
      <c r="M29" s="2">
        <v>0</v>
      </c>
      <c r="N29" s="14">
        <f t="shared" si="0"/>
        <v>11</v>
      </c>
      <c r="O29" s="14">
        <f t="shared" si="3"/>
        <v>8</v>
      </c>
      <c r="P29" s="14">
        <f t="shared" si="2"/>
        <v>1.375</v>
      </c>
      <c r="Q29" s="21">
        <v>1.38</v>
      </c>
    </row>
    <row r="30" spans="1:17" s="3" customFormat="1" x14ac:dyDescent="0.25">
      <c r="A30" s="1" t="s">
        <v>31</v>
      </c>
      <c r="B30" s="2">
        <v>1</v>
      </c>
      <c r="C30" s="2">
        <v>2</v>
      </c>
      <c r="D30" s="2"/>
      <c r="E30" s="2">
        <v>0</v>
      </c>
      <c r="F30" s="2">
        <v>1</v>
      </c>
      <c r="G30" s="2">
        <v>2</v>
      </c>
      <c r="H30" s="2">
        <v>3</v>
      </c>
      <c r="I30" s="2">
        <v>-1</v>
      </c>
      <c r="J30" s="2">
        <v>2</v>
      </c>
      <c r="K30" s="2"/>
      <c r="L30" s="2">
        <v>1</v>
      </c>
      <c r="M30" s="2">
        <v>0</v>
      </c>
      <c r="N30" s="14">
        <f t="shared" si="0"/>
        <v>11</v>
      </c>
      <c r="O30" s="14">
        <f t="shared" si="3"/>
        <v>10</v>
      </c>
      <c r="P30" s="14">
        <f t="shared" si="2"/>
        <v>1.1000000000000001</v>
      </c>
      <c r="Q30" s="21">
        <v>1.1000000000000001</v>
      </c>
    </row>
    <row r="31" spans="1:17" s="3" customFormat="1" x14ac:dyDescent="0.25">
      <c r="A31" s="1" t="s">
        <v>32</v>
      </c>
      <c r="B31" s="2">
        <v>1</v>
      </c>
      <c r="C31" s="2">
        <v>2</v>
      </c>
      <c r="D31" s="2"/>
      <c r="E31" s="2">
        <v>0</v>
      </c>
      <c r="F31" s="2">
        <v>1</v>
      </c>
      <c r="G31" s="2">
        <v>2</v>
      </c>
      <c r="H31" s="2">
        <v>3</v>
      </c>
      <c r="I31" s="2">
        <v>-1</v>
      </c>
      <c r="J31" s="2">
        <v>2</v>
      </c>
      <c r="K31" s="2"/>
      <c r="L31" s="2">
        <v>1</v>
      </c>
      <c r="M31" s="2">
        <v>0</v>
      </c>
      <c r="N31" s="14">
        <f t="shared" si="0"/>
        <v>11</v>
      </c>
      <c r="O31" s="14">
        <f t="shared" si="3"/>
        <v>10</v>
      </c>
      <c r="P31" s="14">
        <f t="shared" si="2"/>
        <v>1.1000000000000001</v>
      </c>
      <c r="Q31" s="21">
        <v>1.1000000000000001</v>
      </c>
    </row>
    <row r="32" spans="1:17" s="3" customFormat="1" x14ac:dyDescent="0.25">
      <c r="A32" s="1" t="s">
        <v>5</v>
      </c>
      <c r="B32" s="9" t="s">
        <v>128</v>
      </c>
      <c r="C32" s="2">
        <v>2</v>
      </c>
      <c r="D32" s="2">
        <v>2</v>
      </c>
      <c r="E32" s="2">
        <v>1</v>
      </c>
      <c r="F32" s="2">
        <v>0</v>
      </c>
      <c r="G32" s="2">
        <v>2</v>
      </c>
      <c r="H32" s="2">
        <v>3</v>
      </c>
      <c r="I32" s="2">
        <v>0</v>
      </c>
      <c r="J32" s="2">
        <v>2</v>
      </c>
      <c r="K32" s="2"/>
      <c r="L32" s="2"/>
      <c r="M32" s="2">
        <v>1</v>
      </c>
      <c r="N32" s="14">
        <f t="shared" si="0"/>
        <v>13</v>
      </c>
      <c r="O32" s="14">
        <f t="shared" si="3"/>
        <v>9</v>
      </c>
      <c r="P32" s="14">
        <f t="shared" si="2"/>
        <v>1.4444444444444444</v>
      </c>
      <c r="Q32" s="21">
        <v>1.44</v>
      </c>
    </row>
    <row r="33" spans="1:17" s="3" customFormat="1" x14ac:dyDescent="0.25">
      <c r="A33" s="1" t="s">
        <v>35</v>
      </c>
      <c r="B33" s="2">
        <v>2</v>
      </c>
      <c r="C33" s="2">
        <v>2</v>
      </c>
      <c r="D33" s="2"/>
      <c r="E33" s="2">
        <v>1</v>
      </c>
      <c r="F33" s="2">
        <v>0</v>
      </c>
      <c r="G33" s="2">
        <v>2</v>
      </c>
      <c r="H33" s="2">
        <v>3</v>
      </c>
      <c r="I33" s="2"/>
      <c r="J33" s="2">
        <v>2</v>
      </c>
      <c r="K33" s="2"/>
      <c r="L33" s="2"/>
      <c r="M33" s="2">
        <v>1</v>
      </c>
      <c r="N33" s="14">
        <f t="shared" si="0"/>
        <v>13</v>
      </c>
      <c r="O33" s="14">
        <f t="shared" si="3"/>
        <v>8</v>
      </c>
      <c r="P33" s="14">
        <f t="shared" si="2"/>
        <v>1.625</v>
      </c>
      <c r="Q33" s="21">
        <v>1.63</v>
      </c>
    </row>
    <row r="34" spans="1:17" s="3" customFormat="1" x14ac:dyDescent="0.25">
      <c r="A34" s="1" t="s">
        <v>36</v>
      </c>
      <c r="B34" s="2"/>
      <c r="C34" s="2"/>
      <c r="D34" s="2"/>
      <c r="E34" s="2">
        <v>0</v>
      </c>
      <c r="F34" s="2">
        <v>0</v>
      </c>
      <c r="G34" s="2"/>
      <c r="H34" s="2">
        <v>3</v>
      </c>
      <c r="I34" s="2"/>
      <c r="J34" s="2"/>
      <c r="K34" s="2"/>
      <c r="L34" s="2">
        <v>0</v>
      </c>
      <c r="M34" s="2"/>
      <c r="N34" s="14">
        <f t="shared" si="0"/>
        <v>3</v>
      </c>
      <c r="O34" s="14">
        <f t="shared" si="3"/>
        <v>4</v>
      </c>
      <c r="P34" s="14">
        <f t="shared" si="2"/>
        <v>0.75</v>
      </c>
      <c r="Q34" s="21">
        <v>0.75</v>
      </c>
    </row>
    <row r="35" spans="1:17" s="3" customFormat="1" x14ac:dyDescent="0.25">
      <c r="A35" s="1" t="s">
        <v>37</v>
      </c>
      <c r="B35" s="2">
        <v>2</v>
      </c>
      <c r="C35" s="2">
        <v>2</v>
      </c>
      <c r="D35" s="2"/>
      <c r="E35" s="2">
        <v>0</v>
      </c>
      <c r="F35" s="2">
        <v>0</v>
      </c>
      <c r="G35" s="2">
        <v>2</v>
      </c>
      <c r="H35" s="2">
        <v>3</v>
      </c>
      <c r="I35" s="2">
        <v>0</v>
      </c>
      <c r="J35" s="2"/>
      <c r="K35" s="2"/>
      <c r="L35" s="2">
        <v>0</v>
      </c>
      <c r="M35" s="2">
        <v>1</v>
      </c>
      <c r="N35" s="14">
        <f t="shared" si="0"/>
        <v>10</v>
      </c>
      <c r="O35" s="14">
        <f t="shared" si="3"/>
        <v>9</v>
      </c>
      <c r="P35" s="14">
        <f t="shared" si="2"/>
        <v>1.1111111111111112</v>
      </c>
      <c r="Q35" s="21">
        <v>1.1100000000000001</v>
      </c>
    </row>
    <row r="36" spans="1:17" s="3" customFormat="1" x14ac:dyDescent="0.25">
      <c r="A36" s="1" t="s">
        <v>38</v>
      </c>
      <c r="B36" s="2">
        <v>2</v>
      </c>
      <c r="C36" s="2">
        <v>2</v>
      </c>
      <c r="D36" s="2"/>
      <c r="E36" s="2">
        <v>0</v>
      </c>
      <c r="F36" s="2">
        <v>0</v>
      </c>
      <c r="G36" s="2">
        <v>2</v>
      </c>
      <c r="H36" s="2">
        <v>3</v>
      </c>
      <c r="I36" s="2">
        <v>0</v>
      </c>
      <c r="J36" s="2">
        <v>2</v>
      </c>
      <c r="K36" s="2"/>
      <c r="L36" s="2">
        <v>1</v>
      </c>
      <c r="M36" s="2">
        <v>0</v>
      </c>
      <c r="N36" s="14">
        <f t="shared" si="0"/>
        <v>12</v>
      </c>
      <c r="O36" s="14">
        <f t="shared" si="3"/>
        <v>10</v>
      </c>
      <c r="P36" s="14">
        <f t="shared" si="2"/>
        <v>1.2</v>
      </c>
      <c r="Q36" s="21">
        <v>1.2</v>
      </c>
    </row>
    <row r="37" spans="1:17" s="3" customFormat="1" x14ac:dyDescent="0.25">
      <c r="A37" s="1" t="s">
        <v>39</v>
      </c>
      <c r="B37" s="2"/>
      <c r="C37" s="2">
        <v>2</v>
      </c>
      <c r="D37" s="2"/>
      <c r="E37" s="2">
        <v>1</v>
      </c>
      <c r="F37" s="2">
        <v>0</v>
      </c>
      <c r="G37" s="2">
        <v>2</v>
      </c>
      <c r="H37" s="2">
        <v>3</v>
      </c>
      <c r="I37" s="2"/>
      <c r="J37" s="2">
        <v>2</v>
      </c>
      <c r="K37" s="2"/>
      <c r="L37" s="2">
        <v>1</v>
      </c>
      <c r="M37" s="2">
        <v>1</v>
      </c>
      <c r="N37" s="14">
        <f t="shared" ref="N37:N68" si="4">SUM(B37:M37)</f>
        <v>12</v>
      </c>
      <c r="O37" s="14">
        <f t="shared" si="3"/>
        <v>8</v>
      </c>
      <c r="P37" s="14">
        <f t="shared" si="2"/>
        <v>1.5</v>
      </c>
      <c r="Q37" s="21">
        <v>1.5</v>
      </c>
    </row>
    <row r="38" spans="1:17" s="3" customFormat="1" x14ac:dyDescent="0.25">
      <c r="A38" s="1" t="s">
        <v>40</v>
      </c>
      <c r="B38" s="2"/>
      <c r="C38" s="2">
        <v>2</v>
      </c>
      <c r="D38" s="2"/>
      <c r="E38" s="2">
        <v>1</v>
      </c>
      <c r="F38" s="2">
        <v>0</v>
      </c>
      <c r="G38" s="2">
        <v>2</v>
      </c>
      <c r="H38" s="2">
        <v>3</v>
      </c>
      <c r="I38" s="2"/>
      <c r="J38" s="2">
        <v>2</v>
      </c>
      <c r="K38" s="2"/>
      <c r="L38" s="2"/>
      <c r="M38" s="2">
        <v>1</v>
      </c>
      <c r="N38" s="14">
        <f t="shared" si="4"/>
        <v>11</v>
      </c>
      <c r="O38" s="14">
        <f t="shared" si="3"/>
        <v>7</v>
      </c>
      <c r="P38" s="14">
        <f t="shared" si="2"/>
        <v>1.5714285714285714</v>
      </c>
      <c r="Q38" s="21">
        <v>1.57</v>
      </c>
    </row>
    <row r="39" spans="1:17" s="3" customFormat="1" x14ac:dyDescent="0.25">
      <c r="A39" s="1" t="s">
        <v>41</v>
      </c>
      <c r="B39" s="2"/>
      <c r="C39" s="2">
        <v>2</v>
      </c>
      <c r="D39" s="2"/>
      <c r="E39" s="2">
        <v>0</v>
      </c>
      <c r="F39" s="2">
        <v>0</v>
      </c>
      <c r="G39" s="2">
        <v>2</v>
      </c>
      <c r="H39" s="2">
        <v>3</v>
      </c>
      <c r="I39" s="2"/>
      <c r="J39" s="2">
        <v>2</v>
      </c>
      <c r="K39" s="2"/>
      <c r="L39" s="2"/>
      <c r="M39" s="2">
        <v>0</v>
      </c>
      <c r="N39" s="14">
        <f t="shared" si="4"/>
        <v>9</v>
      </c>
      <c r="O39" s="14">
        <f t="shared" si="3"/>
        <v>7</v>
      </c>
      <c r="P39" s="14">
        <f t="shared" si="2"/>
        <v>1.2857142857142858</v>
      </c>
      <c r="Q39" s="21">
        <v>1.29</v>
      </c>
    </row>
    <row r="40" spans="1:17" s="3" customFormat="1" x14ac:dyDescent="0.25">
      <c r="A40" s="1" t="s">
        <v>42</v>
      </c>
      <c r="B40" s="2">
        <v>0</v>
      </c>
      <c r="C40" s="2">
        <v>2</v>
      </c>
      <c r="D40" s="2"/>
      <c r="E40" s="2">
        <v>0</v>
      </c>
      <c r="F40" s="2">
        <v>0</v>
      </c>
      <c r="G40" s="2"/>
      <c r="H40" s="2">
        <v>3</v>
      </c>
      <c r="I40" s="2"/>
      <c r="J40" s="2">
        <v>2</v>
      </c>
      <c r="K40" s="2"/>
      <c r="L40" s="2"/>
      <c r="M40" s="2">
        <v>0</v>
      </c>
      <c r="N40" s="14">
        <f t="shared" si="4"/>
        <v>7</v>
      </c>
      <c r="O40" s="14">
        <f t="shared" si="3"/>
        <v>7</v>
      </c>
      <c r="P40" s="14">
        <f t="shared" si="2"/>
        <v>1</v>
      </c>
      <c r="Q40" s="21">
        <v>1</v>
      </c>
    </row>
    <row r="41" spans="1:17" s="3" customFormat="1" x14ac:dyDescent="0.25">
      <c r="A41" s="1" t="s">
        <v>43</v>
      </c>
      <c r="B41" s="2"/>
      <c r="C41" s="2"/>
      <c r="D41" s="2"/>
      <c r="E41" s="2">
        <v>0</v>
      </c>
      <c r="F41" s="2">
        <v>0</v>
      </c>
      <c r="G41" s="2"/>
      <c r="H41" s="2">
        <v>3</v>
      </c>
      <c r="I41" s="2"/>
      <c r="J41" s="2">
        <v>2</v>
      </c>
      <c r="K41" s="2"/>
      <c r="L41" s="2">
        <v>0</v>
      </c>
      <c r="M41" s="2">
        <v>0</v>
      </c>
      <c r="N41" s="14">
        <f t="shared" si="4"/>
        <v>5</v>
      </c>
      <c r="O41" s="14">
        <f t="shared" si="3"/>
        <v>6</v>
      </c>
      <c r="P41" s="14">
        <f t="shared" si="2"/>
        <v>0.83333333333333337</v>
      </c>
      <c r="Q41" s="21">
        <v>0.83</v>
      </c>
    </row>
    <row r="42" spans="1:17" s="3" customFormat="1" x14ac:dyDescent="0.25">
      <c r="A42" s="1" t="s">
        <v>44</v>
      </c>
      <c r="B42" s="2">
        <v>-2</v>
      </c>
      <c r="C42" s="2">
        <v>2</v>
      </c>
      <c r="D42" s="2">
        <v>2</v>
      </c>
      <c r="E42" s="2">
        <v>0</v>
      </c>
      <c r="F42" s="2">
        <v>0</v>
      </c>
      <c r="G42" s="2">
        <v>1</v>
      </c>
      <c r="H42" s="2">
        <v>3</v>
      </c>
      <c r="I42" s="2">
        <v>0</v>
      </c>
      <c r="J42" s="2">
        <v>2</v>
      </c>
      <c r="K42" s="2"/>
      <c r="L42" s="2">
        <v>1</v>
      </c>
      <c r="M42" s="2">
        <v>0</v>
      </c>
      <c r="N42" s="14">
        <f t="shared" si="4"/>
        <v>9</v>
      </c>
      <c r="O42" s="14">
        <f t="shared" si="3"/>
        <v>11</v>
      </c>
      <c r="P42" s="14">
        <f t="shared" si="2"/>
        <v>0.81818181818181823</v>
      </c>
      <c r="Q42" s="21">
        <v>0.82</v>
      </c>
    </row>
    <row r="43" spans="1:17" s="3" customFormat="1" x14ac:dyDescent="0.25">
      <c r="A43" s="1" t="s">
        <v>45</v>
      </c>
      <c r="B43" s="2">
        <v>0</v>
      </c>
      <c r="C43" s="2">
        <v>2</v>
      </c>
      <c r="D43" s="2"/>
      <c r="E43" s="2">
        <v>0</v>
      </c>
      <c r="F43" s="2">
        <v>0</v>
      </c>
      <c r="G43" s="2">
        <v>2</v>
      </c>
      <c r="H43" s="2">
        <v>3</v>
      </c>
      <c r="I43" s="2">
        <v>0</v>
      </c>
      <c r="J43" s="2">
        <v>2</v>
      </c>
      <c r="K43" s="2"/>
      <c r="L43" s="2">
        <v>1</v>
      </c>
      <c r="M43" s="2">
        <v>0</v>
      </c>
      <c r="N43" s="14">
        <f t="shared" si="4"/>
        <v>10</v>
      </c>
      <c r="O43" s="14">
        <f t="shared" si="3"/>
        <v>10</v>
      </c>
      <c r="P43" s="14">
        <f t="shared" si="2"/>
        <v>1</v>
      </c>
      <c r="Q43" s="21">
        <v>1</v>
      </c>
    </row>
    <row r="44" spans="1:17" s="3" customFormat="1" x14ac:dyDescent="0.25">
      <c r="A44" s="1" t="s">
        <v>46</v>
      </c>
      <c r="B44" s="2"/>
      <c r="C44" s="2">
        <v>2</v>
      </c>
      <c r="D44" s="2"/>
      <c r="E44" s="2">
        <v>0</v>
      </c>
      <c r="F44" s="2">
        <v>0</v>
      </c>
      <c r="G44" s="2">
        <v>1</v>
      </c>
      <c r="H44" s="2">
        <v>3</v>
      </c>
      <c r="I44" s="2"/>
      <c r="J44" s="2">
        <v>2</v>
      </c>
      <c r="K44" s="2"/>
      <c r="L44" s="2">
        <v>0</v>
      </c>
      <c r="M44" s="2">
        <v>0</v>
      </c>
      <c r="N44" s="14">
        <f t="shared" si="4"/>
        <v>8</v>
      </c>
      <c r="O44" s="14">
        <f t="shared" si="3"/>
        <v>8</v>
      </c>
      <c r="P44" s="14">
        <f t="shared" si="2"/>
        <v>1</v>
      </c>
      <c r="Q44" s="21">
        <v>1</v>
      </c>
    </row>
    <row r="45" spans="1:17" x14ac:dyDescent="0.25">
      <c r="A45" s="1" t="s">
        <v>47</v>
      </c>
      <c r="B45" s="2"/>
      <c r="C45" s="2">
        <v>2</v>
      </c>
      <c r="D45" s="2"/>
      <c r="E45" s="2">
        <v>0</v>
      </c>
      <c r="F45" s="2">
        <v>0</v>
      </c>
      <c r="G45" s="2">
        <v>3</v>
      </c>
      <c r="H45" s="2">
        <v>3</v>
      </c>
      <c r="I45" s="2"/>
      <c r="J45" s="2">
        <v>2</v>
      </c>
      <c r="K45" s="2"/>
      <c r="L45" s="2">
        <v>0</v>
      </c>
      <c r="M45" s="2">
        <v>0</v>
      </c>
      <c r="N45" s="14">
        <f t="shared" si="4"/>
        <v>10</v>
      </c>
      <c r="O45" s="14">
        <f t="shared" si="3"/>
        <v>8</v>
      </c>
      <c r="P45" s="14">
        <f t="shared" si="2"/>
        <v>1.25</v>
      </c>
      <c r="Q45" s="21">
        <v>1.25</v>
      </c>
    </row>
    <row r="46" spans="1:17" x14ac:dyDescent="0.25">
      <c r="A46" s="1" t="s">
        <v>48</v>
      </c>
      <c r="B46" s="2"/>
      <c r="C46" s="2">
        <v>2</v>
      </c>
      <c r="D46" s="2"/>
      <c r="E46" s="2">
        <v>0</v>
      </c>
      <c r="F46" s="2">
        <v>1</v>
      </c>
      <c r="G46" s="2">
        <v>2</v>
      </c>
      <c r="H46" s="2">
        <v>3</v>
      </c>
      <c r="I46" s="2"/>
      <c r="J46" s="2">
        <v>2</v>
      </c>
      <c r="K46" s="2"/>
      <c r="L46" s="2">
        <v>1</v>
      </c>
      <c r="M46" s="2">
        <v>0</v>
      </c>
      <c r="N46" s="14">
        <f t="shared" si="4"/>
        <v>11</v>
      </c>
      <c r="O46" s="14">
        <f t="shared" si="3"/>
        <v>8</v>
      </c>
      <c r="P46" s="14">
        <f t="shared" si="2"/>
        <v>1.375</v>
      </c>
      <c r="Q46" s="21">
        <v>1.38</v>
      </c>
    </row>
    <row r="47" spans="1:17" x14ac:dyDescent="0.25">
      <c r="A47" s="1" t="s">
        <v>6</v>
      </c>
      <c r="B47" s="2">
        <v>0</v>
      </c>
      <c r="C47" s="2">
        <v>1</v>
      </c>
      <c r="D47" s="2"/>
      <c r="E47" s="2">
        <v>0</v>
      </c>
      <c r="F47" s="2">
        <v>1</v>
      </c>
      <c r="G47" s="2">
        <v>2</v>
      </c>
      <c r="H47" s="2">
        <v>1</v>
      </c>
      <c r="I47" s="2">
        <v>-1</v>
      </c>
      <c r="J47" s="2">
        <v>-1</v>
      </c>
      <c r="K47" s="2"/>
      <c r="L47" s="2">
        <v>-2</v>
      </c>
      <c r="M47" s="2">
        <v>0</v>
      </c>
      <c r="N47" s="14">
        <f t="shared" si="4"/>
        <v>1</v>
      </c>
      <c r="O47" s="14">
        <f t="shared" si="3"/>
        <v>10</v>
      </c>
      <c r="P47" s="14">
        <f t="shared" si="2"/>
        <v>0.1</v>
      </c>
      <c r="Q47" s="21">
        <v>0.1</v>
      </c>
    </row>
    <row r="48" spans="1:17" x14ac:dyDescent="0.25">
      <c r="A48" s="1" t="s">
        <v>7</v>
      </c>
      <c r="B48" s="2"/>
      <c r="C48" s="2">
        <v>2</v>
      </c>
      <c r="D48" s="2"/>
      <c r="E48" s="2">
        <v>1</v>
      </c>
      <c r="F48" s="2">
        <v>2</v>
      </c>
      <c r="G48" s="2">
        <v>1</v>
      </c>
      <c r="H48" s="2">
        <v>1</v>
      </c>
      <c r="I48" s="2">
        <v>1</v>
      </c>
      <c r="J48" s="2">
        <v>2</v>
      </c>
      <c r="K48" s="2"/>
      <c r="L48" s="2">
        <v>1</v>
      </c>
      <c r="M48" s="2">
        <v>1</v>
      </c>
      <c r="N48" s="14">
        <f t="shared" si="4"/>
        <v>12</v>
      </c>
      <c r="O48" s="14">
        <f t="shared" si="3"/>
        <v>9</v>
      </c>
      <c r="P48" s="14">
        <f t="shared" si="2"/>
        <v>1.3333333333333333</v>
      </c>
      <c r="Q48" s="21">
        <v>1.33</v>
      </c>
    </row>
    <row r="49" spans="1:17" x14ac:dyDescent="0.25">
      <c r="A49" s="1" t="s">
        <v>49</v>
      </c>
      <c r="B49" s="2">
        <v>2</v>
      </c>
      <c r="C49" s="2">
        <v>2</v>
      </c>
      <c r="D49" s="2">
        <v>2</v>
      </c>
      <c r="E49" s="2">
        <v>1</v>
      </c>
      <c r="F49" s="2">
        <v>0</v>
      </c>
      <c r="G49" s="2"/>
      <c r="H49" s="2">
        <v>2</v>
      </c>
      <c r="I49" s="2">
        <v>2</v>
      </c>
      <c r="J49" s="2">
        <v>2</v>
      </c>
      <c r="K49" s="2"/>
      <c r="L49" s="2"/>
      <c r="M49" s="2">
        <v>1</v>
      </c>
      <c r="N49" s="14">
        <f t="shared" si="4"/>
        <v>14</v>
      </c>
      <c r="O49" s="14">
        <f t="shared" si="3"/>
        <v>9</v>
      </c>
      <c r="P49" s="14">
        <f t="shared" si="2"/>
        <v>1.5555555555555556</v>
      </c>
      <c r="Q49" s="21">
        <v>1.56</v>
      </c>
    </row>
    <row r="50" spans="1:17" x14ac:dyDescent="0.25">
      <c r="A50" s="1" t="s">
        <v>50</v>
      </c>
      <c r="B50" s="2">
        <v>1</v>
      </c>
      <c r="C50" s="2">
        <v>2</v>
      </c>
      <c r="D50" s="2"/>
      <c r="E50" s="2">
        <v>1</v>
      </c>
      <c r="F50" s="2">
        <v>0</v>
      </c>
      <c r="G50" s="2"/>
      <c r="H50" s="2">
        <v>2</v>
      </c>
      <c r="I50" s="2"/>
      <c r="J50" s="2">
        <v>2</v>
      </c>
      <c r="K50" s="2">
        <v>2</v>
      </c>
      <c r="L50" s="2">
        <v>0</v>
      </c>
      <c r="M50" s="2">
        <v>1</v>
      </c>
      <c r="N50" s="14">
        <f t="shared" si="4"/>
        <v>11</v>
      </c>
      <c r="O50" s="14">
        <f t="shared" si="3"/>
        <v>9</v>
      </c>
      <c r="P50" s="14">
        <f t="shared" si="2"/>
        <v>1.2222222222222223</v>
      </c>
      <c r="Q50" s="21">
        <v>1.22</v>
      </c>
    </row>
    <row r="51" spans="1:17" x14ac:dyDescent="0.25">
      <c r="A51" s="1" t="s">
        <v>51</v>
      </c>
      <c r="B51" s="2">
        <v>1</v>
      </c>
      <c r="C51" s="2">
        <v>2</v>
      </c>
      <c r="D51" s="2"/>
      <c r="E51" s="2">
        <v>1</v>
      </c>
      <c r="F51" s="2">
        <v>0</v>
      </c>
      <c r="G51" s="2">
        <v>-1</v>
      </c>
      <c r="H51" s="2">
        <v>2</v>
      </c>
      <c r="I51" s="2"/>
      <c r="J51" s="2">
        <v>2</v>
      </c>
      <c r="K51" s="2"/>
      <c r="L51" s="2">
        <v>1</v>
      </c>
      <c r="M51" s="2">
        <v>0</v>
      </c>
      <c r="N51" s="14">
        <f t="shared" si="4"/>
        <v>8</v>
      </c>
      <c r="O51" s="14">
        <f t="shared" si="3"/>
        <v>9</v>
      </c>
      <c r="P51" s="14">
        <f t="shared" si="2"/>
        <v>0.88888888888888884</v>
      </c>
      <c r="Q51" s="21">
        <v>0.89</v>
      </c>
    </row>
    <row r="52" spans="1:17" x14ac:dyDescent="0.25">
      <c r="A52" s="1" t="s">
        <v>52</v>
      </c>
      <c r="B52" s="2">
        <v>2</v>
      </c>
      <c r="C52" s="2">
        <v>2</v>
      </c>
      <c r="D52" s="2">
        <v>2</v>
      </c>
      <c r="E52" s="2">
        <v>1</v>
      </c>
      <c r="F52" s="2">
        <v>0</v>
      </c>
      <c r="G52" s="2">
        <v>1</v>
      </c>
      <c r="H52" s="2">
        <v>2</v>
      </c>
      <c r="I52" s="2"/>
      <c r="J52" s="2">
        <v>2</v>
      </c>
      <c r="K52" s="2">
        <v>3</v>
      </c>
      <c r="L52" s="2">
        <v>1</v>
      </c>
      <c r="M52" s="2">
        <v>1</v>
      </c>
      <c r="N52" s="14">
        <f t="shared" si="4"/>
        <v>17</v>
      </c>
      <c r="O52" s="14">
        <f t="shared" si="3"/>
        <v>11</v>
      </c>
      <c r="P52" s="14">
        <f t="shared" si="2"/>
        <v>1.5454545454545454</v>
      </c>
      <c r="Q52" s="21">
        <v>1.55</v>
      </c>
    </row>
    <row r="53" spans="1:17" x14ac:dyDescent="0.25">
      <c r="A53" s="1" t="s">
        <v>53</v>
      </c>
      <c r="B53" s="2">
        <v>3</v>
      </c>
      <c r="C53" s="2">
        <v>2</v>
      </c>
      <c r="D53" s="2"/>
      <c r="E53" s="2">
        <v>1</v>
      </c>
      <c r="F53" s="2">
        <v>0</v>
      </c>
      <c r="G53" s="2">
        <v>2</v>
      </c>
      <c r="H53" s="2">
        <v>2</v>
      </c>
      <c r="I53" s="2"/>
      <c r="J53" s="2">
        <v>2</v>
      </c>
      <c r="K53" s="2">
        <v>1</v>
      </c>
      <c r="L53" s="2">
        <v>1</v>
      </c>
      <c r="M53" s="2">
        <v>2</v>
      </c>
      <c r="N53" s="14">
        <f t="shared" si="4"/>
        <v>16</v>
      </c>
      <c r="O53" s="14">
        <f t="shared" si="3"/>
        <v>10</v>
      </c>
      <c r="P53" s="14">
        <f t="shared" si="2"/>
        <v>1.6</v>
      </c>
      <c r="Q53" s="21">
        <v>1.6</v>
      </c>
    </row>
    <row r="54" spans="1:17" x14ac:dyDescent="0.25">
      <c r="A54" s="1" t="s">
        <v>54</v>
      </c>
      <c r="B54" s="2"/>
      <c r="C54" s="2">
        <v>2</v>
      </c>
      <c r="D54" s="2"/>
      <c r="E54" s="2">
        <v>1</v>
      </c>
      <c r="F54" s="2">
        <v>0</v>
      </c>
      <c r="G54" s="2">
        <v>-1</v>
      </c>
      <c r="H54" s="2">
        <v>2</v>
      </c>
      <c r="I54" s="2">
        <v>-1</v>
      </c>
      <c r="J54" s="2">
        <v>1</v>
      </c>
      <c r="K54" s="2">
        <v>3</v>
      </c>
      <c r="L54" s="2">
        <v>1</v>
      </c>
      <c r="M54" s="2">
        <v>0</v>
      </c>
      <c r="N54" s="14">
        <f t="shared" si="4"/>
        <v>8</v>
      </c>
      <c r="O54" s="14">
        <f t="shared" si="3"/>
        <v>10</v>
      </c>
      <c r="P54" s="14">
        <f t="shared" si="2"/>
        <v>0.8</v>
      </c>
      <c r="Q54" s="21">
        <v>0.8</v>
      </c>
    </row>
    <row r="55" spans="1:17" x14ac:dyDescent="0.25">
      <c r="A55" s="1" t="s">
        <v>55</v>
      </c>
      <c r="B55" s="2">
        <v>1</v>
      </c>
      <c r="C55" s="2">
        <v>2</v>
      </c>
      <c r="D55" s="2"/>
      <c r="E55" s="2">
        <v>1</v>
      </c>
      <c r="F55" s="2">
        <v>0</v>
      </c>
      <c r="G55" s="2">
        <v>1</v>
      </c>
      <c r="H55" s="2">
        <v>2</v>
      </c>
      <c r="I55" s="2"/>
      <c r="J55" s="2">
        <v>1</v>
      </c>
      <c r="K55" s="2"/>
      <c r="L55" s="2">
        <v>1</v>
      </c>
      <c r="M55" s="2">
        <v>0</v>
      </c>
      <c r="N55" s="14">
        <f t="shared" si="4"/>
        <v>9</v>
      </c>
      <c r="O55" s="14">
        <f t="shared" si="3"/>
        <v>9</v>
      </c>
      <c r="P55" s="14">
        <f t="shared" si="2"/>
        <v>1</v>
      </c>
      <c r="Q55" s="21">
        <v>1</v>
      </c>
    </row>
    <row r="56" spans="1:17" x14ac:dyDescent="0.25">
      <c r="A56" s="1" t="s">
        <v>56</v>
      </c>
      <c r="B56" s="2">
        <v>2</v>
      </c>
      <c r="C56" s="2">
        <v>2</v>
      </c>
      <c r="D56" s="2"/>
      <c r="E56" s="2">
        <v>0</v>
      </c>
      <c r="F56" s="2">
        <v>0</v>
      </c>
      <c r="G56" s="2">
        <v>1</v>
      </c>
      <c r="H56" s="2">
        <v>2</v>
      </c>
      <c r="I56" s="2"/>
      <c r="J56" s="2">
        <v>1</v>
      </c>
      <c r="K56" s="2">
        <v>2</v>
      </c>
      <c r="L56" s="2">
        <v>0</v>
      </c>
      <c r="M56" s="2">
        <v>0</v>
      </c>
      <c r="N56" s="14">
        <f t="shared" si="4"/>
        <v>10</v>
      </c>
      <c r="O56" s="14">
        <f t="shared" si="3"/>
        <v>10</v>
      </c>
      <c r="P56" s="14">
        <f t="shared" si="2"/>
        <v>1</v>
      </c>
      <c r="Q56" s="21">
        <v>1</v>
      </c>
    </row>
    <row r="57" spans="1:17" x14ac:dyDescent="0.25">
      <c r="A57" s="1" t="s">
        <v>57</v>
      </c>
      <c r="B57" s="2">
        <v>0</v>
      </c>
      <c r="C57" s="2">
        <v>2</v>
      </c>
      <c r="D57" s="2">
        <v>2</v>
      </c>
      <c r="E57" s="2">
        <v>0</v>
      </c>
      <c r="F57" s="2">
        <v>0</v>
      </c>
      <c r="G57" s="2"/>
      <c r="H57" s="2">
        <v>2</v>
      </c>
      <c r="I57" s="2">
        <v>2</v>
      </c>
      <c r="J57" s="2">
        <v>2</v>
      </c>
      <c r="K57" s="2"/>
      <c r="L57" s="2"/>
      <c r="M57" s="2">
        <v>0</v>
      </c>
      <c r="N57" s="14">
        <f t="shared" si="4"/>
        <v>10</v>
      </c>
      <c r="O57" s="14">
        <f t="shared" si="3"/>
        <v>9</v>
      </c>
      <c r="P57" s="14">
        <f t="shared" si="2"/>
        <v>1.1111111111111112</v>
      </c>
      <c r="Q57" s="21">
        <v>1.1100000000000001</v>
      </c>
    </row>
    <row r="58" spans="1:17" x14ac:dyDescent="0.25">
      <c r="A58" s="1" t="s">
        <v>58</v>
      </c>
      <c r="B58" s="2">
        <v>0</v>
      </c>
      <c r="C58" s="2">
        <v>2</v>
      </c>
      <c r="D58" s="2"/>
      <c r="E58" s="2">
        <v>0</v>
      </c>
      <c r="F58" s="2">
        <v>0</v>
      </c>
      <c r="G58" s="2">
        <v>1</v>
      </c>
      <c r="H58" s="2">
        <v>2</v>
      </c>
      <c r="I58" s="2"/>
      <c r="J58" s="2">
        <v>2</v>
      </c>
      <c r="K58" s="2">
        <v>-1</v>
      </c>
      <c r="L58" s="2">
        <v>0</v>
      </c>
      <c r="M58" s="2">
        <v>-1</v>
      </c>
      <c r="N58" s="14">
        <f t="shared" si="4"/>
        <v>5</v>
      </c>
      <c r="O58" s="14">
        <f t="shared" si="3"/>
        <v>10</v>
      </c>
      <c r="P58" s="14">
        <f t="shared" si="2"/>
        <v>0.5</v>
      </c>
      <c r="Q58" s="21">
        <v>0.5</v>
      </c>
    </row>
    <row r="59" spans="1:17" x14ac:dyDescent="0.25">
      <c r="A59" s="1" t="s">
        <v>59</v>
      </c>
      <c r="B59" s="2">
        <v>1</v>
      </c>
      <c r="C59" s="2">
        <v>2</v>
      </c>
      <c r="D59" s="2"/>
      <c r="E59" s="2">
        <v>0</v>
      </c>
      <c r="F59" s="2">
        <v>0</v>
      </c>
      <c r="G59" s="2">
        <v>2</v>
      </c>
      <c r="H59" s="2">
        <v>2</v>
      </c>
      <c r="I59" s="2"/>
      <c r="J59" s="2">
        <v>2</v>
      </c>
      <c r="K59" s="2">
        <v>3</v>
      </c>
      <c r="L59" s="2">
        <v>0</v>
      </c>
      <c r="M59" s="2">
        <v>0</v>
      </c>
      <c r="N59" s="14">
        <f t="shared" si="4"/>
        <v>12</v>
      </c>
      <c r="O59" s="14">
        <f t="shared" si="3"/>
        <v>10</v>
      </c>
      <c r="P59" s="14">
        <f t="shared" si="2"/>
        <v>1.2</v>
      </c>
      <c r="Q59" s="21">
        <v>1.2</v>
      </c>
    </row>
    <row r="60" spans="1:17" x14ac:dyDescent="0.25">
      <c r="A60" s="1" t="s">
        <v>60</v>
      </c>
      <c r="B60" s="2">
        <v>1</v>
      </c>
      <c r="C60" s="2">
        <v>2</v>
      </c>
      <c r="D60" s="2"/>
      <c r="E60" s="2">
        <v>0</v>
      </c>
      <c r="F60" s="2">
        <v>0</v>
      </c>
      <c r="G60" s="2">
        <v>-1</v>
      </c>
      <c r="H60" s="2">
        <v>2</v>
      </c>
      <c r="I60" s="2"/>
      <c r="J60" s="2">
        <v>2</v>
      </c>
      <c r="K60" s="2"/>
      <c r="L60" s="2">
        <v>0</v>
      </c>
      <c r="M60" s="2">
        <v>-1</v>
      </c>
      <c r="N60" s="14">
        <f t="shared" si="4"/>
        <v>5</v>
      </c>
      <c r="O60" s="14">
        <f t="shared" si="3"/>
        <v>9</v>
      </c>
      <c r="P60" s="14">
        <f t="shared" si="2"/>
        <v>0.55555555555555558</v>
      </c>
      <c r="Q60" s="21">
        <v>0.56000000000000005</v>
      </c>
    </row>
    <row r="61" spans="1:17" x14ac:dyDescent="0.25">
      <c r="A61" s="1" t="s">
        <v>61</v>
      </c>
      <c r="B61" s="2"/>
      <c r="C61" s="2">
        <v>2</v>
      </c>
      <c r="D61" s="2"/>
      <c r="E61" s="2">
        <v>0</v>
      </c>
      <c r="F61" s="2">
        <v>0</v>
      </c>
      <c r="G61" s="2">
        <v>2</v>
      </c>
      <c r="H61" s="2">
        <v>2</v>
      </c>
      <c r="I61" s="2"/>
      <c r="J61" s="2">
        <v>2</v>
      </c>
      <c r="K61" s="2">
        <v>-1</v>
      </c>
      <c r="L61" s="2">
        <v>0</v>
      </c>
      <c r="M61" s="2">
        <v>-1</v>
      </c>
      <c r="N61" s="14">
        <f t="shared" si="4"/>
        <v>6</v>
      </c>
      <c r="O61" s="14">
        <f t="shared" si="3"/>
        <v>9</v>
      </c>
      <c r="P61" s="14">
        <f t="shared" si="2"/>
        <v>0.66666666666666663</v>
      </c>
      <c r="Q61" s="21">
        <v>0.67</v>
      </c>
    </row>
    <row r="62" spans="1:17" x14ac:dyDescent="0.25">
      <c r="A62" s="1" t="s">
        <v>62</v>
      </c>
      <c r="B62" s="2">
        <v>1</v>
      </c>
      <c r="C62" s="2">
        <v>2</v>
      </c>
      <c r="D62" s="2"/>
      <c r="E62" s="2">
        <v>0</v>
      </c>
      <c r="F62" s="2">
        <v>0</v>
      </c>
      <c r="G62" s="2">
        <v>2</v>
      </c>
      <c r="H62" s="2">
        <v>2</v>
      </c>
      <c r="I62" s="2">
        <v>-1</v>
      </c>
      <c r="J62" s="2">
        <v>2</v>
      </c>
      <c r="K62" s="2">
        <v>-2</v>
      </c>
      <c r="L62" s="2">
        <v>1</v>
      </c>
      <c r="M62" s="2">
        <v>-2</v>
      </c>
      <c r="N62" s="14">
        <f t="shared" si="4"/>
        <v>5</v>
      </c>
      <c r="O62" s="14">
        <f t="shared" si="3"/>
        <v>11</v>
      </c>
      <c r="P62" s="14">
        <f t="shared" si="2"/>
        <v>0.45454545454545453</v>
      </c>
      <c r="Q62" s="21">
        <v>0.45</v>
      </c>
    </row>
    <row r="63" spans="1:17" x14ac:dyDescent="0.25">
      <c r="A63" s="1" t="s">
        <v>63</v>
      </c>
      <c r="B63" s="2">
        <v>0</v>
      </c>
      <c r="C63" s="2">
        <v>2</v>
      </c>
      <c r="D63" s="2"/>
      <c r="E63" s="2">
        <v>0</v>
      </c>
      <c r="F63" s="2">
        <v>0</v>
      </c>
      <c r="G63" s="2">
        <v>2</v>
      </c>
      <c r="H63" s="2">
        <v>2</v>
      </c>
      <c r="I63" s="2"/>
      <c r="J63" s="2">
        <v>2</v>
      </c>
      <c r="K63" s="2">
        <v>1</v>
      </c>
      <c r="L63" s="2">
        <v>1</v>
      </c>
      <c r="M63" s="2">
        <v>0</v>
      </c>
      <c r="N63" s="14">
        <f t="shared" si="4"/>
        <v>10</v>
      </c>
      <c r="O63" s="14">
        <f t="shared" si="3"/>
        <v>10</v>
      </c>
      <c r="P63" s="14">
        <f t="shared" si="2"/>
        <v>1</v>
      </c>
      <c r="Q63" s="21">
        <v>1</v>
      </c>
    </row>
    <row r="64" spans="1:17" x14ac:dyDescent="0.25">
      <c r="A64" s="1" t="s">
        <v>64</v>
      </c>
      <c r="B64" s="2">
        <v>0</v>
      </c>
      <c r="C64" s="2">
        <v>2</v>
      </c>
      <c r="D64" s="2"/>
      <c r="E64" s="2">
        <v>0</v>
      </c>
      <c r="F64" s="2">
        <v>0</v>
      </c>
      <c r="G64" s="2">
        <v>1</v>
      </c>
      <c r="H64" s="2">
        <v>2</v>
      </c>
      <c r="I64" s="2"/>
      <c r="J64" s="2">
        <v>2</v>
      </c>
      <c r="K64" s="2">
        <v>2</v>
      </c>
      <c r="L64" s="2">
        <v>0</v>
      </c>
      <c r="M64" s="2">
        <v>-1</v>
      </c>
      <c r="N64" s="14">
        <f t="shared" si="4"/>
        <v>8</v>
      </c>
      <c r="O64" s="14">
        <f t="shared" si="3"/>
        <v>10</v>
      </c>
      <c r="P64" s="14">
        <f t="shared" si="2"/>
        <v>0.8</v>
      </c>
      <c r="Q64" s="21">
        <v>0.8</v>
      </c>
    </row>
    <row r="65" spans="1:17" x14ac:dyDescent="0.25">
      <c r="A65" s="55" t="s">
        <v>117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>
        <f t="shared" si="4"/>
        <v>0</v>
      </c>
      <c r="O65" s="56">
        <f t="shared" si="3"/>
        <v>0</v>
      </c>
      <c r="P65" s="57" t="e">
        <f t="shared" si="2"/>
        <v>#DIV/0!</v>
      </c>
    </row>
    <row r="66" spans="1:17" x14ac:dyDescent="0.25">
      <c r="A66" s="1" t="s">
        <v>8</v>
      </c>
      <c r="B66" s="2">
        <v>3</v>
      </c>
      <c r="C66" s="2">
        <v>3</v>
      </c>
      <c r="D66" s="2"/>
      <c r="E66" s="2">
        <v>1</v>
      </c>
      <c r="F66" s="2">
        <v>2</v>
      </c>
      <c r="G66" s="2">
        <v>2</v>
      </c>
      <c r="H66" s="2">
        <v>3</v>
      </c>
      <c r="I66" s="2"/>
      <c r="J66" s="2">
        <v>2</v>
      </c>
      <c r="K66" s="2">
        <v>3</v>
      </c>
      <c r="L66" s="2">
        <v>-1</v>
      </c>
      <c r="M66" s="2">
        <v>1</v>
      </c>
      <c r="N66" s="14">
        <f t="shared" si="4"/>
        <v>19</v>
      </c>
      <c r="O66" s="14">
        <f>COUNT(B66:M66)</f>
        <v>10</v>
      </c>
      <c r="P66" s="14">
        <f t="shared" si="2"/>
        <v>1.9</v>
      </c>
      <c r="Q66" s="21">
        <v>1.9</v>
      </c>
    </row>
    <row r="67" spans="1:17" x14ac:dyDescent="0.25">
      <c r="A67" s="1" t="s">
        <v>65</v>
      </c>
      <c r="B67" s="2">
        <v>2</v>
      </c>
      <c r="C67" s="2">
        <v>2</v>
      </c>
      <c r="D67" s="2">
        <v>1</v>
      </c>
      <c r="E67" s="2">
        <v>0</v>
      </c>
      <c r="F67" s="2">
        <v>1</v>
      </c>
      <c r="G67" s="2">
        <v>1</v>
      </c>
      <c r="H67" s="2">
        <v>3</v>
      </c>
      <c r="I67" s="2"/>
      <c r="J67" s="2">
        <v>2</v>
      </c>
      <c r="K67" s="2"/>
      <c r="L67" s="2">
        <v>1</v>
      </c>
      <c r="M67" s="2">
        <v>1</v>
      </c>
      <c r="N67" s="14">
        <f t="shared" si="4"/>
        <v>14</v>
      </c>
      <c r="O67" s="14">
        <f>COUNT(B67:M67)</f>
        <v>10</v>
      </c>
      <c r="P67" s="14">
        <f t="shared" si="2"/>
        <v>1.4</v>
      </c>
      <c r="Q67" s="21">
        <v>1.4</v>
      </c>
    </row>
    <row r="68" spans="1:17" x14ac:dyDescent="0.25">
      <c r="A68" s="1" t="s">
        <v>9</v>
      </c>
      <c r="B68" s="2">
        <v>3</v>
      </c>
      <c r="C68" s="2">
        <v>2</v>
      </c>
      <c r="D68" s="2">
        <v>2</v>
      </c>
      <c r="E68" s="2">
        <v>1</v>
      </c>
      <c r="F68" s="2">
        <v>1</v>
      </c>
      <c r="G68" s="2">
        <v>2</v>
      </c>
      <c r="H68" s="2">
        <v>3</v>
      </c>
      <c r="I68" s="2">
        <v>1</v>
      </c>
      <c r="J68" s="2">
        <v>2</v>
      </c>
      <c r="K68" s="2">
        <v>3</v>
      </c>
      <c r="L68" s="2">
        <v>1</v>
      </c>
      <c r="M68" s="2">
        <v>1</v>
      </c>
      <c r="N68" s="14">
        <f t="shared" si="4"/>
        <v>22</v>
      </c>
      <c r="O68" s="14">
        <f>COUNT(B68:M68)</f>
        <v>12</v>
      </c>
      <c r="P68" s="14">
        <f t="shared" si="2"/>
        <v>1.8333333333333333</v>
      </c>
      <c r="Q68" s="21">
        <v>1.83</v>
      </c>
    </row>
    <row r="69" spans="1:17" x14ac:dyDescent="0.25">
      <c r="A69" s="1" t="s">
        <v>10</v>
      </c>
      <c r="B69" s="2">
        <v>3</v>
      </c>
      <c r="C69" s="2">
        <v>2</v>
      </c>
      <c r="D69" s="2">
        <v>2</v>
      </c>
      <c r="E69" s="2">
        <v>1</v>
      </c>
      <c r="F69" s="2">
        <v>1</v>
      </c>
      <c r="G69" s="2">
        <v>2</v>
      </c>
      <c r="H69" s="2">
        <v>3</v>
      </c>
      <c r="I69" s="2"/>
      <c r="J69" s="2">
        <v>2</v>
      </c>
      <c r="K69" s="2"/>
      <c r="L69" s="2">
        <v>1</v>
      </c>
      <c r="M69" s="2">
        <v>0</v>
      </c>
      <c r="N69" s="14">
        <f t="shared" ref="N69:N77" si="5">SUM(B69:M69)</f>
        <v>17</v>
      </c>
      <c r="O69" s="14">
        <f>COUNT(B69:M69)</f>
        <v>10</v>
      </c>
      <c r="P69" s="14">
        <f t="shared" si="2"/>
        <v>1.7</v>
      </c>
      <c r="Q69" s="21">
        <v>1.7</v>
      </c>
    </row>
    <row r="70" spans="1:17" x14ac:dyDescent="0.25">
      <c r="A70" s="55" t="s">
        <v>118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>
        <f t="shared" si="5"/>
        <v>0</v>
      </c>
      <c r="O70" s="56">
        <f t="shared" si="3"/>
        <v>0</v>
      </c>
      <c r="P70" s="57" t="e">
        <f t="shared" ref="P70:P122" si="6">N70/O70</f>
        <v>#DIV/0!</v>
      </c>
    </row>
    <row r="71" spans="1:17" x14ac:dyDescent="0.25">
      <c r="A71" s="1" t="s">
        <v>11</v>
      </c>
      <c r="B71" s="2">
        <v>2</v>
      </c>
      <c r="C71" s="2">
        <v>2</v>
      </c>
      <c r="D71" s="2">
        <v>1</v>
      </c>
      <c r="E71" s="2">
        <v>1</v>
      </c>
      <c r="F71" s="2">
        <v>1</v>
      </c>
      <c r="G71" s="2">
        <v>2</v>
      </c>
      <c r="H71" s="2">
        <v>2</v>
      </c>
      <c r="I71" s="2">
        <v>-1</v>
      </c>
      <c r="J71" s="2">
        <v>2</v>
      </c>
      <c r="K71" s="2"/>
      <c r="L71" s="2">
        <v>1</v>
      </c>
      <c r="M71" s="2">
        <v>-1</v>
      </c>
      <c r="N71" s="14">
        <f t="shared" si="5"/>
        <v>12</v>
      </c>
      <c r="O71" s="14">
        <f>COUNT(B71:M71)</f>
        <v>11</v>
      </c>
      <c r="P71" s="14">
        <f t="shared" si="6"/>
        <v>1.0909090909090908</v>
      </c>
      <c r="Q71" s="21">
        <v>1.0900000000000001</v>
      </c>
    </row>
    <row r="72" spans="1:17" x14ac:dyDescent="0.25">
      <c r="A72" s="1" t="s">
        <v>12</v>
      </c>
      <c r="B72" s="2">
        <v>2</v>
      </c>
      <c r="C72" s="2">
        <v>2</v>
      </c>
      <c r="D72" s="2">
        <v>1</v>
      </c>
      <c r="E72" s="2">
        <v>0</v>
      </c>
      <c r="F72" s="2">
        <v>1</v>
      </c>
      <c r="G72" s="2">
        <v>1</v>
      </c>
      <c r="H72" s="2">
        <v>2</v>
      </c>
      <c r="I72" s="2">
        <v>1</v>
      </c>
      <c r="J72" s="2">
        <v>2</v>
      </c>
      <c r="K72" s="2"/>
      <c r="L72" s="2">
        <v>1</v>
      </c>
      <c r="M72" s="2">
        <v>-1</v>
      </c>
      <c r="N72" s="14">
        <f t="shared" si="5"/>
        <v>12</v>
      </c>
      <c r="O72" s="14">
        <f>COUNT(B72:M72)</f>
        <v>11</v>
      </c>
      <c r="P72" s="14">
        <f t="shared" si="6"/>
        <v>1.0909090909090908</v>
      </c>
      <c r="Q72" s="21">
        <v>1.0900000000000001</v>
      </c>
    </row>
    <row r="73" spans="1:17" x14ac:dyDescent="0.25">
      <c r="A73" s="1" t="s">
        <v>66</v>
      </c>
      <c r="B73" s="2">
        <v>1</v>
      </c>
      <c r="C73" s="2">
        <v>2</v>
      </c>
      <c r="D73" s="2"/>
      <c r="E73" s="2">
        <v>-1</v>
      </c>
      <c r="F73" s="2">
        <v>1</v>
      </c>
      <c r="G73" s="2">
        <v>1</v>
      </c>
      <c r="H73" s="2">
        <v>2</v>
      </c>
      <c r="I73" s="2"/>
      <c r="J73" s="2">
        <v>2</v>
      </c>
      <c r="K73" s="2">
        <v>-1</v>
      </c>
      <c r="L73" s="2">
        <v>0</v>
      </c>
      <c r="M73" s="2">
        <v>0</v>
      </c>
      <c r="N73" s="14">
        <f t="shared" si="5"/>
        <v>7</v>
      </c>
      <c r="O73" s="14">
        <f>COUNT(B73:M73)</f>
        <v>10</v>
      </c>
      <c r="P73" s="14">
        <f t="shared" si="6"/>
        <v>0.7</v>
      </c>
      <c r="Q73" s="21">
        <v>0.7</v>
      </c>
    </row>
    <row r="74" spans="1:17" x14ac:dyDescent="0.25">
      <c r="A74" s="55" t="s">
        <v>119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>
        <f t="shared" si="5"/>
        <v>0</v>
      </c>
      <c r="O74" s="56">
        <f t="shared" si="3"/>
        <v>0</v>
      </c>
      <c r="P74" s="57" t="e">
        <f t="shared" si="6"/>
        <v>#DIV/0!</v>
      </c>
    </row>
    <row r="75" spans="1:17" x14ac:dyDescent="0.25">
      <c r="A75" s="1" t="s">
        <v>67</v>
      </c>
      <c r="B75" s="2">
        <v>1</v>
      </c>
      <c r="C75" s="2">
        <v>1</v>
      </c>
      <c r="D75" s="2"/>
      <c r="E75" s="2">
        <v>2</v>
      </c>
      <c r="F75" s="2">
        <v>1</v>
      </c>
      <c r="G75" s="2">
        <v>2</v>
      </c>
      <c r="H75" s="2">
        <v>2</v>
      </c>
      <c r="I75" s="2"/>
      <c r="J75" s="2">
        <v>2</v>
      </c>
      <c r="K75" s="2">
        <v>2</v>
      </c>
      <c r="L75" s="2">
        <v>2</v>
      </c>
      <c r="M75" s="2">
        <v>-1</v>
      </c>
      <c r="N75" s="14">
        <f t="shared" si="5"/>
        <v>14</v>
      </c>
      <c r="O75" s="14">
        <f>COUNT(B75:M75)</f>
        <v>10</v>
      </c>
      <c r="P75" s="14">
        <f t="shared" si="6"/>
        <v>1.4</v>
      </c>
      <c r="Q75" s="21">
        <v>1.4</v>
      </c>
    </row>
    <row r="76" spans="1:17" x14ac:dyDescent="0.25">
      <c r="A76" s="1" t="s">
        <v>68</v>
      </c>
      <c r="B76" s="2">
        <v>1</v>
      </c>
      <c r="C76" s="2">
        <v>2</v>
      </c>
      <c r="D76" s="2"/>
      <c r="E76" s="2">
        <v>2</v>
      </c>
      <c r="F76" s="2">
        <v>1</v>
      </c>
      <c r="G76" s="2">
        <v>2</v>
      </c>
      <c r="H76" s="2">
        <v>1</v>
      </c>
      <c r="I76" s="2"/>
      <c r="J76" s="2">
        <v>3</v>
      </c>
      <c r="K76" s="2">
        <v>1</v>
      </c>
      <c r="L76" s="2">
        <v>1</v>
      </c>
      <c r="M76" s="2">
        <v>-1</v>
      </c>
      <c r="N76" s="14">
        <f t="shared" si="5"/>
        <v>13</v>
      </c>
      <c r="O76" s="14">
        <f>COUNT(B76:M76)</f>
        <v>10</v>
      </c>
      <c r="P76" s="14">
        <f t="shared" si="6"/>
        <v>1.3</v>
      </c>
      <c r="Q76" s="21">
        <v>1.3</v>
      </c>
    </row>
    <row r="77" spans="1:17" x14ac:dyDescent="0.25">
      <c r="A77" s="1" t="s">
        <v>69</v>
      </c>
      <c r="B77" s="2"/>
      <c r="C77" s="2">
        <v>1</v>
      </c>
      <c r="D77" s="2"/>
      <c r="E77" s="2">
        <v>0</v>
      </c>
      <c r="F77" s="2">
        <v>1</v>
      </c>
      <c r="G77" s="2"/>
      <c r="H77" s="2"/>
      <c r="I77" s="2"/>
      <c r="J77" s="2">
        <v>1</v>
      </c>
      <c r="K77" s="2"/>
      <c r="L77" s="2"/>
      <c r="M77" s="2">
        <v>-1</v>
      </c>
      <c r="N77" s="14">
        <f t="shared" si="5"/>
        <v>2</v>
      </c>
      <c r="O77" s="14">
        <f>COUNT(B77:M77)</f>
        <v>5</v>
      </c>
      <c r="P77" s="14">
        <f t="shared" si="6"/>
        <v>0.4</v>
      </c>
      <c r="Q77" s="21">
        <v>0.4</v>
      </c>
    </row>
    <row r="78" spans="1:17" x14ac:dyDescent="0.25">
      <c r="A78" s="55" t="s">
        <v>120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7"/>
    </row>
    <row r="79" spans="1:17" x14ac:dyDescent="0.25">
      <c r="A79" s="1" t="s">
        <v>70</v>
      </c>
      <c r="B79" s="2">
        <v>2</v>
      </c>
      <c r="C79" s="2">
        <v>2</v>
      </c>
      <c r="D79" s="2"/>
      <c r="E79" s="2">
        <v>1</v>
      </c>
      <c r="F79" s="2">
        <v>0</v>
      </c>
      <c r="G79" s="2">
        <v>3</v>
      </c>
      <c r="H79" s="2"/>
      <c r="I79" s="2"/>
      <c r="J79" s="2">
        <v>2</v>
      </c>
      <c r="K79" s="2"/>
      <c r="L79" s="2"/>
      <c r="M79" s="2">
        <v>1</v>
      </c>
      <c r="N79" s="14">
        <f t="shared" ref="N79:N122" si="7">SUM(B79:M79)</f>
        <v>11</v>
      </c>
      <c r="O79" s="14">
        <f>COUNT(B79:M79)</f>
        <v>7</v>
      </c>
      <c r="P79" s="14">
        <f t="shared" si="6"/>
        <v>1.5714285714285714</v>
      </c>
      <c r="Q79" s="21">
        <v>1.57</v>
      </c>
    </row>
    <row r="80" spans="1:17" x14ac:dyDescent="0.25">
      <c r="A80" s="1" t="s">
        <v>71</v>
      </c>
      <c r="B80" s="2">
        <v>1</v>
      </c>
      <c r="C80" s="2">
        <v>2</v>
      </c>
      <c r="D80" s="2"/>
      <c r="E80" s="2">
        <v>0</v>
      </c>
      <c r="F80" s="2">
        <v>2</v>
      </c>
      <c r="G80" s="2">
        <v>1</v>
      </c>
      <c r="H80" s="2"/>
      <c r="I80" s="2"/>
      <c r="J80" s="2">
        <v>2</v>
      </c>
      <c r="K80" s="2"/>
      <c r="L80" s="2"/>
      <c r="M80" s="2">
        <v>0</v>
      </c>
      <c r="N80" s="14">
        <f t="shared" si="7"/>
        <v>8</v>
      </c>
      <c r="O80" s="14">
        <f>COUNT(B80:M80)</f>
        <v>7</v>
      </c>
      <c r="P80" s="14">
        <f t="shared" si="6"/>
        <v>1.1428571428571428</v>
      </c>
      <c r="Q80" s="21">
        <v>1.1399999999999999</v>
      </c>
    </row>
    <row r="81" spans="1:17" x14ac:dyDescent="0.25">
      <c r="A81" s="1" t="s">
        <v>72</v>
      </c>
      <c r="B81" s="2">
        <v>2</v>
      </c>
      <c r="C81" s="2">
        <v>2</v>
      </c>
      <c r="D81" s="2"/>
      <c r="E81" s="2">
        <v>1</v>
      </c>
      <c r="F81" s="2">
        <v>0</v>
      </c>
      <c r="G81" s="2">
        <v>2</v>
      </c>
      <c r="H81" s="2">
        <v>3</v>
      </c>
      <c r="I81" s="2"/>
      <c r="J81" s="2">
        <v>2</v>
      </c>
      <c r="K81" s="2">
        <v>3</v>
      </c>
      <c r="L81" s="2">
        <v>1</v>
      </c>
      <c r="M81" s="2">
        <v>0</v>
      </c>
      <c r="N81" s="14">
        <f t="shared" si="7"/>
        <v>16</v>
      </c>
      <c r="O81" s="14">
        <f>COUNT(B81:M81)</f>
        <v>10</v>
      </c>
      <c r="P81" s="14">
        <f t="shared" si="6"/>
        <v>1.6</v>
      </c>
      <c r="Q81" s="21">
        <v>1.6</v>
      </c>
    </row>
    <row r="82" spans="1:17" x14ac:dyDescent="0.25">
      <c r="A82" s="1" t="s">
        <v>73</v>
      </c>
      <c r="B82" s="2">
        <v>2</v>
      </c>
      <c r="C82" s="2">
        <v>2</v>
      </c>
      <c r="D82" s="2"/>
      <c r="E82" s="2">
        <v>0</v>
      </c>
      <c r="F82" s="2">
        <v>0</v>
      </c>
      <c r="G82" s="2">
        <v>3</v>
      </c>
      <c r="H82" s="2">
        <v>3</v>
      </c>
      <c r="I82" s="2">
        <v>2</v>
      </c>
      <c r="J82" s="2">
        <v>2</v>
      </c>
      <c r="K82" s="2"/>
      <c r="L82" s="2">
        <v>0</v>
      </c>
      <c r="M82" s="2">
        <v>1</v>
      </c>
      <c r="N82" s="14">
        <f t="shared" si="7"/>
        <v>15</v>
      </c>
      <c r="O82" s="14">
        <f>COUNT(B82:M82)</f>
        <v>10</v>
      </c>
      <c r="P82" s="14">
        <f t="shared" si="6"/>
        <v>1.5</v>
      </c>
      <c r="Q82" s="21">
        <v>1.5</v>
      </c>
    </row>
    <row r="83" spans="1:17" x14ac:dyDescent="0.25">
      <c r="A83" s="1" t="s">
        <v>74</v>
      </c>
      <c r="B83" s="2"/>
      <c r="C83" s="2">
        <v>2</v>
      </c>
      <c r="D83" s="2"/>
      <c r="E83" s="2"/>
      <c r="F83" s="2">
        <v>0</v>
      </c>
      <c r="G83" s="2"/>
      <c r="H83" s="2"/>
      <c r="I83" s="2"/>
      <c r="J83" s="2">
        <v>2</v>
      </c>
      <c r="K83" s="2"/>
      <c r="L83" s="2"/>
      <c r="M83" s="2">
        <v>1</v>
      </c>
      <c r="N83" s="14">
        <f t="shared" si="7"/>
        <v>5</v>
      </c>
      <c r="O83" s="14">
        <f>COUNT(B83:M83)</f>
        <v>4</v>
      </c>
      <c r="P83" s="14">
        <f t="shared" si="6"/>
        <v>1.25</v>
      </c>
      <c r="Q83" s="21">
        <v>1.25</v>
      </c>
    </row>
    <row r="84" spans="1:17" x14ac:dyDescent="0.25">
      <c r="A84" s="55" t="s">
        <v>121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7"/>
        <v>0</v>
      </c>
      <c r="O84" s="56">
        <f t="shared" ref="O84:O97" si="8">COUNT(B84:M84)</f>
        <v>0</v>
      </c>
      <c r="P84" s="57" t="e">
        <f t="shared" si="6"/>
        <v>#DIV/0!</v>
      </c>
    </row>
    <row r="85" spans="1:17" x14ac:dyDescent="0.25">
      <c r="A85" s="1" t="s">
        <v>75</v>
      </c>
      <c r="B85" s="2"/>
      <c r="C85" s="2">
        <v>2</v>
      </c>
      <c r="D85" s="2"/>
      <c r="E85" s="2">
        <v>1</v>
      </c>
      <c r="F85" s="2">
        <v>0</v>
      </c>
      <c r="G85" s="2"/>
      <c r="H85" s="2"/>
      <c r="I85" s="2"/>
      <c r="J85" s="2">
        <v>1</v>
      </c>
      <c r="K85" s="2"/>
      <c r="L85" s="2"/>
      <c r="M85" s="2"/>
      <c r="N85" s="14">
        <f t="shared" si="7"/>
        <v>4</v>
      </c>
      <c r="O85" s="14">
        <f t="shared" ref="O85:O96" si="9">COUNT(B85:M85)</f>
        <v>4</v>
      </c>
      <c r="P85" s="14">
        <f t="shared" si="6"/>
        <v>1</v>
      </c>
      <c r="Q85" s="21">
        <v>1</v>
      </c>
    </row>
    <row r="86" spans="1:17" x14ac:dyDescent="0.25">
      <c r="A86" s="1" t="s">
        <v>76</v>
      </c>
      <c r="B86" s="2"/>
      <c r="C86" s="2">
        <v>2</v>
      </c>
      <c r="D86" s="2"/>
      <c r="E86" s="2">
        <v>1</v>
      </c>
      <c r="F86" s="2">
        <v>0</v>
      </c>
      <c r="G86" s="2">
        <v>2</v>
      </c>
      <c r="H86" s="2"/>
      <c r="I86" s="2"/>
      <c r="J86" s="2">
        <v>2</v>
      </c>
      <c r="K86" s="2"/>
      <c r="L86" s="2">
        <v>1</v>
      </c>
      <c r="M86" s="2">
        <v>0</v>
      </c>
      <c r="N86" s="14">
        <f t="shared" si="7"/>
        <v>8</v>
      </c>
      <c r="O86" s="14">
        <f t="shared" si="9"/>
        <v>7</v>
      </c>
      <c r="P86" s="14">
        <f t="shared" si="6"/>
        <v>1.1428571428571428</v>
      </c>
      <c r="Q86" s="21">
        <v>1.1399999999999999</v>
      </c>
    </row>
    <row r="87" spans="1:17" x14ac:dyDescent="0.25">
      <c r="A87" s="1" t="s">
        <v>77</v>
      </c>
      <c r="B87" s="2"/>
      <c r="C87" s="2">
        <v>2</v>
      </c>
      <c r="D87" s="2"/>
      <c r="E87" s="2">
        <v>1</v>
      </c>
      <c r="F87" s="2">
        <v>0</v>
      </c>
      <c r="G87" s="2"/>
      <c r="H87" s="2"/>
      <c r="I87" s="2"/>
      <c r="J87" s="2">
        <v>1</v>
      </c>
      <c r="K87" s="2">
        <v>1</v>
      </c>
      <c r="L87" s="2"/>
      <c r="M87" s="2"/>
      <c r="N87" s="14">
        <f t="shared" si="7"/>
        <v>5</v>
      </c>
      <c r="O87" s="14">
        <f t="shared" si="9"/>
        <v>5</v>
      </c>
      <c r="P87" s="14">
        <f t="shared" si="6"/>
        <v>1</v>
      </c>
      <c r="Q87" s="21">
        <v>1</v>
      </c>
    </row>
    <row r="88" spans="1:17" x14ac:dyDescent="0.25">
      <c r="A88" s="1" t="s">
        <v>78</v>
      </c>
      <c r="B88" s="2"/>
      <c r="C88" s="2">
        <v>1</v>
      </c>
      <c r="D88" s="2"/>
      <c r="E88" s="2">
        <v>0</v>
      </c>
      <c r="F88" s="2">
        <v>0</v>
      </c>
      <c r="G88" s="2"/>
      <c r="H88" s="2"/>
      <c r="I88" s="2"/>
      <c r="J88" s="2">
        <v>1</v>
      </c>
      <c r="K88" s="2">
        <v>1</v>
      </c>
      <c r="L88" s="2"/>
      <c r="M88" s="2"/>
      <c r="N88" s="14">
        <f t="shared" si="7"/>
        <v>3</v>
      </c>
      <c r="O88" s="14">
        <f t="shared" si="9"/>
        <v>5</v>
      </c>
      <c r="P88" s="14">
        <f t="shared" si="6"/>
        <v>0.6</v>
      </c>
      <c r="Q88" s="21">
        <v>0.6</v>
      </c>
    </row>
    <row r="89" spans="1:17" x14ac:dyDescent="0.25">
      <c r="A89" s="1" t="s">
        <v>79</v>
      </c>
      <c r="B89" s="2"/>
      <c r="C89" s="2">
        <v>2</v>
      </c>
      <c r="D89" s="2"/>
      <c r="E89" s="2">
        <v>1</v>
      </c>
      <c r="F89" s="2">
        <v>0</v>
      </c>
      <c r="G89" s="2"/>
      <c r="H89" s="2"/>
      <c r="I89" s="2"/>
      <c r="J89" s="2">
        <v>1</v>
      </c>
      <c r="K89" s="2">
        <v>1</v>
      </c>
      <c r="L89" s="2"/>
      <c r="M89" s="2"/>
      <c r="N89" s="14">
        <f t="shared" si="7"/>
        <v>5</v>
      </c>
      <c r="O89" s="14">
        <f t="shared" si="9"/>
        <v>5</v>
      </c>
      <c r="P89" s="14">
        <f t="shared" si="6"/>
        <v>1</v>
      </c>
      <c r="Q89" s="21">
        <v>1</v>
      </c>
    </row>
    <row r="90" spans="1:17" x14ac:dyDescent="0.25">
      <c r="A90" s="1" t="s">
        <v>80</v>
      </c>
      <c r="B90" s="2"/>
      <c r="C90" s="2">
        <v>2</v>
      </c>
      <c r="D90" s="2"/>
      <c r="E90" s="2">
        <v>1</v>
      </c>
      <c r="F90" s="2">
        <v>0</v>
      </c>
      <c r="G90" s="2"/>
      <c r="H90" s="2"/>
      <c r="I90" s="2"/>
      <c r="J90" s="2">
        <v>1</v>
      </c>
      <c r="K90" s="2">
        <v>1</v>
      </c>
      <c r="L90" s="2"/>
      <c r="M90" s="2"/>
      <c r="N90" s="14">
        <f t="shared" si="7"/>
        <v>5</v>
      </c>
      <c r="O90" s="14">
        <f t="shared" si="9"/>
        <v>5</v>
      </c>
      <c r="P90" s="14">
        <f t="shared" si="6"/>
        <v>1</v>
      </c>
      <c r="Q90" s="21">
        <v>1</v>
      </c>
    </row>
    <row r="91" spans="1:17" x14ac:dyDescent="0.25">
      <c r="A91" s="1" t="s">
        <v>81</v>
      </c>
      <c r="B91" s="2">
        <v>0</v>
      </c>
      <c r="C91" s="2">
        <v>2</v>
      </c>
      <c r="D91" s="2"/>
      <c r="E91" s="2">
        <v>1</v>
      </c>
      <c r="F91" s="2">
        <v>0</v>
      </c>
      <c r="G91" s="2">
        <v>1</v>
      </c>
      <c r="H91" s="2"/>
      <c r="I91" s="2"/>
      <c r="J91" s="2">
        <v>2</v>
      </c>
      <c r="K91" s="2">
        <v>1</v>
      </c>
      <c r="L91" s="2"/>
      <c r="M91" s="2">
        <v>-1</v>
      </c>
      <c r="N91" s="14">
        <f t="shared" si="7"/>
        <v>6</v>
      </c>
      <c r="O91" s="14">
        <f t="shared" si="9"/>
        <v>8</v>
      </c>
      <c r="P91" s="14">
        <f t="shared" si="6"/>
        <v>0.75</v>
      </c>
      <c r="Q91" s="21">
        <v>0.75</v>
      </c>
    </row>
    <row r="92" spans="1:17" x14ac:dyDescent="0.25">
      <c r="A92" s="1" t="s">
        <v>82</v>
      </c>
      <c r="B92" s="2">
        <v>0</v>
      </c>
      <c r="C92" s="2">
        <v>2</v>
      </c>
      <c r="D92" s="2"/>
      <c r="E92" s="2">
        <v>0</v>
      </c>
      <c r="F92" s="2">
        <v>-1</v>
      </c>
      <c r="G92" s="2">
        <v>1</v>
      </c>
      <c r="H92" s="2">
        <v>-1</v>
      </c>
      <c r="I92" s="2"/>
      <c r="J92" s="2">
        <v>2</v>
      </c>
      <c r="K92" s="2">
        <v>1</v>
      </c>
      <c r="L92" s="2">
        <v>1</v>
      </c>
      <c r="M92" s="2">
        <v>-1</v>
      </c>
      <c r="N92" s="14">
        <f t="shared" si="7"/>
        <v>4</v>
      </c>
      <c r="O92" s="14">
        <f t="shared" si="9"/>
        <v>10</v>
      </c>
      <c r="P92" s="14">
        <f t="shared" si="6"/>
        <v>0.4</v>
      </c>
      <c r="Q92" s="21">
        <v>0.4</v>
      </c>
    </row>
    <row r="93" spans="1:17" x14ac:dyDescent="0.25">
      <c r="A93" s="1" t="s">
        <v>83</v>
      </c>
      <c r="B93" s="2">
        <v>0</v>
      </c>
      <c r="C93" s="2">
        <v>2</v>
      </c>
      <c r="D93" s="2"/>
      <c r="E93" s="2">
        <v>1</v>
      </c>
      <c r="F93" s="2">
        <v>1</v>
      </c>
      <c r="G93" s="2">
        <v>1</v>
      </c>
      <c r="H93" s="2"/>
      <c r="I93" s="2"/>
      <c r="J93" s="2">
        <v>2</v>
      </c>
      <c r="K93" s="2">
        <v>1</v>
      </c>
      <c r="L93" s="2">
        <v>1</v>
      </c>
      <c r="M93" s="2">
        <v>-1</v>
      </c>
      <c r="N93" s="14">
        <f t="shared" si="7"/>
        <v>8</v>
      </c>
      <c r="O93" s="14">
        <f t="shared" si="9"/>
        <v>9</v>
      </c>
      <c r="P93" s="14">
        <f t="shared" si="6"/>
        <v>0.88888888888888884</v>
      </c>
      <c r="Q93" s="21">
        <v>0.89</v>
      </c>
    </row>
    <row r="94" spans="1:17" x14ac:dyDescent="0.25">
      <c r="A94" s="1" t="s">
        <v>84</v>
      </c>
      <c r="B94" s="2"/>
      <c r="C94" s="2">
        <v>2</v>
      </c>
      <c r="D94" s="2"/>
      <c r="E94" s="2">
        <v>0</v>
      </c>
      <c r="F94" s="2">
        <v>0</v>
      </c>
      <c r="G94" s="2">
        <v>1</v>
      </c>
      <c r="H94" s="2">
        <v>1</v>
      </c>
      <c r="I94" s="2"/>
      <c r="J94" s="2">
        <v>1</v>
      </c>
      <c r="K94" s="2">
        <v>1</v>
      </c>
      <c r="L94" s="2">
        <v>0</v>
      </c>
      <c r="M94" s="2">
        <v>0</v>
      </c>
      <c r="N94" s="14">
        <f t="shared" si="7"/>
        <v>6</v>
      </c>
      <c r="O94" s="14">
        <f t="shared" si="9"/>
        <v>9</v>
      </c>
      <c r="P94" s="14">
        <f t="shared" si="6"/>
        <v>0.66666666666666663</v>
      </c>
      <c r="Q94" s="21">
        <v>0.67</v>
      </c>
    </row>
    <row r="95" spans="1:17" x14ac:dyDescent="0.25">
      <c r="A95" s="1" t="s">
        <v>85</v>
      </c>
      <c r="B95" s="2">
        <v>0</v>
      </c>
      <c r="C95" s="2">
        <v>2</v>
      </c>
      <c r="D95" s="2"/>
      <c r="E95" s="2">
        <v>0</v>
      </c>
      <c r="F95" s="2">
        <v>0</v>
      </c>
      <c r="G95" s="2">
        <v>1</v>
      </c>
      <c r="H95" s="2">
        <v>2</v>
      </c>
      <c r="I95" s="2">
        <v>1</v>
      </c>
      <c r="J95" s="2">
        <v>1</v>
      </c>
      <c r="K95" s="2">
        <v>1</v>
      </c>
      <c r="L95" s="2">
        <v>1</v>
      </c>
      <c r="M95" s="2">
        <v>-1</v>
      </c>
      <c r="N95" s="14">
        <f t="shared" si="7"/>
        <v>8</v>
      </c>
      <c r="O95" s="14">
        <f t="shared" si="9"/>
        <v>11</v>
      </c>
      <c r="P95" s="14">
        <f t="shared" si="6"/>
        <v>0.72727272727272729</v>
      </c>
      <c r="Q95" s="21">
        <v>0.73</v>
      </c>
    </row>
    <row r="96" spans="1:17" s="4" customFormat="1" x14ac:dyDescent="0.25">
      <c r="A96" s="1" t="s">
        <v>86</v>
      </c>
      <c r="B96" s="2">
        <v>0</v>
      </c>
      <c r="C96" s="2">
        <v>2</v>
      </c>
      <c r="D96" s="2"/>
      <c r="E96" s="2">
        <v>0</v>
      </c>
      <c r="F96" s="2">
        <v>0</v>
      </c>
      <c r="G96" s="2">
        <v>2</v>
      </c>
      <c r="H96" s="2"/>
      <c r="I96" s="2">
        <v>2</v>
      </c>
      <c r="J96" s="2">
        <v>1</v>
      </c>
      <c r="K96" s="2">
        <v>1</v>
      </c>
      <c r="L96" s="2">
        <v>-1</v>
      </c>
      <c r="M96" s="2">
        <v>0</v>
      </c>
      <c r="N96" s="14">
        <f t="shared" si="7"/>
        <v>7</v>
      </c>
      <c r="O96" s="14">
        <f t="shared" si="9"/>
        <v>10</v>
      </c>
      <c r="P96" s="14">
        <f t="shared" si="6"/>
        <v>0.7</v>
      </c>
      <c r="Q96" s="26">
        <v>0.7</v>
      </c>
    </row>
    <row r="97" spans="1:17" s="4" customFormat="1" x14ac:dyDescent="0.25">
      <c r="A97" s="55" t="s">
        <v>122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7"/>
        <v>0</v>
      </c>
      <c r="O97" s="56">
        <f t="shared" si="8"/>
        <v>0</v>
      </c>
      <c r="P97" s="57" t="e">
        <f t="shared" si="6"/>
        <v>#DIV/0!</v>
      </c>
      <c r="Q97" s="26"/>
    </row>
    <row r="98" spans="1:17" s="4" customFormat="1" x14ac:dyDescent="0.25">
      <c r="A98" s="1" t="s">
        <v>87</v>
      </c>
      <c r="B98" s="6">
        <v>3</v>
      </c>
      <c r="C98" s="6">
        <v>2</v>
      </c>
      <c r="D98" s="6"/>
      <c r="E98" s="6">
        <v>2</v>
      </c>
      <c r="F98" s="6">
        <v>1</v>
      </c>
      <c r="G98" s="6">
        <v>3</v>
      </c>
      <c r="H98" s="6">
        <v>2</v>
      </c>
      <c r="I98" s="23"/>
      <c r="J98" s="6">
        <v>1</v>
      </c>
      <c r="K98" s="6"/>
      <c r="L98" s="6"/>
      <c r="M98" s="6">
        <v>1</v>
      </c>
      <c r="N98" s="14">
        <f t="shared" si="7"/>
        <v>15</v>
      </c>
      <c r="O98" s="14">
        <f t="shared" ref="O98:O122" si="10">COUNT(B98:M98)</f>
        <v>8</v>
      </c>
      <c r="P98" s="14">
        <f t="shared" si="6"/>
        <v>1.875</v>
      </c>
      <c r="Q98" s="26">
        <v>1.88</v>
      </c>
    </row>
    <row r="99" spans="1:17" s="4" customFormat="1" x14ac:dyDescent="0.25">
      <c r="A99" s="1" t="s">
        <v>88</v>
      </c>
      <c r="B99" s="6">
        <v>3</v>
      </c>
      <c r="C99" s="6">
        <v>2</v>
      </c>
      <c r="D99" s="6"/>
      <c r="E99" s="6">
        <v>1</v>
      </c>
      <c r="F99" s="6">
        <v>1</v>
      </c>
      <c r="G99" s="6">
        <v>3</v>
      </c>
      <c r="H99" s="6">
        <v>2</v>
      </c>
      <c r="I99" s="23"/>
      <c r="J99" s="6">
        <v>1</v>
      </c>
      <c r="K99" s="6">
        <v>1</v>
      </c>
      <c r="L99" s="6">
        <v>2</v>
      </c>
      <c r="M99" s="6">
        <v>1</v>
      </c>
      <c r="N99" s="14">
        <f t="shared" si="7"/>
        <v>17</v>
      </c>
      <c r="O99" s="14">
        <f t="shared" si="10"/>
        <v>10</v>
      </c>
      <c r="P99" s="14">
        <f t="shared" si="6"/>
        <v>1.7</v>
      </c>
      <c r="Q99" s="26">
        <v>1.7</v>
      </c>
    </row>
    <row r="100" spans="1:17" s="4" customFormat="1" x14ac:dyDescent="0.25">
      <c r="A100" s="1" t="s">
        <v>89</v>
      </c>
      <c r="B100" s="6">
        <v>0</v>
      </c>
      <c r="C100" s="6">
        <v>2</v>
      </c>
      <c r="D100" s="6"/>
      <c r="E100" s="6">
        <v>2</v>
      </c>
      <c r="F100" s="6">
        <v>1</v>
      </c>
      <c r="G100" s="6">
        <v>3</v>
      </c>
      <c r="H100" s="6">
        <v>3</v>
      </c>
      <c r="I100" s="23"/>
      <c r="J100" s="6">
        <v>1</v>
      </c>
      <c r="K100" s="6">
        <v>1</v>
      </c>
      <c r="L100" s="6">
        <v>1</v>
      </c>
      <c r="M100" s="6">
        <v>0</v>
      </c>
      <c r="N100" s="14">
        <f t="shared" si="7"/>
        <v>14</v>
      </c>
      <c r="O100" s="14">
        <f t="shared" si="10"/>
        <v>10</v>
      </c>
      <c r="P100" s="14">
        <f t="shared" si="6"/>
        <v>1.4</v>
      </c>
      <c r="Q100" s="26">
        <v>1.4</v>
      </c>
    </row>
    <row r="101" spans="1:17" s="4" customFormat="1" x14ac:dyDescent="0.25">
      <c r="A101" s="1" t="s">
        <v>90</v>
      </c>
      <c r="B101" s="6">
        <v>0</v>
      </c>
      <c r="C101" s="6">
        <v>2</v>
      </c>
      <c r="D101" s="6"/>
      <c r="E101" s="6">
        <v>2</v>
      </c>
      <c r="F101" s="6">
        <v>0</v>
      </c>
      <c r="G101" s="6">
        <v>2</v>
      </c>
      <c r="H101" s="6">
        <v>2</v>
      </c>
      <c r="I101" s="23"/>
      <c r="J101" s="6">
        <v>1</v>
      </c>
      <c r="K101" s="6"/>
      <c r="L101" s="6">
        <v>0</v>
      </c>
      <c r="M101" s="6">
        <v>0</v>
      </c>
      <c r="N101" s="14">
        <f t="shared" si="7"/>
        <v>9</v>
      </c>
      <c r="O101" s="14">
        <f t="shared" si="10"/>
        <v>9</v>
      </c>
      <c r="P101" s="14">
        <f t="shared" si="6"/>
        <v>1</v>
      </c>
      <c r="Q101" s="26">
        <v>1</v>
      </c>
    </row>
    <row r="102" spans="1:17" s="4" customFormat="1" x14ac:dyDescent="0.25">
      <c r="A102" s="1" t="s">
        <v>91</v>
      </c>
      <c r="B102" s="6">
        <v>0</v>
      </c>
      <c r="C102" s="6">
        <v>3</v>
      </c>
      <c r="D102" s="6"/>
      <c r="E102" s="6">
        <v>1</v>
      </c>
      <c r="F102" s="6">
        <v>0</v>
      </c>
      <c r="G102" s="6">
        <v>2</v>
      </c>
      <c r="H102" s="6">
        <v>2</v>
      </c>
      <c r="I102" s="23"/>
      <c r="J102" s="6">
        <v>1</v>
      </c>
      <c r="K102" s="6">
        <v>1</v>
      </c>
      <c r="L102" s="6">
        <v>1</v>
      </c>
      <c r="M102" s="6">
        <v>0</v>
      </c>
      <c r="N102" s="14">
        <f t="shared" si="7"/>
        <v>11</v>
      </c>
      <c r="O102" s="14">
        <f t="shared" si="10"/>
        <v>10</v>
      </c>
      <c r="P102" s="14">
        <f t="shared" si="6"/>
        <v>1.1000000000000001</v>
      </c>
      <c r="Q102" s="26">
        <v>1.1000000000000001</v>
      </c>
    </row>
    <row r="103" spans="1:17" s="4" customFormat="1" x14ac:dyDescent="0.25">
      <c r="A103" s="1" t="s">
        <v>92</v>
      </c>
      <c r="B103" s="6">
        <v>1</v>
      </c>
      <c r="C103" s="6">
        <v>2</v>
      </c>
      <c r="D103" s="6"/>
      <c r="E103" s="6">
        <v>1</v>
      </c>
      <c r="F103" s="6">
        <v>0</v>
      </c>
      <c r="G103" s="6">
        <v>2</v>
      </c>
      <c r="H103" s="6">
        <v>2</v>
      </c>
      <c r="I103" s="23"/>
      <c r="J103" s="6">
        <v>1</v>
      </c>
      <c r="K103" s="6">
        <v>0</v>
      </c>
      <c r="L103" s="6">
        <v>1</v>
      </c>
      <c r="M103" s="6">
        <v>0</v>
      </c>
      <c r="N103" s="14">
        <f t="shared" si="7"/>
        <v>10</v>
      </c>
      <c r="O103" s="14">
        <f t="shared" si="10"/>
        <v>10</v>
      </c>
      <c r="P103" s="14">
        <f t="shared" si="6"/>
        <v>1</v>
      </c>
      <c r="Q103" s="26">
        <v>1</v>
      </c>
    </row>
    <row r="104" spans="1:17" s="4" customFormat="1" x14ac:dyDescent="0.25">
      <c r="A104" s="1" t="s">
        <v>93</v>
      </c>
      <c r="B104" s="6"/>
      <c r="C104" s="6">
        <v>2</v>
      </c>
      <c r="D104" s="6"/>
      <c r="E104" s="6">
        <v>1</v>
      </c>
      <c r="F104" s="6">
        <v>0</v>
      </c>
      <c r="G104" s="6"/>
      <c r="H104" s="6"/>
      <c r="I104" s="23"/>
      <c r="J104" s="6">
        <v>1</v>
      </c>
      <c r="K104" s="6"/>
      <c r="L104" s="6">
        <v>0</v>
      </c>
      <c r="M104" s="6">
        <v>0</v>
      </c>
      <c r="N104" s="14">
        <f t="shared" si="7"/>
        <v>4</v>
      </c>
      <c r="O104" s="14">
        <f t="shared" si="10"/>
        <v>6</v>
      </c>
      <c r="P104" s="14">
        <f t="shared" si="6"/>
        <v>0.66666666666666663</v>
      </c>
      <c r="Q104" s="26">
        <v>0.67</v>
      </c>
    </row>
    <row r="105" spans="1:17" s="4" customFormat="1" x14ac:dyDescent="0.25">
      <c r="A105" s="1" t="s">
        <v>94</v>
      </c>
      <c r="B105" s="6"/>
      <c r="C105" s="6">
        <v>2</v>
      </c>
      <c r="D105" s="6"/>
      <c r="E105" s="6">
        <v>0</v>
      </c>
      <c r="F105" s="6">
        <v>0</v>
      </c>
      <c r="G105" s="6">
        <v>2</v>
      </c>
      <c r="H105" s="6"/>
      <c r="I105" s="23"/>
      <c r="J105" s="6">
        <v>1</v>
      </c>
      <c r="K105" s="6"/>
      <c r="L105" s="6">
        <v>1</v>
      </c>
      <c r="M105" s="6">
        <v>1</v>
      </c>
      <c r="N105" s="14">
        <f t="shared" si="7"/>
        <v>7</v>
      </c>
      <c r="O105" s="14">
        <f t="shared" si="10"/>
        <v>7</v>
      </c>
      <c r="P105" s="14">
        <f t="shared" si="6"/>
        <v>1</v>
      </c>
      <c r="Q105" s="26">
        <v>1</v>
      </c>
    </row>
    <row r="106" spans="1:17" s="4" customFormat="1" x14ac:dyDescent="0.25">
      <c r="A106" s="1" t="s">
        <v>95</v>
      </c>
      <c r="B106" s="6"/>
      <c r="C106" s="6">
        <v>2</v>
      </c>
      <c r="D106" s="6"/>
      <c r="E106" s="6">
        <v>0</v>
      </c>
      <c r="F106" s="6">
        <v>0</v>
      </c>
      <c r="G106" s="6">
        <v>2</v>
      </c>
      <c r="H106" s="6">
        <v>1</v>
      </c>
      <c r="I106" s="23"/>
      <c r="J106" s="6">
        <v>1</v>
      </c>
      <c r="K106" s="6"/>
      <c r="L106" s="6">
        <v>1</v>
      </c>
      <c r="M106" s="6">
        <v>0</v>
      </c>
      <c r="N106" s="14">
        <f t="shared" si="7"/>
        <v>7</v>
      </c>
      <c r="O106" s="14">
        <f t="shared" si="10"/>
        <v>8</v>
      </c>
      <c r="P106" s="14">
        <f t="shared" si="6"/>
        <v>0.875</v>
      </c>
      <c r="Q106" s="26">
        <v>0.88</v>
      </c>
    </row>
    <row r="107" spans="1:17" s="4" customFormat="1" x14ac:dyDescent="0.25">
      <c r="A107" s="1" t="s">
        <v>96</v>
      </c>
      <c r="B107" s="6">
        <v>2</v>
      </c>
      <c r="C107" s="6">
        <v>2</v>
      </c>
      <c r="D107" s="6"/>
      <c r="E107" s="6">
        <v>1</v>
      </c>
      <c r="F107" s="6">
        <v>0</v>
      </c>
      <c r="G107" s="6"/>
      <c r="H107" s="6"/>
      <c r="I107" s="23"/>
      <c r="J107" s="6">
        <v>2</v>
      </c>
      <c r="K107" s="6"/>
      <c r="L107" s="6"/>
      <c r="M107" s="6">
        <v>1</v>
      </c>
      <c r="N107" s="14">
        <f t="shared" si="7"/>
        <v>8</v>
      </c>
      <c r="O107" s="14">
        <f t="shared" si="10"/>
        <v>6</v>
      </c>
      <c r="P107" s="14">
        <f t="shared" si="6"/>
        <v>1.3333333333333333</v>
      </c>
      <c r="Q107" s="26">
        <v>1.33</v>
      </c>
    </row>
    <row r="108" spans="1:17" s="4" customFormat="1" x14ac:dyDescent="0.25">
      <c r="A108" s="1" t="s">
        <v>97</v>
      </c>
      <c r="B108" s="6">
        <v>2</v>
      </c>
      <c r="C108" s="6">
        <v>2</v>
      </c>
      <c r="D108" s="6"/>
      <c r="E108" s="6">
        <v>1</v>
      </c>
      <c r="F108" s="6">
        <v>0</v>
      </c>
      <c r="G108" s="6">
        <v>2</v>
      </c>
      <c r="H108" s="6">
        <v>3</v>
      </c>
      <c r="I108" s="23"/>
      <c r="J108" s="6">
        <v>2</v>
      </c>
      <c r="K108" s="6">
        <v>3</v>
      </c>
      <c r="L108" s="2">
        <v>1</v>
      </c>
      <c r="M108" s="6">
        <v>1</v>
      </c>
      <c r="N108" s="14">
        <f t="shared" si="7"/>
        <v>17</v>
      </c>
      <c r="O108" s="14">
        <f t="shared" si="10"/>
        <v>10</v>
      </c>
      <c r="P108" s="14">
        <f t="shared" si="6"/>
        <v>1.7</v>
      </c>
      <c r="Q108" s="26">
        <v>1.7</v>
      </c>
    </row>
    <row r="109" spans="1:17" s="4" customFormat="1" x14ac:dyDescent="0.25">
      <c r="A109" s="1" t="s">
        <v>98</v>
      </c>
      <c r="B109" s="6">
        <v>3</v>
      </c>
      <c r="C109" s="6">
        <v>2</v>
      </c>
      <c r="D109" s="6"/>
      <c r="E109" s="6">
        <v>1</v>
      </c>
      <c r="F109" s="6">
        <v>1</v>
      </c>
      <c r="G109" s="6">
        <v>2</v>
      </c>
      <c r="H109" s="6">
        <v>2</v>
      </c>
      <c r="I109" s="23"/>
      <c r="J109" s="6">
        <v>2</v>
      </c>
      <c r="K109" s="6">
        <v>3</v>
      </c>
      <c r="L109" s="2">
        <v>1</v>
      </c>
      <c r="M109" s="6">
        <v>1</v>
      </c>
      <c r="N109" s="14">
        <f t="shared" si="7"/>
        <v>18</v>
      </c>
      <c r="O109" s="14">
        <f t="shared" si="10"/>
        <v>10</v>
      </c>
      <c r="P109" s="14">
        <f t="shared" si="6"/>
        <v>1.8</v>
      </c>
      <c r="Q109" s="26">
        <v>1.8</v>
      </c>
    </row>
    <row r="110" spans="1:17" s="4" customFormat="1" x14ac:dyDescent="0.25">
      <c r="A110" s="1" t="s">
        <v>99</v>
      </c>
      <c r="B110" s="6">
        <v>2</v>
      </c>
      <c r="C110" s="6">
        <v>2</v>
      </c>
      <c r="D110" s="6"/>
      <c r="E110" s="6">
        <v>1</v>
      </c>
      <c r="F110" s="6">
        <v>0</v>
      </c>
      <c r="G110" s="6">
        <v>2</v>
      </c>
      <c r="H110" s="6">
        <v>-1</v>
      </c>
      <c r="I110" s="23"/>
      <c r="J110" s="6">
        <v>2</v>
      </c>
      <c r="K110" s="6">
        <v>2</v>
      </c>
      <c r="L110" s="2">
        <v>1</v>
      </c>
      <c r="M110" s="6">
        <v>0</v>
      </c>
      <c r="N110" s="14">
        <f t="shared" si="7"/>
        <v>11</v>
      </c>
      <c r="O110" s="14">
        <f t="shared" si="10"/>
        <v>10</v>
      </c>
      <c r="P110" s="14">
        <f t="shared" si="6"/>
        <v>1.1000000000000001</v>
      </c>
      <c r="Q110" s="26">
        <v>1.1000000000000001</v>
      </c>
    </row>
    <row r="111" spans="1:17" x14ac:dyDescent="0.25">
      <c r="A111" s="1" t="s">
        <v>100</v>
      </c>
      <c r="B111" s="6">
        <v>2</v>
      </c>
      <c r="C111" s="6">
        <v>2</v>
      </c>
      <c r="D111" s="6"/>
      <c r="E111" s="6">
        <v>0</v>
      </c>
      <c r="F111" s="6">
        <v>0</v>
      </c>
      <c r="G111" s="6">
        <v>2</v>
      </c>
      <c r="H111" s="6">
        <v>0</v>
      </c>
      <c r="I111" s="23"/>
      <c r="J111" s="6">
        <v>2</v>
      </c>
      <c r="K111" s="6">
        <v>3</v>
      </c>
      <c r="L111" s="2">
        <v>1</v>
      </c>
      <c r="M111" s="6">
        <v>0</v>
      </c>
      <c r="N111" s="14">
        <f t="shared" si="7"/>
        <v>12</v>
      </c>
      <c r="O111" s="14">
        <f t="shared" si="10"/>
        <v>10</v>
      </c>
      <c r="P111" s="14">
        <f t="shared" si="6"/>
        <v>1.2</v>
      </c>
      <c r="Q111" s="26">
        <v>1.2</v>
      </c>
    </row>
    <row r="112" spans="1:17" x14ac:dyDescent="0.25">
      <c r="A112" s="1" t="s">
        <v>101</v>
      </c>
      <c r="B112" s="6">
        <v>2</v>
      </c>
      <c r="C112" s="6">
        <v>2</v>
      </c>
      <c r="D112" s="6"/>
      <c r="E112" s="6">
        <v>1</v>
      </c>
      <c r="F112" s="6">
        <v>0</v>
      </c>
      <c r="G112" s="6">
        <v>1</v>
      </c>
      <c r="H112" s="6">
        <v>1</v>
      </c>
      <c r="I112" s="23"/>
      <c r="J112" s="6">
        <v>2</v>
      </c>
      <c r="K112" s="6">
        <v>0</v>
      </c>
      <c r="L112" s="2">
        <v>2</v>
      </c>
      <c r="M112" s="6">
        <v>-1</v>
      </c>
      <c r="N112" s="14">
        <f t="shared" si="7"/>
        <v>10</v>
      </c>
      <c r="O112" s="14">
        <f t="shared" si="10"/>
        <v>10</v>
      </c>
      <c r="P112" s="14">
        <f t="shared" si="6"/>
        <v>1</v>
      </c>
      <c r="Q112" s="26">
        <v>1</v>
      </c>
    </row>
    <row r="113" spans="1:17" x14ac:dyDescent="0.25">
      <c r="A113" s="1" t="s">
        <v>102</v>
      </c>
      <c r="B113" s="2">
        <v>1</v>
      </c>
      <c r="C113" s="6">
        <v>2</v>
      </c>
      <c r="D113" s="2"/>
      <c r="E113" s="2">
        <v>0</v>
      </c>
      <c r="F113" s="6">
        <v>0</v>
      </c>
      <c r="G113" s="2"/>
      <c r="H113" s="2">
        <v>2</v>
      </c>
      <c r="I113" s="2"/>
      <c r="J113" s="6"/>
      <c r="K113" s="2">
        <v>2</v>
      </c>
      <c r="L113" s="2">
        <v>2</v>
      </c>
      <c r="M113" s="2">
        <v>0</v>
      </c>
      <c r="N113" s="14">
        <f t="shared" si="7"/>
        <v>9</v>
      </c>
      <c r="O113" s="14">
        <f t="shared" si="10"/>
        <v>8</v>
      </c>
      <c r="P113" s="14">
        <f t="shared" si="6"/>
        <v>1.125</v>
      </c>
      <c r="Q113" s="26">
        <v>1.1299999999999999</v>
      </c>
    </row>
    <row r="114" spans="1:17" x14ac:dyDescent="0.25">
      <c r="A114" s="1" t="s">
        <v>103</v>
      </c>
      <c r="B114" s="2"/>
      <c r="C114" s="2"/>
      <c r="D114" s="2"/>
      <c r="E114" s="2">
        <v>0</v>
      </c>
      <c r="F114" s="6">
        <v>0</v>
      </c>
      <c r="G114" s="2"/>
      <c r="H114" s="2"/>
      <c r="I114" s="2"/>
      <c r="J114" s="2"/>
      <c r="K114" s="2">
        <v>2</v>
      </c>
      <c r="L114" s="2"/>
      <c r="M114" s="2">
        <v>0</v>
      </c>
      <c r="N114" s="14">
        <f t="shared" si="7"/>
        <v>2</v>
      </c>
      <c r="O114" s="14">
        <f t="shared" si="10"/>
        <v>4</v>
      </c>
      <c r="P114" s="14">
        <f t="shared" si="6"/>
        <v>0.5</v>
      </c>
      <c r="Q114" s="26">
        <v>0.5</v>
      </c>
    </row>
    <row r="115" spans="1:17" x14ac:dyDescent="0.25">
      <c r="A115" s="1" t="s">
        <v>104</v>
      </c>
      <c r="B115" s="2"/>
      <c r="C115" s="2">
        <v>2</v>
      </c>
      <c r="D115" s="2"/>
      <c r="E115" s="2">
        <v>1</v>
      </c>
      <c r="F115" s="6">
        <v>0</v>
      </c>
      <c r="G115" s="2">
        <v>1</v>
      </c>
      <c r="H115" s="2">
        <v>1</v>
      </c>
      <c r="I115" s="2"/>
      <c r="J115" s="2">
        <v>1</v>
      </c>
      <c r="K115" s="2">
        <v>0</v>
      </c>
      <c r="L115" s="2">
        <v>1</v>
      </c>
      <c r="M115" s="2">
        <v>0</v>
      </c>
      <c r="N115" s="14">
        <f t="shared" si="7"/>
        <v>7</v>
      </c>
      <c r="O115" s="14">
        <f t="shared" si="10"/>
        <v>9</v>
      </c>
      <c r="P115" s="14">
        <f t="shared" si="6"/>
        <v>0.77777777777777779</v>
      </c>
      <c r="Q115" s="26">
        <v>0.78</v>
      </c>
    </row>
    <row r="116" spans="1:17" x14ac:dyDescent="0.25">
      <c r="A116" s="1" t="s">
        <v>105</v>
      </c>
      <c r="B116" s="2">
        <v>1</v>
      </c>
      <c r="C116" s="2">
        <v>2</v>
      </c>
      <c r="D116" s="2"/>
      <c r="E116" s="2">
        <v>0</v>
      </c>
      <c r="F116" s="6">
        <v>0</v>
      </c>
      <c r="G116" s="2"/>
      <c r="H116" s="2"/>
      <c r="I116" s="2"/>
      <c r="J116" s="2">
        <v>1</v>
      </c>
      <c r="K116" s="2">
        <v>1</v>
      </c>
      <c r="L116" s="2">
        <v>1</v>
      </c>
      <c r="M116" s="2">
        <v>1</v>
      </c>
      <c r="N116" s="14">
        <f t="shared" si="7"/>
        <v>7</v>
      </c>
      <c r="O116" s="14">
        <f t="shared" si="10"/>
        <v>8</v>
      </c>
      <c r="P116" s="14">
        <f t="shared" si="6"/>
        <v>0.875</v>
      </c>
      <c r="Q116" s="26">
        <v>0.88</v>
      </c>
    </row>
    <row r="117" spans="1:17" x14ac:dyDescent="0.25">
      <c r="A117" s="1" t="s">
        <v>106</v>
      </c>
      <c r="B117" s="2"/>
      <c r="C117" s="2">
        <v>2</v>
      </c>
      <c r="D117" s="2"/>
      <c r="E117" s="2">
        <v>1</v>
      </c>
      <c r="F117" s="6">
        <v>0</v>
      </c>
      <c r="G117" s="2"/>
      <c r="H117" s="2">
        <v>2</v>
      </c>
      <c r="I117" s="2"/>
      <c r="J117" s="2"/>
      <c r="K117" s="2"/>
      <c r="L117" s="2"/>
      <c r="M117" s="2">
        <v>0</v>
      </c>
      <c r="N117" s="14">
        <f t="shared" si="7"/>
        <v>5</v>
      </c>
      <c r="O117" s="14">
        <f t="shared" si="10"/>
        <v>5</v>
      </c>
      <c r="P117" s="14">
        <f t="shared" si="6"/>
        <v>1</v>
      </c>
      <c r="Q117" s="26">
        <v>1</v>
      </c>
    </row>
    <row r="118" spans="1:17" x14ac:dyDescent="0.25">
      <c r="A118" s="1" t="s">
        <v>107</v>
      </c>
      <c r="B118" s="2">
        <v>0</v>
      </c>
      <c r="C118" s="2">
        <v>2</v>
      </c>
      <c r="D118" s="2"/>
      <c r="E118" s="2">
        <v>1</v>
      </c>
      <c r="F118" s="6">
        <v>0</v>
      </c>
      <c r="G118" s="2">
        <v>2</v>
      </c>
      <c r="H118" s="2"/>
      <c r="I118" s="18"/>
      <c r="J118" s="18"/>
      <c r="K118" s="2"/>
      <c r="L118" s="2"/>
      <c r="M118" s="19">
        <v>0</v>
      </c>
      <c r="N118" s="14">
        <f t="shared" si="7"/>
        <v>5</v>
      </c>
      <c r="O118" s="14">
        <f t="shared" si="10"/>
        <v>6</v>
      </c>
      <c r="P118" s="14">
        <f t="shared" si="6"/>
        <v>0.83333333333333337</v>
      </c>
      <c r="Q118" s="26">
        <v>0.83</v>
      </c>
    </row>
    <row r="119" spans="1:17" x14ac:dyDescent="0.25">
      <c r="A119" s="1" t="s">
        <v>108</v>
      </c>
      <c r="B119" s="2"/>
      <c r="C119" s="2"/>
      <c r="D119" s="2"/>
      <c r="E119" s="2">
        <v>1</v>
      </c>
      <c r="F119" s="6">
        <v>0</v>
      </c>
      <c r="G119" s="2">
        <v>2</v>
      </c>
      <c r="H119" s="2"/>
      <c r="I119" s="18"/>
      <c r="J119" s="18"/>
      <c r="K119" s="2"/>
      <c r="L119" s="2"/>
      <c r="M119" s="19">
        <v>0</v>
      </c>
      <c r="N119" s="14">
        <f t="shared" si="7"/>
        <v>3</v>
      </c>
      <c r="O119" s="14">
        <f t="shared" si="10"/>
        <v>4</v>
      </c>
      <c r="P119" s="14">
        <f t="shared" si="6"/>
        <v>0.75</v>
      </c>
      <c r="Q119" s="26">
        <v>0.75</v>
      </c>
    </row>
    <row r="120" spans="1:17" x14ac:dyDescent="0.25">
      <c r="A120" s="1" t="s">
        <v>109</v>
      </c>
      <c r="B120" s="2"/>
      <c r="C120" s="2">
        <v>2</v>
      </c>
      <c r="D120" s="2"/>
      <c r="E120" s="2">
        <v>1</v>
      </c>
      <c r="F120" s="6">
        <v>0</v>
      </c>
      <c r="G120" s="2">
        <v>1</v>
      </c>
      <c r="H120" s="2">
        <v>3</v>
      </c>
      <c r="I120" s="18"/>
      <c r="J120" s="18"/>
      <c r="K120" s="2"/>
      <c r="L120" s="2">
        <v>1</v>
      </c>
      <c r="M120" s="19">
        <v>0</v>
      </c>
      <c r="N120" s="14">
        <f t="shared" si="7"/>
        <v>8</v>
      </c>
      <c r="O120" s="14">
        <f t="shared" si="10"/>
        <v>7</v>
      </c>
      <c r="P120" s="14">
        <f t="shared" si="6"/>
        <v>1.1428571428571428</v>
      </c>
      <c r="Q120" s="26">
        <v>1.1399999999999999</v>
      </c>
    </row>
    <row r="121" spans="1:17" x14ac:dyDescent="0.25">
      <c r="A121" s="1" t="s">
        <v>110</v>
      </c>
      <c r="B121" s="2"/>
      <c r="C121" s="2">
        <v>2</v>
      </c>
      <c r="D121" s="2"/>
      <c r="E121" s="2">
        <v>1</v>
      </c>
      <c r="F121" s="6">
        <v>0</v>
      </c>
      <c r="G121" s="2">
        <v>2</v>
      </c>
      <c r="H121" s="2"/>
      <c r="I121" s="18"/>
      <c r="J121" s="18"/>
      <c r="K121" s="2"/>
      <c r="L121" s="2"/>
      <c r="M121" s="19">
        <v>0</v>
      </c>
      <c r="N121" s="14">
        <f t="shared" si="7"/>
        <v>5</v>
      </c>
      <c r="O121" s="14">
        <f t="shared" si="10"/>
        <v>5</v>
      </c>
      <c r="P121" s="14">
        <f t="shared" si="6"/>
        <v>1</v>
      </c>
      <c r="Q121" s="26">
        <v>1</v>
      </c>
    </row>
    <row r="122" spans="1:17" x14ac:dyDescent="0.25">
      <c r="A122" s="1" t="s">
        <v>111</v>
      </c>
      <c r="B122" s="2"/>
      <c r="C122" s="2">
        <v>2</v>
      </c>
      <c r="D122" s="2"/>
      <c r="E122" s="2">
        <v>1</v>
      </c>
      <c r="F122" s="6">
        <v>0</v>
      </c>
      <c r="G122" s="2">
        <v>1</v>
      </c>
      <c r="H122" s="2"/>
      <c r="I122" s="18"/>
      <c r="J122" s="18"/>
      <c r="K122" s="2"/>
      <c r="L122" s="19">
        <v>0</v>
      </c>
      <c r="M122" s="19">
        <v>0</v>
      </c>
      <c r="N122" s="14">
        <f t="shared" si="7"/>
        <v>4</v>
      </c>
      <c r="O122" s="14">
        <f t="shared" si="10"/>
        <v>6</v>
      </c>
      <c r="P122" s="14">
        <f t="shared" si="6"/>
        <v>0.66666666666666663</v>
      </c>
      <c r="Q122" s="26">
        <v>0.67</v>
      </c>
    </row>
  </sheetData>
  <mergeCells count="10">
    <mergeCell ref="A97:P97"/>
    <mergeCell ref="B1:M1"/>
    <mergeCell ref="B2:H2"/>
    <mergeCell ref="I2:M2"/>
    <mergeCell ref="A4:P4"/>
    <mergeCell ref="A65:P65"/>
    <mergeCell ref="A70:P70"/>
    <mergeCell ref="A74:P74"/>
    <mergeCell ref="A78:P78"/>
    <mergeCell ref="A84:P84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zoomScale="148" zoomScaleNormal="148" workbookViewId="0">
      <selection activeCell="D16" sqref="D16"/>
    </sheetView>
  </sheetViews>
  <sheetFormatPr defaultRowHeight="14" x14ac:dyDescent="0.25"/>
  <cols>
    <col min="1" max="1" width="48.6328125" customWidth="1"/>
    <col min="2" max="2" width="7.81640625" style="21" bestFit="1" customWidth="1"/>
    <col min="3" max="3" width="8" style="21" customWidth="1"/>
    <col min="4" max="8" width="9" style="21"/>
    <col min="9" max="9" width="7.54296875" bestFit="1" customWidth="1"/>
  </cols>
  <sheetData>
    <row r="1" spans="1:9" s="5" customFormat="1" x14ac:dyDescent="0.25">
      <c r="A1" s="8"/>
      <c r="B1" s="68" t="s">
        <v>145</v>
      </c>
      <c r="C1" s="68" t="s">
        <v>146</v>
      </c>
      <c r="D1" s="68" t="s">
        <v>147</v>
      </c>
      <c r="E1" s="68" t="s">
        <v>148</v>
      </c>
      <c r="F1" s="68" t="s">
        <v>149</v>
      </c>
      <c r="G1" s="68" t="s">
        <v>150</v>
      </c>
      <c r="H1" s="68" t="s">
        <v>151</v>
      </c>
      <c r="I1" s="72" t="s">
        <v>143</v>
      </c>
    </row>
    <row r="2" spans="1:9" x14ac:dyDescent="0.25">
      <c r="A2" s="69" t="s">
        <v>142</v>
      </c>
      <c r="B2" s="70"/>
      <c r="C2" s="70"/>
      <c r="D2" s="70"/>
      <c r="E2" s="70"/>
      <c r="F2" s="70"/>
      <c r="G2" s="70"/>
      <c r="H2" s="70"/>
      <c r="I2" s="71"/>
    </row>
    <row r="3" spans="1:9" x14ac:dyDescent="0.25">
      <c r="A3" s="69" t="s">
        <v>137</v>
      </c>
      <c r="B3" s="70"/>
      <c r="C3" s="70"/>
      <c r="D3" s="70"/>
      <c r="E3" s="70"/>
      <c r="F3" s="70"/>
      <c r="G3" s="70"/>
      <c r="H3" s="70"/>
      <c r="I3" s="71"/>
    </row>
    <row r="4" spans="1:9" x14ac:dyDescent="0.25">
      <c r="A4" s="69" t="s">
        <v>138</v>
      </c>
      <c r="B4" s="70"/>
      <c r="C4" s="70"/>
      <c r="D4" s="70"/>
      <c r="E4" s="70"/>
      <c r="F4" s="70"/>
      <c r="G4" s="70"/>
      <c r="H4" s="70"/>
      <c r="I4" s="71"/>
    </row>
    <row r="5" spans="1:9" x14ac:dyDescent="0.25">
      <c r="A5" s="1" t="s">
        <v>13</v>
      </c>
      <c r="B5" s="19">
        <v>1.18</v>
      </c>
      <c r="C5" s="19">
        <v>-0.45</v>
      </c>
      <c r="D5" s="19">
        <v>1</v>
      </c>
      <c r="E5" s="19">
        <v>0.9</v>
      </c>
      <c r="F5" s="19">
        <v>0</v>
      </c>
      <c r="G5" s="19">
        <v>0.2</v>
      </c>
      <c r="H5" s="19">
        <v>0.9</v>
      </c>
      <c r="I5" s="73">
        <f>AVERAGE(B5:H5)</f>
        <v>0.53285714285714281</v>
      </c>
    </row>
    <row r="6" spans="1:9" x14ac:dyDescent="0.25">
      <c r="A6" s="1" t="s">
        <v>14</v>
      </c>
      <c r="B6" s="19">
        <v>1.3</v>
      </c>
      <c r="C6" s="19">
        <v>0.2</v>
      </c>
      <c r="D6" s="19">
        <v>0.5</v>
      </c>
      <c r="E6" s="19">
        <v>0.67</v>
      </c>
      <c r="F6" s="19">
        <v>0.33</v>
      </c>
      <c r="G6" s="19">
        <v>0.67</v>
      </c>
      <c r="H6" s="19">
        <v>0.8</v>
      </c>
      <c r="I6" s="73">
        <f t="shared" ref="I6:I21" si="0">AVERAGE(B6:H6)</f>
        <v>0.63857142857142857</v>
      </c>
    </row>
    <row r="7" spans="1:9" x14ac:dyDescent="0.25">
      <c r="A7" s="1" t="s">
        <v>15</v>
      </c>
      <c r="B7" s="19">
        <v>1.36</v>
      </c>
      <c r="C7" s="19">
        <v>0.17</v>
      </c>
      <c r="D7" s="19">
        <v>0.43</v>
      </c>
      <c r="E7" s="19">
        <v>0.63</v>
      </c>
      <c r="F7" s="19">
        <v>0.5</v>
      </c>
      <c r="G7" s="19">
        <v>0.22</v>
      </c>
      <c r="H7" s="19">
        <v>0.86</v>
      </c>
      <c r="I7" s="73">
        <f t="shared" si="0"/>
        <v>0.59571428571428575</v>
      </c>
    </row>
    <row r="8" spans="1:9" x14ac:dyDescent="0.25">
      <c r="A8" s="1" t="s">
        <v>16</v>
      </c>
      <c r="B8" s="19">
        <v>1.45</v>
      </c>
      <c r="C8" s="19">
        <v>1</v>
      </c>
      <c r="D8" s="19">
        <v>0.5</v>
      </c>
      <c r="E8" s="19">
        <v>0.78</v>
      </c>
      <c r="F8" s="19">
        <v>0.33</v>
      </c>
      <c r="G8" s="19">
        <v>0.43</v>
      </c>
      <c r="H8" s="19">
        <v>1.38</v>
      </c>
      <c r="I8" s="73">
        <f t="shared" si="0"/>
        <v>0.83857142857142863</v>
      </c>
    </row>
    <row r="9" spans="1:9" x14ac:dyDescent="0.25">
      <c r="A9" s="69" t="s">
        <v>139</v>
      </c>
      <c r="B9" s="70"/>
      <c r="C9" s="70"/>
      <c r="D9" s="70"/>
      <c r="E9" s="70"/>
      <c r="F9" s="70"/>
      <c r="G9" s="70"/>
      <c r="H9" s="70"/>
      <c r="I9" s="71"/>
    </row>
    <row r="10" spans="1:9" x14ac:dyDescent="0.25">
      <c r="A10" s="1" t="s">
        <v>144</v>
      </c>
      <c r="B10" s="19">
        <v>0.8</v>
      </c>
      <c r="C10" s="19">
        <v>0</v>
      </c>
      <c r="D10" s="19">
        <v>1.2</v>
      </c>
      <c r="E10" s="19">
        <v>0.3</v>
      </c>
      <c r="F10" s="19">
        <v>0.67</v>
      </c>
      <c r="G10" s="19">
        <v>-0.18</v>
      </c>
      <c r="H10" s="19">
        <v>1</v>
      </c>
      <c r="I10" s="73">
        <f t="shared" si="0"/>
        <v>0.54142857142857137</v>
      </c>
    </row>
    <row r="11" spans="1:9" x14ac:dyDescent="0.25">
      <c r="A11" s="1" t="s">
        <v>19</v>
      </c>
      <c r="B11" s="19">
        <v>0.88</v>
      </c>
      <c r="C11" s="19">
        <v>0.1</v>
      </c>
      <c r="D11" s="19">
        <v>1.1299999999999999</v>
      </c>
      <c r="E11" s="19">
        <v>0.86</v>
      </c>
      <c r="F11" s="19">
        <v>1.1299999999999999</v>
      </c>
      <c r="G11" s="19">
        <v>0.56999999999999995</v>
      </c>
      <c r="H11" s="19">
        <v>0.63</v>
      </c>
      <c r="I11" s="73">
        <f t="shared" si="0"/>
        <v>0.75714285714285712</v>
      </c>
    </row>
    <row r="12" spans="1:9" x14ac:dyDescent="0.25">
      <c r="A12" s="1" t="s">
        <v>20</v>
      </c>
      <c r="B12" s="19">
        <v>1.1100000000000001</v>
      </c>
      <c r="C12" s="19">
        <v>0.63</v>
      </c>
      <c r="D12" s="19">
        <v>1.5</v>
      </c>
      <c r="E12" s="19">
        <v>0.86</v>
      </c>
      <c r="F12" s="19">
        <v>0.83</v>
      </c>
      <c r="G12" s="19">
        <v>0.86</v>
      </c>
      <c r="H12" s="19">
        <v>1.1299999999999999</v>
      </c>
      <c r="I12" s="73">
        <f t="shared" si="0"/>
        <v>0.98857142857142866</v>
      </c>
    </row>
    <row r="13" spans="1:9" x14ac:dyDescent="0.25">
      <c r="A13" s="69" t="s">
        <v>140</v>
      </c>
      <c r="B13" s="70"/>
      <c r="C13" s="70"/>
      <c r="D13" s="70"/>
      <c r="E13" s="70"/>
      <c r="F13" s="70"/>
      <c r="G13" s="70"/>
      <c r="H13" s="70"/>
      <c r="I13" s="71"/>
    </row>
    <row r="14" spans="1:9" x14ac:dyDescent="0.25">
      <c r="A14" s="1" t="s">
        <v>21</v>
      </c>
      <c r="B14" s="19">
        <v>0.5</v>
      </c>
      <c r="C14" s="19">
        <v>-0.09</v>
      </c>
      <c r="D14" s="19">
        <v>0.5</v>
      </c>
      <c r="E14" s="19">
        <v>0.44</v>
      </c>
      <c r="F14" s="19">
        <v>0.5</v>
      </c>
      <c r="G14" s="19">
        <v>-0.44</v>
      </c>
      <c r="H14" s="19">
        <v>0.8</v>
      </c>
      <c r="I14" s="73">
        <f t="shared" si="0"/>
        <v>0.31571428571428573</v>
      </c>
    </row>
    <row r="15" spans="1:9" x14ac:dyDescent="0.25">
      <c r="A15" s="1" t="s">
        <v>18</v>
      </c>
      <c r="B15" s="19">
        <v>1.1299999999999999</v>
      </c>
      <c r="C15" s="19">
        <v>0.6</v>
      </c>
      <c r="D15" s="19">
        <v>1.22</v>
      </c>
      <c r="E15" s="19">
        <v>0.88</v>
      </c>
      <c r="F15" s="19">
        <v>0.56999999999999995</v>
      </c>
      <c r="G15" s="19">
        <v>0.56000000000000005</v>
      </c>
      <c r="H15" s="19">
        <v>0.78</v>
      </c>
      <c r="I15" s="73">
        <f t="shared" si="0"/>
        <v>0.82000000000000017</v>
      </c>
    </row>
    <row r="16" spans="1:9" x14ac:dyDescent="0.25">
      <c r="A16" s="1" t="s">
        <v>22</v>
      </c>
      <c r="B16" s="19">
        <v>1</v>
      </c>
      <c r="C16" s="19">
        <v>0.6</v>
      </c>
      <c r="D16" s="19">
        <v>1.22</v>
      </c>
      <c r="E16" s="19">
        <v>0.63</v>
      </c>
      <c r="F16" s="19">
        <v>0.56999999999999995</v>
      </c>
      <c r="G16" s="19">
        <v>0.75</v>
      </c>
      <c r="H16" s="19">
        <v>0.78</v>
      </c>
      <c r="I16" s="73">
        <f t="shared" si="0"/>
        <v>0.79285714285714293</v>
      </c>
    </row>
    <row r="17" spans="1:9" x14ac:dyDescent="0.25">
      <c r="A17" s="69" t="s">
        <v>141</v>
      </c>
      <c r="B17" s="70"/>
      <c r="C17" s="70"/>
      <c r="D17" s="70"/>
      <c r="E17" s="70"/>
      <c r="F17" s="70"/>
      <c r="G17" s="70"/>
      <c r="H17" s="70"/>
      <c r="I17" s="71"/>
    </row>
    <row r="18" spans="1:9" x14ac:dyDescent="0.25">
      <c r="A18" s="1" t="s">
        <v>23</v>
      </c>
      <c r="B18" s="19">
        <v>1.1000000000000001</v>
      </c>
      <c r="C18" s="19">
        <v>0.56000000000000005</v>
      </c>
      <c r="D18" s="19">
        <v>0.6</v>
      </c>
      <c r="E18" s="19">
        <v>0.5</v>
      </c>
      <c r="F18" s="19">
        <v>0.43</v>
      </c>
      <c r="G18" s="19">
        <v>0.78</v>
      </c>
      <c r="H18" s="19">
        <v>0.89</v>
      </c>
      <c r="I18" s="73">
        <f t="shared" si="0"/>
        <v>0.69428571428571428</v>
      </c>
    </row>
    <row r="19" spans="1:9" x14ac:dyDescent="0.25">
      <c r="A19" s="1" t="s">
        <v>24</v>
      </c>
      <c r="B19" s="19">
        <v>0.78</v>
      </c>
      <c r="C19" s="19">
        <v>0.33</v>
      </c>
      <c r="D19" s="19">
        <v>0.63</v>
      </c>
      <c r="E19" s="19">
        <v>0.63</v>
      </c>
      <c r="F19" s="19">
        <v>0.56999999999999995</v>
      </c>
      <c r="G19" s="19">
        <v>1.1299999999999999</v>
      </c>
      <c r="H19" s="19">
        <v>1.22</v>
      </c>
      <c r="I19" s="73">
        <f t="shared" si="0"/>
        <v>0.75571428571428567</v>
      </c>
    </row>
    <row r="20" spans="1:9" x14ac:dyDescent="0.25">
      <c r="A20" s="1" t="s">
        <v>25</v>
      </c>
      <c r="B20" s="19">
        <v>1.25</v>
      </c>
      <c r="C20" s="19">
        <v>0.43</v>
      </c>
      <c r="D20" s="19">
        <v>0.5</v>
      </c>
      <c r="E20" s="19">
        <v>0.56999999999999995</v>
      </c>
      <c r="F20" s="19">
        <v>0.33</v>
      </c>
      <c r="G20" s="19">
        <v>0.63</v>
      </c>
      <c r="H20" s="19">
        <v>0.78</v>
      </c>
      <c r="I20" s="73">
        <f t="shared" si="0"/>
        <v>0.64142857142857135</v>
      </c>
    </row>
    <row r="21" spans="1:9" x14ac:dyDescent="0.25">
      <c r="A21" s="1" t="s">
        <v>26</v>
      </c>
      <c r="B21" s="19">
        <v>1.25</v>
      </c>
      <c r="C21" s="19">
        <v>0.13</v>
      </c>
      <c r="D21" s="19">
        <v>0.5</v>
      </c>
      <c r="E21" s="19">
        <v>0.56999999999999995</v>
      </c>
      <c r="F21" s="19">
        <v>0.33</v>
      </c>
      <c r="G21" s="19">
        <v>0.75</v>
      </c>
      <c r="H21" s="19">
        <v>0.89</v>
      </c>
      <c r="I21" s="73">
        <f t="shared" si="0"/>
        <v>0.63142857142857145</v>
      </c>
    </row>
  </sheetData>
  <mergeCells count="6">
    <mergeCell ref="A2:I2"/>
    <mergeCell ref="A3:I3"/>
    <mergeCell ref="A4:I4"/>
    <mergeCell ref="A9:I9"/>
    <mergeCell ref="A13:I13"/>
    <mergeCell ref="A17:I17"/>
  </mergeCells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48" zoomScaleNormal="148" workbookViewId="0">
      <selection activeCell="J8" sqref="J8"/>
    </sheetView>
  </sheetViews>
  <sheetFormatPr defaultRowHeight="14" x14ac:dyDescent="0.25"/>
  <cols>
    <col min="1" max="1" width="48.6328125" customWidth="1"/>
    <col min="2" max="2" width="7.81640625" style="21" bestFit="1" customWidth="1"/>
    <col min="3" max="3" width="8" style="21" customWidth="1"/>
    <col min="4" max="8" width="8.7265625" style="21"/>
    <col min="9" max="9" width="7.54296875" bestFit="1" customWidth="1"/>
  </cols>
  <sheetData>
    <row r="1" spans="1:9" s="5" customFormat="1" x14ac:dyDescent="0.25">
      <c r="A1" s="8"/>
      <c r="B1" s="68" t="s">
        <v>145</v>
      </c>
      <c r="C1" s="68" t="s">
        <v>146</v>
      </c>
      <c r="D1" s="68" t="s">
        <v>147</v>
      </c>
      <c r="E1" s="68" t="s">
        <v>148</v>
      </c>
      <c r="F1" s="68" t="s">
        <v>149</v>
      </c>
      <c r="G1" s="68" t="s">
        <v>150</v>
      </c>
      <c r="H1" s="68" t="s">
        <v>151</v>
      </c>
      <c r="I1" s="72" t="s">
        <v>143</v>
      </c>
    </row>
    <row r="2" spans="1:9" x14ac:dyDescent="0.25">
      <c r="A2" s="69" t="s">
        <v>142</v>
      </c>
      <c r="B2" s="70"/>
      <c r="C2" s="70"/>
      <c r="D2" s="70"/>
      <c r="E2" s="70"/>
      <c r="F2" s="70"/>
      <c r="G2" s="70"/>
      <c r="H2" s="70"/>
      <c r="I2" s="71"/>
    </row>
    <row r="3" spans="1:9" x14ac:dyDescent="0.25">
      <c r="A3" s="69" t="s">
        <v>137</v>
      </c>
      <c r="B3" s="70"/>
      <c r="C3" s="70"/>
      <c r="D3" s="70"/>
      <c r="E3" s="70"/>
      <c r="F3" s="70"/>
      <c r="G3" s="70"/>
      <c r="H3" s="70"/>
      <c r="I3" s="71"/>
    </row>
    <row r="4" spans="1:9" x14ac:dyDescent="0.25">
      <c r="A4" s="69" t="s">
        <v>138</v>
      </c>
      <c r="B4" s="70"/>
      <c r="C4" s="70"/>
      <c r="D4" s="70"/>
      <c r="E4" s="70"/>
      <c r="F4" s="70"/>
      <c r="G4" s="70"/>
      <c r="H4" s="70"/>
      <c r="I4" s="71"/>
    </row>
    <row r="5" spans="1:9" x14ac:dyDescent="0.25">
      <c r="A5" s="1" t="s">
        <v>13</v>
      </c>
      <c r="B5" s="19">
        <v>1.18</v>
      </c>
      <c r="C5" s="19">
        <v>-0.45</v>
      </c>
      <c r="D5" s="19">
        <v>1</v>
      </c>
      <c r="E5" s="19">
        <v>0.9</v>
      </c>
      <c r="F5" s="19">
        <v>0</v>
      </c>
      <c r="G5" s="19">
        <v>0.2</v>
      </c>
      <c r="H5" s="19">
        <v>0.9</v>
      </c>
      <c r="I5" s="73">
        <f>AVERAGE(B5:H5)</f>
        <v>0.53285714285714281</v>
      </c>
    </row>
    <row r="6" spans="1:9" x14ac:dyDescent="0.25">
      <c r="A6" s="1" t="s">
        <v>14</v>
      </c>
      <c r="B6" s="19">
        <v>1.3</v>
      </c>
      <c r="C6" s="19">
        <v>0.2</v>
      </c>
      <c r="D6" s="19">
        <v>0.5</v>
      </c>
      <c r="E6" s="19">
        <v>0.67</v>
      </c>
      <c r="F6" s="19">
        <v>0.33</v>
      </c>
      <c r="G6" s="19">
        <v>0.67</v>
      </c>
      <c r="H6" s="19">
        <v>0.8</v>
      </c>
      <c r="I6" s="73">
        <f t="shared" ref="I6:I21" si="0">AVERAGE(B6:H6)</f>
        <v>0.63857142857142857</v>
      </c>
    </row>
    <row r="7" spans="1:9" x14ac:dyDescent="0.25">
      <c r="A7" s="1" t="s">
        <v>15</v>
      </c>
      <c r="B7" s="19">
        <v>1.36</v>
      </c>
      <c r="C7" s="19">
        <v>0.17</v>
      </c>
      <c r="D7" s="19">
        <v>0.43</v>
      </c>
      <c r="E7" s="19">
        <v>0.63</v>
      </c>
      <c r="F7" s="19">
        <v>0.5</v>
      </c>
      <c r="G7" s="19">
        <v>0.22</v>
      </c>
      <c r="H7" s="19">
        <v>0.86</v>
      </c>
      <c r="I7" s="73">
        <f t="shared" si="0"/>
        <v>0.59571428571428575</v>
      </c>
    </row>
    <row r="8" spans="1:9" x14ac:dyDescent="0.25">
      <c r="A8" s="1" t="s">
        <v>16</v>
      </c>
      <c r="B8" s="19">
        <v>1.45</v>
      </c>
      <c r="C8" s="19">
        <v>1</v>
      </c>
      <c r="D8" s="19">
        <v>0.5</v>
      </c>
      <c r="E8" s="19">
        <v>0.78</v>
      </c>
      <c r="F8" s="19">
        <v>0.33</v>
      </c>
      <c r="G8" s="19">
        <v>0.43</v>
      </c>
      <c r="H8" s="19">
        <v>1.38</v>
      </c>
      <c r="I8" s="73">
        <f t="shared" si="0"/>
        <v>0.83857142857142863</v>
      </c>
    </row>
    <row r="9" spans="1:9" x14ac:dyDescent="0.25">
      <c r="A9" s="69" t="s">
        <v>139</v>
      </c>
      <c r="B9" s="70"/>
      <c r="C9" s="70"/>
      <c r="D9" s="70"/>
      <c r="E9" s="70"/>
      <c r="F9" s="70"/>
      <c r="G9" s="70"/>
      <c r="H9" s="70"/>
      <c r="I9" s="71"/>
    </row>
    <row r="10" spans="1:9" x14ac:dyDescent="0.25">
      <c r="A10" s="1" t="s">
        <v>144</v>
      </c>
      <c r="B10" s="19">
        <v>0.8</v>
      </c>
      <c r="C10" s="19">
        <v>0</v>
      </c>
      <c r="D10" s="19">
        <v>1.2</v>
      </c>
      <c r="E10" s="19">
        <v>0.3</v>
      </c>
      <c r="F10" s="19">
        <v>0.67</v>
      </c>
      <c r="G10" s="19">
        <v>-0.18</v>
      </c>
      <c r="H10" s="19">
        <v>1</v>
      </c>
      <c r="I10" s="73">
        <f t="shared" si="0"/>
        <v>0.54142857142857137</v>
      </c>
    </row>
    <row r="11" spans="1:9" x14ac:dyDescent="0.25">
      <c r="A11" s="1" t="s">
        <v>19</v>
      </c>
      <c r="B11" s="19">
        <v>0.88</v>
      </c>
      <c r="C11" s="19">
        <v>0.1</v>
      </c>
      <c r="D11" s="19">
        <v>1.1299999999999999</v>
      </c>
      <c r="E11" s="19">
        <v>0.86</v>
      </c>
      <c r="F11" s="19">
        <v>1.1299999999999999</v>
      </c>
      <c r="G11" s="19">
        <v>0.56999999999999995</v>
      </c>
      <c r="H11" s="19">
        <v>0.63</v>
      </c>
      <c r="I11" s="73">
        <f t="shared" si="0"/>
        <v>0.75714285714285712</v>
      </c>
    </row>
    <row r="12" spans="1:9" x14ac:dyDescent="0.25">
      <c r="A12" s="1" t="s">
        <v>20</v>
      </c>
      <c r="B12" s="19">
        <v>1.1100000000000001</v>
      </c>
      <c r="C12" s="19">
        <v>0.63</v>
      </c>
      <c r="D12" s="19">
        <v>1.5</v>
      </c>
      <c r="E12" s="19">
        <v>0.86</v>
      </c>
      <c r="F12" s="19">
        <v>0.83</v>
      </c>
      <c r="G12" s="19">
        <v>0.86</v>
      </c>
      <c r="H12" s="19">
        <v>1.1299999999999999</v>
      </c>
      <c r="I12" s="73">
        <f t="shared" si="0"/>
        <v>0.98857142857142866</v>
      </c>
    </row>
    <row r="13" spans="1:9" x14ac:dyDescent="0.25">
      <c r="A13" s="69" t="s">
        <v>140</v>
      </c>
      <c r="B13" s="70"/>
      <c r="C13" s="70"/>
      <c r="D13" s="70"/>
      <c r="E13" s="70"/>
      <c r="F13" s="70"/>
      <c r="G13" s="70"/>
      <c r="H13" s="70"/>
      <c r="I13" s="71"/>
    </row>
    <row r="14" spans="1:9" x14ac:dyDescent="0.25">
      <c r="A14" s="1" t="s">
        <v>21</v>
      </c>
      <c r="B14" s="19">
        <v>0.5</v>
      </c>
      <c r="C14" s="19">
        <v>-0.09</v>
      </c>
      <c r="D14" s="19">
        <v>0.5</v>
      </c>
      <c r="E14" s="19">
        <v>0.44</v>
      </c>
      <c r="F14" s="19">
        <v>0.5</v>
      </c>
      <c r="G14" s="19">
        <v>-0.44</v>
      </c>
      <c r="H14" s="19">
        <v>0.8</v>
      </c>
      <c r="I14" s="73">
        <f t="shared" si="0"/>
        <v>0.31571428571428573</v>
      </c>
    </row>
    <row r="15" spans="1:9" x14ac:dyDescent="0.25">
      <c r="A15" s="1" t="s">
        <v>18</v>
      </c>
      <c r="B15" s="19">
        <v>1.1299999999999999</v>
      </c>
      <c r="C15" s="19">
        <v>0.6</v>
      </c>
      <c r="D15" s="19">
        <v>1.22</v>
      </c>
      <c r="E15" s="19">
        <v>0.88</v>
      </c>
      <c r="F15" s="19">
        <v>0.56999999999999995</v>
      </c>
      <c r="G15" s="19">
        <v>0.56000000000000005</v>
      </c>
      <c r="H15" s="19">
        <v>0.78</v>
      </c>
      <c r="I15" s="73">
        <f t="shared" si="0"/>
        <v>0.82000000000000017</v>
      </c>
    </row>
    <row r="16" spans="1:9" x14ac:dyDescent="0.25">
      <c r="A16" s="1" t="s">
        <v>22</v>
      </c>
      <c r="B16" s="19">
        <v>1</v>
      </c>
      <c r="C16" s="19">
        <v>0.6</v>
      </c>
      <c r="D16" s="19">
        <v>1.22</v>
      </c>
      <c r="E16" s="19">
        <v>0.63</v>
      </c>
      <c r="F16" s="19">
        <v>0.56999999999999995</v>
      </c>
      <c r="G16" s="19">
        <v>0.75</v>
      </c>
      <c r="H16" s="19">
        <v>0.78</v>
      </c>
      <c r="I16" s="73">
        <f t="shared" si="0"/>
        <v>0.79285714285714293</v>
      </c>
    </row>
    <row r="17" spans="1:9" x14ac:dyDescent="0.25">
      <c r="A17" s="69" t="s">
        <v>141</v>
      </c>
      <c r="B17" s="70"/>
      <c r="C17" s="70"/>
      <c r="D17" s="70"/>
      <c r="E17" s="70"/>
      <c r="F17" s="70"/>
      <c r="G17" s="70"/>
      <c r="H17" s="70"/>
      <c r="I17" s="71"/>
    </row>
    <row r="18" spans="1:9" x14ac:dyDescent="0.25">
      <c r="A18" s="1" t="s">
        <v>23</v>
      </c>
      <c r="B18" s="19">
        <v>1.1000000000000001</v>
      </c>
      <c r="C18" s="19">
        <v>0.56000000000000005</v>
      </c>
      <c r="D18" s="19">
        <v>0.6</v>
      </c>
      <c r="E18" s="19">
        <v>0.5</v>
      </c>
      <c r="F18" s="19">
        <v>0.43</v>
      </c>
      <c r="G18" s="19">
        <v>0.78</v>
      </c>
      <c r="H18" s="19">
        <v>0.89</v>
      </c>
      <c r="I18" s="73">
        <f t="shared" si="0"/>
        <v>0.69428571428571428</v>
      </c>
    </row>
    <row r="19" spans="1:9" x14ac:dyDescent="0.25">
      <c r="A19" s="1" t="s">
        <v>24</v>
      </c>
      <c r="B19" s="19">
        <v>0.78</v>
      </c>
      <c r="C19" s="19">
        <v>0.33</v>
      </c>
      <c r="D19" s="19">
        <v>0.63</v>
      </c>
      <c r="E19" s="19">
        <v>0.63</v>
      </c>
      <c r="F19" s="19">
        <v>0.56999999999999995</v>
      </c>
      <c r="G19" s="19">
        <v>1.1299999999999999</v>
      </c>
      <c r="H19" s="19">
        <v>1.22</v>
      </c>
      <c r="I19" s="73">
        <f t="shared" si="0"/>
        <v>0.75571428571428567</v>
      </c>
    </row>
    <row r="20" spans="1:9" x14ac:dyDescent="0.25">
      <c r="A20" s="1" t="s">
        <v>25</v>
      </c>
      <c r="B20" s="19">
        <v>1.25</v>
      </c>
      <c r="C20" s="19">
        <v>0.43</v>
      </c>
      <c r="D20" s="19">
        <v>0.5</v>
      </c>
      <c r="E20" s="19">
        <v>0.56999999999999995</v>
      </c>
      <c r="F20" s="19">
        <v>0.33</v>
      </c>
      <c r="G20" s="19">
        <v>0.63</v>
      </c>
      <c r="H20" s="19">
        <v>0.78</v>
      </c>
      <c r="I20" s="73">
        <f t="shared" si="0"/>
        <v>0.64142857142857135</v>
      </c>
    </row>
    <row r="21" spans="1:9" x14ac:dyDescent="0.25">
      <c r="A21" s="1" t="s">
        <v>26</v>
      </c>
      <c r="B21" s="19">
        <v>1.25</v>
      </c>
      <c r="C21" s="19">
        <v>0.13</v>
      </c>
      <c r="D21" s="19">
        <v>0.5</v>
      </c>
      <c r="E21" s="19">
        <v>0.56999999999999995</v>
      </c>
      <c r="F21" s="19">
        <v>0.33</v>
      </c>
      <c r="G21" s="19">
        <v>0.75</v>
      </c>
      <c r="H21" s="19">
        <v>0.89</v>
      </c>
      <c r="I21" s="73">
        <f t="shared" si="0"/>
        <v>0.63142857142857145</v>
      </c>
    </row>
  </sheetData>
  <mergeCells count="6">
    <mergeCell ref="A2:I2"/>
    <mergeCell ref="A3:I3"/>
    <mergeCell ref="A4:I4"/>
    <mergeCell ref="A9:I9"/>
    <mergeCell ref="A13:I13"/>
    <mergeCell ref="A17:I17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Lavida</vt:lpstr>
      <vt:lpstr>CQuatre</vt:lpstr>
      <vt:lpstr>Crider</vt:lpstr>
      <vt:lpstr>Langdong</vt:lpstr>
      <vt:lpstr>Cruze</vt:lpstr>
      <vt:lpstr>Qoros-3</vt:lpstr>
      <vt:lpstr>Focus</vt:lpstr>
      <vt:lpstr>Pos.01</vt:lpstr>
      <vt:lpstr>Pos.02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Yongjia (SVW TP)</dc:creator>
  <cp:lastModifiedBy>Leon</cp:lastModifiedBy>
  <dcterms:created xsi:type="dcterms:W3CDTF">2013-01-07T04:42:15Z</dcterms:created>
  <dcterms:modified xsi:type="dcterms:W3CDTF">2014-07-08T06:20:57Z</dcterms:modified>
</cp:coreProperties>
</file>