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820" yWindow="1640" windowWidth="25600" windowHeight="13620" tabRatio="600" firstSheet="1" activeTab="12" autoFilterDateGrouping="1"/>
  </bookViews>
  <sheets>
    <sheet xmlns:r="http://schemas.openxmlformats.org/officeDocument/2006/relationships" name="20210910" sheetId="1" state="visible" r:id="rId1"/>
    <sheet xmlns:r="http://schemas.openxmlformats.org/officeDocument/2006/relationships" name="20210913" sheetId="2" state="visible" r:id="rId2"/>
    <sheet xmlns:r="http://schemas.openxmlformats.org/officeDocument/2006/relationships" name="20210913 (2)" sheetId="3" state="visible" r:id="rId3"/>
    <sheet xmlns:r="http://schemas.openxmlformats.org/officeDocument/2006/relationships" name="20210914_1" sheetId="4" state="visible" r:id="rId4"/>
    <sheet xmlns:r="http://schemas.openxmlformats.org/officeDocument/2006/relationships" name="20210914" sheetId="5" state="visible" r:id="rId5"/>
    <sheet xmlns:r="http://schemas.openxmlformats.org/officeDocument/2006/relationships" name="20210915" sheetId="6" state="visible" r:id="rId6"/>
    <sheet xmlns:r="http://schemas.openxmlformats.org/officeDocument/2006/relationships" name="20210916" sheetId="7" state="visible" r:id="rId7"/>
    <sheet xmlns:r="http://schemas.openxmlformats.org/officeDocument/2006/relationships" name="20210917" sheetId="8" state="visible" r:id="rId8"/>
    <sheet xmlns:r="http://schemas.openxmlformats.org/officeDocument/2006/relationships" name="20210927" sheetId="9" state="visible" r:id="rId9"/>
    <sheet xmlns:r="http://schemas.openxmlformats.org/officeDocument/2006/relationships" name="20210928" sheetId="10" state="visible" r:id="rId10"/>
    <sheet xmlns:r="http://schemas.openxmlformats.org/officeDocument/2006/relationships" name="20210929" sheetId="11" state="visible" r:id="rId11"/>
    <sheet xmlns:r="http://schemas.openxmlformats.org/officeDocument/2006/relationships" name="20210930" sheetId="12" state="visible" r:id="rId12"/>
    <sheet xmlns:r="http://schemas.openxmlformats.org/officeDocument/2006/relationships" name="20211007" sheetId="13" state="visible" r:id="rId13"/>
    <sheet xmlns:r="http://schemas.openxmlformats.org/officeDocument/2006/relationships" name="20211008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,0.00"/>
  </numFmts>
  <fonts count="11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32">
    <fill>
      <patternFill/>
    </fill>
    <fill>
      <patternFill patternType="gray125"/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0099CC00"/>
      </patternFill>
    </fill>
    <fill>
      <patternFill patternType="solid">
        <fgColor rgb="00FFCC00"/>
      </patternFill>
    </fill>
    <fill>
      <patternFill patternType="solid">
        <fgColor rgb="00FF66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0" fillId="2" borderId="0" pivotButton="0" quotePrefix="0" xfId="0"/>
    <xf numFmtId="4" fontId="0" fillId="2" borderId="0" pivotButton="0" quotePrefix="0" xfId="0"/>
    <xf numFmtId="10" fontId="0" fillId="2" borderId="0" pivotButton="0" quotePrefix="0" xfId="0"/>
    <xf numFmtId="0" fontId="0" fillId="3" borderId="0" pivotButton="0" quotePrefix="0" xfId="0"/>
    <xf numFmtId="4" fontId="0" fillId="3" borderId="0" pivotButton="0" quotePrefix="0" xfId="0"/>
    <xf numFmtId="10" fontId="0" fillId="3" borderId="0" pivotButton="0" quotePrefix="0" xfId="0"/>
    <xf numFmtId="0" fontId="0" fillId="4" borderId="0" pivotButton="0" quotePrefix="0" xfId="0"/>
    <xf numFmtId="4" fontId="0" fillId="4" borderId="0" pivotButton="0" quotePrefix="0" xfId="0"/>
    <xf numFmtId="10" fontId="0" fillId="4" borderId="0" pivotButton="0" quotePrefix="0" xfId="0"/>
    <xf numFmtId="0" fontId="2" fillId="5" borderId="2" applyAlignment="1" pivotButton="0" quotePrefix="0" xfId="0">
      <alignment horizontal="center" vertical="top"/>
    </xf>
    <xf numFmtId="0" fontId="0" fillId="5" borderId="0" pivotButton="0" quotePrefix="0" xfId="0"/>
    <xf numFmtId="4" fontId="0" fillId="5" borderId="0" pivotButton="0" quotePrefix="0" xfId="0"/>
    <xf numFmtId="10" fontId="0" fillId="5" borderId="0" pivotButton="0" quotePrefix="0" xfId="0"/>
    <xf numFmtId="0" fontId="0" fillId="6" borderId="0" pivotButton="0" quotePrefix="0" xfId="0"/>
    <xf numFmtId="4" fontId="0" fillId="6" borderId="0" pivotButton="0" quotePrefix="0" xfId="0"/>
    <xf numFmtId="10" fontId="0" fillId="6" borderId="0" pivotButton="0" quotePrefix="0" xfId="0"/>
    <xf numFmtId="0" fontId="0" fillId="7" borderId="0" pivotButton="0" quotePrefix="0" xfId="0"/>
    <xf numFmtId="4" fontId="0" fillId="7" borderId="0" pivotButton="0" quotePrefix="0" xfId="0"/>
    <xf numFmtId="10" fontId="0" fillId="7" borderId="0" pivotButton="0" quotePrefix="0" xfId="0"/>
    <xf numFmtId="0" fontId="3" fillId="8" borderId="3" applyAlignment="1" pivotButton="0" quotePrefix="0" xfId="0">
      <alignment horizontal="center" vertical="top"/>
    </xf>
    <xf numFmtId="0" fontId="0" fillId="8" borderId="0" pivotButton="0" quotePrefix="0" xfId="0"/>
    <xf numFmtId="4" fontId="0" fillId="8" borderId="0" pivotButton="0" quotePrefix="0" xfId="0"/>
    <xf numFmtId="10" fontId="0" fillId="8" borderId="0" pivotButton="0" quotePrefix="0" xfId="0"/>
    <xf numFmtId="0" fontId="0" fillId="9" borderId="0" pivotButton="0" quotePrefix="0" xfId="0"/>
    <xf numFmtId="4" fontId="0" fillId="9" borderId="0" pivotButton="0" quotePrefix="0" xfId="0"/>
    <xf numFmtId="10" fontId="0" fillId="9" borderId="0" pivotButton="0" quotePrefix="0" xfId="0"/>
    <xf numFmtId="0" fontId="0" fillId="10" borderId="0" pivotButton="0" quotePrefix="0" xfId="0"/>
    <xf numFmtId="4" fontId="0" fillId="10" borderId="0" pivotButton="0" quotePrefix="0" xfId="0"/>
    <xf numFmtId="10" fontId="0" fillId="10" borderId="0" pivotButton="0" quotePrefix="0" xfId="0"/>
    <xf numFmtId="0" fontId="4" fillId="11" borderId="4" applyAlignment="1" pivotButton="0" quotePrefix="0" xfId="0">
      <alignment horizontal="center" vertical="top"/>
    </xf>
    <xf numFmtId="0" fontId="0" fillId="11" borderId="0" pivotButton="0" quotePrefix="0" xfId="0"/>
    <xf numFmtId="4" fontId="0" fillId="11" borderId="0" pivotButton="0" quotePrefix="0" xfId="0"/>
    <xf numFmtId="10" fontId="0" fillId="11" borderId="0" pivotButton="0" quotePrefix="0" xfId="0"/>
    <xf numFmtId="0" fontId="0" fillId="12" borderId="0" pivotButton="0" quotePrefix="0" xfId="0"/>
    <xf numFmtId="4" fontId="0" fillId="12" borderId="0" pivotButton="0" quotePrefix="0" xfId="0"/>
    <xf numFmtId="10" fontId="0" fillId="12" borderId="0" pivotButton="0" quotePrefix="0" xfId="0"/>
    <xf numFmtId="0" fontId="0" fillId="13" borderId="0" pivotButton="0" quotePrefix="0" xfId="0"/>
    <xf numFmtId="4" fontId="0" fillId="13" borderId="0" pivotButton="0" quotePrefix="0" xfId="0"/>
    <xf numFmtId="10" fontId="0" fillId="13" borderId="0" pivotButton="0" quotePrefix="0" xfId="0"/>
    <xf numFmtId="0" fontId="5" fillId="14" borderId="5" applyAlignment="1" pivotButton="0" quotePrefix="0" xfId="0">
      <alignment horizontal="center" vertical="top"/>
    </xf>
    <xf numFmtId="0" fontId="0" fillId="14" borderId="0" pivotButton="0" quotePrefix="0" xfId="0"/>
    <xf numFmtId="4" fontId="0" fillId="14" borderId="0" pivotButton="0" quotePrefix="0" xfId="0"/>
    <xf numFmtId="10" fontId="0" fillId="14" borderId="0" pivotButton="0" quotePrefix="0" xfId="0"/>
    <xf numFmtId="0" fontId="0" fillId="15" borderId="0" pivotButton="0" quotePrefix="0" xfId="0"/>
    <xf numFmtId="4" fontId="0" fillId="15" borderId="0" pivotButton="0" quotePrefix="0" xfId="0"/>
    <xf numFmtId="10" fontId="0" fillId="15" borderId="0" pivotButton="0" quotePrefix="0" xfId="0"/>
    <xf numFmtId="0" fontId="0" fillId="16" borderId="0" pivotButton="0" quotePrefix="0" xfId="0"/>
    <xf numFmtId="4" fontId="0" fillId="16" borderId="0" pivotButton="0" quotePrefix="0" xfId="0"/>
    <xf numFmtId="10" fontId="0" fillId="16" borderId="0" pivotButton="0" quotePrefix="0" xfId="0"/>
    <xf numFmtId="0" fontId="6" fillId="17" borderId="6" applyAlignment="1" pivotButton="0" quotePrefix="0" xfId="0">
      <alignment horizontal="center" vertical="top"/>
    </xf>
    <xf numFmtId="0" fontId="0" fillId="17" borderId="0" pivotButton="0" quotePrefix="0" xfId="0"/>
    <xf numFmtId="4" fontId="0" fillId="17" borderId="0" pivotButton="0" quotePrefix="0" xfId="0"/>
    <xf numFmtId="10" fontId="0" fillId="17" borderId="0" pivotButton="0" quotePrefix="0" xfId="0"/>
    <xf numFmtId="0" fontId="0" fillId="18" borderId="0" pivotButton="0" quotePrefix="0" xfId="0"/>
    <xf numFmtId="4" fontId="0" fillId="18" borderId="0" pivotButton="0" quotePrefix="0" xfId="0"/>
    <xf numFmtId="10" fontId="0" fillId="18" borderId="0" pivotButton="0" quotePrefix="0" xfId="0"/>
    <xf numFmtId="0" fontId="0" fillId="19" borderId="0" pivotButton="0" quotePrefix="0" xfId="0"/>
    <xf numFmtId="4" fontId="0" fillId="19" borderId="0" pivotButton="0" quotePrefix="0" xfId="0"/>
    <xf numFmtId="10" fontId="0" fillId="19" borderId="0" pivotButton="0" quotePrefix="0" xfId="0"/>
    <xf numFmtId="0" fontId="7" fillId="20" borderId="7" applyAlignment="1" pivotButton="0" quotePrefix="0" xfId="0">
      <alignment horizontal="center" vertical="top"/>
    </xf>
    <xf numFmtId="0" fontId="0" fillId="20" borderId="0" pivotButton="0" quotePrefix="0" xfId="0"/>
    <xf numFmtId="4" fontId="0" fillId="20" borderId="0" pivotButton="0" quotePrefix="0" xfId="0"/>
    <xf numFmtId="10" fontId="0" fillId="20" borderId="0" pivotButton="0" quotePrefix="0" xfId="0"/>
    <xf numFmtId="0" fontId="0" fillId="21" borderId="0" pivotButton="0" quotePrefix="0" xfId="0"/>
    <xf numFmtId="4" fontId="0" fillId="21" borderId="0" pivotButton="0" quotePrefix="0" xfId="0"/>
    <xf numFmtId="10" fontId="0" fillId="21" borderId="0" pivotButton="0" quotePrefix="0" xfId="0"/>
    <xf numFmtId="0" fontId="0" fillId="22" borderId="0" pivotButton="0" quotePrefix="0" xfId="0"/>
    <xf numFmtId="4" fontId="0" fillId="22" borderId="0" pivotButton="0" quotePrefix="0" xfId="0"/>
    <xf numFmtId="10" fontId="0" fillId="22" borderId="0" pivotButton="0" quotePrefix="0" xfId="0"/>
    <xf numFmtId="0" fontId="8" fillId="23" borderId="8" applyAlignment="1" pivotButton="0" quotePrefix="0" xfId="0">
      <alignment horizontal="center" vertical="top"/>
    </xf>
    <xf numFmtId="0" fontId="0" fillId="23" borderId="0" pivotButton="0" quotePrefix="0" xfId="0"/>
    <xf numFmtId="4" fontId="0" fillId="23" borderId="0" pivotButton="0" quotePrefix="0" xfId="0"/>
    <xf numFmtId="10" fontId="0" fillId="23" borderId="0" pivotButton="0" quotePrefix="0" xfId="0"/>
    <xf numFmtId="0" fontId="0" fillId="24" borderId="0" pivotButton="0" quotePrefix="0" xfId="0"/>
    <xf numFmtId="4" fontId="0" fillId="24" borderId="0" pivotButton="0" quotePrefix="0" xfId="0"/>
    <xf numFmtId="10" fontId="0" fillId="24" borderId="0" pivotButton="0" quotePrefix="0" xfId="0"/>
    <xf numFmtId="0" fontId="0" fillId="25" borderId="0" pivotButton="0" quotePrefix="0" xfId="0"/>
    <xf numFmtId="4" fontId="0" fillId="25" borderId="0" pivotButton="0" quotePrefix="0" xfId="0"/>
    <xf numFmtId="10" fontId="0" fillId="25" borderId="0" pivotButton="0" quotePrefix="0" xfId="0"/>
    <xf numFmtId="0" fontId="9" fillId="26" borderId="9" applyAlignment="1" pivotButton="0" quotePrefix="0" xfId="0">
      <alignment horizontal="center" vertical="top"/>
    </xf>
    <xf numFmtId="0" fontId="0" fillId="26" borderId="0" pivotButton="0" quotePrefix="0" xfId="0"/>
    <xf numFmtId="4" fontId="0" fillId="26" borderId="0" pivotButton="0" quotePrefix="0" xfId="0"/>
    <xf numFmtId="10" fontId="0" fillId="26" borderId="0" pivotButton="0" quotePrefix="0" xfId="0"/>
    <xf numFmtId="0" fontId="0" fillId="27" borderId="0" pivotButton="0" quotePrefix="0" xfId="0"/>
    <xf numFmtId="4" fontId="0" fillId="27" borderId="0" pivotButton="0" quotePrefix="0" xfId="0"/>
    <xf numFmtId="10" fontId="0" fillId="27" borderId="0" pivotButton="0" quotePrefix="0" xfId="0"/>
    <xf numFmtId="0" fontId="0" fillId="28" borderId="0" pivotButton="0" quotePrefix="0" xfId="0"/>
    <xf numFmtId="4" fontId="0" fillId="28" borderId="0" pivotButton="0" quotePrefix="0" xfId="0"/>
    <xf numFmtId="10" fontId="0" fillId="28" borderId="0" pivotButton="0" quotePrefix="0" xfId="0"/>
    <xf numFmtId="0" fontId="10" fillId="0" borderId="10" applyAlignment="1" pivotButton="0" quotePrefix="0" xfId="0">
      <alignment horizontal="center" vertical="top"/>
    </xf>
    <xf numFmtId="0" fontId="10" fillId="29" borderId="10" applyAlignment="1" pivotButton="0" quotePrefix="0" xfId="0">
      <alignment horizontal="center" vertical="top"/>
    </xf>
    <xf numFmtId="0" fontId="0" fillId="29" borderId="0" pivotButton="0" quotePrefix="0" xfId="0"/>
    <xf numFmtId="164" fontId="0" fillId="29" borderId="0" pivotButton="0" quotePrefix="0" xfId="0"/>
    <xf numFmtId="10" fontId="0" fillId="29" borderId="0" pivotButton="0" quotePrefix="0" xfId="0"/>
    <xf numFmtId="0" fontId="0" fillId="30" borderId="0" pivotButton="0" quotePrefix="0" xfId="0"/>
    <xf numFmtId="164" fontId="0" fillId="30" borderId="0" pivotButton="0" quotePrefix="0" xfId="0"/>
    <xf numFmtId="10" fontId="0" fillId="30" borderId="0" pivotButton="0" quotePrefix="0" xfId="0"/>
    <xf numFmtId="0" fontId="0" fillId="31" borderId="0" pivotButton="0" quotePrefix="0" xfId="0"/>
    <xf numFmtId="164" fontId="0" fillId="31" borderId="0" pivotButton="0" quotePrefix="0" xfId="0"/>
    <xf numFmtId="10" fontId="0" fillId="31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1"/>
  <sheetViews>
    <sheetView zoomScale="125" workbookViewId="0">
      <selection activeCell="A1" sqref="A1"/>
    </sheetView>
  </sheetViews>
  <sheetFormatPr baseColWidth="10" defaultColWidth="8.83203125" defaultRowHeight="15"/>
  <sheetData>
    <row r="1">
      <c r="B1" s="1" t="inlineStr">
        <is>
          <t>名称</t>
        </is>
      </c>
      <c r="C1" s="1" t="inlineStr">
        <is>
          <t>代码</t>
        </is>
      </c>
      <c r="D1" s="1" t="inlineStr">
        <is>
          <t>参考指标</t>
        </is>
      </c>
      <c r="E1" s="1" t="inlineStr">
        <is>
          <t>低估</t>
        </is>
      </c>
      <c r="F1" s="1" t="inlineStr">
        <is>
          <t>高估</t>
        </is>
      </c>
      <c r="G1" s="1" t="inlineStr">
        <is>
          <t>最高</t>
        </is>
      </c>
      <c r="H1" s="1" t="inlineStr">
        <is>
          <t>最低</t>
        </is>
      </c>
      <c r="I1" s="1" t="inlineStr">
        <is>
          <t>20210910</t>
        </is>
      </c>
      <c r="J1" s="1" t="inlineStr">
        <is>
          <t>距最低%</t>
        </is>
      </c>
      <c r="K1" s="1" t="inlineStr">
        <is>
          <t>距低估%</t>
        </is>
      </c>
      <c r="L1" s="1" t="inlineStr">
        <is>
          <t>距高估%</t>
        </is>
      </c>
    </row>
    <row r="2">
      <c r="A2" s="1" t="n">
        <v>0</v>
      </c>
      <c r="B2" t="inlineStr">
        <is>
          <t>地产行业</t>
        </is>
      </c>
      <c r="C2" t="inlineStr">
        <is>
          <t>399393</t>
        </is>
      </c>
      <c r="D2" t="inlineStr">
        <is>
          <t>市净率</t>
        </is>
      </c>
      <c r="E2" t="n">
        <v>1.6</v>
      </c>
      <c r="F2" t="n">
        <v>2.2</v>
      </c>
      <c r="G2" t="n">
        <v>4</v>
      </c>
      <c r="H2" t="n">
        <v>1.2</v>
      </c>
      <c r="I2" t="n">
        <v>1.21</v>
      </c>
      <c r="J2" t="n">
        <v>2.5</v>
      </c>
    </row>
    <row r="3">
      <c r="A3" s="1" t="n">
        <v>1</v>
      </c>
      <c r="B3" t="inlineStr">
        <is>
          <t>中概互联</t>
        </is>
      </c>
      <c r="C3" t="inlineStr">
        <is>
          <t>H30533</t>
        </is>
      </c>
      <c r="D3" t="inlineStr">
        <is>
          <t>市销率</t>
        </is>
      </c>
      <c r="E3" t="n">
        <v>5.6</v>
      </c>
      <c r="F3" t="n">
        <v>8</v>
      </c>
      <c r="G3" t="n">
        <v>12.8</v>
      </c>
      <c r="H3" t="n">
        <v>3.47</v>
      </c>
      <c r="I3" t="n">
        <v>4.37</v>
      </c>
      <c r="J3" t="n">
        <v>42.25</v>
      </c>
    </row>
    <row r="4">
      <c r="A4" s="1" t="n">
        <v>2</v>
      </c>
      <c r="B4" t="inlineStr">
        <is>
          <t>A股龙头</t>
        </is>
      </c>
      <c r="C4" t="inlineStr">
        <is>
          <t>HSCAIT</t>
        </is>
      </c>
      <c r="D4" t="inlineStr">
        <is>
          <t>市盈率</t>
        </is>
      </c>
      <c r="E4" t="n">
        <v>11</v>
      </c>
      <c r="F4" t="n">
        <v>13</v>
      </c>
      <c r="G4" t="n">
        <v>15</v>
      </c>
      <c r="H4" t="n">
        <v>8</v>
      </c>
      <c r="I4" t="n">
        <v>10.05</v>
      </c>
      <c r="J4" t="n">
        <v>68.33</v>
      </c>
    </row>
    <row r="5">
      <c r="A5" s="1" t="n">
        <v>3</v>
      </c>
      <c r="B5" t="inlineStr">
        <is>
          <t>中证医疗</t>
        </is>
      </c>
      <c r="C5" t="inlineStr">
        <is>
          <t>399989</t>
        </is>
      </c>
      <c r="D5" t="inlineStr">
        <is>
          <t>市盈率</t>
        </is>
      </c>
      <c r="E5" t="n">
        <v>55</v>
      </c>
      <c r="F5" t="n">
        <v>75</v>
      </c>
      <c r="G5" t="n">
        <v>140</v>
      </c>
      <c r="H5" t="n">
        <v>32</v>
      </c>
      <c r="I5" t="n">
        <v>49.3</v>
      </c>
      <c r="J5" t="n">
        <v>75.22</v>
      </c>
    </row>
    <row r="6">
      <c r="A6" s="1" t="n">
        <v>4</v>
      </c>
      <c r="B6" t="inlineStr">
        <is>
          <t>生物科技</t>
        </is>
      </c>
      <c r="C6" t="inlineStr">
        <is>
          <t>930743</t>
        </is>
      </c>
      <c r="D6" t="inlineStr">
        <is>
          <t>市盈率</t>
        </is>
      </c>
      <c r="E6" t="n">
        <v>57</v>
      </c>
      <c r="F6" t="n">
        <v>81</v>
      </c>
      <c r="G6" t="n">
        <v>135</v>
      </c>
      <c r="H6" t="n">
        <v>33</v>
      </c>
      <c r="I6" t="n">
        <v>51.96</v>
      </c>
      <c r="J6" t="n">
        <v>79</v>
      </c>
    </row>
    <row r="7">
      <c r="A7" s="1" t="n">
        <v>5</v>
      </c>
      <c r="B7" t="inlineStr">
        <is>
          <t>50AH优选</t>
        </is>
      </c>
      <c r="C7" t="inlineStr">
        <is>
          <t>950090</t>
        </is>
      </c>
      <c r="D7" t="inlineStr">
        <is>
          <t>盈利收益率</t>
        </is>
      </c>
      <c r="E7" t="n">
        <v>10</v>
      </c>
      <c r="F7" t="n">
        <v>6.4</v>
      </c>
      <c r="G7" t="n">
        <v>2.22</v>
      </c>
      <c r="H7" t="n">
        <v>16.6</v>
      </c>
      <c r="I7" t="n">
        <v>10.49</v>
      </c>
      <c r="J7" t="n">
        <v>92.58</v>
      </c>
    </row>
    <row r="8">
      <c r="A8" s="1" t="n">
        <v>6</v>
      </c>
      <c r="B8" t="inlineStr">
        <is>
          <t>银行行业</t>
        </is>
      </c>
      <c r="C8" t="inlineStr">
        <is>
          <t>399986</t>
        </is>
      </c>
      <c r="D8" t="inlineStr">
        <is>
          <t>市净率</t>
        </is>
      </c>
      <c r="E8" t="n">
        <v>0.9</v>
      </c>
      <c r="F8" t="n">
        <v>1.15</v>
      </c>
      <c r="G8" t="n">
        <v>1.4</v>
      </c>
      <c r="H8" t="n">
        <v>0.75</v>
      </c>
      <c r="I8" t="n">
        <v>0.89</v>
      </c>
      <c r="J8" t="n">
        <v>93.33</v>
      </c>
    </row>
    <row r="9">
      <c r="A9" s="1" t="n">
        <v>7</v>
      </c>
      <c r="B9" t="inlineStr">
        <is>
          <t>医药100</t>
        </is>
      </c>
      <c r="C9" t="inlineStr">
        <is>
          <t>000978</t>
        </is>
      </c>
      <c r="D9" t="inlineStr">
        <is>
          <t>市盈率</t>
        </is>
      </c>
      <c r="E9" t="n">
        <v>28</v>
      </c>
      <c r="F9" t="n">
        <v>36</v>
      </c>
      <c r="G9" t="n">
        <v>63</v>
      </c>
      <c r="H9" t="n">
        <v>23</v>
      </c>
      <c r="I9" t="n">
        <v>27.93</v>
      </c>
      <c r="J9" t="n">
        <v>98.59999999999999</v>
      </c>
    </row>
    <row r="10">
      <c r="A10" s="1" t="n">
        <v>8</v>
      </c>
      <c r="B10" t="inlineStr">
        <is>
          <t>央视50</t>
        </is>
      </c>
      <c r="C10" t="inlineStr">
        <is>
          <t>399550</t>
        </is>
      </c>
      <c r="D10" t="inlineStr">
        <is>
          <t>盈利收益率</t>
        </is>
      </c>
      <c r="E10" t="n">
        <v>10</v>
      </c>
      <c r="F10" t="n">
        <v>6.4</v>
      </c>
      <c r="G10" t="n">
        <v>2.5</v>
      </c>
      <c r="H10" t="n">
        <v>16.6</v>
      </c>
      <c r="I10" t="n">
        <v>10</v>
      </c>
      <c r="J10" t="n">
        <v>100</v>
      </c>
    </row>
    <row r="11">
      <c r="A11" s="1" t="n">
        <v>9</v>
      </c>
      <c r="B11" t="inlineStr">
        <is>
          <t>沪港深消费50</t>
        </is>
      </c>
      <c r="C11" t="inlineStr">
        <is>
          <t>931357</t>
        </is>
      </c>
      <c r="D11" t="inlineStr">
        <is>
          <t>市盈率</t>
        </is>
      </c>
      <c r="E11" t="n">
        <v>33</v>
      </c>
      <c r="F11" t="n">
        <v>42</v>
      </c>
      <c r="G11" t="n">
        <v>56</v>
      </c>
      <c r="H11" t="n">
        <v>25</v>
      </c>
      <c r="I11" t="n">
        <v>33.1</v>
      </c>
      <c r="K11" t="n">
        <v>1.11</v>
      </c>
    </row>
    <row r="12">
      <c r="A12" s="1" t="n">
        <v>10</v>
      </c>
      <c r="B12" t="inlineStr">
        <is>
          <t>消费龙头</t>
        </is>
      </c>
      <c r="C12" t="inlineStr">
        <is>
          <t>931068</t>
        </is>
      </c>
      <c r="D12" t="inlineStr">
        <is>
          <t>市盈率</t>
        </is>
      </c>
      <c r="E12" t="n">
        <v>24</v>
      </c>
      <c r="F12" t="n">
        <v>32</v>
      </c>
      <c r="G12" t="n">
        <v>45</v>
      </c>
      <c r="H12" t="n">
        <v>16</v>
      </c>
      <c r="I12" t="n">
        <v>24.38</v>
      </c>
      <c r="K12" t="n">
        <v>4.75</v>
      </c>
    </row>
    <row r="13">
      <c r="A13" s="1" t="n">
        <v>11</v>
      </c>
      <c r="B13" t="inlineStr">
        <is>
          <t>300价值</t>
        </is>
      </c>
      <c r="C13" t="inlineStr">
        <is>
          <t>000919</t>
        </is>
      </c>
      <c r="D13" t="inlineStr">
        <is>
          <t>盈利收益率</t>
        </is>
      </c>
      <c r="E13" t="n">
        <v>10</v>
      </c>
      <c r="F13" t="n">
        <v>6.4</v>
      </c>
      <c r="G13" t="n">
        <v>2.22</v>
      </c>
      <c r="H13" t="n">
        <v>16.6</v>
      </c>
      <c r="I13" t="n">
        <v>9.779999999999999</v>
      </c>
      <c r="K13" t="n">
        <v>6.11</v>
      </c>
    </row>
    <row r="14">
      <c r="A14" s="1" t="n">
        <v>12</v>
      </c>
      <c r="B14" t="inlineStr">
        <is>
          <t>深红利</t>
        </is>
      </c>
      <c r="C14" t="inlineStr">
        <is>
          <t>399324</t>
        </is>
      </c>
      <c r="D14" t="inlineStr">
        <is>
          <t>市盈率</t>
        </is>
      </c>
      <c r="E14" t="n">
        <v>15</v>
      </c>
      <c r="F14" t="n">
        <v>22</v>
      </c>
      <c r="G14" t="n">
        <v>44</v>
      </c>
      <c r="H14" t="n">
        <v>11</v>
      </c>
      <c r="I14" t="n">
        <v>15.49</v>
      </c>
      <c r="K14" t="n">
        <v>7.000000000000001</v>
      </c>
    </row>
    <row r="15">
      <c r="A15" s="1" t="n">
        <v>13</v>
      </c>
      <c r="B15" t="inlineStr">
        <is>
          <t>500增强</t>
        </is>
      </c>
      <c r="C15" t="inlineStr">
        <is>
          <t>000905</t>
        </is>
      </c>
      <c r="D15" t="inlineStr">
        <is>
          <t>市盈率</t>
        </is>
      </c>
      <c r="E15" t="n">
        <v>25</v>
      </c>
      <c r="F15" t="n">
        <v>40</v>
      </c>
      <c r="G15" t="n">
        <v>93</v>
      </c>
      <c r="H15" t="n">
        <v>17</v>
      </c>
      <c r="I15" t="n">
        <v>26.47</v>
      </c>
      <c r="K15" t="n">
        <v>9.800000000000001</v>
      </c>
    </row>
    <row r="16">
      <c r="A16" s="1" t="n">
        <v>14</v>
      </c>
      <c r="B16" t="inlineStr">
        <is>
          <t>基本面50</t>
        </is>
      </c>
      <c r="C16" t="inlineStr">
        <is>
          <t>000925</t>
        </is>
      </c>
      <c r="D16" t="inlineStr">
        <is>
          <t>盈利收益率</t>
        </is>
      </c>
      <c r="E16" t="n">
        <v>10</v>
      </c>
      <c r="F16" t="n">
        <v>6.4</v>
      </c>
      <c r="G16" t="n">
        <v>2.22</v>
      </c>
      <c r="H16" t="n">
        <v>16.6</v>
      </c>
      <c r="I16" t="n">
        <v>9.640000000000001</v>
      </c>
      <c r="K16" t="n">
        <v>10</v>
      </c>
    </row>
    <row r="17">
      <c r="A17" s="1" t="n">
        <v>15</v>
      </c>
      <c r="B17" t="inlineStr">
        <is>
          <t>H股指数</t>
        </is>
      </c>
      <c r="C17" t="inlineStr">
        <is>
          <t>HSCEI</t>
        </is>
      </c>
      <c r="D17" t="inlineStr">
        <is>
          <t>盈利收益率</t>
        </is>
      </c>
      <c r="E17" t="n">
        <v>10</v>
      </c>
      <c r="F17" t="n">
        <v>6.4</v>
      </c>
      <c r="G17" t="n">
        <v>3.45</v>
      </c>
      <c r="H17" t="n">
        <v>17.5</v>
      </c>
      <c r="I17" t="n">
        <v>9.58</v>
      </c>
      <c r="K17" t="n">
        <v>11.67</v>
      </c>
    </row>
    <row r="18">
      <c r="A18" s="1" t="n">
        <v>16</v>
      </c>
      <c r="B18" t="inlineStr">
        <is>
          <t>MSCI质量</t>
        </is>
      </c>
      <c r="C18" t="inlineStr">
        <is>
          <t>707717</t>
        </is>
      </c>
      <c r="D18" t="inlineStr">
        <is>
          <t>市盈率</t>
        </is>
      </c>
      <c r="E18" t="n">
        <v>26</v>
      </c>
      <c r="F18" t="n">
        <v>38</v>
      </c>
      <c r="G18" t="n">
        <v>55</v>
      </c>
      <c r="H18" t="n">
        <v>17</v>
      </c>
      <c r="I18" t="n">
        <v>28.35</v>
      </c>
      <c r="K18" t="n">
        <v>19.58</v>
      </c>
    </row>
    <row r="19">
      <c r="A19" s="1" t="n">
        <v>17</v>
      </c>
      <c r="B19" t="inlineStr">
        <is>
          <t>基建行业</t>
        </is>
      </c>
      <c r="C19" t="inlineStr">
        <is>
          <t>399995</t>
        </is>
      </c>
      <c r="D19" t="inlineStr">
        <is>
          <t>市净率</t>
        </is>
      </c>
      <c r="E19" t="n">
        <v>1.1</v>
      </c>
      <c r="F19" t="n">
        <v>1.8</v>
      </c>
      <c r="G19" t="n">
        <v>3.6</v>
      </c>
      <c r="H19" t="n">
        <v>0.92</v>
      </c>
      <c r="I19" t="n">
        <v>1.24</v>
      </c>
      <c r="K19" t="n">
        <v>20</v>
      </c>
    </row>
    <row r="20">
      <c r="A20" s="1" t="n">
        <v>18</v>
      </c>
      <c r="B20" t="inlineStr">
        <is>
          <t>上证50</t>
        </is>
      </c>
      <c r="C20" t="inlineStr">
        <is>
          <t>000016</t>
        </is>
      </c>
      <c r="D20" t="inlineStr">
        <is>
          <t>盈利收益率</t>
        </is>
      </c>
      <c r="E20" t="n">
        <v>10</v>
      </c>
      <c r="F20" t="n">
        <v>6.4</v>
      </c>
      <c r="G20" t="n">
        <v>2.22</v>
      </c>
      <c r="H20" t="n">
        <v>14.5</v>
      </c>
      <c r="I20" t="n">
        <v>9.140000000000001</v>
      </c>
      <c r="K20" t="n">
        <v>23.89</v>
      </c>
    </row>
    <row r="21">
      <c r="A21" s="1" t="n">
        <v>19</v>
      </c>
      <c r="B21" t="inlineStr">
        <is>
          <t>恒生指数</t>
        </is>
      </c>
      <c r="C21" t="inlineStr">
        <is>
          <t>HSI</t>
        </is>
      </c>
      <c r="D21" t="inlineStr">
        <is>
          <t>盈利收益率</t>
        </is>
      </c>
      <c r="E21" t="n">
        <v>10</v>
      </c>
      <c r="F21" t="n">
        <v>6.4</v>
      </c>
      <c r="G21" t="n">
        <v>4.76</v>
      </c>
      <c r="H21" t="n">
        <v>14.5</v>
      </c>
      <c r="I21" t="n">
        <v>9</v>
      </c>
      <c r="K21" t="n">
        <v>27.78</v>
      </c>
    </row>
    <row r="22">
      <c r="A22" s="1" t="n">
        <v>20</v>
      </c>
      <c r="B22" t="inlineStr">
        <is>
          <t>中证消费</t>
        </is>
      </c>
      <c r="C22" t="inlineStr">
        <is>
          <t>000932</t>
        </is>
      </c>
      <c r="D22" t="inlineStr">
        <is>
          <t>市盈率</t>
        </is>
      </c>
      <c r="E22" t="n">
        <v>30</v>
      </c>
      <c r="F22" t="n">
        <v>40</v>
      </c>
      <c r="G22" t="n">
        <v>53</v>
      </c>
      <c r="H22" t="n">
        <v>17</v>
      </c>
      <c r="I22" t="n">
        <v>33.04</v>
      </c>
      <c r="K22" t="n">
        <v>30.4</v>
      </c>
    </row>
    <row r="23">
      <c r="A23" s="1" t="n">
        <v>21</v>
      </c>
      <c r="B23" t="inlineStr">
        <is>
          <t>消费红利</t>
        </is>
      </c>
      <c r="C23" t="inlineStr">
        <is>
          <t>H30094</t>
        </is>
      </c>
      <c r="D23" t="inlineStr">
        <is>
          <t>市盈率</t>
        </is>
      </c>
      <c r="E23" t="n">
        <v>25</v>
      </c>
      <c r="F23" t="n">
        <v>33</v>
      </c>
      <c r="G23" t="n">
        <v>45</v>
      </c>
      <c r="H23" t="n">
        <v>11</v>
      </c>
      <c r="I23" t="n">
        <v>27.71</v>
      </c>
      <c r="K23" t="n">
        <v>33.88</v>
      </c>
    </row>
    <row r="24">
      <c r="A24" s="1" t="n">
        <v>22</v>
      </c>
      <c r="B24" t="inlineStr">
        <is>
          <t>竞争力指数</t>
        </is>
      </c>
      <c r="C24" t="inlineStr">
        <is>
          <t>931142</t>
        </is>
      </c>
      <c r="D24" t="inlineStr">
        <is>
          <t>市盈率</t>
        </is>
      </c>
      <c r="E24" t="n">
        <v>13</v>
      </c>
      <c r="F24" t="n">
        <v>18</v>
      </c>
      <c r="G24" t="n">
        <v>23</v>
      </c>
      <c r="H24" t="n">
        <v>10</v>
      </c>
      <c r="I24" t="n">
        <v>14.73</v>
      </c>
      <c r="K24" t="n">
        <v>34.59999999999999</v>
      </c>
    </row>
    <row r="25">
      <c r="A25" s="1" t="n">
        <v>23</v>
      </c>
      <c r="B25" t="inlineStr">
        <is>
          <t>上证180</t>
        </is>
      </c>
      <c r="C25" t="inlineStr">
        <is>
          <t>000010</t>
        </is>
      </c>
      <c r="D25" t="inlineStr">
        <is>
          <t>盈利收益率</t>
        </is>
      </c>
      <c r="E25" t="n">
        <v>10</v>
      </c>
      <c r="F25" t="n">
        <v>6.4</v>
      </c>
      <c r="G25" t="n">
        <v>2.17</v>
      </c>
      <c r="H25" t="n">
        <v>13.9</v>
      </c>
      <c r="I25" t="n">
        <v>8.699999999999999</v>
      </c>
      <c r="K25" t="n">
        <v>36.11</v>
      </c>
    </row>
    <row r="26">
      <c r="A26" s="1" t="n">
        <v>24</v>
      </c>
      <c r="B26" t="inlineStr">
        <is>
          <t>建筑材料</t>
        </is>
      </c>
      <c r="C26" t="inlineStr">
        <is>
          <t>931009</t>
        </is>
      </c>
      <c r="D26" t="inlineStr">
        <is>
          <t>市净率</t>
        </is>
      </c>
      <c r="E26" t="n">
        <v>1.8</v>
      </c>
      <c r="F26" t="n">
        <v>2.1</v>
      </c>
      <c r="G26" t="n">
        <v>3.1</v>
      </c>
      <c r="H26" t="n">
        <v>1.4</v>
      </c>
      <c r="I26" t="n">
        <v>1.92</v>
      </c>
      <c r="K26" t="n">
        <v>40</v>
      </c>
    </row>
    <row r="27">
      <c r="A27" s="1" t="n">
        <v>25</v>
      </c>
      <c r="B27" t="inlineStr">
        <is>
          <t>红利机会</t>
        </is>
      </c>
      <c r="C27" t="inlineStr">
        <is>
          <t>CSPSADRP</t>
        </is>
      </c>
      <c r="D27" t="inlineStr">
        <is>
          <t>市盈率</t>
        </is>
      </c>
      <c r="E27" t="n">
        <v>13</v>
      </c>
      <c r="F27" t="n">
        <v>20</v>
      </c>
      <c r="G27" t="n">
        <v>30</v>
      </c>
      <c r="H27" t="n">
        <v>8</v>
      </c>
      <c r="I27" t="n">
        <v>15.81</v>
      </c>
      <c r="K27" t="n">
        <v>40.14</v>
      </c>
    </row>
    <row r="28">
      <c r="A28" s="1" t="n">
        <v>26</v>
      </c>
      <c r="B28" t="inlineStr">
        <is>
          <t>中证养老</t>
        </is>
      </c>
      <c r="C28" t="inlineStr">
        <is>
          <t>399812</t>
        </is>
      </c>
      <c r="D28" t="inlineStr">
        <is>
          <t>市盈率</t>
        </is>
      </c>
      <c r="E28" t="n">
        <v>21</v>
      </c>
      <c r="F28" t="n">
        <v>27</v>
      </c>
      <c r="G28" t="n">
        <v>36</v>
      </c>
      <c r="H28" t="n">
        <v>17</v>
      </c>
      <c r="I28" t="n">
        <v>23.45</v>
      </c>
      <c r="K28" t="n">
        <v>40.83</v>
      </c>
    </row>
    <row r="29">
      <c r="A29" s="1" t="n">
        <v>27</v>
      </c>
      <c r="B29" t="inlineStr">
        <is>
          <t>沪深300</t>
        </is>
      </c>
      <c r="C29" t="inlineStr">
        <is>
          <t>000300</t>
        </is>
      </c>
      <c r="D29" t="inlineStr">
        <is>
          <t>市盈率</t>
        </is>
      </c>
      <c r="E29" t="n">
        <v>11</v>
      </c>
      <c r="F29" t="n">
        <v>17</v>
      </c>
      <c r="G29" t="n">
        <v>49</v>
      </c>
      <c r="H29" t="n">
        <v>8</v>
      </c>
      <c r="I29" t="n">
        <v>13.48</v>
      </c>
      <c r="K29" t="n">
        <v>41.33</v>
      </c>
    </row>
    <row r="30">
      <c r="A30" s="1" t="n">
        <v>28</v>
      </c>
      <c r="B30" t="inlineStr">
        <is>
          <t>中证红利</t>
        </is>
      </c>
      <c r="C30" t="inlineStr">
        <is>
          <t>000922</t>
        </is>
      </c>
      <c r="D30" t="inlineStr">
        <is>
          <t>盈利收益率</t>
        </is>
      </c>
      <c r="E30" t="n">
        <v>10</v>
      </c>
      <c r="F30" t="n">
        <v>6.4</v>
      </c>
      <c r="G30" t="n">
        <v>1.6</v>
      </c>
      <c r="H30" t="n">
        <v>16.6</v>
      </c>
      <c r="I30" t="n">
        <v>8.51</v>
      </c>
      <c r="K30" t="n">
        <v>41.39</v>
      </c>
    </row>
    <row r="31">
      <c r="A31" s="1" t="n">
        <v>29</v>
      </c>
      <c r="B31" t="inlineStr">
        <is>
          <t>科创50</t>
        </is>
      </c>
      <c r="C31" t="inlineStr">
        <is>
          <t>000688</t>
        </is>
      </c>
      <c r="D31" t="inlineStr">
        <is>
          <t>市盈率</t>
        </is>
      </c>
      <c r="E31" t="n">
        <v>50</v>
      </c>
      <c r="F31" t="n">
        <v>80</v>
      </c>
      <c r="G31" t="n">
        <v>100</v>
      </c>
      <c r="H31" t="n">
        <v>55</v>
      </c>
      <c r="I31" t="n">
        <v>62.87</v>
      </c>
      <c r="K31" t="n">
        <v>42.9</v>
      </c>
    </row>
    <row r="32">
      <c r="A32" s="1" t="n">
        <v>30</v>
      </c>
      <c r="B32" t="inlineStr">
        <is>
          <t>上证红利</t>
        </is>
      </c>
      <c r="C32" t="inlineStr">
        <is>
          <t>000015</t>
        </is>
      </c>
      <c r="D32" t="inlineStr">
        <is>
          <t>盈利收益率</t>
        </is>
      </c>
      <c r="E32" t="n">
        <v>10</v>
      </c>
      <c r="F32" t="n">
        <v>6.4</v>
      </c>
      <c r="G32" t="n">
        <v>2.27</v>
      </c>
      <c r="H32" t="n">
        <v>17.5</v>
      </c>
      <c r="I32" t="n">
        <v>8.31</v>
      </c>
      <c r="K32" t="n">
        <v>46.94</v>
      </c>
    </row>
    <row r="33">
      <c r="A33" s="1" t="n">
        <v>31</v>
      </c>
      <c r="B33" t="inlineStr">
        <is>
          <t>家用电器</t>
        </is>
      </c>
      <c r="C33" t="inlineStr">
        <is>
          <t>930697</t>
        </is>
      </c>
      <c r="D33" t="inlineStr">
        <is>
          <t>市盈率</t>
        </is>
      </c>
      <c r="E33" t="n">
        <v>17</v>
      </c>
      <c r="F33" t="n">
        <v>20</v>
      </c>
      <c r="G33" t="n">
        <v>28</v>
      </c>
      <c r="H33" t="n">
        <v>12</v>
      </c>
      <c r="I33" t="n">
        <v>18.43</v>
      </c>
      <c r="K33" t="n">
        <v>47.67</v>
      </c>
    </row>
    <row r="34">
      <c r="A34" s="1" t="n">
        <v>32</v>
      </c>
      <c r="B34" t="inlineStr">
        <is>
          <t>证券行业</t>
        </is>
      </c>
      <c r="C34" t="inlineStr">
        <is>
          <t>399975</t>
        </is>
      </c>
      <c r="D34" t="inlineStr">
        <is>
          <t>市净率</t>
        </is>
      </c>
      <c r="E34" t="n">
        <v>1.6</v>
      </c>
      <c r="F34" t="n">
        <v>2.2</v>
      </c>
      <c r="G34" t="n">
        <v>4.8</v>
      </c>
      <c r="H34" t="n">
        <v>1.05</v>
      </c>
      <c r="I34" t="n">
        <v>1.89</v>
      </c>
      <c r="K34" t="n">
        <v>48.33</v>
      </c>
    </row>
    <row r="35">
      <c r="A35" s="1" t="n">
        <v>33</v>
      </c>
      <c r="B35" t="inlineStr">
        <is>
          <t>500低波动</t>
        </is>
      </c>
      <c r="C35" t="inlineStr">
        <is>
          <t>930782</t>
        </is>
      </c>
      <c r="D35" t="inlineStr">
        <is>
          <t>市盈率</t>
        </is>
      </c>
      <c r="E35" t="n">
        <v>24</v>
      </c>
      <c r="F35" t="n">
        <v>30</v>
      </c>
      <c r="G35" t="n">
        <v>60</v>
      </c>
      <c r="H35" t="n">
        <v>17</v>
      </c>
      <c r="I35" t="n">
        <v>26.95</v>
      </c>
      <c r="K35" t="n">
        <v>49.17</v>
      </c>
    </row>
    <row r="36">
      <c r="A36" s="1" t="n">
        <v>34</v>
      </c>
      <c r="B36" t="inlineStr">
        <is>
          <t>基本面120</t>
        </is>
      </c>
      <c r="C36" t="inlineStr">
        <is>
          <t>399702</t>
        </is>
      </c>
      <c r="D36" t="inlineStr">
        <is>
          <t>市盈率</t>
        </is>
      </c>
      <c r="E36" t="n">
        <v>18</v>
      </c>
      <c r="F36" t="n">
        <v>22</v>
      </c>
      <c r="G36" t="n">
        <v>60</v>
      </c>
      <c r="H36" t="n">
        <v>13</v>
      </c>
      <c r="I36" t="n">
        <v>20.84</v>
      </c>
      <c r="K36" t="n">
        <v>71</v>
      </c>
    </row>
    <row r="37">
      <c r="A37" s="1" t="n">
        <v>35</v>
      </c>
      <c r="B37" t="inlineStr">
        <is>
          <t>深证成指</t>
        </is>
      </c>
      <c r="C37" t="inlineStr">
        <is>
          <t>399001</t>
        </is>
      </c>
      <c r="D37" t="inlineStr">
        <is>
          <t>市盈率</t>
        </is>
      </c>
      <c r="E37" t="n">
        <v>15</v>
      </c>
      <c r="F37" t="n">
        <v>30</v>
      </c>
      <c r="G37" t="n">
        <v>62</v>
      </c>
      <c r="H37" t="n">
        <v>11</v>
      </c>
      <c r="I37" t="n">
        <v>26.72</v>
      </c>
      <c r="K37" t="n">
        <v>78.13</v>
      </c>
    </row>
    <row r="38">
      <c r="A38" s="1" t="n">
        <v>36</v>
      </c>
      <c r="B38" t="inlineStr">
        <is>
          <t>香港中小</t>
        </is>
      </c>
      <c r="C38" t="inlineStr">
        <is>
          <t>SPHCMSHP</t>
        </is>
      </c>
      <c r="D38" t="inlineStr">
        <is>
          <t>市盈率</t>
        </is>
      </c>
      <c r="E38" t="n">
        <v>12</v>
      </c>
      <c r="F38" t="n">
        <v>17</v>
      </c>
      <c r="G38" t="n">
        <v>20</v>
      </c>
      <c r="H38" t="n">
        <v>8.4</v>
      </c>
      <c r="I38" t="n">
        <v>16.4</v>
      </c>
      <c r="K38" t="n">
        <v>88</v>
      </c>
    </row>
    <row r="39">
      <c r="A39" s="1" t="n">
        <v>37</v>
      </c>
      <c r="B39" t="inlineStr">
        <is>
          <t>全球医疗</t>
        </is>
      </c>
      <c r="C39" t="inlineStr">
        <is>
          <t>SPG120035</t>
        </is>
      </c>
      <c r="D39" t="inlineStr">
        <is>
          <t>市盈率</t>
        </is>
      </c>
      <c r="E39" t="n">
        <v>21</v>
      </c>
      <c r="F39" t="n">
        <v>30</v>
      </c>
      <c r="G39" t="n">
        <v>45</v>
      </c>
      <c r="H39" t="n">
        <v>15</v>
      </c>
      <c r="I39" t="n">
        <v>28.94</v>
      </c>
      <c r="K39" t="n">
        <v>88.22</v>
      </c>
    </row>
    <row r="40">
      <c r="A40" s="1" t="n">
        <v>38</v>
      </c>
      <c r="B40" t="inlineStr">
        <is>
          <t>食品饮料</t>
        </is>
      </c>
      <c r="C40" t="inlineStr">
        <is>
          <t>930653</t>
        </is>
      </c>
      <c r="D40" t="inlineStr">
        <is>
          <t>市盈率</t>
        </is>
      </c>
      <c r="E40" t="n">
        <v>30</v>
      </c>
      <c r="F40" t="n">
        <v>40</v>
      </c>
      <c r="G40" t="n">
        <v>65</v>
      </c>
      <c r="H40" t="n">
        <v>18</v>
      </c>
      <c r="I40" t="n">
        <v>39.17</v>
      </c>
      <c r="K40" t="n">
        <v>91.7</v>
      </c>
    </row>
    <row r="41">
      <c r="A41" s="1" t="n">
        <v>39</v>
      </c>
      <c r="B41" t="inlineStr">
        <is>
          <t>基本面60</t>
        </is>
      </c>
      <c r="C41" t="inlineStr">
        <is>
          <t>399701</t>
        </is>
      </c>
      <c r="D41" t="inlineStr">
        <is>
          <t>市盈率</t>
        </is>
      </c>
      <c r="E41" t="n">
        <v>17</v>
      </c>
      <c r="F41" t="n">
        <v>20</v>
      </c>
      <c r="G41" t="n">
        <v>60</v>
      </c>
      <c r="H41" t="n">
        <v>12</v>
      </c>
      <c r="I41" t="n">
        <v>20.04</v>
      </c>
      <c r="L41" t="n">
        <v>0.1</v>
      </c>
    </row>
    <row r="42">
      <c r="A42" s="1" t="n">
        <v>40</v>
      </c>
      <c r="B42" t="inlineStr">
        <is>
          <t>纳斯达克100</t>
        </is>
      </c>
      <c r="C42" t="inlineStr">
        <is>
          <t>NDX</t>
        </is>
      </c>
      <c r="D42" t="inlineStr">
        <is>
          <t>市盈率</t>
        </is>
      </c>
      <c r="E42" t="n">
        <v>20</v>
      </c>
      <c r="F42" t="n">
        <v>30</v>
      </c>
      <c r="G42" t="n">
        <v>85</v>
      </c>
      <c r="H42" t="n">
        <v>15</v>
      </c>
      <c r="I42" t="n">
        <v>31.47</v>
      </c>
      <c r="L42" t="n">
        <v>2.67</v>
      </c>
    </row>
    <row r="43">
      <c r="A43" s="1" t="n">
        <v>41</v>
      </c>
      <c r="B43" t="inlineStr">
        <is>
          <t>标普科技</t>
        </is>
      </c>
      <c r="C43" t="inlineStr">
        <is>
          <t>S5INFT</t>
        </is>
      </c>
      <c r="D43" t="inlineStr">
        <is>
          <t>市盈率</t>
        </is>
      </c>
      <c r="E43" t="n">
        <v>21</v>
      </c>
      <c r="F43" t="n">
        <v>30</v>
      </c>
      <c r="G43" t="n">
        <v>90</v>
      </c>
      <c r="H43" t="n">
        <v>15</v>
      </c>
      <c r="I43" t="n">
        <v>31.62</v>
      </c>
      <c r="L43" t="n">
        <v>2.7</v>
      </c>
    </row>
    <row r="44">
      <c r="A44" s="1" t="n">
        <v>42</v>
      </c>
      <c r="B44" t="inlineStr">
        <is>
          <t>标普500</t>
        </is>
      </c>
      <c r="C44" t="inlineStr">
        <is>
          <t>SPX</t>
        </is>
      </c>
      <c r="D44" t="inlineStr">
        <is>
          <t>市盈率</t>
        </is>
      </c>
      <c r="E44" t="n">
        <v>15</v>
      </c>
      <c r="F44" t="n">
        <v>25</v>
      </c>
      <c r="G44" t="n">
        <v>44</v>
      </c>
      <c r="H44" t="n">
        <v>5.8</v>
      </c>
      <c r="I44" t="n">
        <v>25.53</v>
      </c>
      <c r="L44" t="n">
        <v>2.79</v>
      </c>
    </row>
    <row r="45">
      <c r="A45" s="1" t="n">
        <v>43</v>
      </c>
      <c r="B45" t="inlineStr">
        <is>
          <t>军工行业</t>
        </is>
      </c>
      <c r="C45" t="inlineStr">
        <is>
          <t>399967</t>
        </is>
      </c>
      <c r="D45" t="inlineStr">
        <is>
          <t>市净率</t>
        </is>
      </c>
      <c r="E45" t="n">
        <v>2.6</v>
      </c>
      <c r="F45" t="n">
        <v>4</v>
      </c>
      <c r="G45" t="n">
        <v>9.199999999999999</v>
      </c>
      <c r="H45" t="n">
        <v>2.1</v>
      </c>
      <c r="I45" t="n">
        <v>4.26</v>
      </c>
      <c r="L45" t="n">
        <v>5</v>
      </c>
    </row>
    <row r="46">
      <c r="A46" s="1" t="n">
        <v>44</v>
      </c>
      <c r="B46" t="inlineStr">
        <is>
          <t>中证白酒</t>
        </is>
      </c>
      <c r="C46" t="inlineStr">
        <is>
          <t>399997</t>
        </is>
      </c>
      <c r="D46" t="inlineStr">
        <is>
          <t>市盈率</t>
        </is>
      </c>
      <c r="E46" t="n">
        <v>30</v>
      </c>
      <c r="F46" t="n">
        <v>40</v>
      </c>
      <c r="G46" t="n">
        <v>71</v>
      </c>
      <c r="H46" t="n">
        <v>15</v>
      </c>
      <c r="I46" t="n">
        <v>42.46</v>
      </c>
      <c r="L46" t="n">
        <v>7.94</v>
      </c>
    </row>
    <row r="47">
      <c r="A47" s="1" t="n">
        <v>45</v>
      </c>
      <c r="B47" t="inlineStr">
        <is>
          <t>创业板</t>
        </is>
      </c>
      <c r="C47" t="inlineStr">
        <is>
          <t>399006</t>
        </is>
      </c>
      <c r="D47" t="inlineStr">
        <is>
          <t>市盈率</t>
        </is>
      </c>
      <c r="E47" t="n">
        <v>25</v>
      </c>
      <c r="F47" t="n">
        <v>45</v>
      </c>
      <c r="G47" t="n">
        <v>138</v>
      </c>
      <c r="H47" t="n">
        <v>27</v>
      </c>
      <c r="I47" t="n">
        <v>54.49</v>
      </c>
      <c r="L47" t="n">
        <v>10.2</v>
      </c>
    </row>
    <row r="48">
      <c r="A48" s="1" t="n">
        <v>46</v>
      </c>
      <c r="B48" t="inlineStr">
        <is>
          <t>深证100</t>
        </is>
      </c>
      <c r="C48" t="inlineStr">
        <is>
          <t>399330</t>
        </is>
      </c>
      <c r="D48" t="inlineStr">
        <is>
          <t>市盈率</t>
        </is>
      </c>
      <c r="E48" t="n">
        <v>18</v>
      </c>
      <c r="F48" t="n">
        <v>24</v>
      </c>
      <c r="G48" t="n">
        <v>64</v>
      </c>
      <c r="H48" t="n">
        <v>12</v>
      </c>
      <c r="I48" t="n">
        <v>28.28</v>
      </c>
      <c r="L48" t="n">
        <v>10.7</v>
      </c>
    </row>
    <row r="49">
      <c r="A49" s="1" t="n">
        <v>47</v>
      </c>
      <c r="B49" t="inlineStr">
        <is>
          <t>可选消费</t>
        </is>
      </c>
      <c r="C49" t="inlineStr">
        <is>
          <t>000989</t>
        </is>
      </c>
      <c r="D49" t="inlineStr">
        <is>
          <t>市盈率</t>
        </is>
      </c>
      <c r="E49" t="n">
        <v>18</v>
      </c>
      <c r="F49" t="n">
        <v>26</v>
      </c>
      <c r="G49" t="n">
        <v>45</v>
      </c>
      <c r="H49" t="n">
        <v>15</v>
      </c>
      <c r="I49" t="n">
        <v>29.08</v>
      </c>
      <c r="L49" t="n">
        <v>16.21</v>
      </c>
    </row>
    <row r="50">
      <c r="A50" s="1" t="n">
        <v>48</v>
      </c>
      <c r="B50" t="inlineStr">
        <is>
          <t>美股消费</t>
        </is>
      </c>
      <c r="C50" t="inlineStr">
        <is>
          <t>IXY</t>
        </is>
      </c>
      <c r="D50" t="inlineStr">
        <is>
          <t>市盈率</t>
        </is>
      </c>
      <c r="E50" t="n">
        <v>21</v>
      </c>
      <c r="F50" t="n">
        <v>30</v>
      </c>
      <c r="G50" t="n">
        <v>45</v>
      </c>
      <c r="H50" t="n">
        <v>15</v>
      </c>
      <c r="I50" t="n">
        <v>36.25</v>
      </c>
      <c r="L50" t="n">
        <v>41.67</v>
      </c>
    </row>
    <row r="51">
      <c r="A51" s="1" t="n">
        <v>49</v>
      </c>
      <c r="B51" t="inlineStr">
        <is>
          <t>环保行业</t>
        </is>
      </c>
      <c r="C51" t="inlineStr">
        <is>
          <t>000827</t>
        </is>
      </c>
      <c r="D51" t="inlineStr">
        <is>
          <t>市净率</t>
        </is>
      </c>
      <c r="E51" t="n">
        <v>2.3</v>
      </c>
      <c r="F51" t="n">
        <v>3</v>
      </c>
      <c r="G51" t="n">
        <v>5.9</v>
      </c>
      <c r="H51" t="n">
        <v>1.82</v>
      </c>
      <c r="I51" t="n">
        <v>4.63</v>
      </c>
      <c r="L51" t="n">
        <v>56.21000000000001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51"/>
  <sheetViews>
    <sheetView zoomScale="90" zoomScaleNormal="68" workbookViewId="0">
      <selection activeCell="A1" sqref="A1"/>
    </sheetView>
  </sheetViews>
  <sheetFormatPr baseColWidth="10" defaultColWidth="8.83203125" defaultRowHeight="15"/>
  <cols>
    <col width="10.1640625" bestFit="1" customWidth="1" min="1" max="1"/>
    <col width="12.33203125" bestFit="1" customWidth="1" min="2" max="2"/>
    <col width="10.33203125" bestFit="1" customWidth="1" min="3" max="3"/>
    <col width="5.6640625" bestFit="1" customWidth="1" min="4" max="6"/>
    <col width="6.6640625" bestFit="1" customWidth="1" min="7" max="7"/>
    <col width="9.1640625" bestFit="1" customWidth="1" min="8" max="8"/>
    <col width="7.5" bestFit="1" customWidth="1" min="9" max="11"/>
    <col width="8" bestFit="1" customWidth="1" min="12" max="12"/>
  </cols>
  <sheetData>
    <row r="1">
      <c r="A1" s="52" t="inlineStr">
        <is>
          <t>代码</t>
        </is>
      </c>
      <c r="B1" s="52" t="inlineStr">
        <is>
          <t>名称</t>
        </is>
      </c>
      <c r="C1" s="52" t="inlineStr">
        <is>
          <t>参考指标</t>
        </is>
      </c>
      <c r="D1" s="52" t="inlineStr">
        <is>
          <t>最低</t>
        </is>
      </c>
      <c r="E1" s="52" t="inlineStr">
        <is>
          <t>低估</t>
        </is>
      </c>
      <c r="F1" s="52" t="inlineStr">
        <is>
          <t>高估</t>
        </is>
      </c>
      <c r="G1" s="52" t="inlineStr">
        <is>
          <t>最高</t>
        </is>
      </c>
      <c r="H1" s="52" t="inlineStr">
        <is>
          <t>20210928</t>
        </is>
      </c>
      <c r="I1" s="52" t="inlineStr">
        <is>
          <t>距最低</t>
        </is>
      </c>
      <c r="J1" s="52" t="inlineStr">
        <is>
          <t>距低估</t>
        </is>
      </c>
      <c r="K1" s="52" t="inlineStr">
        <is>
          <t>距高估</t>
        </is>
      </c>
      <c r="L1" s="52" t="inlineStr">
        <is>
          <t>距最高</t>
        </is>
      </c>
    </row>
    <row r="2">
      <c r="A2" s="53" t="inlineStr">
        <is>
          <t>399393</t>
        </is>
      </c>
      <c r="B2" s="53" t="inlineStr">
        <is>
          <t>地产行业</t>
        </is>
      </c>
      <c r="C2" s="53" t="inlineStr">
        <is>
          <t>市净率</t>
        </is>
      </c>
      <c r="D2" s="54" t="n">
        <v>1.2</v>
      </c>
      <c r="E2" s="54" t="n">
        <v>1.6</v>
      </c>
      <c r="F2" s="54" t="n">
        <v>2.2</v>
      </c>
      <c r="G2" s="54" t="n">
        <v>4</v>
      </c>
      <c r="H2" s="54" t="n">
        <v>1.22</v>
      </c>
      <c r="I2" s="55" t="n">
        <v>-0.0164</v>
      </c>
      <c r="J2" s="55" t="n">
        <v>0.3115</v>
      </c>
      <c r="K2" s="55" t="n"/>
      <c r="L2" s="55" t="n"/>
    </row>
    <row r="3">
      <c r="A3" s="53" t="inlineStr">
        <is>
          <t>H30533</t>
        </is>
      </c>
      <c r="B3" s="53" t="inlineStr">
        <is>
          <t>中概互联</t>
        </is>
      </c>
      <c r="C3" s="53" t="inlineStr">
        <is>
          <t>市销率</t>
        </is>
      </c>
      <c r="D3" s="54" t="n">
        <v>3.74</v>
      </c>
      <c r="E3" s="54" t="n">
        <v>5.6</v>
      </c>
      <c r="F3" s="54" t="n">
        <v>8</v>
      </c>
      <c r="G3" s="54" t="n">
        <v>12.8</v>
      </c>
      <c r="H3" s="54" t="n">
        <v>4.03</v>
      </c>
      <c r="I3" s="55" t="n">
        <v>-0.07199999999999999</v>
      </c>
      <c r="J3" s="55" t="n">
        <v>0.3896</v>
      </c>
      <c r="K3" s="55" t="n"/>
      <c r="L3" s="55" t="n"/>
    </row>
    <row r="4">
      <c r="A4" s="53" t="inlineStr">
        <is>
          <t>HSCAIT</t>
        </is>
      </c>
      <c r="B4" s="53" t="inlineStr">
        <is>
          <t>A股龙头</t>
        </is>
      </c>
      <c r="C4" s="53" t="inlineStr">
        <is>
          <t>市盈率</t>
        </is>
      </c>
      <c r="D4" s="54" t="n">
        <v>8</v>
      </c>
      <c r="E4" s="54" t="n">
        <v>11</v>
      </c>
      <c r="F4" s="54" t="n">
        <v>13</v>
      </c>
      <c r="G4" s="54" t="n">
        <v>15</v>
      </c>
      <c r="H4" s="54" t="n">
        <v>10.17</v>
      </c>
      <c r="I4" s="55" t="n">
        <v>-0.2134</v>
      </c>
      <c r="J4" s="55" t="n">
        <v>0.08160000000000001</v>
      </c>
      <c r="K4" s="55" t="n"/>
      <c r="L4" s="55" t="n"/>
    </row>
    <row r="5">
      <c r="A5" s="53" t="inlineStr">
        <is>
          <t>931009</t>
        </is>
      </c>
      <c r="B5" s="53" t="inlineStr">
        <is>
          <t>建筑材料</t>
        </is>
      </c>
      <c r="C5" s="53" t="inlineStr">
        <is>
          <t>市净率</t>
        </is>
      </c>
      <c r="D5" s="54" t="n">
        <v>1.4</v>
      </c>
      <c r="E5" s="54" t="n">
        <v>1.8</v>
      </c>
      <c r="F5" s="54" t="n">
        <v>2.1</v>
      </c>
      <c r="G5" s="54" t="n">
        <v>3.1</v>
      </c>
      <c r="H5" s="54" t="n">
        <v>1.69</v>
      </c>
      <c r="I5" s="55" t="n">
        <v>-0.1716</v>
      </c>
      <c r="J5" s="55" t="n">
        <v>0.06510000000000001</v>
      </c>
      <c r="K5" s="55" t="n"/>
      <c r="L5" s="55" t="n"/>
    </row>
    <row r="6">
      <c r="A6" s="53" t="inlineStr">
        <is>
          <t>399986</t>
        </is>
      </c>
      <c r="B6" s="53" t="inlineStr">
        <is>
          <t>银行行业</t>
        </is>
      </c>
      <c r="C6" s="53" t="inlineStr">
        <is>
          <t>市净率</t>
        </is>
      </c>
      <c r="D6" s="54" t="n">
        <v>0.75</v>
      </c>
      <c r="E6" s="54" t="n">
        <v>0.9</v>
      </c>
      <c r="F6" s="54" t="n">
        <v>1.15</v>
      </c>
      <c r="G6" s="54" t="n">
        <v>1.4</v>
      </c>
      <c r="H6" s="54" t="n">
        <v>0.86</v>
      </c>
      <c r="I6" s="55" t="n">
        <v>-0.1279</v>
      </c>
      <c r="J6" s="55" t="n">
        <v>0.0465</v>
      </c>
      <c r="K6" s="55" t="n"/>
      <c r="L6" s="55" t="n"/>
    </row>
    <row r="7">
      <c r="A7" s="53" t="inlineStr">
        <is>
          <t>930743</t>
        </is>
      </c>
      <c r="B7" s="53" t="inlineStr">
        <is>
          <t>生物科技</t>
        </is>
      </c>
      <c r="C7" s="53" t="inlineStr">
        <is>
          <t>市盈率</t>
        </is>
      </c>
      <c r="D7" s="54" t="n">
        <v>33</v>
      </c>
      <c r="E7" s="54" t="n">
        <v>57</v>
      </c>
      <c r="F7" s="54" t="n">
        <v>81</v>
      </c>
      <c r="G7" s="54" t="n">
        <v>135</v>
      </c>
      <c r="H7" s="54" t="n">
        <v>54.26</v>
      </c>
      <c r="I7" s="55" t="n">
        <v>-0.3918</v>
      </c>
      <c r="J7" s="55" t="n">
        <v>0.0505</v>
      </c>
      <c r="K7" s="55" t="n"/>
      <c r="L7" s="55" t="n"/>
    </row>
    <row r="8">
      <c r="A8" s="53" t="inlineStr">
        <is>
          <t>950090</t>
        </is>
      </c>
      <c r="B8" s="53" t="inlineStr">
        <is>
          <t>50AH优选</t>
        </is>
      </c>
      <c r="C8" s="53" t="inlineStr">
        <is>
          <t>盈利收益率</t>
        </is>
      </c>
      <c r="D8" s="54" t="n">
        <v>16.6</v>
      </c>
      <c r="E8" s="54" t="n">
        <v>10</v>
      </c>
      <c r="F8" s="54" t="n">
        <v>6.4</v>
      </c>
      <c r="G8" s="54" t="n">
        <v>2.22</v>
      </c>
      <c r="H8" s="54" t="n">
        <v>10.56</v>
      </c>
      <c r="I8" s="55" t="n">
        <v>-0.572</v>
      </c>
      <c r="J8" s="55" t="n">
        <v>0.053</v>
      </c>
      <c r="K8" s="55" t="n"/>
      <c r="L8" s="55" t="n"/>
    </row>
    <row r="9">
      <c r="A9" s="53" t="inlineStr">
        <is>
          <t>399989</t>
        </is>
      </c>
      <c r="B9" s="53" t="inlineStr">
        <is>
          <t>中证医疗</t>
        </is>
      </c>
      <c r="C9" s="53" t="inlineStr">
        <is>
          <t>市盈率</t>
        </is>
      </c>
      <c r="D9" s="54" t="n">
        <v>32</v>
      </c>
      <c r="E9" s="54" t="n">
        <v>55</v>
      </c>
      <c r="F9" s="54" t="n">
        <v>75</v>
      </c>
      <c r="G9" s="54" t="n">
        <v>140</v>
      </c>
      <c r="H9" s="54" t="n">
        <v>53.74</v>
      </c>
      <c r="I9" s="55" t="n">
        <v>-0.4045</v>
      </c>
      <c r="J9" s="55" t="n">
        <v>0.0234</v>
      </c>
      <c r="K9" s="55" t="n"/>
      <c r="L9" s="55" t="n"/>
    </row>
    <row r="10">
      <c r="A10" s="53" t="inlineStr">
        <is>
          <t>931357</t>
        </is>
      </c>
      <c r="B10" s="53" t="inlineStr">
        <is>
          <t>沪港深消费50</t>
        </is>
      </c>
      <c r="C10" s="53" t="inlineStr">
        <is>
          <t>市盈率</t>
        </is>
      </c>
      <c r="D10" s="54" t="n">
        <v>25</v>
      </c>
      <c r="E10" s="54" t="n">
        <v>33</v>
      </c>
      <c r="F10" s="54" t="n">
        <v>42</v>
      </c>
      <c r="G10" s="54" t="n">
        <v>56</v>
      </c>
      <c r="H10" s="54" t="n">
        <v>32.63</v>
      </c>
      <c r="I10" s="55" t="n">
        <v>-0.2338</v>
      </c>
      <c r="J10" s="55" t="n">
        <v>0.0113</v>
      </c>
      <c r="K10" s="55" t="n"/>
      <c r="L10" s="55" t="n"/>
    </row>
    <row r="11">
      <c r="A11" s="53" t="inlineStr">
        <is>
          <t>HSCEI</t>
        </is>
      </c>
      <c r="B11" s="53" t="inlineStr">
        <is>
          <t>H股指数</t>
        </is>
      </c>
      <c r="C11" s="53" t="inlineStr">
        <is>
          <t>盈利收益率</t>
        </is>
      </c>
      <c r="D11" s="54" t="n">
        <v>17.5</v>
      </c>
      <c r="E11" s="54" t="n">
        <v>10</v>
      </c>
      <c r="F11" s="54" t="n">
        <v>6.4</v>
      </c>
      <c r="G11" s="54" t="n">
        <v>3.45</v>
      </c>
      <c r="H11" s="54" t="n">
        <v>10.15</v>
      </c>
      <c r="I11" s="55" t="n">
        <v>-0.7241</v>
      </c>
      <c r="J11" s="55" t="n">
        <v>0.0148</v>
      </c>
      <c r="K11" s="55" t="n"/>
      <c r="L11" s="55" t="n"/>
    </row>
    <row r="12">
      <c r="A12" s="53" t="inlineStr">
        <is>
          <t>000919</t>
        </is>
      </c>
      <c r="B12" s="53" t="inlineStr">
        <is>
          <t>300价值</t>
        </is>
      </c>
      <c r="C12" s="53" t="inlineStr">
        <is>
          <t>盈利收益率</t>
        </is>
      </c>
      <c r="D12" s="54" t="n">
        <v>16.6</v>
      </c>
      <c r="E12" s="54" t="n">
        <v>10</v>
      </c>
      <c r="F12" s="54" t="n">
        <v>6.4</v>
      </c>
      <c r="G12" s="54" t="n">
        <v>2.22</v>
      </c>
      <c r="H12" s="54" t="n">
        <v>10.1</v>
      </c>
      <c r="I12" s="55" t="n">
        <v>-0.6435999999999999</v>
      </c>
      <c r="J12" s="55" t="n">
        <v>0.009900000000000001</v>
      </c>
      <c r="K12" s="55" t="n"/>
      <c r="L12" s="55" t="n"/>
    </row>
    <row r="13">
      <c r="A13" s="53" t="inlineStr">
        <is>
          <t>399550</t>
        </is>
      </c>
      <c r="B13" s="53" t="inlineStr">
        <is>
          <t>央视50</t>
        </is>
      </c>
      <c r="C13" s="53" t="inlineStr">
        <is>
          <t>盈利收益率</t>
        </is>
      </c>
      <c r="D13" s="54" t="n">
        <v>16.6</v>
      </c>
      <c r="E13" s="54" t="n">
        <v>10</v>
      </c>
      <c r="F13" s="54" t="n">
        <v>6.4</v>
      </c>
      <c r="G13" s="54" t="n">
        <v>2.5</v>
      </c>
      <c r="H13" s="54" t="n">
        <v>10.01</v>
      </c>
      <c r="I13" s="55" t="n">
        <v>-0.6583</v>
      </c>
      <c r="J13" s="55" t="n">
        <v>0.001</v>
      </c>
      <c r="K13" s="55" t="n"/>
      <c r="L13" s="55" t="n"/>
    </row>
    <row r="14">
      <c r="A14" s="56" t="inlineStr">
        <is>
          <t>399324</t>
        </is>
      </c>
      <c r="B14" s="56" t="inlineStr">
        <is>
          <t>深红利</t>
        </is>
      </c>
      <c r="C14" s="56" t="inlineStr">
        <is>
          <t>市盈率</t>
        </is>
      </c>
      <c r="D14" s="57" t="n">
        <v>11</v>
      </c>
      <c r="E14" s="57" t="n">
        <v>15</v>
      </c>
      <c r="F14" s="57" t="n">
        <v>22</v>
      </c>
      <c r="G14" s="57" t="n">
        <v>44</v>
      </c>
      <c r="H14" s="57" t="n">
        <v>15.08</v>
      </c>
      <c r="I14" s="58" t="n"/>
      <c r="J14" s="58" t="n">
        <v>-0.0053</v>
      </c>
      <c r="K14" s="58" t="n">
        <v>0.4589</v>
      </c>
      <c r="L14" s="58" t="n"/>
    </row>
    <row r="15">
      <c r="A15" s="56" t="inlineStr">
        <is>
          <t>000905</t>
        </is>
      </c>
      <c r="B15" s="56" t="inlineStr">
        <is>
          <t>500增强</t>
        </is>
      </c>
      <c r="C15" s="56" t="inlineStr">
        <is>
          <t>市盈率</t>
        </is>
      </c>
      <c r="D15" s="57" t="n">
        <v>17</v>
      </c>
      <c r="E15" s="57" t="n">
        <v>25</v>
      </c>
      <c r="F15" s="57" t="n">
        <v>40</v>
      </c>
      <c r="G15" s="57" t="n">
        <v>93</v>
      </c>
      <c r="H15" s="57" t="n">
        <v>25.41</v>
      </c>
      <c r="I15" s="58" t="n"/>
      <c r="J15" s="58" t="n">
        <v>-0.0161</v>
      </c>
      <c r="K15" s="58" t="n">
        <v>0.5742</v>
      </c>
      <c r="L15" s="58" t="n"/>
    </row>
    <row r="16">
      <c r="A16" s="56" t="inlineStr">
        <is>
          <t>000925</t>
        </is>
      </c>
      <c r="B16" s="56" t="inlineStr">
        <is>
          <t>基本面50</t>
        </is>
      </c>
      <c r="C16" s="56" t="inlineStr">
        <is>
          <t>盈利收益率</t>
        </is>
      </c>
      <c r="D16" s="57" t="n">
        <v>16.6</v>
      </c>
      <c r="E16" s="57" t="n">
        <v>10</v>
      </c>
      <c r="F16" s="57" t="n">
        <v>6.4</v>
      </c>
      <c r="G16" s="57" t="n">
        <v>2.22</v>
      </c>
      <c r="H16" s="57" t="n">
        <v>9.9</v>
      </c>
      <c r="I16" s="58" t="n"/>
      <c r="J16" s="58" t="n">
        <v>-0.0101</v>
      </c>
      <c r="K16" s="58" t="n">
        <v>0.3535</v>
      </c>
      <c r="L16" s="58" t="n"/>
    </row>
    <row r="17">
      <c r="A17" s="56" t="inlineStr">
        <is>
          <t>931068</t>
        </is>
      </c>
      <c r="B17" s="56" t="inlineStr">
        <is>
          <t>消费龙头</t>
        </is>
      </c>
      <c r="C17" s="56" t="inlineStr">
        <is>
          <t>市盈率</t>
        </is>
      </c>
      <c r="D17" s="57" t="n">
        <v>16</v>
      </c>
      <c r="E17" s="57" t="n">
        <v>24</v>
      </c>
      <c r="F17" s="57" t="n">
        <v>32</v>
      </c>
      <c r="G17" s="57" t="n">
        <v>45</v>
      </c>
      <c r="H17" s="57" t="n">
        <v>24.74</v>
      </c>
      <c r="I17" s="58" t="n"/>
      <c r="J17" s="58" t="n">
        <v>-0.0299</v>
      </c>
      <c r="K17" s="58" t="n">
        <v>0.2935</v>
      </c>
      <c r="L17" s="58" t="n"/>
    </row>
    <row r="18">
      <c r="A18" s="56" t="inlineStr">
        <is>
          <t>399995</t>
        </is>
      </c>
      <c r="B18" s="56" t="inlineStr">
        <is>
          <t>基建行业</t>
        </is>
      </c>
      <c r="C18" s="56" t="inlineStr">
        <is>
          <t>市净率</t>
        </is>
      </c>
      <c r="D18" s="57" t="n">
        <v>0.92</v>
      </c>
      <c r="E18" s="57" t="n">
        <v>1.1</v>
      </c>
      <c r="F18" s="57" t="n">
        <v>1.8</v>
      </c>
      <c r="G18" s="57" t="n">
        <v>3.6</v>
      </c>
      <c r="H18" s="57" t="n">
        <v>1.17</v>
      </c>
      <c r="I18" s="58" t="n"/>
      <c r="J18" s="58" t="n">
        <v>-0.0598</v>
      </c>
      <c r="K18" s="58" t="n">
        <v>0.5385</v>
      </c>
      <c r="L18" s="58" t="n"/>
    </row>
    <row r="19">
      <c r="A19" s="56" t="inlineStr">
        <is>
          <t>HSI</t>
        </is>
      </c>
      <c r="B19" s="56" t="inlineStr">
        <is>
          <t>恒生指数</t>
        </is>
      </c>
      <c r="C19" s="56" t="inlineStr">
        <is>
          <t>盈利收益率</t>
        </is>
      </c>
      <c r="D19" s="57" t="n">
        <v>14.5</v>
      </c>
      <c r="E19" s="57" t="n">
        <v>10</v>
      </c>
      <c r="F19" s="57" t="n">
        <v>6.4</v>
      </c>
      <c r="G19" s="57" t="n">
        <v>4.76</v>
      </c>
      <c r="H19" s="57" t="n">
        <v>9.6</v>
      </c>
      <c r="I19" s="58" t="n"/>
      <c r="J19" s="58" t="n">
        <v>-0.0417</v>
      </c>
      <c r="K19" s="58" t="n">
        <v>0.3333</v>
      </c>
      <c r="L19" s="58" t="n"/>
    </row>
    <row r="20">
      <c r="A20" s="56" t="inlineStr">
        <is>
          <t>930697</t>
        </is>
      </c>
      <c r="B20" s="56" t="inlineStr">
        <is>
          <t>家用电器</t>
        </is>
      </c>
      <c r="C20" s="56" t="inlineStr">
        <is>
          <t>市盈率</t>
        </is>
      </c>
      <c r="D20" s="57" t="n">
        <v>12</v>
      </c>
      <c r="E20" s="57" t="n">
        <v>17</v>
      </c>
      <c r="F20" s="57" t="n">
        <v>20</v>
      </c>
      <c r="G20" s="57" t="n">
        <v>28</v>
      </c>
      <c r="H20" s="57" t="n">
        <v>17.45</v>
      </c>
      <c r="I20" s="58" t="n"/>
      <c r="J20" s="58" t="n">
        <v>-0.0258</v>
      </c>
      <c r="K20" s="58" t="n">
        <v>0.1461</v>
      </c>
      <c r="L20" s="58" t="n"/>
    </row>
    <row r="21">
      <c r="A21" s="56" t="inlineStr">
        <is>
          <t>000978</t>
        </is>
      </c>
      <c r="B21" s="56" t="inlineStr">
        <is>
          <t>医药100</t>
        </is>
      </c>
      <c r="C21" s="56" t="inlineStr">
        <is>
          <t>市盈率</t>
        </is>
      </c>
      <c r="D21" s="57" t="n">
        <v>23</v>
      </c>
      <c r="E21" s="57" t="n">
        <v>28</v>
      </c>
      <c r="F21" s="57" t="n">
        <v>36</v>
      </c>
      <c r="G21" s="57" t="n">
        <v>63</v>
      </c>
      <c r="H21" s="57" t="n">
        <v>29.51</v>
      </c>
      <c r="I21" s="58" t="n"/>
      <c r="J21" s="58" t="n">
        <v>-0.0512</v>
      </c>
      <c r="K21" s="58" t="n">
        <v>0.2199</v>
      </c>
      <c r="L21" s="58" t="n"/>
    </row>
    <row r="22">
      <c r="A22" s="56" t="inlineStr">
        <is>
          <t>000016</t>
        </is>
      </c>
      <c r="B22" s="56" t="inlineStr">
        <is>
          <t>上证50</t>
        </is>
      </c>
      <c r="C22" s="56" t="inlineStr">
        <is>
          <t>盈利收益率</t>
        </is>
      </c>
      <c r="D22" s="57" t="n">
        <v>14.5</v>
      </c>
      <c r="E22" s="57" t="n">
        <v>10</v>
      </c>
      <c r="F22" s="57" t="n">
        <v>6.4</v>
      </c>
      <c r="G22" s="57" t="n">
        <v>2.22</v>
      </c>
      <c r="H22" s="57" t="n">
        <v>9.130000000000001</v>
      </c>
      <c r="I22" s="58" t="n"/>
      <c r="J22" s="58" t="n">
        <v>-0.0953</v>
      </c>
      <c r="K22" s="58" t="n">
        <v>0.299</v>
      </c>
      <c r="L22" s="58" t="n"/>
    </row>
    <row r="23">
      <c r="A23" s="56" t="inlineStr">
        <is>
          <t>707717</t>
        </is>
      </c>
      <c r="B23" s="56" t="inlineStr">
        <is>
          <t>MSCI质量</t>
        </is>
      </c>
      <c r="C23" s="56" t="inlineStr">
        <is>
          <t>市盈率</t>
        </is>
      </c>
      <c r="D23" s="57" t="n">
        <v>17</v>
      </c>
      <c r="E23" s="57" t="n">
        <v>26</v>
      </c>
      <c r="F23" s="57" t="n">
        <v>38</v>
      </c>
      <c r="G23" s="57" t="n">
        <v>55</v>
      </c>
      <c r="H23" s="57" t="n">
        <v>29</v>
      </c>
      <c r="I23" s="58" t="n"/>
      <c r="J23" s="58" t="n">
        <v>-0.1034</v>
      </c>
      <c r="K23" s="58" t="n">
        <v>0.3103</v>
      </c>
      <c r="L23" s="58" t="n"/>
    </row>
    <row r="24">
      <c r="A24" s="56" t="inlineStr">
        <is>
          <t>000688</t>
        </is>
      </c>
      <c r="B24" s="56" t="inlineStr">
        <is>
          <t>科创50</t>
        </is>
      </c>
      <c r="C24" s="56" t="inlineStr">
        <is>
          <t>市盈率</t>
        </is>
      </c>
      <c r="D24" s="57" t="n">
        <v>55</v>
      </c>
      <c r="E24" s="57" t="n">
        <v>50</v>
      </c>
      <c r="F24" s="57" t="n">
        <v>80</v>
      </c>
      <c r="G24" s="57" t="n">
        <v>100</v>
      </c>
      <c r="H24" s="57" t="n">
        <v>58.95</v>
      </c>
      <c r="I24" s="58" t="n"/>
      <c r="J24" s="58" t="n">
        <v>-0.1518</v>
      </c>
      <c r="K24" s="58" t="n">
        <v>0.3571</v>
      </c>
      <c r="L24" s="58" t="n"/>
    </row>
    <row r="25">
      <c r="A25" s="56" t="inlineStr">
        <is>
          <t>399975</t>
        </is>
      </c>
      <c r="B25" s="56" t="inlineStr">
        <is>
          <t>证券行业</t>
        </is>
      </c>
      <c r="C25" s="56" t="inlineStr">
        <is>
          <t>市净率</t>
        </is>
      </c>
      <c r="D25" s="57" t="n">
        <v>1.05</v>
      </c>
      <c r="E25" s="57" t="n">
        <v>1.6</v>
      </c>
      <c r="F25" s="57" t="n">
        <v>2.2</v>
      </c>
      <c r="G25" s="57" t="n">
        <v>4.8</v>
      </c>
      <c r="H25" s="57" t="n">
        <v>1.78</v>
      </c>
      <c r="I25" s="58" t="n"/>
      <c r="J25" s="58" t="n">
        <v>-0.1011</v>
      </c>
      <c r="K25" s="58" t="n">
        <v>0.236</v>
      </c>
      <c r="L25" s="58" t="n"/>
    </row>
    <row r="26">
      <c r="A26" s="56" t="inlineStr">
        <is>
          <t>000010</t>
        </is>
      </c>
      <c r="B26" s="56" t="inlineStr">
        <is>
          <t>上证180</t>
        </is>
      </c>
      <c r="C26" s="56" t="inlineStr">
        <is>
          <t>盈利收益率</t>
        </is>
      </c>
      <c r="D26" s="57" t="n">
        <v>13.9</v>
      </c>
      <c r="E26" s="57" t="n">
        <v>10</v>
      </c>
      <c r="F26" s="57" t="n">
        <v>6.4</v>
      </c>
      <c r="G26" s="57" t="n">
        <v>2.17</v>
      </c>
      <c r="H26" s="57" t="n">
        <v>8.9</v>
      </c>
      <c r="I26" s="58" t="n"/>
      <c r="J26" s="58" t="n">
        <v>-0.1236</v>
      </c>
      <c r="K26" s="58" t="n">
        <v>0.2809</v>
      </c>
      <c r="L26" s="58" t="n"/>
    </row>
    <row r="27">
      <c r="A27" s="56" t="inlineStr">
        <is>
          <t>931142</t>
        </is>
      </c>
      <c r="B27" s="56" t="inlineStr">
        <is>
          <t>竞争力指数</t>
        </is>
      </c>
      <c r="C27" s="56" t="inlineStr">
        <is>
          <t>市盈率</t>
        </is>
      </c>
      <c r="D27" s="57" t="n">
        <v>10</v>
      </c>
      <c r="E27" s="57" t="n">
        <v>13</v>
      </c>
      <c r="F27" s="57" t="n">
        <v>18</v>
      </c>
      <c r="G27" s="57" t="n">
        <v>23</v>
      </c>
      <c r="H27" s="57" t="n">
        <v>14.56</v>
      </c>
      <c r="I27" s="58" t="n"/>
      <c r="J27" s="58" t="n">
        <v>-0.1071</v>
      </c>
      <c r="K27" s="58" t="n">
        <v>0.2363</v>
      </c>
      <c r="L27" s="58" t="n"/>
    </row>
    <row r="28">
      <c r="A28" s="56" t="inlineStr">
        <is>
          <t>399812</t>
        </is>
      </c>
      <c r="B28" s="56" t="inlineStr">
        <is>
          <t>中证养老</t>
        </is>
      </c>
      <c r="C28" s="56" t="inlineStr">
        <is>
          <t>市盈率</t>
        </is>
      </c>
      <c r="D28" s="57" t="n">
        <v>17</v>
      </c>
      <c r="E28" s="57" t="n">
        <v>21</v>
      </c>
      <c r="F28" s="57" t="n">
        <v>27</v>
      </c>
      <c r="G28" s="57" t="n">
        <v>36</v>
      </c>
      <c r="H28" s="57" t="n">
        <v>23.17</v>
      </c>
      <c r="I28" s="58" t="n"/>
      <c r="J28" s="58" t="n">
        <v>-0.09370000000000001</v>
      </c>
      <c r="K28" s="58" t="n">
        <v>0.1653</v>
      </c>
      <c r="L28" s="58" t="n"/>
    </row>
    <row r="29">
      <c r="A29" s="56" t="inlineStr">
        <is>
          <t>000300</t>
        </is>
      </c>
      <c r="B29" s="56" t="inlineStr">
        <is>
          <t>沪深300</t>
        </is>
      </c>
      <c r="C29" s="56" t="inlineStr">
        <is>
          <t>市盈率</t>
        </is>
      </c>
      <c r="D29" s="57" t="n">
        <v>8</v>
      </c>
      <c r="E29" s="57" t="n">
        <v>11</v>
      </c>
      <c r="F29" s="57" t="n">
        <v>17</v>
      </c>
      <c r="G29" s="57" t="n">
        <v>49</v>
      </c>
      <c r="H29" s="57" t="n">
        <v>13.18</v>
      </c>
      <c r="I29" s="58" t="n"/>
      <c r="J29" s="58" t="n">
        <v>-0.1654</v>
      </c>
      <c r="K29" s="58" t="n">
        <v>0.2898</v>
      </c>
      <c r="L29" s="58" t="n"/>
    </row>
    <row r="30">
      <c r="A30" s="56" t="inlineStr">
        <is>
          <t>CSPSADRP</t>
        </is>
      </c>
      <c r="B30" s="56" t="inlineStr">
        <is>
          <t>红利机会</t>
        </is>
      </c>
      <c r="C30" s="56" t="inlineStr">
        <is>
          <t>市盈率</t>
        </is>
      </c>
      <c r="D30" s="57" t="n">
        <v>8</v>
      </c>
      <c r="E30" s="57" t="n">
        <v>13</v>
      </c>
      <c r="F30" s="57" t="n">
        <v>20</v>
      </c>
      <c r="G30" s="57" t="n">
        <v>30</v>
      </c>
      <c r="H30" s="57" t="n">
        <v>15.7</v>
      </c>
      <c r="I30" s="58" t="n"/>
      <c r="J30" s="58" t="n">
        <v>-0.172</v>
      </c>
      <c r="K30" s="58" t="n">
        <v>0.2739</v>
      </c>
      <c r="L30" s="58" t="n"/>
    </row>
    <row r="31">
      <c r="A31" s="56" t="inlineStr">
        <is>
          <t>000922</t>
        </is>
      </c>
      <c r="B31" s="56" t="inlineStr">
        <is>
          <t>中证红利</t>
        </is>
      </c>
      <c r="C31" s="56" t="inlineStr">
        <is>
          <t>盈利收益率</t>
        </is>
      </c>
      <c r="D31" s="57" t="n">
        <v>16.6</v>
      </c>
      <c r="E31" s="57" t="n">
        <v>10</v>
      </c>
      <c r="F31" s="57" t="n">
        <v>6.4</v>
      </c>
      <c r="G31" s="57" t="n">
        <v>1.6</v>
      </c>
      <c r="H31" s="57" t="n">
        <v>8.550000000000001</v>
      </c>
      <c r="I31" s="58" t="n"/>
      <c r="J31" s="58" t="n">
        <v>-0.1696</v>
      </c>
      <c r="K31" s="58" t="n">
        <v>0.2515</v>
      </c>
      <c r="L31" s="58" t="n"/>
    </row>
    <row r="32">
      <c r="A32" s="56" t="inlineStr">
        <is>
          <t>H30094</t>
        </is>
      </c>
      <c r="B32" s="56" t="inlineStr">
        <is>
          <t>消费红利</t>
        </is>
      </c>
      <c r="C32" s="56" t="inlineStr">
        <is>
          <t>市盈率</t>
        </is>
      </c>
      <c r="D32" s="57" t="n">
        <v>11</v>
      </c>
      <c r="E32" s="57" t="n">
        <v>25</v>
      </c>
      <c r="F32" s="57" t="n">
        <v>33</v>
      </c>
      <c r="G32" s="57" t="n">
        <v>45</v>
      </c>
      <c r="H32" s="57" t="n">
        <v>28.51</v>
      </c>
      <c r="I32" s="58" t="n"/>
      <c r="J32" s="58" t="n">
        <v>-0.1231</v>
      </c>
      <c r="K32" s="58" t="n">
        <v>0.1575</v>
      </c>
      <c r="L32" s="58" t="n"/>
    </row>
    <row r="33">
      <c r="A33" s="56" t="inlineStr">
        <is>
          <t>000015</t>
        </is>
      </c>
      <c r="B33" s="56" t="inlineStr">
        <is>
          <t>上证红利</t>
        </is>
      </c>
      <c r="C33" s="56" t="inlineStr">
        <is>
          <t>盈利收益率</t>
        </is>
      </c>
      <c r="D33" s="57" t="n">
        <v>17.5</v>
      </c>
      <c r="E33" s="57" t="n">
        <v>10</v>
      </c>
      <c r="F33" s="57" t="n">
        <v>6.4</v>
      </c>
      <c r="G33" s="57" t="n">
        <v>2.27</v>
      </c>
      <c r="H33" s="57" t="n">
        <v>8.359999999999999</v>
      </c>
      <c r="I33" s="58" t="n"/>
      <c r="J33" s="58" t="n">
        <v>-0.1962</v>
      </c>
      <c r="K33" s="58" t="n">
        <v>0.2344</v>
      </c>
      <c r="L33" s="58" t="n"/>
    </row>
    <row r="34">
      <c r="A34" s="56" t="inlineStr">
        <is>
          <t>000932</t>
        </is>
      </c>
      <c r="B34" s="56" t="inlineStr">
        <is>
          <t>中证消费</t>
        </is>
      </c>
      <c r="C34" s="56" t="inlineStr">
        <is>
          <t>市盈率</t>
        </is>
      </c>
      <c r="D34" s="57" t="n">
        <v>17</v>
      </c>
      <c r="E34" s="57" t="n">
        <v>30</v>
      </c>
      <c r="F34" s="57" t="n">
        <v>40</v>
      </c>
      <c r="G34" s="57" t="n">
        <v>53</v>
      </c>
      <c r="H34" s="57" t="n">
        <v>35.32</v>
      </c>
      <c r="I34" s="58" t="n"/>
      <c r="J34" s="58" t="n">
        <v>-0.1506</v>
      </c>
      <c r="K34" s="58" t="n">
        <v>0.1325</v>
      </c>
      <c r="L34" s="58" t="n"/>
    </row>
    <row r="35">
      <c r="A35" s="56" t="inlineStr">
        <is>
          <t>930782</t>
        </is>
      </c>
      <c r="B35" s="56" t="inlineStr">
        <is>
          <t>500低波动</t>
        </is>
      </c>
      <c r="C35" s="56" t="inlineStr">
        <is>
          <t>市盈率</t>
        </is>
      </c>
      <c r="D35" s="57" t="n">
        <v>17</v>
      </c>
      <c r="E35" s="57" t="n">
        <v>24</v>
      </c>
      <c r="F35" s="57" t="n">
        <v>30</v>
      </c>
      <c r="G35" s="57" t="n">
        <v>60</v>
      </c>
      <c r="H35" s="57" t="n">
        <v>27.28</v>
      </c>
      <c r="I35" s="58" t="n"/>
      <c r="J35" s="58" t="n">
        <v>-0.1202</v>
      </c>
      <c r="K35" s="58" t="n">
        <v>0.0997</v>
      </c>
      <c r="L35" s="58" t="n"/>
    </row>
    <row r="36">
      <c r="A36" s="56" t="inlineStr">
        <is>
          <t>399702</t>
        </is>
      </c>
      <c r="B36" s="56" t="inlineStr">
        <is>
          <t>基本面120</t>
        </is>
      </c>
      <c r="C36" s="56" t="inlineStr">
        <is>
          <t>市盈率</t>
        </is>
      </c>
      <c r="D36" s="57" t="n">
        <v>13</v>
      </c>
      <c r="E36" s="57" t="n">
        <v>18</v>
      </c>
      <c r="F36" s="57" t="n">
        <v>22</v>
      </c>
      <c r="G36" s="57" t="n">
        <v>60</v>
      </c>
      <c r="H36" s="57" t="n">
        <v>20.27</v>
      </c>
      <c r="I36" s="58" t="n"/>
      <c r="J36" s="58" t="n">
        <v>-0.112</v>
      </c>
      <c r="K36" s="58" t="n">
        <v>0.0853</v>
      </c>
      <c r="L36" s="58" t="n"/>
    </row>
    <row r="37">
      <c r="A37" s="56" t="inlineStr">
        <is>
          <t>SPHCMSHP</t>
        </is>
      </c>
      <c r="B37" s="56" t="inlineStr">
        <is>
          <t>香港中小</t>
        </is>
      </c>
      <c r="C37" s="56" t="inlineStr">
        <is>
          <t>市盈率</t>
        </is>
      </c>
      <c r="D37" s="57" t="n">
        <v>8.4</v>
      </c>
      <c r="E37" s="57" t="n">
        <v>12</v>
      </c>
      <c r="F37" s="57" t="n">
        <v>17</v>
      </c>
      <c r="G37" s="57" t="n">
        <v>20</v>
      </c>
      <c r="H37" s="57" t="n">
        <v>15.23</v>
      </c>
      <c r="I37" s="58" t="n"/>
      <c r="J37" s="58" t="n">
        <v>-0.2121</v>
      </c>
      <c r="K37" s="58" t="n">
        <v>0.1162</v>
      </c>
      <c r="L37" s="58" t="n"/>
    </row>
    <row r="38">
      <c r="A38" s="56" t="inlineStr">
        <is>
          <t>399001</t>
        </is>
      </c>
      <c r="B38" s="56" t="inlineStr">
        <is>
          <t>深证成指</t>
        </is>
      </c>
      <c r="C38" s="56" t="inlineStr">
        <is>
          <t>市盈率</t>
        </is>
      </c>
      <c r="D38" s="57" t="n">
        <v>11</v>
      </c>
      <c r="E38" s="57" t="n">
        <v>15</v>
      </c>
      <c r="F38" s="57" t="n">
        <v>30</v>
      </c>
      <c r="G38" s="57" t="n">
        <v>62</v>
      </c>
      <c r="H38" s="57" t="n">
        <v>25.98</v>
      </c>
      <c r="I38" s="58" t="n"/>
      <c r="J38" s="58" t="n">
        <v>-0.4226</v>
      </c>
      <c r="K38" s="58" t="n">
        <v>0.1547</v>
      </c>
      <c r="L38" s="58" t="n"/>
    </row>
    <row r="39">
      <c r="A39" s="56" t="inlineStr">
        <is>
          <t>SPG120035</t>
        </is>
      </c>
      <c r="B39" s="56" t="inlineStr">
        <is>
          <t>全球医疗</t>
        </is>
      </c>
      <c r="C39" s="56" t="inlineStr">
        <is>
          <t>市盈率</t>
        </is>
      </c>
      <c r="D39" s="57" t="n">
        <v>15</v>
      </c>
      <c r="E39" s="57" t="n">
        <v>21</v>
      </c>
      <c r="F39" s="57" t="n">
        <v>30</v>
      </c>
      <c r="G39" s="57" t="n">
        <v>45</v>
      </c>
      <c r="H39" s="57" t="n">
        <v>27.77</v>
      </c>
      <c r="I39" s="58" t="n"/>
      <c r="J39" s="58" t="n">
        <v>-0.2438</v>
      </c>
      <c r="K39" s="58" t="n">
        <v>0.0803</v>
      </c>
      <c r="L39" s="58" t="n"/>
    </row>
    <row r="40">
      <c r="A40" s="56" t="inlineStr">
        <is>
          <t>399701</t>
        </is>
      </c>
      <c r="B40" s="56" t="inlineStr">
        <is>
          <t>基本面60</t>
        </is>
      </c>
      <c r="C40" s="56" t="inlineStr">
        <is>
          <t>市盈率</t>
        </is>
      </c>
      <c r="D40" s="57" t="n">
        <v>12</v>
      </c>
      <c r="E40" s="57" t="n">
        <v>17</v>
      </c>
      <c r="F40" s="57" t="n">
        <v>20</v>
      </c>
      <c r="G40" s="57" t="n">
        <v>60</v>
      </c>
      <c r="H40" s="57" t="n">
        <v>19.63</v>
      </c>
      <c r="I40" s="58" t="n"/>
      <c r="J40" s="58" t="n">
        <v>-0.134</v>
      </c>
      <c r="K40" s="58" t="n">
        <v>0.0188</v>
      </c>
      <c r="L40" s="58" t="n"/>
    </row>
    <row r="41">
      <c r="A41" s="56" t="inlineStr">
        <is>
          <t>SPX</t>
        </is>
      </c>
      <c r="B41" s="56" t="inlineStr">
        <is>
          <t>标普500</t>
        </is>
      </c>
      <c r="C41" s="56" t="inlineStr">
        <is>
          <t>市盈率</t>
        </is>
      </c>
      <c r="D41" s="57" t="n">
        <v>5.8</v>
      </c>
      <c r="E41" s="57" t="n">
        <v>15</v>
      </c>
      <c r="F41" s="57" t="n">
        <v>25</v>
      </c>
      <c r="G41" s="57" t="n">
        <v>44</v>
      </c>
      <c r="H41" s="57" t="n">
        <v>24.92</v>
      </c>
      <c r="I41" s="58" t="n"/>
      <c r="J41" s="58" t="n">
        <v>-0.3981</v>
      </c>
      <c r="K41" s="58" t="n">
        <v>0.0032</v>
      </c>
      <c r="L41" s="58" t="n"/>
    </row>
    <row r="42">
      <c r="A42" s="59" t="inlineStr">
        <is>
          <t>NDX</t>
        </is>
      </c>
      <c r="B42" s="59" t="inlineStr">
        <is>
          <t>纳斯达克100</t>
        </is>
      </c>
      <c r="C42" s="59" t="inlineStr">
        <is>
          <t>市盈率</t>
        </is>
      </c>
      <c r="D42" s="60" t="n">
        <v>15</v>
      </c>
      <c r="E42" s="60" t="n">
        <v>20</v>
      </c>
      <c r="F42" s="60" t="n">
        <v>30</v>
      </c>
      <c r="G42" s="60" t="n">
        <v>85</v>
      </c>
      <c r="H42" s="60" t="n">
        <v>30.72</v>
      </c>
      <c r="I42" s="61" t="n"/>
      <c r="J42" s="61" t="n"/>
      <c r="K42" s="61" t="n">
        <v>-0.0234</v>
      </c>
      <c r="L42" s="61" t="n">
        <v>1.7669</v>
      </c>
    </row>
    <row r="43">
      <c r="A43" s="59" t="inlineStr">
        <is>
          <t>399967</t>
        </is>
      </c>
      <c r="B43" s="59" t="inlineStr">
        <is>
          <t>军工行业</t>
        </is>
      </c>
      <c r="C43" s="59" t="inlineStr">
        <is>
          <t>市净率</t>
        </is>
      </c>
      <c r="D43" s="60" t="n">
        <v>2.1</v>
      </c>
      <c r="E43" s="60" t="n">
        <v>2.6</v>
      </c>
      <c r="F43" s="60" t="n">
        <v>4</v>
      </c>
      <c r="G43" s="60" t="n">
        <v>9.199999999999999</v>
      </c>
      <c r="H43" s="60" t="n">
        <v>4.07</v>
      </c>
      <c r="I43" s="61" t="n"/>
      <c r="J43" s="61" t="n"/>
      <c r="K43" s="61" t="n">
        <v>-0.0172</v>
      </c>
      <c r="L43" s="61" t="n">
        <v>1.2604</v>
      </c>
    </row>
    <row r="44">
      <c r="A44" s="59" t="inlineStr">
        <is>
          <t>S5INFT</t>
        </is>
      </c>
      <c r="B44" s="59" t="inlineStr">
        <is>
          <t>标普科技</t>
        </is>
      </c>
      <c r="C44" s="59" t="inlineStr">
        <is>
          <t>市盈率</t>
        </is>
      </c>
      <c r="D44" s="60" t="n">
        <v>15</v>
      </c>
      <c r="E44" s="60" t="n">
        <v>21</v>
      </c>
      <c r="F44" s="60" t="n">
        <v>30</v>
      </c>
      <c r="G44" s="60" t="n">
        <v>90</v>
      </c>
      <c r="H44" s="60" t="n">
        <v>31.2</v>
      </c>
      <c r="I44" s="61" t="n"/>
      <c r="J44" s="61" t="n"/>
      <c r="K44" s="61" t="n">
        <v>-0.0385</v>
      </c>
      <c r="L44" s="61" t="n">
        <v>1.8846</v>
      </c>
    </row>
    <row r="45">
      <c r="A45" s="59" t="inlineStr">
        <is>
          <t>000989</t>
        </is>
      </c>
      <c r="B45" s="59" t="inlineStr">
        <is>
          <t>可选消费</t>
        </is>
      </c>
      <c r="C45" s="59" t="inlineStr">
        <is>
          <t>市盈率</t>
        </is>
      </c>
      <c r="D45" s="60" t="n">
        <v>15</v>
      </c>
      <c r="E45" s="60" t="n">
        <v>18</v>
      </c>
      <c r="F45" s="60" t="n">
        <v>26</v>
      </c>
      <c r="G45" s="60" t="n">
        <v>45</v>
      </c>
      <c r="H45" s="60" t="n">
        <v>26.83</v>
      </c>
      <c r="I45" s="61" t="n"/>
      <c r="J45" s="61" t="n"/>
      <c r="K45" s="61" t="n">
        <v>-0.0309</v>
      </c>
      <c r="L45" s="61" t="n">
        <v>0.6772</v>
      </c>
    </row>
    <row r="46">
      <c r="A46" s="59" t="inlineStr">
        <is>
          <t>930653</t>
        </is>
      </c>
      <c r="B46" s="59" t="inlineStr">
        <is>
          <t>食品饮料</t>
        </is>
      </c>
      <c r="C46" s="59" t="inlineStr">
        <is>
          <t>市盈率</t>
        </is>
      </c>
      <c r="D46" s="60" t="n">
        <v>18</v>
      </c>
      <c r="E46" s="60" t="n">
        <v>30</v>
      </c>
      <c r="F46" s="60" t="n">
        <v>40</v>
      </c>
      <c r="G46" s="60" t="n">
        <v>65</v>
      </c>
      <c r="H46" s="60" t="n">
        <v>41.59</v>
      </c>
      <c r="I46" s="61" t="n"/>
      <c r="J46" s="61" t="n"/>
      <c r="K46" s="61" t="n">
        <v>-0.0382</v>
      </c>
      <c r="L46" s="61" t="n">
        <v>0.5629</v>
      </c>
    </row>
    <row r="47">
      <c r="A47" s="59" t="inlineStr">
        <is>
          <t>399330</t>
        </is>
      </c>
      <c r="B47" s="59" t="inlineStr">
        <is>
          <t>深证100</t>
        </is>
      </c>
      <c r="C47" s="59" t="inlineStr">
        <is>
          <t>市盈率</t>
        </is>
      </c>
      <c r="D47" s="60" t="n">
        <v>12</v>
      </c>
      <c r="E47" s="60" t="n">
        <v>18</v>
      </c>
      <c r="F47" s="60" t="n">
        <v>24</v>
      </c>
      <c r="G47" s="60" t="n">
        <v>64</v>
      </c>
      <c r="H47" s="60" t="n">
        <v>27.86</v>
      </c>
      <c r="I47" s="61" t="n"/>
      <c r="J47" s="61" t="n"/>
      <c r="K47" s="61" t="n">
        <v>-0.1385</v>
      </c>
      <c r="L47" s="61" t="n">
        <v>1.2972</v>
      </c>
    </row>
    <row r="48">
      <c r="A48" s="59" t="inlineStr">
        <is>
          <t>399006</t>
        </is>
      </c>
      <c r="B48" s="59" t="inlineStr">
        <is>
          <t>创业板</t>
        </is>
      </c>
      <c r="C48" s="59" t="inlineStr">
        <is>
          <t>市盈率</t>
        </is>
      </c>
      <c r="D48" s="60" t="n">
        <v>27</v>
      </c>
      <c r="E48" s="60" t="n">
        <v>25</v>
      </c>
      <c r="F48" s="60" t="n">
        <v>45</v>
      </c>
      <c r="G48" s="60" t="n">
        <v>138</v>
      </c>
      <c r="H48" s="60" t="n">
        <v>54.65</v>
      </c>
      <c r="I48" s="61" t="n"/>
      <c r="J48" s="61" t="n"/>
      <c r="K48" s="61" t="n">
        <v>-0.1766</v>
      </c>
      <c r="L48" s="61" t="n">
        <v>1.5252</v>
      </c>
    </row>
    <row r="49">
      <c r="A49" s="59" t="inlineStr">
        <is>
          <t>399997</t>
        </is>
      </c>
      <c r="B49" s="59" t="inlineStr">
        <is>
          <t>中证白酒</t>
        </is>
      </c>
      <c r="C49" s="59" t="inlineStr">
        <is>
          <t>市盈率</t>
        </is>
      </c>
      <c r="D49" s="60" t="n">
        <v>15</v>
      </c>
      <c r="E49" s="60" t="n">
        <v>30</v>
      </c>
      <c r="F49" s="60" t="n">
        <v>40</v>
      </c>
      <c r="G49" s="60" t="n">
        <v>71</v>
      </c>
      <c r="H49" s="60" t="n">
        <v>45.01</v>
      </c>
      <c r="I49" s="61" t="n"/>
      <c r="J49" s="61" t="n"/>
      <c r="K49" s="61" t="n">
        <v>-0.1113</v>
      </c>
      <c r="L49" s="61" t="n">
        <v>0.5774</v>
      </c>
    </row>
    <row r="50">
      <c r="A50" s="59" t="inlineStr">
        <is>
          <t>IXY</t>
        </is>
      </c>
      <c r="B50" s="59" t="inlineStr">
        <is>
          <t>美股消费</t>
        </is>
      </c>
      <c r="C50" s="59" t="inlineStr">
        <is>
          <t>市盈率</t>
        </is>
      </c>
      <c r="D50" s="60" t="n">
        <v>15</v>
      </c>
      <c r="E50" s="60" t="n">
        <v>21</v>
      </c>
      <c r="F50" s="60" t="n">
        <v>30</v>
      </c>
      <c r="G50" s="60" t="n">
        <v>45</v>
      </c>
      <c r="H50" s="60" t="n">
        <v>36.64</v>
      </c>
      <c r="I50" s="61" t="n"/>
      <c r="J50" s="61" t="n"/>
      <c r="K50" s="61" t="n">
        <v>-0.1812</v>
      </c>
      <c r="L50" s="61" t="n">
        <v>0.2282</v>
      </c>
    </row>
    <row r="51">
      <c r="A51" s="59" t="inlineStr">
        <is>
          <t>000827</t>
        </is>
      </c>
      <c r="B51" s="59" t="inlineStr">
        <is>
          <t>环保行业</t>
        </is>
      </c>
      <c r="C51" s="59" t="inlineStr">
        <is>
          <t>市净率</t>
        </is>
      </c>
      <c r="D51" s="60" t="n">
        <v>1.82</v>
      </c>
      <c r="E51" s="60" t="n">
        <v>2.3</v>
      </c>
      <c r="F51" s="60" t="n">
        <v>3</v>
      </c>
      <c r="G51" s="60" t="n">
        <v>5.9</v>
      </c>
      <c r="H51" s="60" t="n">
        <v>4.6</v>
      </c>
      <c r="I51" s="61" t="n"/>
      <c r="J51" s="61" t="n"/>
      <c r="K51" s="61" t="n">
        <v>-0.3478</v>
      </c>
      <c r="L51" s="61" t="n">
        <v>0.2826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Q18" sqref="Q18"/>
    </sheetView>
  </sheetViews>
  <sheetFormatPr baseColWidth="10" defaultColWidth="8.83203125" defaultRowHeight="15"/>
  <cols>
    <col width="10.1640625" bestFit="1" customWidth="1" min="1" max="1"/>
    <col width="12.1640625" bestFit="1" customWidth="1" min="2" max="2"/>
    <col width="10.33203125" bestFit="1" customWidth="1" min="3" max="3"/>
    <col width="5.6640625" bestFit="1" customWidth="1" min="4" max="6"/>
    <col width="6.6640625" bestFit="1" customWidth="1" min="7" max="7"/>
    <col width="9.1640625" bestFit="1" customWidth="1" min="8" max="8"/>
    <col width="7.5" bestFit="1" customWidth="1" min="9" max="11"/>
    <col width="8" bestFit="1" customWidth="1" min="12" max="12"/>
  </cols>
  <sheetData>
    <row r="1">
      <c r="A1" s="62" t="inlineStr">
        <is>
          <t>代码</t>
        </is>
      </c>
      <c r="B1" s="62" t="inlineStr">
        <is>
          <t>名称</t>
        </is>
      </c>
      <c r="C1" s="62" t="inlineStr">
        <is>
          <t>参考指标</t>
        </is>
      </c>
      <c r="D1" s="62" t="inlineStr">
        <is>
          <t>最低</t>
        </is>
      </c>
      <c r="E1" s="62" t="inlineStr">
        <is>
          <t>低估</t>
        </is>
      </c>
      <c r="F1" s="62" t="inlineStr">
        <is>
          <t>高估</t>
        </is>
      </c>
      <c r="G1" s="62" t="inlineStr">
        <is>
          <t>最高</t>
        </is>
      </c>
      <c r="H1" s="62" t="inlineStr">
        <is>
          <t>20210929</t>
        </is>
      </c>
      <c r="I1" s="62" t="inlineStr">
        <is>
          <t>距最低</t>
        </is>
      </c>
      <c r="J1" s="62" t="inlineStr">
        <is>
          <t>距低估</t>
        </is>
      </c>
      <c r="K1" s="62" t="inlineStr">
        <is>
          <t>距高估</t>
        </is>
      </c>
      <c r="L1" s="62" t="inlineStr">
        <is>
          <t>距最高</t>
        </is>
      </c>
    </row>
    <row r="2">
      <c r="A2" s="63" t="inlineStr">
        <is>
          <t>399393</t>
        </is>
      </c>
      <c r="B2" s="63" t="inlineStr">
        <is>
          <t>地产行业</t>
        </is>
      </c>
      <c r="C2" s="63" t="inlineStr">
        <is>
          <t>市净率</t>
        </is>
      </c>
      <c r="D2" s="64" t="n">
        <v>1.2</v>
      </c>
      <c r="E2" s="64" t="n">
        <v>1.6</v>
      </c>
      <c r="F2" s="64" t="n">
        <v>2.2</v>
      </c>
      <c r="G2" s="64" t="n">
        <v>4</v>
      </c>
      <c r="H2" s="64" t="n">
        <v>1.21</v>
      </c>
      <c r="I2" s="65" t="n">
        <v>-0.0083</v>
      </c>
      <c r="J2" s="65" t="n">
        <v>0.3223</v>
      </c>
      <c r="K2" s="65" t="n"/>
      <c r="L2" s="65" t="n"/>
    </row>
    <row r="3">
      <c r="A3" s="63" t="inlineStr">
        <is>
          <t>H30533</t>
        </is>
      </c>
      <c r="B3" s="63" t="inlineStr">
        <is>
          <t>中概互联</t>
        </is>
      </c>
      <c r="C3" s="63" t="inlineStr">
        <is>
          <t>市销率</t>
        </is>
      </c>
      <c r="D3" s="64" t="n">
        <v>3.74</v>
      </c>
      <c r="E3" s="64" t="n">
        <v>5.6</v>
      </c>
      <c r="F3" s="64" t="n">
        <v>8</v>
      </c>
      <c r="G3" s="64" t="n">
        <v>12.8</v>
      </c>
      <c r="H3" s="64" t="n">
        <v>4.02</v>
      </c>
      <c r="I3" s="65" t="n">
        <v>-0.0697</v>
      </c>
      <c r="J3" s="65" t="n">
        <v>0.393</v>
      </c>
      <c r="K3" s="65" t="n"/>
      <c r="L3" s="65" t="n"/>
    </row>
    <row r="4">
      <c r="A4" s="63" t="inlineStr">
        <is>
          <t>931009</t>
        </is>
      </c>
      <c r="B4" s="63" t="inlineStr">
        <is>
          <t>建筑材料</t>
        </is>
      </c>
      <c r="C4" s="63" t="inlineStr">
        <is>
          <t>市净率</t>
        </is>
      </c>
      <c r="D4" s="64" t="n">
        <v>1.4</v>
      </c>
      <c r="E4" s="64" t="n">
        <v>1.8</v>
      </c>
      <c r="F4" s="64" t="n">
        <v>2.1</v>
      </c>
      <c r="G4" s="64" t="n">
        <v>3.1</v>
      </c>
      <c r="H4" s="64" t="n">
        <v>1.64</v>
      </c>
      <c r="I4" s="65" t="n">
        <v>-0.1463</v>
      </c>
      <c r="J4" s="65" t="n">
        <v>0.09760000000000001</v>
      </c>
      <c r="K4" s="65" t="n"/>
      <c r="L4" s="65" t="n"/>
    </row>
    <row r="5">
      <c r="A5" s="63" t="inlineStr">
        <is>
          <t>HSCAIT</t>
        </is>
      </c>
      <c r="B5" s="63" t="inlineStr">
        <is>
          <t>A股龙头</t>
        </is>
      </c>
      <c r="C5" s="63" t="inlineStr">
        <is>
          <t>市盈率</t>
        </is>
      </c>
      <c r="D5" s="64" t="n">
        <v>8</v>
      </c>
      <c r="E5" s="64" t="n">
        <v>11</v>
      </c>
      <c r="F5" s="64" t="n">
        <v>13</v>
      </c>
      <c r="G5" s="64" t="n">
        <v>15</v>
      </c>
      <c r="H5" s="64" t="n">
        <v>10.05</v>
      </c>
      <c r="I5" s="65" t="n">
        <v>-0.204</v>
      </c>
      <c r="J5" s="65" t="n">
        <v>0.0945</v>
      </c>
      <c r="K5" s="65" t="n"/>
      <c r="L5" s="65" t="n"/>
    </row>
    <row r="6">
      <c r="A6" s="63" t="inlineStr">
        <is>
          <t>399986</t>
        </is>
      </c>
      <c r="B6" s="63" t="inlineStr">
        <is>
          <t>银行行业</t>
        </is>
      </c>
      <c r="C6" s="63" t="inlineStr">
        <is>
          <t>市净率</t>
        </is>
      </c>
      <c r="D6" s="64" t="n">
        <v>0.75</v>
      </c>
      <c r="E6" s="64" t="n">
        <v>0.9</v>
      </c>
      <c r="F6" s="64" t="n">
        <v>1.15</v>
      </c>
      <c r="G6" s="64" t="n">
        <v>1.4</v>
      </c>
      <c r="H6" s="64" t="n">
        <v>0.87</v>
      </c>
      <c r="I6" s="65" t="n">
        <v>-0.1379</v>
      </c>
      <c r="J6" s="65" t="n">
        <v>0.0345</v>
      </c>
      <c r="K6" s="65" t="n"/>
      <c r="L6" s="65" t="n"/>
    </row>
    <row r="7">
      <c r="A7" s="63" t="inlineStr">
        <is>
          <t>930743</t>
        </is>
      </c>
      <c r="B7" s="63" t="inlineStr">
        <is>
          <t>生物科技</t>
        </is>
      </c>
      <c r="C7" s="63" t="inlineStr">
        <is>
          <t>市盈率</t>
        </is>
      </c>
      <c r="D7" s="64" t="n">
        <v>33</v>
      </c>
      <c r="E7" s="64" t="n">
        <v>57</v>
      </c>
      <c r="F7" s="64" t="n">
        <v>81</v>
      </c>
      <c r="G7" s="64" t="n">
        <v>135</v>
      </c>
      <c r="H7" s="64" t="n">
        <v>53.32</v>
      </c>
      <c r="I7" s="65" t="n">
        <v>-0.3811</v>
      </c>
      <c r="J7" s="65" t="n">
        <v>0.06900000000000001</v>
      </c>
      <c r="K7" s="65" t="n"/>
      <c r="L7" s="65" t="n"/>
    </row>
    <row r="8">
      <c r="A8" s="63" t="inlineStr">
        <is>
          <t>950090</t>
        </is>
      </c>
      <c r="B8" s="63" t="inlineStr">
        <is>
          <t>50AH优选</t>
        </is>
      </c>
      <c r="C8" s="63" t="inlineStr">
        <is>
          <t>盈利收益率</t>
        </is>
      </c>
      <c r="D8" s="64" t="n">
        <v>16.6</v>
      </c>
      <c r="E8" s="64" t="n">
        <v>10</v>
      </c>
      <c r="F8" s="64" t="n">
        <v>6.4</v>
      </c>
      <c r="G8" s="64" t="n">
        <v>2.22</v>
      </c>
      <c r="H8" s="64" t="n">
        <v>10.57</v>
      </c>
      <c r="I8" s="65" t="n">
        <v>-0.5705</v>
      </c>
      <c r="J8" s="65" t="n">
        <v>0.0539</v>
      </c>
      <c r="K8" s="65" t="n"/>
      <c r="L8" s="65" t="n"/>
    </row>
    <row r="9">
      <c r="A9" s="63" t="inlineStr">
        <is>
          <t>399989</t>
        </is>
      </c>
      <c r="B9" s="63" t="inlineStr">
        <is>
          <t>中证医疗</t>
        </is>
      </c>
      <c r="C9" s="63" t="inlineStr">
        <is>
          <t>市盈率</t>
        </is>
      </c>
      <c r="D9" s="64" t="n">
        <v>32</v>
      </c>
      <c r="E9" s="64" t="n">
        <v>55</v>
      </c>
      <c r="F9" s="64" t="n">
        <v>75</v>
      </c>
      <c r="G9" s="64" t="n">
        <v>140</v>
      </c>
      <c r="H9" s="64" t="n">
        <v>53.2</v>
      </c>
      <c r="I9" s="65" t="n">
        <v>-0.3985</v>
      </c>
      <c r="J9" s="65" t="n">
        <v>0.0338</v>
      </c>
      <c r="K9" s="65" t="n"/>
      <c r="L9" s="65" t="n"/>
    </row>
    <row r="10">
      <c r="A10" s="63" t="inlineStr">
        <is>
          <t>931357</t>
        </is>
      </c>
      <c r="B10" s="63" t="inlineStr">
        <is>
          <t>沪港深消费50</t>
        </is>
      </c>
      <c r="C10" s="63" t="inlineStr">
        <is>
          <t>市盈率</t>
        </is>
      </c>
      <c r="D10" s="64" t="n">
        <v>25</v>
      </c>
      <c r="E10" s="64" t="n">
        <v>33</v>
      </c>
      <c r="F10" s="64" t="n">
        <v>42</v>
      </c>
      <c r="G10" s="64" t="n">
        <v>56</v>
      </c>
      <c r="H10" s="64" t="n">
        <v>32.57</v>
      </c>
      <c r="I10" s="65" t="n">
        <v>-0.2324</v>
      </c>
      <c r="J10" s="65" t="n">
        <v>0.0132</v>
      </c>
      <c r="K10" s="65" t="n"/>
      <c r="L10" s="65" t="n"/>
    </row>
    <row r="11">
      <c r="A11" s="63" t="inlineStr">
        <is>
          <t>000919</t>
        </is>
      </c>
      <c r="B11" s="63" t="inlineStr">
        <is>
          <t>300价值</t>
        </is>
      </c>
      <c r="C11" s="63" t="inlineStr">
        <is>
          <t>盈利收益率</t>
        </is>
      </c>
      <c r="D11" s="64" t="n">
        <v>16.6</v>
      </c>
      <c r="E11" s="64" t="n">
        <v>10</v>
      </c>
      <c r="F11" s="64" t="n">
        <v>6.4</v>
      </c>
      <c r="G11" s="64" t="n">
        <v>2.22</v>
      </c>
      <c r="H11" s="64" t="n">
        <v>10.17</v>
      </c>
      <c r="I11" s="65" t="n">
        <v>-0.6323</v>
      </c>
      <c r="J11" s="65" t="n">
        <v>0.0167</v>
      </c>
      <c r="K11" s="65" t="n"/>
      <c r="L11" s="65" t="n"/>
    </row>
    <row r="12">
      <c r="A12" s="63" t="inlineStr">
        <is>
          <t>000905</t>
        </is>
      </c>
      <c r="B12" s="63" t="inlineStr">
        <is>
          <t>500增强</t>
        </is>
      </c>
      <c r="C12" s="63" t="inlineStr">
        <is>
          <t>市盈率</t>
        </is>
      </c>
      <c r="D12" s="64" t="n">
        <v>17</v>
      </c>
      <c r="E12" s="64" t="n">
        <v>25</v>
      </c>
      <c r="F12" s="64" t="n">
        <v>40</v>
      </c>
      <c r="G12" s="64" t="n">
        <v>93</v>
      </c>
      <c r="H12" s="64" t="n">
        <v>24.84</v>
      </c>
      <c r="I12" s="65" t="n">
        <v>-0.3156</v>
      </c>
      <c r="J12" s="65" t="n">
        <v>0.0064</v>
      </c>
      <c r="K12" s="65" t="n"/>
      <c r="L12" s="65" t="n"/>
    </row>
    <row r="13">
      <c r="A13" s="63" t="inlineStr">
        <is>
          <t>HSCEI</t>
        </is>
      </c>
      <c r="B13" s="63" t="inlineStr">
        <is>
          <t>H股指数</t>
        </is>
      </c>
      <c r="C13" s="63" t="inlineStr">
        <is>
          <t>盈利收益率</t>
        </is>
      </c>
      <c r="D13" s="64" t="n">
        <v>17.5</v>
      </c>
      <c r="E13" s="64" t="n">
        <v>10</v>
      </c>
      <c r="F13" s="64" t="n">
        <v>6.4</v>
      </c>
      <c r="G13" s="64" t="n">
        <v>3.45</v>
      </c>
      <c r="H13" s="64" t="n">
        <v>10.12</v>
      </c>
      <c r="I13" s="65" t="n">
        <v>-0.7292</v>
      </c>
      <c r="J13" s="65" t="n">
        <v>0.0119</v>
      </c>
      <c r="K13" s="65" t="n"/>
      <c r="L13" s="65" t="n"/>
    </row>
    <row r="14">
      <c r="A14" s="63" t="inlineStr">
        <is>
          <t>399550</t>
        </is>
      </c>
      <c r="B14" s="63" t="inlineStr">
        <is>
          <t>央视50</t>
        </is>
      </c>
      <c r="C14" s="63" t="inlineStr">
        <is>
          <t>盈利收益率</t>
        </is>
      </c>
      <c r="D14" s="64" t="n">
        <v>16.6</v>
      </c>
      <c r="E14" s="64" t="n">
        <v>10</v>
      </c>
      <c r="F14" s="64" t="n">
        <v>6.4</v>
      </c>
      <c r="G14" s="64" t="n">
        <v>2.5</v>
      </c>
      <c r="H14" s="64" t="n">
        <v>10.04</v>
      </c>
      <c r="I14" s="65" t="n">
        <v>-0.6534</v>
      </c>
      <c r="J14" s="65" t="n">
        <v>0.004</v>
      </c>
      <c r="K14" s="65" t="n"/>
      <c r="L14" s="65" t="n"/>
    </row>
    <row r="15">
      <c r="A15" s="66" t="inlineStr">
        <is>
          <t>399324</t>
        </is>
      </c>
      <c r="B15" s="66" t="inlineStr">
        <is>
          <t>深红利</t>
        </is>
      </c>
      <c r="C15" s="66" t="inlineStr">
        <is>
          <t>市盈率</t>
        </is>
      </c>
      <c r="D15" s="67" t="n">
        <v>11</v>
      </c>
      <c r="E15" s="67" t="n">
        <v>15</v>
      </c>
      <c r="F15" s="67" t="n">
        <v>22</v>
      </c>
      <c r="G15" s="67" t="n">
        <v>44</v>
      </c>
      <c r="H15" s="67" t="n">
        <v>15.04</v>
      </c>
      <c r="I15" s="68" t="n"/>
      <c r="J15" s="68" t="n">
        <v>-0.0027</v>
      </c>
      <c r="K15" s="68" t="n">
        <v>0.4628</v>
      </c>
      <c r="L15" s="68" t="n"/>
    </row>
    <row r="16">
      <c r="A16" s="66" t="inlineStr">
        <is>
          <t>000925</t>
        </is>
      </c>
      <c r="B16" s="66" t="inlineStr">
        <is>
          <t>基本面50</t>
        </is>
      </c>
      <c r="C16" s="66" t="inlineStr">
        <is>
          <t>盈利收益率</t>
        </is>
      </c>
      <c r="D16" s="67" t="n">
        <v>16.6</v>
      </c>
      <c r="E16" s="67" t="n">
        <v>10</v>
      </c>
      <c r="F16" s="67" t="n">
        <v>6.4</v>
      </c>
      <c r="G16" s="67" t="n">
        <v>2.22</v>
      </c>
      <c r="H16" s="67" t="n">
        <v>9.94</v>
      </c>
      <c r="I16" s="68" t="n"/>
      <c r="J16" s="68" t="n">
        <v>-0.006</v>
      </c>
      <c r="K16" s="68" t="n">
        <v>0.3561</v>
      </c>
      <c r="L16" s="68" t="n"/>
    </row>
    <row r="17">
      <c r="A17" s="66" t="inlineStr">
        <is>
          <t>399995</t>
        </is>
      </c>
      <c r="B17" s="66" t="inlineStr">
        <is>
          <t>基建行业</t>
        </is>
      </c>
      <c r="C17" s="66" t="inlineStr">
        <is>
          <t>市净率</t>
        </is>
      </c>
      <c r="D17" s="67" t="n">
        <v>0.92</v>
      </c>
      <c r="E17" s="67" t="n">
        <v>1.1</v>
      </c>
      <c r="F17" s="67" t="n">
        <v>1.8</v>
      </c>
      <c r="G17" s="67" t="n">
        <v>3.6</v>
      </c>
      <c r="H17" s="67" t="n">
        <v>1.16</v>
      </c>
      <c r="I17" s="68" t="n"/>
      <c r="J17" s="68" t="n">
        <v>-0.0517</v>
      </c>
      <c r="K17" s="68" t="n">
        <v>0.5517</v>
      </c>
      <c r="L17" s="68" t="n"/>
    </row>
    <row r="18">
      <c r="A18" s="66" t="inlineStr">
        <is>
          <t>931068</t>
        </is>
      </c>
      <c r="B18" s="66" t="inlineStr">
        <is>
          <t>消费龙头</t>
        </is>
      </c>
      <c r="C18" s="66" t="inlineStr">
        <is>
          <t>市盈率</t>
        </is>
      </c>
      <c r="D18" s="67" t="n">
        <v>16</v>
      </c>
      <c r="E18" s="67" t="n">
        <v>24</v>
      </c>
      <c r="F18" s="67" t="n">
        <v>32</v>
      </c>
      <c r="G18" s="67" t="n">
        <v>45</v>
      </c>
      <c r="H18" s="67" t="n">
        <v>24.82</v>
      </c>
      <c r="I18" s="68" t="n"/>
      <c r="J18" s="68" t="n">
        <v>-0.033</v>
      </c>
      <c r="K18" s="68" t="n">
        <v>0.2893</v>
      </c>
      <c r="L18" s="68" t="n"/>
    </row>
    <row r="19">
      <c r="A19" s="66" t="inlineStr">
        <is>
          <t>HSI</t>
        </is>
      </c>
      <c r="B19" s="66" t="inlineStr">
        <is>
          <t>恒生指数</t>
        </is>
      </c>
      <c r="C19" s="66" t="inlineStr">
        <is>
          <t>盈利收益率</t>
        </is>
      </c>
      <c r="D19" s="67" t="n">
        <v>14.5</v>
      </c>
      <c r="E19" s="67" t="n">
        <v>10</v>
      </c>
      <c r="F19" s="67" t="n">
        <v>6.4</v>
      </c>
      <c r="G19" s="67" t="n">
        <v>4.76</v>
      </c>
      <c r="H19" s="67" t="n">
        <v>9.56</v>
      </c>
      <c r="I19" s="68" t="n"/>
      <c r="J19" s="68" t="n">
        <v>-0.046</v>
      </c>
      <c r="K19" s="68" t="n">
        <v>0.3305</v>
      </c>
      <c r="L19" s="68" t="n"/>
    </row>
    <row r="20">
      <c r="A20" s="66" t="inlineStr">
        <is>
          <t>000978</t>
        </is>
      </c>
      <c r="B20" s="66" t="inlineStr">
        <is>
          <t>医药100</t>
        </is>
      </c>
      <c r="C20" s="66" t="inlineStr">
        <is>
          <t>市盈率</t>
        </is>
      </c>
      <c r="D20" s="67" t="n">
        <v>23</v>
      </c>
      <c r="E20" s="67" t="n">
        <v>28</v>
      </c>
      <c r="F20" s="67" t="n">
        <v>36</v>
      </c>
      <c r="G20" s="67" t="n">
        <v>63</v>
      </c>
      <c r="H20" s="67" t="n">
        <v>29.01</v>
      </c>
      <c r="I20" s="68" t="n"/>
      <c r="J20" s="68" t="n">
        <v>-0.0348</v>
      </c>
      <c r="K20" s="68" t="n">
        <v>0.241</v>
      </c>
      <c r="L20" s="68" t="n"/>
    </row>
    <row r="21">
      <c r="A21" s="66" t="inlineStr">
        <is>
          <t>930697</t>
        </is>
      </c>
      <c r="B21" s="66" t="inlineStr">
        <is>
          <t>家用电器</t>
        </is>
      </c>
      <c r="C21" s="66" t="inlineStr">
        <is>
          <t>市盈率</t>
        </is>
      </c>
      <c r="D21" s="67" t="n">
        <v>12</v>
      </c>
      <c r="E21" s="67" t="n">
        <v>17</v>
      </c>
      <c r="F21" s="67" t="n">
        <v>20</v>
      </c>
      <c r="G21" s="67" t="n">
        <v>28</v>
      </c>
      <c r="H21" s="67" t="n">
        <v>17.49</v>
      </c>
      <c r="I21" s="68" t="n"/>
      <c r="J21" s="68" t="n">
        <v>-0.028</v>
      </c>
      <c r="K21" s="68" t="n">
        <v>0.1435</v>
      </c>
      <c r="L21" s="68" t="n"/>
    </row>
    <row r="22">
      <c r="A22" s="66" t="inlineStr">
        <is>
          <t>000016</t>
        </is>
      </c>
      <c r="B22" s="66" t="inlineStr">
        <is>
          <t>上证50</t>
        </is>
      </c>
      <c r="C22" s="66" t="inlineStr">
        <is>
          <t>盈利收益率</t>
        </is>
      </c>
      <c r="D22" s="67" t="n">
        <v>14.5</v>
      </c>
      <c r="E22" s="67" t="n">
        <v>10</v>
      </c>
      <c r="F22" s="67" t="n">
        <v>6.4</v>
      </c>
      <c r="G22" s="67" t="n">
        <v>2.22</v>
      </c>
      <c r="H22" s="67" t="n">
        <v>9.19</v>
      </c>
      <c r="I22" s="68" t="n"/>
      <c r="J22" s="68" t="n">
        <v>-0.0881</v>
      </c>
      <c r="K22" s="68" t="n">
        <v>0.3036</v>
      </c>
      <c r="L22" s="68" t="n"/>
    </row>
    <row r="23">
      <c r="A23" s="66" t="inlineStr">
        <is>
          <t>707717</t>
        </is>
      </c>
      <c r="B23" s="66" t="inlineStr">
        <is>
          <t>MSCI质量</t>
        </is>
      </c>
      <c r="C23" s="66" t="inlineStr">
        <is>
          <t>市盈率</t>
        </is>
      </c>
      <c r="D23" s="67" t="n">
        <v>17</v>
      </c>
      <c r="E23" s="67" t="n">
        <v>26</v>
      </c>
      <c r="F23" s="67" t="n">
        <v>38</v>
      </c>
      <c r="G23" s="67" t="n">
        <v>55</v>
      </c>
      <c r="H23" s="67" t="n">
        <v>28.82</v>
      </c>
      <c r="I23" s="68" t="n"/>
      <c r="J23" s="68" t="n">
        <v>-0.0978</v>
      </c>
      <c r="K23" s="68" t="n">
        <v>0.3185</v>
      </c>
      <c r="L23" s="68" t="n"/>
    </row>
    <row r="24">
      <c r="A24" s="66" t="inlineStr">
        <is>
          <t>399975</t>
        </is>
      </c>
      <c r="B24" s="66" t="inlineStr">
        <is>
          <t>证券行业</t>
        </is>
      </c>
      <c r="C24" s="66" t="inlineStr">
        <is>
          <t>市净率</t>
        </is>
      </c>
      <c r="D24" s="67" t="n">
        <v>1.05</v>
      </c>
      <c r="E24" s="67" t="n">
        <v>1.6</v>
      </c>
      <c r="F24" s="67" t="n">
        <v>2.2</v>
      </c>
      <c r="G24" s="67" t="n">
        <v>4.8</v>
      </c>
      <c r="H24" s="67" t="n">
        <v>1.75</v>
      </c>
      <c r="I24" s="68" t="n"/>
      <c r="J24" s="68" t="n">
        <v>-0.0857</v>
      </c>
      <c r="K24" s="68" t="n">
        <v>0.2571</v>
      </c>
      <c r="L24" s="68" t="n"/>
    </row>
    <row r="25">
      <c r="A25" s="66" t="inlineStr">
        <is>
          <t>000010</t>
        </is>
      </c>
      <c r="B25" s="66" t="inlineStr">
        <is>
          <t>上证180</t>
        </is>
      </c>
      <c r="C25" s="66" t="inlineStr">
        <is>
          <t>盈利收益率</t>
        </is>
      </c>
      <c r="D25" s="67" t="n">
        <v>13.9</v>
      </c>
      <c r="E25" s="67" t="n">
        <v>10</v>
      </c>
      <c r="F25" s="67" t="n">
        <v>6.4</v>
      </c>
      <c r="G25" s="67" t="n">
        <v>2.17</v>
      </c>
      <c r="H25" s="67" t="n">
        <v>8.99</v>
      </c>
      <c r="I25" s="68" t="n"/>
      <c r="J25" s="68" t="n">
        <v>-0.1123</v>
      </c>
      <c r="K25" s="68" t="n">
        <v>0.2881</v>
      </c>
      <c r="L25" s="68" t="n"/>
    </row>
    <row r="26">
      <c r="A26" s="66" t="inlineStr">
        <is>
          <t>931142</t>
        </is>
      </c>
      <c r="B26" s="66" t="inlineStr">
        <is>
          <t>竞争力指数</t>
        </is>
      </c>
      <c r="C26" s="66" t="inlineStr">
        <is>
          <t>市盈率</t>
        </is>
      </c>
      <c r="D26" s="67" t="n">
        <v>10</v>
      </c>
      <c r="E26" s="67" t="n">
        <v>13</v>
      </c>
      <c r="F26" s="67" t="n">
        <v>18</v>
      </c>
      <c r="G26" s="67" t="n">
        <v>23</v>
      </c>
      <c r="H26" s="67" t="n">
        <v>14.41</v>
      </c>
      <c r="I26" s="68" t="n"/>
      <c r="J26" s="68" t="n">
        <v>-0.0978</v>
      </c>
      <c r="K26" s="68" t="n">
        <v>0.2491</v>
      </c>
      <c r="L26" s="68" t="n"/>
    </row>
    <row r="27">
      <c r="A27" s="66" t="inlineStr">
        <is>
          <t>000688</t>
        </is>
      </c>
      <c r="B27" s="66" t="inlineStr">
        <is>
          <t>科创50</t>
        </is>
      </c>
      <c r="C27" s="66" t="inlineStr">
        <is>
          <t>市盈率</t>
        </is>
      </c>
      <c r="D27" s="67" t="n">
        <v>55</v>
      </c>
      <c r="E27" s="67" t="n">
        <v>50</v>
      </c>
      <c r="F27" s="67" t="n">
        <v>80</v>
      </c>
      <c r="G27" s="67" t="n">
        <v>100</v>
      </c>
      <c r="H27" s="67" t="n">
        <v>58.82</v>
      </c>
      <c r="I27" s="68" t="n"/>
      <c r="J27" s="68" t="n">
        <v>-0.1499</v>
      </c>
      <c r="K27" s="68" t="n">
        <v>0.3601</v>
      </c>
      <c r="L27" s="68" t="n"/>
    </row>
    <row r="28">
      <c r="A28" s="66" t="inlineStr">
        <is>
          <t>CSPSADRP</t>
        </is>
      </c>
      <c r="B28" s="66" t="inlineStr">
        <is>
          <t>红利机会</t>
        </is>
      </c>
      <c r="C28" s="66" t="inlineStr">
        <is>
          <t>市盈率</t>
        </is>
      </c>
      <c r="D28" s="67" t="n">
        <v>8</v>
      </c>
      <c r="E28" s="67" t="n">
        <v>13</v>
      </c>
      <c r="F28" s="67" t="n">
        <v>20</v>
      </c>
      <c r="G28" s="67" t="n">
        <v>30</v>
      </c>
      <c r="H28" s="67" t="n">
        <v>15.35</v>
      </c>
      <c r="I28" s="68" t="n"/>
      <c r="J28" s="68" t="n">
        <v>-0.1531</v>
      </c>
      <c r="K28" s="68" t="n">
        <v>0.3029</v>
      </c>
      <c r="L28" s="68" t="n"/>
    </row>
    <row r="29">
      <c r="A29" s="66" t="inlineStr">
        <is>
          <t>399812</t>
        </is>
      </c>
      <c r="B29" s="66" t="inlineStr">
        <is>
          <t>中证养老</t>
        </is>
      </c>
      <c r="C29" s="66" t="inlineStr">
        <is>
          <t>市盈率</t>
        </is>
      </c>
      <c r="D29" s="67" t="n">
        <v>17</v>
      </c>
      <c r="E29" s="67" t="n">
        <v>21</v>
      </c>
      <c r="F29" s="67" t="n">
        <v>27</v>
      </c>
      <c r="G29" s="67" t="n">
        <v>36</v>
      </c>
      <c r="H29" s="67" t="n">
        <v>23.02</v>
      </c>
      <c r="I29" s="68" t="n"/>
      <c r="J29" s="68" t="n">
        <v>-0.0877</v>
      </c>
      <c r="K29" s="68" t="n">
        <v>0.1729</v>
      </c>
      <c r="L29" s="68" t="n"/>
    </row>
    <row r="30">
      <c r="A30" s="66" t="inlineStr">
        <is>
          <t>000300</t>
        </is>
      </c>
      <c r="B30" s="66" t="inlineStr">
        <is>
          <t>沪深300</t>
        </is>
      </c>
      <c r="C30" s="66" t="inlineStr">
        <is>
          <t>市盈率</t>
        </is>
      </c>
      <c r="D30" s="67" t="n">
        <v>8</v>
      </c>
      <c r="E30" s="67" t="n">
        <v>11</v>
      </c>
      <c r="F30" s="67" t="n">
        <v>17</v>
      </c>
      <c r="G30" s="67" t="n">
        <v>49</v>
      </c>
      <c r="H30" s="67" t="n">
        <v>13.03</v>
      </c>
      <c r="I30" s="68" t="n"/>
      <c r="J30" s="68" t="n">
        <v>-0.1558</v>
      </c>
      <c r="K30" s="68" t="n">
        <v>0.3047</v>
      </c>
      <c r="L30" s="68" t="n"/>
    </row>
    <row r="31">
      <c r="A31" s="66" t="inlineStr">
        <is>
          <t>000922</t>
        </is>
      </c>
      <c r="B31" s="66" t="inlineStr">
        <is>
          <t>中证红利</t>
        </is>
      </c>
      <c r="C31" s="66" t="inlineStr">
        <is>
          <t>盈利收益率</t>
        </is>
      </c>
      <c r="D31" s="67" t="n">
        <v>16.6</v>
      </c>
      <c r="E31" s="67" t="n">
        <v>10</v>
      </c>
      <c r="F31" s="67" t="n">
        <v>6.4</v>
      </c>
      <c r="G31" s="67" t="n">
        <v>1.6</v>
      </c>
      <c r="H31" s="67" t="n">
        <v>8.73</v>
      </c>
      <c r="I31" s="68" t="n"/>
      <c r="J31" s="68" t="n">
        <v>-0.1455</v>
      </c>
      <c r="K31" s="68" t="n">
        <v>0.2669</v>
      </c>
      <c r="L31" s="68" t="n"/>
    </row>
    <row r="32">
      <c r="A32" s="66" t="inlineStr">
        <is>
          <t>000015</t>
        </is>
      </c>
      <c r="B32" s="66" t="inlineStr">
        <is>
          <t>上证红利</t>
        </is>
      </c>
      <c r="C32" s="66" t="inlineStr">
        <is>
          <t>盈利收益率</t>
        </is>
      </c>
      <c r="D32" s="67" t="n">
        <v>17.5</v>
      </c>
      <c r="E32" s="67" t="n">
        <v>10</v>
      </c>
      <c r="F32" s="67" t="n">
        <v>6.4</v>
      </c>
      <c r="G32" s="67" t="n">
        <v>2.27</v>
      </c>
      <c r="H32" s="67" t="n">
        <v>8.5</v>
      </c>
      <c r="I32" s="68" t="n"/>
      <c r="J32" s="68" t="n">
        <v>-0.1765</v>
      </c>
      <c r="K32" s="68" t="n">
        <v>0.2471</v>
      </c>
      <c r="L32" s="68" t="n"/>
    </row>
    <row r="33">
      <c r="A33" s="66" t="inlineStr">
        <is>
          <t>H30094</t>
        </is>
      </c>
      <c r="B33" s="66" t="inlineStr">
        <is>
          <t>消费红利</t>
        </is>
      </c>
      <c r="C33" s="66" t="inlineStr">
        <is>
          <t>市盈率</t>
        </is>
      </c>
      <c r="D33" s="67" t="n">
        <v>11</v>
      </c>
      <c r="E33" s="67" t="n">
        <v>25</v>
      </c>
      <c r="F33" s="67" t="n">
        <v>33</v>
      </c>
      <c r="G33" s="67" t="n">
        <v>45</v>
      </c>
      <c r="H33" s="67" t="n">
        <v>28.39</v>
      </c>
      <c r="I33" s="68" t="n"/>
      <c r="J33" s="68" t="n">
        <v>-0.1194</v>
      </c>
      <c r="K33" s="68" t="n">
        <v>0.1624</v>
      </c>
      <c r="L33" s="68" t="n"/>
    </row>
    <row r="34">
      <c r="A34" s="66" t="inlineStr">
        <is>
          <t>930782</t>
        </is>
      </c>
      <c r="B34" s="66" t="inlineStr">
        <is>
          <t>500低波动</t>
        </is>
      </c>
      <c r="C34" s="66" t="inlineStr">
        <is>
          <t>市盈率</t>
        </is>
      </c>
      <c r="D34" s="67" t="n">
        <v>17</v>
      </c>
      <c r="E34" s="67" t="n">
        <v>24</v>
      </c>
      <c r="F34" s="67" t="n">
        <v>30</v>
      </c>
      <c r="G34" s="67" t="n">
        <v>60</v>
      </c>
      <c r="H34" s="67" t="n">
        <v>26.96</v>
      </c>
      <c r="I34" s="68" t="n"/>
      <c r="J34" s="68" t="n">
        <v>-0.1098</v>
      </c>
      <c r="K34" s="68" t="n">
        <v>0.1128</v>
      </c>
      <c r="L34" s="68" t="n"/>
    </row>
    <row r="35">
      <c r="A35" s="66" t="inlineStr">
        <is>
          <t>399702</t>
        </is>
      </c>
      <c r="B35" s="66" t="inlineStr">
        <is>
          <t>基本面120</t>
        </is>
      </c>
      <c r="C35" s="66" t="inlineStr">
        <is>
          <t>市盈率</t>
        </is>
      </c>
      <c r="D35" s="67" t="n">
        <v>13</v>
      </c>
      <c r="E35" s="67" t="n">
        <v>18</v>
      </c>
      <c r="F35" s="67" t="n">
        <v>22</v>
      </c>
      <c r="G35" s="67" t="n">
        <v>60</v>
      </c>
      <c r="H35" s="67" t="n">
        <v>20.03</v>
      </c>
      <c r="I35" s="68" t="n"/>
      <c r="J35" s="68" t="n">
        <v>-0.1013</v>
      </c>
      <c r="K35" s="68" t="n">
        <v>0.0984</v>
      </c>
      <c r="L35" s="68" t="n"/>
    </row>
    <row r="36">
      <c r="A36" s="66" t="inlineStr">
        <is>
          <t>000932</t>
        </is>
      </c>
      <c r="B36" s="66" t="inlineStr">
        <is>
          <t>中证消费</t>
        </is>
      </c>
      <c r="C36" s="66" t="inlineStr">
        <is>
          <t>市盈率</t>
        </is>
      </c>
      <c r="D36" s="67" t="n">
        <v>17</v>
      </c>
      <c r="E36" s="67" t="n">
        <v>30</v>
      </c>
      <c r="F36" s="67" t="n">
        <v>40</v>
      </c>
      <c r="G36" s="67" t="n">
        <v>53</v>
      </c>
      <c r="H36" s="67" t="n">
        <v>35.41</v>
      </c>
      <c r="I36" s="68" t="n"/>
      <c r="J36" s="68" t="n">
        <v>-0.1528</v>
      </c>
      <c r="K36" s="68" t="n">
        <v>0.1296</v>
      </c>
      <c r="L36" s="68" t="n"/>
    </row>
    <row r="37">
      <c r="A37" s="66" t="inlineStr">
        <is>
          <t>SPHCMSHP</t>
        </is>
      </c>
      <c r="B37" s="66" t="inlineStr">
        <is>
          <t>香港中小</t>
        </is>
      </c>
      <c r="C37" s="66" t="inlineStr">
        <is>
          <t>市盈率</t>
        </is>
      </c>
      <c r="D37" s="67" t="n">
        <v>8.4</v>
      </c>
      <c r="E37" s="67" t="n">
        <v>12</v>
      </c>
      <c r="F37" s="67" t="n">
        <v>17</v>
      </c>
      <c r="G37" s="67" t="n">
        <v>20</v>
      </c>
      <c r="H37" s="67" t="n">
        <v>15.12</v>
      </c>
      <c r="I37" s="68" t="n"/>
      <c r="J37" s="68" t="n">
        <v>-0.2063</v>
      </c>
      <c r="K37" s="68" t="n">
        <v>0.1243</v>
      </c>
      <c r="L37" s="68" t="n"/>
    </row>
    <row r="38">
      <c r="A38" s="66" t="inlineStr">
        <is>
          <t>SPG120035</t>
        </is>
      </c>
      <c r="B38" s="66" t="inlineStr">
        <is>
          <t>全球医疗</t>
        </is>
      </c>
      <c r="C38" s="66" t="inlineStr">
        <is>
          <t>市盈率</t>
        </is>
      </c>
      <c r="D38" s="67" t="n">
        <v>15</v>
      </c>
      <c r="E38" s="67" t="n">
        <v>21</v>
      </c>
      <c r="F38" s="67" t="n">
        <v>30</v>
      </c>
      <c r="G38" s="67" t="n">
        <v>45</v>
      </c>
      <c r="H38" s="67" t="n">
        <v>27.27</v>
      </c>
      <c r="I38" s="68" t="n"/>
      <c r="J38" s="68" t="n">
        <v>-0.2299</v>
      </c>
      <c r="K38" s="68" t="n">
        <v>0.1001</v>
      </c>
      <c r="L38" s="68" t="n"/>
    </row>
    <row r="39">
      <c r="A39" s="66" t="inlineStr">
        <is>
          <t>399001</t>
        </is>
      </c>
      <c r="B39" s="66" t="inlineStr">
        <is>
          <t>深证成指</t>
        </is>
      </c>
      <c r="C39" s="66" t="inlineStr">
        <is>
          <t>市盈率</t>
        </is>
      </c>
      <c r="D39" s="67" t="n">
        <v>11</v>
      </c>
      <c r="E39" s="67" t="n">
        <v>15</v>
      </c>
      <c r="F39" s="67" t="n">
        <v>30</v>
      </c>
      <c r="G39" s="67" t="n">
        <v>62</v>
      </c>
      <c r="H39" s="67" t="n">
        <v>25.51</v>
      </c>
      <c r="I39" s="68" t="n"/>
      <c r="J39" s="68" t="n">
        <v>-0.412</v>
      </c>
      <c r="K39" s="68" t="n">
        <v>0.176</v>
      </c>
      <c r="L39" s="68" t="n"/>
    </row>
    <row r="40">
      <c r="A40" s="66" t="inlineStr">
        <is>
          <t>399701</t>
        </is>
      </c>
      <c r="B40" s="66" t="inlineStr">
        <is>
          <t>基本面60</t>
        </is>
      </c>
      <c r="C40" s="66" t="inlineStr">
        <is>
          <t>市盈率</t>
        </is>
      </c>
      <c r="D40" s="67" t="n">
        <v>12</v>
      </c>
      <c r="E40" s="67" t="n">
        <v>17</v>
      </c>
      <c r="F40" s="67" t="n">
        <v>20</v>
      </c>
      <c r="G40" s="67" t="n">
        <v>60</v>
      </c>
      <c r="H40" s="67" t="n">
        <v>19.43</v>
      </c>
      <c r="I40" s="68" t="n"/>
      <c r="J40" s="68" t="n">
        <v>-0.1251</v>
      </c>
      <c r="K40" s="68" t="n">
        <v>0.0293</v>
      </c>
      <c r="L40" s="68" t="n"/>
    </row>
    <row r="41">
      <c r="A41" s="66" t="inlineStr">
        <is>
          <t>SPX</t>
        </is>
      </c>
      <c r="B41" s="66" t="inlineStr">
        <is>
          <t>标普500</t>
        </is>
      </c>
      <c r="C41" s="66" t="inlineStr">
        <is>
          <t>市盈率</t>
        </is>
      </c>
      <c r="D41" s="67" t="n">
        <v>5.8</v>
      </c>
      <c r="E41" s="67" t="n">
        <v>15</v>
      </c>
      <c r="F41" s="67" t="n">
        <v>25</v>
      </c>
      <c r="G41" s="67" t="n">
        <v>44</v>
      </c>
      <c r="H41" s="67" t="n">
        <v>24.34</v>
      </c>
      <c r="I41" s="68" t="n"/>
      <c r="J41" s="68" t="n">
        <v>-0.3837</v>
      </c>
      <c r="K41" s="68" t="n">
        <v>0.0271</v>
      </c>
      <c r="L41" s="68" t="n"/>
    </row>
    <row r="42">
      <c r="A42" s="66" t="inlineStr">
        <is>
          <t>399967</t>
        </is>
      </c>
      <c r="B42" s="66" t="inlineStr">
        <is>
          <t>军工行业</t>
        </is>
      </c>
      <c r="C42" s="66" t="inlineStr">
        <is>
          <t>市净率</t>
        </is>
      </c>
      <c r="D42" s="67" t="n">
        <v>2.1</v>
      </c>
      <c r="E42" s="67" t="n">
        <v>2.6</v>
      </c>
      <c r="F42" s="67" t="n">
        <v>4</v>
      </c>
      <c r="G42" s="67" t="n">
        <v>9.199999999999999</v>
      </c>
      <c r="H42" s="67" t="n">
        <v>3.91</v>
      </c>
      <c r="I42" s="68" t="n"/>
      <c r="J42" s="68" t="n">
        <v>-0.335</v>
      </c>
      <c r="K42" s="68" t="n">
        <v>0.023</v>
      </c>
      <c r="L42" s="68" t="n"/>
    </row>
    <row r="43">
      <c r="A43" s="69" t="inlineStr">
        <is>
          <t>NDX</t>
        </is>
      </c>
      <c r="B43" s="69" t="inlineStr">
        <is>
          <t>纳斯达克100</t>
        </is>
      </c>
      <c r="C43" s="69" t="inlineStr">
        <is>
          <t>市盈率</t>
        </is>
      </c>
      <c r="D43" s="70" t="n">
        <v>15</v>
      </c>
      <c r="E43" s="70" t="n">
        <v>20</v>
      </c>
      <c r="F43" s="70" t="n">
        <v>30</v>
      </c>
      <c r="G43" s="70" t="n">
        <v>85</v>
      </c>
      <c r="H43" s="70" t="n">
        <v>30.01</v>
      </c>
      <c r="I43" s="71" t="n"/>
      <c r="J43" s="71" t="n"/>
      <c r="K43" s="71" t="n">
        <v>-0.0003</v>
      </c>
      <c r="L43" s="71" t="n">
        <v>1.8324</v>
      </c>
    </row>
    <row r="44">
      <c r="A44" s="69" t="inlineStr">
        <is>
          <t>S5INFT</t>
        </is>
      </c>
      <c r="B44" s="69" t="inlineStr">
        <is>
          <t>标普科技</t>
        </is>
      </c>
      <c r="C44" s="69" t="inlineStr">
        <is>
          <t>市盈率</t>
        </is>
      </c>
      <c r="D44" s="70" t="n">
        <v>15</v>
      </c>
      <c r="E44" s="70" t="n">
        <v>21</v>
      </c>
      <c r="F44" s="70" t="n">
        <v>30</v>
      </c>
      <c r="G44" s="70" t="n">
        <v>90</v>
      </c>
      <c r="H44" s="70" t="n">
        <v>30.2</v>
      </c>
      <c r="I44" s="71" t="n"/>
      <c r="J44" s="71" t="n"/>
      <c r="K44" s="71" t="n">
        <v>-0.0066</v>
      </c>
      <c r="L44" s="71" t="n">
        <v>1.9801</v>
      </c>
    </row>
    <row r="45">
      <c r="A45" s="69" t="inlineStr">
        <is>
          <t>000989</t>
        </is>
      </c>
      <c r="B45" s="69" t="inlineStr">
        <is>
          <t>可选消费</t>
        </is>
      </c>
      <c r="C45" s="69" t="inlineStr">
        <is>
          <t>市盈率</t>
        </is>
      </c>
      <c r="D45" s="70" t="n">
        <v>15</v>
      </c>
      <c r="E45" s="70" t="n">
        <v>18</v>
      </c>
      <c r="F45" s="70" t="n">
        <v>26</v>
      </c>
      <c r="G45" s="70" t="n">
        <v>45</v>
      </c>
      <c r="H45" s="70" t="n">
        <v>26.34</v>
      </c>
      <c r="I45" s="71" t="n"/>
      <c r="J45" s="71" t="n"/>
      <c r="K45" s="71" t="n">
        <v>-0.0129</v>
      </c>
      <c r="L45" s="71" t="n">
        <v>0.7084</v>
      </c>
    </row>
    <row r="46">
      <c r="A46" s="69" t="inlineStr">
        <is>
          <t>930653</t>
        </is>
      </c>
      <c r="B46" s="69" t="inlineStr">
        <is>
          <t>食品饮料</t>
        </is>
      </c>
      <c r="C46" s="69" t="inlineStr">
        <is>
          <t>市盈率</t>
        </is>
      </c>
      <c r="D46" s="70" t="n">
        <v>18</v>
      </c>
      <c r="E46" s="70" t="n">
        <v>30</v>
      </c>
      <c r="F46" s="70" t="n">
        <v>40</v>
      </c>
      <c r="G46" s="70" t="n">
        <v>65</v>
      </c>
      <c r="H46" s="70" t="n">
        <v>41.47</v>
      </c>
      <c r="I46" s="71" t="n"/>
      <c r="J46" s="71" t="n"/>
      <c r="K46" s="71" t="n">
        <v>-0.0354</v>
      </c>
      <c r="L46" s="71" t="n">
        <v>0.5674</v>
      </c>
    </row>
    <row r="47">
      <c r="A47" s="69" t="inlineStr">
        <is>
          <t>399330</t>
        </is>
      </c>
      <c r="B47" s="69" t="inlineStr">
        <is>
          <t>深证100</t>
        </is>
      </c>
      <c r="C47" s="69" t="inlineStr">
        <is>
          <t>市盈率</t>
        </is>
      </c>
      <c r="D47" s="70" t="n">
        <v>12</v>
      </c>
      <c r="E47" s="70" t="n">
        <v>18</v>
      </c>
      <c r="F47" s="70" t="n">
        <v>24</v>
      </c>
      <c r="G47" s="70" t="n">
        <v>64</v>
      </c>
      <c r="H47" s="70" t="n">
        <v>27.56</v>
      </c>
      <c r="I47" s="71" t="n"/>
      <c r="J47" s="71" t="n"/>
      <c r="K47" s="71" t="n">
        <v>-0.1292</v>
      </c>
      <c r="L47" s="71" t="n">
        <v>1.3222</v>
      </c>
    </row>
    <row r="48">
      <c r="A48" s="69" t="inlineStr">
        <is>
          <t>399006</t>
        </is>
      </c>
      <c r="B48" s="69" t="inlineStr">
        <is>
          <t>创业板</t>
        </is>
      </c>
      <c r="C48" s="69" t="inlineStr">
        <is>
          <t>市盈率</t>
        </is>
      </c>
      <c r="D48" s="70" t="n">
        <v>27</v>
      </c>
      <c r="E48" s="70" t="n">
        <v>25</v>
      </c>
      <c r="F48" s="70" t="n">
        <v>45</v>
      </c>
      <c r="G48" s="70" t="n">
        <v>138</v>
      </c>
      <c r="H48" s="70" t="n">
        <v>54.01</v>
      </c>
      <c r="I48" s="71" t="n"/>
      <c r="J48" s="71" t="n"/>
      <c r="K48" s="71" t="n">
        <v>-0.1668</v>
      </c>
      <c r="L48" s="71" t="n">
        <v>1.5551</v>
      </c>
    </row>
    <row r="49">
      <c r="A49" s="69" t="inlineStr">
        <is>
          <t>399997</t>
        </is>
      </c>
      <c r="B49" s="69" t="inlineStr">
        <is>
          <t>中证白酒</t>
        </is>
      </c>
      <c r="C49" s="69" t="inlineStr">
        <is>
          <t>市盈率</t>
        </is>
      </c>
      <c r="D49" s="70" t="n">
        <v>15</v>
      </c>
      <c r="E49" s="70" t="n">
        <v>30</v>
      </c>
      <c r="F49" s="70" t="n">
        <v>40</v>
      </c>
      <c r="G49" s="70" t="n">
        <v>71</v>
      </c>
      <c r="H49" s="70" t="n">
        <v>44.98</v>
      </c>
      <c r="I49" s="71" t="n"/>
      <c r="J49" s="71" t="n"/>
      <c r="K49" s="71" t="n">
        <v>-0.1107</v>
      </c>
      <c r="L49" s="71" t="n">
        <v>0.5785</v>
      </c>
    </row>
    <row r="50">
      <c r="A50" s="69" t="inlineStr">
        <is>
          <t>IXY</t>
        </is>
      </c>
      <c r="B50" s="69" t="inlineStr">
        <is>
          <t>美股消费</t>
        </is>
      </c>
      <c r="C50" s="69" t="inlineStr">
        <is>
          <t>市盈率</t>
        </is>
      </c>
      <c r="D50" s="70" t="n">
        <v>15</v>
      </c>
      <c r="E50" s="70" t="n">
        <v>21</v>
      </c>
      <c r="F50" s="70" t="n">
        <v>30</v>
      </c>
      <c r="G50" s="70" t="n">
        <v>45</v>
      </c>
      <c r="H50" s="70" t="n">
        <v>35.9</v>
      </c>
      <c r="I50" s="71" t="n"/>
      <c r="J50" s="71" t="n"/>
      <c r="K50" s="71" t="n">
        <v>-0.1643</v>
      </c>
      <c r="L50" s="71" t="n">
        <v>0.2535</v>
      </c>
    </row>
    <row r="51">
      <c r="A51" s="69" t="inlineStr">
        <is>
          <t>000827</t>
        </is>
      </c>
      <c r="B51" s="69" t="inlineStr">
        <is>
          <t>环保行业</t>
        </is>
      </c>
      <c r="C51" s="69" t="inlineStr">
        <is>
          <t>市净率</t>
        </is>
      </c>
      <c r="D51" s="70" t="n">
        <v>1.82</v>
      </c>
      <c r="E51" s="70" t="n">
        <v>2.3</v>
      </c>
      <c r="F51" s="70" t="n">
        <v>3</v>
      </c>
      <c r="G51" s="70" t="n">
        <v>5.9</v>
      </c>
      <c r="H51" s="70" t="n">
        <v>4.55</v>
      </c>
      <c r="I51" s="71" t="n"/>
      <c r="J51" s="71" t="n"/>
      <c r="K51" s="71" t="n">
        <v>-0.3407</v>
      </c>
      <c r="L51" s="71" t="n">
        <v>0.2967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10" defaultColWidth="8.83203125" defaultRowHeight="15"/>
  <cols>
    <col width="10.1640625" bestFit="1" customWidth="1" min="1" max="1"/>
    <col width="12.1640625" bestFit="1" customWidth="1" min="2" max="2"/>
    <col width="10.33203125" bestFit="1" customWidth="1" min="3" max="3"/>
    <col width="5.6640625" bestFit="1" customWidth="1" min="4" max="6"/>
    <col width="6.6640625" bestFit="1" customWidth="1" min="7" max="7"/>
    <col width="9.1640625" bestFit="1" customWidth="1" min="8" max="8"/>
    <col width="7.5" bestFit="1" customWidth="1" min="9" max="11"/>
    <col width="8" bestFit="1" customWidth="1" min="12" max="12"/>
  </cols>
  <sheetData>
    <row r="1">
      <c r="A1" s="72" t="inlineStr">
        <is>
          <t>代码</t>
        </is>
      </c>
      <c r="B1" s="72" t="inlineStr">
        <is>
          <t>名称</t>
        </is>
      </c>
      <c r="C1" s="72" t="inlineStr">
        <is>
          <t>参考指标</t>
        </is>
      </c>
      <c r="D1" s="72" t="inlineStr">
        <is>
          <t>最低</t>
        </is>
      </c>
      <c r="E1" s="72" t="inlineStr">
        <is>
          <t>低估</t>
        </is>
      </c>
      <c r="F1" s="72" t="inlineStr">
        <is>
          <t>高估</t>
        </is>
      </c>
      <c r="G1" s="72" t="inlineStr">
        <is>
          <t>最高</t>
        </is>
      </c>
      <c r="H1" s="72" t="inlineStr">
        <is>
          <t>20210930</t>
        </is>
      </c>
      <c r="I1" s="72" t="inlineStr">
        <is>
          <t>距最低</t>
        </is>
      </c>
      <c r="J1" s="72" t="inlineStr">
        <is>
          <t>距低估</t>
        </is>
      </c>
      <c r="K1" s="72" t="inlineStr">
        <is>
          <t>距高估</t>
        </is>
      </c>
      <c r="L1" s="72" t="inlineStr">
        <is>
          <t>距最高</t>
        </is>
      </c>
    </row>
    <row r="2">
      <c r="A2" s="73" t="inlineStr">
        <is>
          <t>399393</t>
        </is>
      </c>
      <c r="B2" s="73" t="inlineStr">
        <is>
          <t>地产行业</t>
        </is>
      </c>
      <c r="C2" s="73" t="inlineStr">
        <is>
          <t>市净率</t>
        </is>
      </c>
      <c r="D2" s="74" t="n">
        <v>1.2</v>
      </c>
      <c r="E2" s="74" t="n">
        <v>1.6</v>
      </c>
      <c r="F2" s="74" t="n">
        <v>2.2</v>
      </c>
      <c r="G2" s="74" t="n">
        <v>4</v>
      </c>
      <c r="H2" s="74" t="n">
        <v>1.22</v>
      </c>
      <c r="I2" s="75" t="n">
        <v>-0.0164</v>
      </c>
      <c r="J2" s="75" t="n">
        <v>0.3115</v>
      </c>
      <c r="K2" s="75" t="n"/>
      <c r="L2" s="75" t="n"/>
    </row>
    <row r="3">
      <c r="A3" s="73" t="inlineStr">
        <is>
          <t>H30533</t>
        </is>
      </c>
      <c r="B3" s="73" t="inlineStr">
        <is>
          <t>中概互联</t>
        </is>
      </c>
      <c r="C3" s="73" t="inlineStr">
        <is>
          <t>市销率</t>
        </is>
      </c>
      <c r="D3" s="74" t="n">
        <v>3.74</v>
      </c>
      <c r="E3" s="74" t="n">
        <v>5.6</v>
      </c>
      <c r="F3" s="74" t="n">
        <v>8</v>
      </c>
      <c r="G3" s="74" t="n">
        <v>12.8</v>
      </c>
      <c r="H3" s="74" t="n">
        <v>3.97</v>
      </c>
      <c r="I3" s="75" t="n">
        <v>-0.0579</v>
      </c>
      <c r="J3" s="75" t="n">
        <v>0.4106</v>
      </c>
      <c r="K3" s="75" t="n"/>
      <c r="L3" s="75" t="n"/>
    </row>
    <row r="4">
      <c r="A4" s="73" t="inlineStr">
        <is>
          <t>931009</t>
        </is>
      </c>
      <c r="B4" s="73" t="inlineStr">
        <is>
          <t>建筑材料</t>
        </is>
      </c>
      <c r="C4" s="73" t="inlineStr">
        <is>
          <t>市净率</t>
        </is>
      </c>
      <c r="D4" s="74" t="n">
        <v>1.4</v>
      </c>
      <c r="E4" s="74" t="n">
        <v>1.8</v>
      </c>
      <c r="F4" s="74" t="n">
        <v>2.1</v>
      </c>
      <c r="G4" s="74" t="n">
        <v>3.1</v>
      </c>
      <c r="H4" s="74" t="n">
        <v>1.66</v>
      </c>
      <c r="I4" s="75" t="n">
        <v>-0.1566</v>
      </c>
      <c r="J4" s="75" t="n">
        <v>0.0843</v>
      </c>
      <c r="K4" s="75" t="n"/>
      <c r="L4" s="75" t="n"/>
    </row>
    <row r="5">
      <c r="A5" s="73" t="inlineStr">
        <is>
          <t>HSCAIT</t>
        </is>
      </c>
      <c r="B5" s="73" t="inlineStr">
        <is>
          <t>A股龙头</t>
        </is>
      </c>
      <c r="C5" s="73" t="inlineStr">
        <is>
          <t>市盈率</t>
        </is>
      </c>
      <c r="D5" s="74" t="n">
        <v>8</v>
      </c>
      <c r="E5" s="74" t="n">
        <v>11</v>
      </c>
      <c r="F5" s="74" t="n">
        <v>13</v>
      </c>
      <c r="G5" s="74" t="n">
        <v>15</v>
      </c>
      <c r="H5" s="74" t="n">
        <v>10.08</v>
      </c>
      <c r="I5" s="75" t="n">
        <v>-0.2063</v>
      </c>
      <c r="J5" s="75" t="n">
        <v>0.09130000000000001</v>
      </c>
      <c r="K5" s="75" t="n"/>
      <c r="L5" s="75" t="n"/>
    </row>
    <row r="6">
      <c r="A6" s="73" t="inlineStr">
        <is>
          <t>399986</t>
        </is>
      </c>
      <c r="B6" s="73" t="inlineStr">
        <is>
          <t>银行行业</t>
        </is>
      </c>
      <c r="C6" s="73" t="inlineStr">
        <is>
          <t>市净率</t>
        </is>
      </c>
      <c r="D6" s="74" t="n">
        <v>0.75</v>
      </c>
      <c r="E6" s="74" t="n">
        <v>0.9</v>
      </c>
      <c r="F6" s="74" t="n">
        <v>1.15</v>
      </c>
      <c r="G6" s="74" t="n">
        <v>1.4</v>
      </c>
      <c r="H6" s="74" t="n">
        <v>0.86</v>
      </c>
      <c r="I6" s="75" t="n">
        <v>-0.1279</v>
      </c>
      <c r="J6" s="75" t="n">
        <v>0.0465</v>
      </c>
      <c r="K6" s="75" t="n"/>
      <c r="L6" s="75" t="n"/>
    </row>
    <row r="7">
      <c r="A7" s="73" t="inlineStr">
        <is>
          <t>930743</t>
        </is>
      </c>
      <c r="B7" s="73" t="inlineStr">
        <is>
          <t>生物科技</t>
        </is>
      </c>
      <c r="C7" s="73" t="inlineStr">
        <is>
          <t>市盈率</t>
        </is>
      </c>
      <c r="D7" s="74" t="n">
        <v>33</v>
      </c>
      <c r="E7" s="74" t="n">
        <v>57</v>
      </c>
      <c r="F7" s="74" t="n">
        <v>81</v>
      </c>
      <c r="G7" s="74" t="n">
        <v>135</v>
      </c>
      <c r="H7" s="74" t="n">
        <v>54.26</v>
      </c>
      <c r="I7" s="75" t="n">
        <v>-0.3918</v>
      </c>
      <c r="J7" s="75" t="n">
        <v>0.0505</v>
      </c>
      <c r="K7" s="75" t="n"/>
      <c r="L7" s="75" t="n"/>
    </row>
    <row r="8">
      <c r="A8" s="73" t="inlineStr">
        <is>
          <t>950090</t>
        </is>
      </c>
      <c r="B8" s="73" t="inlineStr">
        <is>
          <t>50AH优选</t>
        </is>
      </c>
      <c r="C8" s="73" t="inlineStr">
        <is>
          <t>盈利收益率</t>
        </is>
      </c>
      <c r="D8" s="74" t="n">
        <v>16.6</v>
      </c>
      <c r="E8" s="74" t="n">
        <v>10</v>
      </c>
      <c r="F8" s="74" t="n">
        <v>6.4</v>
      </c>
      <c r="G8" s="74" t="n">
        <v>2.22</v>
      </c>
      <c r="H8" s="74" t="n">
        <v>10.55</v>
      </c>
      <c r="I8" s="75" t="n">
        <v>-0.5735</v>
      </c>
      <c r="J8" s="75" t="n">
        <v>0.0521</v>
      </c>
      <c r="K8" s="75" t="n"/>
      <c r="L8" s="75" t="n"/>
    </row>
    <row r="9">
      <c r="A9" s="73" t="inlineStr">
        <is>
          <t>931357</t>
        </is>
      </c>
      <c r="B9" s="73" t="inlineStr">
        <is>
          <t>沪港深消费50</t>
        </is>
      </c>
      <c r="C9" s="73" t="inlineStr">
        <is>
          <t>市盈率</t>
        </is>
      </c>
      <c r="D9" s="74" t="n">
        <v>25</v>
      </c>
      <c r="E9" s="74" t="n">
        <v>33</v>
      </c>
      <c r="F9" s="74" t="n">
        <v>42</v>
      </c>
      <c r="G9" s="74" t="n">
        <v>56</v>
      </c>
      <c r="H9" s="74" t="n">
        <v>32.63</v>
      </c>
      <c r="I9" s="75" t="n">
        <v>-0.2338</v>
      </c>
      <c r="J9" s="75" t="n">
        <v>0.0113</v>
      </c>
      <c r="K9" s="75" t="n"/>
      <c r="L9" s="75" t="n"/>
    </row>
    <row r="10">
      <c r="A10" s="73" t="inlineStr">
        <is>
          <t>399989</t>
        </is>
      </c>
      <c r="B10" s="73" t="inlineStr">
        <is>
          <t>中证医疗</t>
        </is>
      </c>
      <c r="C10" s="73" t="inlineStr">
        <is>
          <t>市盈率</t>
        </is>
      </c>
      <c r="D10" s="74" t="n">
        <v>32</v>
      </c>
      <c r="E10" s="74" t="n">
        <v>55</v>
      </c>
      <c r="F10" s="74" t="n">
        <v>75</v>
      </c>
      <c r="G10" s="74" t="n">
        <v>140</v>
      </c>
      <c r="H10" s="74" t="n">
        <v>54</v>
      </c>
      <c r="I10" s="75" t="n">
        <v>-0.4074</v>
      </c>
      <c r="J10" s="75" t="n">
        <v>0.0185</v>
      </c>
      <c r="K10" s="75" t="n"/>
      <c r="L10" s="75" t="n"/>
    </row>
    <row r="11">
      <c r="A11" s="73" t="inlineStr">
        <is>
          <t>000919</t>
        </is>
      </c>
      <c r="B11" s="73" t="inlineStr">
        <is>
          <t>300价值</t>
        </is>
      </c>
      <c r="C11" s="73" t="inlineStr">
        <is>
          <t>盈利收益率</t>
        </is>
      </c>
      <c r="D11" s="74" t="n">
        <v>16.6</v>
      </c>
      <c r="E11" s="74" t="n">
        <v>10</v>
      </c>
      <c r="F11" s="74" t="n">
        <v>6.4</v>
      </c>
      <c r="G11" s="74" t="n">
        <v>2.22</v>
      </c>
      <c r="H11" s="74" t="n">
        <v>10.21</v>
      </c>
      <c r="I11" s="75" t="n">
        <v>-0.6259</v>
      </c>
      <c r="J11" s="75" t="n">
        <v>0.0206</v>
      </c>
      <c r="K11" s="75" t="n"/>
      <c r="L11" s="75" t="n"/>
    </row>
    <row r="12">
      <c r="A12" s="73" t="inlineStr">
        <is>
          <t>HSCEI</t>
        </is>
      </c>
      <c r="B12" s="73" t="inlineStr">
        <is>
          <t>H股指数</t>
        </is>
      </c>
      <c r="C12" s="73" t="inlineStr">
        <is>
          <t>盈利收益率</t>
        </is>
      </c>
      <c r="D12" s="74" t="n">
        <v>17.5</v>
      </c>
      <c r="E12" s="74" t="n">
        <v>10</v>
      </c>
      <c r="F12" s="74" t="n">
        <v>6.4</v>
      </c>
      <c r="G12" s="74" t="n">
        <v>3.45</v>
      </c>
      <c r="H12" s="74" t="n">
        <v>10.16</v>
      </c>
      <c r="I12" s="75" t="n">
        <v>-0.7224</v>
      </c>
      <c r="J12" s="75" t="n">
        <v>0.0157</v>
      </c>
      <c r="K12" s="75" t="n"/>
      <c r="L12" s="75" t="n"/>
    </row>
    <row r="13">
      <c r="A13" s="73" t="inlineStr">
        <is>
          <t>399550</t>
        </is>
      </c>
      <c r="B13" s="73" t="inlineStr">
        <is>
          <t>央视50</t>
        </is>
      </c>
      <c r="C13" s="73" t="inlineStr">
        <is>
          <t>盈利收益率</t>
        </is>
      </c>
      <c r="D13" s="74" t="n">
        <v>16.6</v>
      </c>
      <c r="E13" s="74" t="n">
        <v>10</v>
      </c>
      <c r="F13" s="74" t="n">
        <v>6.4</v>
      </c>
      <c r="G13" s="74" t="n">
        <v>2.5</v>
      </c>
      <c r="H13" s="74" t="n">
        <v>10.06</v>
      </c>
      <c r="I13" s="75" t="n">
        <v>-0.6501</v>
      </c>
      <c r="J13" s="75" t="n">
        <v>0.006</v>
      </c>
      <c r="K13" s="75" t="n"/>
      <c r="L13" s="75" t="n"/>
    </row>
    <row r="14">
      <c r="A14" s="76" t="inlineStr">
        <is>
          <t>000925</t>
        </is>
      </c>
      <c r="B14" s="76" t="inlineStr">
        <is>
          <t>基本面50</t>
        </is>
      </c>
      <c r="C14" s="76" t="inlineStr">
        <is>
          <t>盈利收益率</t>
        </is>
      </c>
      <c r="D14" s="77" t="n">
        <v>16.6</v>
      </c>
      <c r="E14" s="77" t="n">
        <v>10</v>
      </c>
      <c r="F14" s="77" t="n">
        <v>6.4</v>
      </c>
      <c r="G14" s="77" t="n">
        <v>2.22</v>
      </c>
      <c r="H14" s="77" t="n">
        <v>9.98</v>
      </c>
      <c r="I14" s="78" t="n"/>
      <c r="J14" s="78" t="n">
        <v>-0.002</v>
      </c>
      <c r="K14" s="78" t="n">
        <v>0.3587</v>
      </c>
      <c r="L14" s="78" t="n"/>
    </row>
    <row r="15">
      <c r="A15" s="76" t="inlineStr">
        <is>
          <t>399324</t>
        </is>
      </c>
      <c r="B15" s="76" t="inlineStr">
        <is>
          <t>深红利</t>
        </is>
      </c>
      <c r="C15" s="76" t="inlineStr">
        <is>
          <t>市盈率</t>
        </is>
      </c>
      <c r="D15" s="77" t="n">
        <v>11</v>
      </c>
      <c r="E15" s="77" t="n">
        <v>15</v>
      </c>
      <c r="F15" s="77" t="n">
        <v>22</v>
      </c>
      <c r="G15" s="77" t="n">
        <v>44</v>
      </c>
      <c r="H15" s="77" t="n">
        <v>15.07</v>
      </c>
      <c r="I15" s="78" t="n"/>
      <c r="J15" s="78" t="n">
        <v>-0.0046</v>
      </c>
      <c r="K15" s="78" t="n">
        <v>0.4599</v>
      </c>
      <c r="L15" s="78" t="n"/>
    </row>
    <row r="16">
      <c r="A16" s="76" t="inlineStr">
        <is>
          <t>000905</t>
        </is>
      </c>
      <c r="B16" s="76" t="inlineStr">
        <is>
          <t>500增强</t>
        </is>
      </c>
      <c r="C16" s="76" t="inlineStr">
        <is>
          <t>市盈率</t>
        </is>
      </c>
      <c r="D16" s="77" t="n">
        <v>17</v>
      </c>
      <c r="E16" s="77" t="n">
        <v>25</v>
      </c>
      <c r="F16" s="77" t="n">
        <v>40</v>
      </c>
      <c r="G16" s="77" t="n">
        <v>93</v>
      </c>
      <c r="H16" s="77" t="n">
        <v>25.16</v>
      </c>
      <c r="I16" s="78" t="n"/>
      <c r="J16" s="78" t="n">
        <v>-0.0064</v>
      </c>
      <c r="K16" s="78" t="n">
        <v>0.5898</v>
      </c>
      <c r="L16" s="78" t="n"/>
    </row>
    <row r="17">
      <c r="A17" s="76" t="inlineStr">
        <is>
          <t>399995</t>
        </is>
      </c>
      <c r="B17" s="76" t="inlineStr">
        <is>
          <t>基建行业</t>
        </is>
      </c>
      <c r="C17" s="76" t="inlineStr">
        <is>
          <t>市净率</t>
        </is>
      </c>
      <c r="D17" s="77" t="n">
        <v>0.92</v>
      </c>
      <c r="E17" s="77" t="n">
        <v>1.1</v>
      </c>
      <c r="F17" s="77" t="n">
        <v>1.8</v>
      </c>
      <c r="G17" s="77" t="n">
        <v>3.6</v>
      </c>
      <c r="H17" s="77" t="n">
        <v>1.17</v>
      </c>
      <c r="I17" s="78" t="n"/>
      <c r="J17" s="78" t="n">
        <v>-0.0598</v>
      </c>
      <c r="K17" s="78" t="n">
        <v>0.5385</v>
      </c>
      <c r="L17" s="78" t="n"/>
    </row>
    <row r="18">
      <c r="A18" s="76" t="inlineStr">
        <is>
          <t>HSI</t>
        </is>
      </c>
      <c r="B18" s="76" t="inlineStr">
        <is>
          <t>恒生指数</t>
        </is>
      </c>
      <c r="C18" s="76" t="inlineStr">
        <is>
          <t>盈利收益率</t>
        </is>
      </c>
      <c r="D18" s="77" t="n">
        <v>14.5</v>
      </c>
      <c r="E18" s="77" t="n">
        <v>10</v>
      </c>
      <c r="F18" s="77" t="n">
        <v>6.4</v>
      </c>
      <c r="G18" s="77" t="n">
        <v>4.76</v>
      </c>
      <c r="H18" s="77" t="n">
        <v>9.59</v>
      </c>
      <c r="I18" s="78" t="n"/>
      <c r="J18" s="78" t="n">
        <v>-0.0428</v>
      </c>
      <c r="K18" s="78" t="n">
        <v>0.3326</v>
      </c>
      <c r="L18" s="78" t="n"/>
    </row>
    <row r="19">
      <c r="A19" s="76" t="inlineStr">
        <is>
          <t>931068</t>
        </is>
      </c>
      <c r="B19" s="76" t="inlineStr">
        <is>
          <t>消费龙头</t>
        </is>
      </c>
      <c r="C19" s="76" t="inlineStr">
        <is>
          <t>市盈率</t>
        </is>
      </c>
      <c r="D19" s="77" t="n">
        <v>16</v>
      </c>
      <c r="E19" s="77" t="n">
        <v>24</v>
      </c>
      <c r="F19" s="77" t="n">
        <v>32</v>
      </c>
      <c r="G19" s="77" t="n">
        <v>45</v>
      </c>
      <c r="H19" s="77" t="n">
        <v>25.02</v>
      </c>
      <c r="I19" s="78" t="n"/>
      <c r="J19" s="78" t="n">
        <v>-0.0408</v>
      </c>
      <c r="K19" s="78" t="n">
        <v>0.279</v>
      </c>
      <c r="L19" s="78" t="n"/>
    </row>
    <row r="20">
      <c r="A20" s="76" t="inlineStr">
        <is>
          <t>930697</t>
        </is>
      </c>
      <c r="B20" s="76" t="inlineStr">
        <is>
          <t>家用电器</t>
        </is>
      </c>
      <c r="C20" s="76" t="inlineStr">
        <is>
          <t>市盈率</t>
        </is>
      </c>
      <c r="D20" s="77" t="n">
        <v>12</v>
      </c>
      <c r="E20" s="77" t="n">
        <v>17</v>
      </c>
      <c r="F20" s="77" t="n">
        <v>20</v>
      </c>
      <c r="G20" s="77" t="n">
        <v>28</v>
      </c>
      <c r="H20" s="77" t="n">
        <v>17.43</v>
      </c>
      <c r="I20" s="78" t="n"/>
      <c r="J20" s="78" t="n">
        <v>-0.0247</v>
      </c>
      <c r="K20" s="78" t="n">
        <v>0.1474</v>
      </c>
      <c r="L20" s="78" t="n"/>
    </row>
    <row r="21">
      <c r="A21" s="76" t="inlineStr">
        <is>
          <t>000978</t>
        </is>
      </c>
      <c r="B21" s="76" t="inlineStr">
        <is>
          <t>医药100</t>
        </is>
      </c>
      <c r="C21" s="76" t="inlineStr">
        <is>
          <t>市盈率</t>
        </is>
      </c>
      <c r="D21" s="77" t="n">
        <v>23</v>
      </c>
      <c r="E21" s="77" t="n">
        <v>28</v>
      </c>
      <c r="F21" s="77" t="n">
        <v>36</v>
      </c>
      <c r="G21" s="77" t="n">
        <v>63</v>
      </c>
      <c r="H21" s="77" t="n">
        <v>29.45</v>
      </c>
      <c r="I21" s="78" t="n"/>
      <c r="J21" s="78" t="n">
        <v>-0.0492</v>
      </c>
      <c r="K21" s="78" t="n">
        <v>0.2224</v>
      </c>
      <c r="L21" s="78" t="n"/>
    </row>
    <row r="22">
      <c r="A22" s="76" t="inlineStr">
        <is>
          <t>000016</t>
        </is>
      </c>
      <c r="B22" s="76" t="inlineStr">
        <is>
          <t>上证50</t>
        </is>
      </c>
      <c r="C22" s="76" t="inlineStr">
        <is>
          <t>盈利收益率</t>
        </is>
      </c>
      <c r="D22" s="77" t="n">
        <v>14.5</v>
      </c>
      <c r="E22" s="77" t="n">
        <v>10</v>
      </c>
      <c r="F22" s="77" t="n">
        <v>6.4</v>
      </c>
      <c r="G22" s="77" t="n">
        <v>2.22</v>
      </c>
      <c r="H22" s="77" t="n">
        <v>9.220000000000001</v>
      </c>
      <c r="I22" s="78" t="n"/>
      <c r="J22" s="78" t="n">
        <v>-0.08459999999999999</v>
      </c>
      <c r="K22" s="78" t="n">
        <v>0.3059</v>
      </c>
      <c r="L22" s="78" t="n"/>
    </row>
    <row r="23">
      <c r="A23" s="76" t="inlineStr">
        <is>
          <t>399975</t>
        </is>
      </c>
      <c r="B23" s="76" t="inlineStr">
        <is>
          <t>证券行业</t>
        </is>
      </c>
      <c r="C23" s="76" t="inlineStr">
        <is>
          <t>市净率</t>
        </is>
      </c>
      <c r="D23" s="77" t="n">
        <v>1.05</v>
      </c>
      <c r="E23" s="77" t="n">
        <v>1.6</v>
      </c>
      <c r="F23" s="77" t="n">
        <v>2.2</v>
      </c>
      <c r="G23" s="77" t="n">
        <v>4.8</v>
      </c>
      <c r="H23" s="77" t="n">
        <v>1.75</v>
      </c>
      <c r="I23" s="78" t="n"/>
      <c r="J23" s="78" t="n">
        <v>-0.0857</v>
      </c>
      <c r="K23" s="78" t="n">
        <v>0.2571</v>
      </c>
      <c r="L23" s="78" t="n"/>
    </row>
    <row r="24">
      <c r="A24" s="76" t="inlineStr">
        <is>
          <t>707717</t>
        </is>
      </c>
      <c r="B24" s="76" t="inlineStr">
        <is>
          <t>MSCI质量</t>
        </is>
      </c>
      <c r="C24" s="76" t="inlineStr">
        <is>
          <t>市盈率</t>
        </is>
      </c>
      <c r="D24" s="77" t="n">
        <v>17</v>
      </c>
      <c r="E24" s="77" t="n">
        <v>26</v>
      </c>
      <c r="F24" s="77" t="n">
        <v>38</v>
      </c>
      <c r="G24" s="77" t="n">
        <v>55</v>
      </c>
      <c r="H24" s="77" t="n">
        <v>29.11</v>
      </c>
      <c r="I24" s="78" t="n"/>
      <c r="J24" s="78" t="n">
        <v>-0.1068</v>
      </c>
      <c r="K24" s="78" t="n">
        <v>0.3054</v>
      </c>
      <c r="L24" s="78" t="n"/>
    </row>
    <row r="25">
      <c r="A25" s="76" t="inlineStr">
        <is>
          <t>000010</t>
        </is>
      </c>
      <c r="B25" s="76" t="inlineStr">
        <is>
          <t>上证180</t>
        </is>
      </c>
      <c r="C25" s="76" t="inlineStr">
        <is>
          <t>盈利收益率</t>
        </is>
      </c>
      <c r="D25" s="77" t="n">
        <v>13.9</v>
      </c>
      <c r="E25" s="77" t="n">
        <v>10</v>
      </c>
      <c r="F25" s="77" t="n">
        <v>6.4</v>
      </c>
      <c r="G25" s="77" t="n">
        <v>2.17</v>
      </c>
      <c r="H25" s="77" t="n">
        <v>8.970000000000001</v>
      </c>
      <c r="I25" s="78" t="n"/>
      <c r="J25" s="78" t="n">
        <v>-0.1148</v>
      </c>
      <c r="K25" s="78" t="n">
        <v>0.2865</v>
      </c>
      <c r="L25" s="78" t="n"/>
    </row>
    <row r="26">
      <c r="A26" s="76" t="inlineStr">
        <is>
          <t>931142</t>
        </is>
      </c>
      <c r="B26" s="76" t="inlineStr">
        <is>
          <t>竞争力指数</t>
        </is>
      </c>
      <c r="C26" s="76" t="inlineStr">
        <is>
          <t>市盈率</t>
        </is>
      </c>
      <c r="D26" s="77" t="n">
        <v>10</v>
      </c>
      <c r="E26" s="77" t="n">
        <v>13</v>
      </c>
      <c r="F26" s="77" t="n">
        <v>18</v>
      </c>
      <c r="G26" s="77" t="n">
        <v>23</v>
      </c>
      <c r="H26" s="77" t="n">
        <v>14.45</v>
      </c>
      <c r="I26" s="78" t="n"/>
      <c r="J26" s="78" t="n">
        <v>-0.1003</v>
      </c>
      <c r="K26" s="78" t="n">
        <v>0.2457</v>
      </c>
      <c r="L26" s="78" t="n"/>
    </row>
    <row r="27">
      <c r="A27" s="76" t="inlineStr">
        <is>
          <t>000688</t>
        </is>
      </c>
      <c r="B27" s="76" t="inlineStr">
        <is>
          <t>科创50</t>
        </is>
      </c>
      <c r="C27" s="76" t="inlineStr">
        <is>
          <t>市盈率</t>
        </is>
      </c>
      <c r="D27" s="77" t="n">
        <v>55</v>
      </c>
      <c r="E27" s="77" t="n">
        <v>50</v>
      </c>
      <c r="F27" s="77" t="n">
        <v>80</v>
      </c>
      <c r="G27" s="77" t="n">
        <v>100</v>
      </c>
      <c r="H27" s="77" t="n">
        <v>59.65</v>
      </c>
      <c r="I27" s="78" t="n"/>
      <c r="J27" s="78" t="n">
        <v>-0.1618</v>
      </c>
      <c r="K27" s="78" t="n">
        <v>0.3412</v>
      </c>
      <c r="L27" s="78" t="n"/>
    </row>
    <row r="28">
      <c r="A28" s="76" t="inlineStr">
        <is>
          <t>000300</t>
        </is>
      </c>
      <c r="B28" s="76" t="inlineStr">
        <is>
          <t>沪深300</t>
        </is>
      </c>
      <c r="C28" s="76" t="inlineStr">
        <is>
          <t>市盈率</t>
        </is>
      </c>
      <c r="D28" s="77" t="n">
        <v>8</v>
      </c>
      <c r="E28" s="77" t="n">
        <v>11</v>
      </c>
      <c r="F28" s="77" t="n">
        <v>17</v>
      </c>
      <c r="G28" s="77" t="n">
        <v>49</v>
      </c>
      <c r="H28" s="77" t="n">
        <v>13.1</v>
      </c>
      <c r="I28" s="78" t="n"/>
      <c r="J28" s="78" t="n">
        <v>-0.1603</v>
      </c>
      <c r="K28" s="78" t="n">
        <v>0.2977</v>
      </c>
      <c r="L28" s="78" t="n"/>
    </row>
    <row r="29">
      <c r="A29" s="76" t="inlineStr">
        <is>
          <t>399812</t>
        </is>
      </c>
      <c r="B29" s="76" t="inlineStr">
        <is>
          <t>中证养老</t>
        </is>
      </c>
      <c r="C29" s="76" t="inlineStr">
        <is>
          <t>市盈率</t>
        </is>
      </c>
      <c r="D29" s="77" t="n">
        <v>17</v>
      </c>
      <c r="E29" s="77" t="n">
        <v>21</v>
      </c>
      <c r="F29" s="77" t="n">
        <v>27</v>
      </c>
      <c r="G29" s="77" t="n">
        <v>36</v>
      </c>
      <c r="H29" s="77" t="n">
        <v>23.12</v>
      </c>
      <c r="I29" s="78" t="n"/>
      <c r="J29" s="78" t="n">
        <v>-0.0917</v>
      </c>
      <c r="K29" s="78" t="n">
        <v>0.1678</v>
      </c>
      <c r="L29" s="78" t="n"/>
    </row>
    <row r="30">
      <c r="A30" s="76" t="inlineStr">
        <is>
          <t>CSPSADRP</t>
        </is>
      </c>
      <c r="B30" s="76" t="inlineStr">
        <is>
          <t>红利机会</t>
        </is>
      </c>
      <c r="C30" s="76" t="inlineStr">
        <is>
          <t>市盈率</t>
        </is>
      </c>
      <c r="D30" s="77" t="n">
        <v>8</v>
      </c>
      <c r="E30" s="77" t="n">
        <v>13</v>
      </c>
      <c r="F30" s="77" t="n">
        <v>20</v>
      </c>
      <c r="G30" s="77" t="n">
        <v>30</v>
      </c>
      <c r="H30" s="77" t="n">
        <v>15.56</v>
      </c>
      <c r="I30" s="78" t="n"/>
      <c r="J30" s="78" t="n">
        <v>-0.1645</v>
      </c>
      <c r="K30" s="78" t="n">
        <v>0.2853</v>
      </c>
      <c r="L30" s="78" t="n"/>
    </row>
    <row r="31">
      <c r="A31" s="76" t="inlineStr">
        <is>
          <t>000922</t>
        </is>
      </c>
      <c r="B31" s="76" t="inlineStr">
        <is>
          <t>中证红利</t>
        </is>
      </c>
      <c r="C31" s="76" t="inlineStr">
        <is>
          <t>盈利收益率</t>
        </is>
      </c>
      <c r="D31" s="77" t="n">
        <v>16.6</v>
      </c>
      <c r="E31" s="77" t="n">
        <v>10</v>
      </c>
      <c r="F31" s="77" t="n">
        <v>6.4</v>
      </c>
      <c r="G31" s="77" t="n">
        <v>1.6</v>
      </c>
      <c r="H31" s="77" t="n">
        <v>8.59</v>
      </c>
      <c r="I31" s="78" t="n"/>
      <c r="J31" s="78" t="n">
        <v>-0.1641</v>
      </c>
      <c r="K31" s="78" t="n">
        <v>0.2549</v>
      </c>
      <c r="L31" s="78" t="n"/>
    </row>
    <row r="32">
      <c r="A32" s="76" t="inlineStr">
        <is>
          <t>000015</t>
        </is>
      </c>
      <c r="B32" s="76" t="inlineStr">
        <is>
          <t>上证红利</t>
        </is>
      </c>
      <c r="C32" s="76" t="inlineStr">
        <is>
          <t>盈利收益率</t>
        </is>
      </c>
      <c r="D32" s="77" t="n">
        <v>17.5</v>
      </c>
      <c r="E32" s="77" t="n">
        <v>10</v>
      </c>
      <c r="F32" s="77" t="n">
        <v>6.4</v>
      </c>
      <c r="G32" s="77" t="n">
        <v>2.27</v>
      </c>
      <c r="H32" s="77" t="n">
        <v>8.44</v>
      </c>
      <c r="I32" s="78" t="n"/>
      <c r="J32" s="78" t="n">
        <v>-0.1848</v>
      </c>
      <c r="K32" s="78" t="n">
        <v>0.2417</v>
      </c>
      <c r="L32" s="78" t="n"/>
    </row>
    <row r="33">
      <c r="A33" s="76" t="inlineStr">
        <is>
          <t>H30094</t>
        </is>
      </c>
      <c r="B33" s="76" t="inlineStr">
        <is>
          <t>消费红利</t>
        </is>
      </c>
      <c r="C33" s="76" t="inlineStr">
        <is>
          <t>市盈率</t>
        </is>
      </c>
      <c r="D33" s="77" t="n">
        <v>11</v>
      </c>
      <c r="E33" s="77" t="n">
        <v>25</v>
      </c>
      <c r="F33" s="77" t="n">
        <v>33</v>
      </c>
      <c r="G33" s="77" t="n">
        <v>45</v>
      </c>
      <c r="H33" s="77" t="n">
        <v>28.79</v>
      </c>
      <c r="I33" s="78" t="n"/>
      <c r="J33" s="78" t="n">
        <v>-0.1316</v>
      </c>
      <c r="K33" s="78" t="n">
        <v>0.1462</v>
      </c>
      <c r="L33" s="78" t="n"/>
    </row>
    <row r="34">
      <c r="A34" s="76" t="inlineStr">
        <is>
          <t>930782</t>
        </is>
      </c>
      <c r="B34" s="76" t="inlineStr">
        <is>
          <t>500低波动</t>
        </is>
      </c>
      <c r="C34" s="76" t="inlineStr">
        <is>
          <t>市盈率</t>
        </is>
      </c>
      <c r="D34" s="77" t="n">
        <v>17</v>
      </c>
      <c r="E34" s="77" t="n">
        <v>24</v>
      </c>
      <c r="F34" s="77" t="n">
        <v>30</v>
      </c>
      <c r="G34" s="77" t="n">
        <v>60</v>
      </c>
      <c r="H34" s="77" t="n">
        <v>27.24</v>
      </c>
      <c r="I34" s="78" t="n"/>
      <c r="J34" s="78" t="n">
        <v>-0.1189</v>
      </c>
      <c r="K34" s="78" t="n">
        <v>0.1013</v>
      </c>
      <c r="L34" s="78" t="n"/>
    </row>
    <row r="35">
      <c r="A35" s="76" t="inlineStr">
        <is>
          <t>000932</t>
        </is>
      </c>
      <c r="B35" s="76" t="inlineStr">
        <is>
          <t>中证消费</t>
        </is>
      </c>
      <c r="C35" s="76" t="inlineStr">
        <is>
          <t>市盈率</t>
        </is>
      </c>
      <c r="D35" s="77" t="n">
        <v>17</v>
      </c>
      <c r="E35" s="77" t="n">
        <v>30</v>
      </c>
      <c r="F35" s="77" t="n">
        <v>40</v>
      </c>
      <c r="G35" s="77" t="n">
        <v>53</v>
      </c>
      <c r="H35" s="77" t="n">
        <v>35.62</v>
      </c>
      <c r="I35" s="78" t="n"/>
      <c r="J35" s="78" t="n">
        <v>-0.1578</v>
      </c>
      <c r="K35" s="78" t="n">
        <v>0.123</v>
      </c>
      <c r="L35" s="78" t="n"/>
    </row>
    <row r="36">
      <c r="A36" s="76" t="inlineStr">
        <is>
          <t>399702</t>
        </is>
      </c>
      <c r="B36" s="76" t="inlineStr">
        <is>
          <t>基本面120</t>
        </is>
      </c>
      <c r="C36" s="76" t="inlineStr">
        <is>
          <t>市盈率</t>
        </is>
      </c>
      <c r="D36" s="77" t="n">
        <v>13</v>
      </c>
      <c r="E36" s="77" t="n">
        <v>18</v>
      </c>
      <c r="F36" s="77" t="n">
        <v>22</v>
      </c>
      <c r="G36" s="77" t="n">
        <v>60</v>
      </c>
      <c r="H36" s="77" t="n">
        <v>20.31</v>
      </c>
      <c r="I36" s="78" t="n"/>
      <c r="J36" s="78" t="n">
        <v>-0.1137</v>
      </c>
      <c r="K36" s="78" t="n">
        <v>0.0832</v>
      </c>
      <c r="L36" s="78" t="n"/>
    </row>
    <row r="37">
      <c r="A37" s="76" t="inlineStr">
        <is>
          <t>SPHCMSHP</t>
        </is>
      </c>
      <c r="B37" s="76" t="inlineStr">
        <is>
          <t>香港中小</t>
        </is>
      </c>
      <c r="C37" s="76" t="inlineStr">
        <is>
          <t>市盈率</t>
        </is>
      </c>
      <c r="D37" s="77" t="n">
        <v>8.4</v>
      </c>
      <c r="E37" s="77" t="n">
        <v>12</v>
      </c>
      <c r="F37" s="77" t="n">
        <v>17</v>
      </c>
      <c r="G37" s="77" t="n">
        <v>20</v>
      </c>
      <c r="H37" s="77" t="n">
        <v>15.28</v>
      </c>
      <c r="I37" s="78" t="n"/>
      <c r="J37" s="78" t="n">
        <v>-0.2147</v>
      </c>
      <c r="K37" s="78" t="n">
        <v>0.1126</v>
      </c>
      <c r="L37" s="78" t="n"/>
    </row>
    <row r="38">
      <c r="A38" s="76" t="inlineStr">
        <is>
          <t>SPG120035</t>
        </is>
      </c>
      <c r="B38" s="76" t="inlineStr">
        <is>
          <t>全球医疗</t>
        </is>
      </c>
      <c r="C38" s="76" t="inlineStr">
        <is>
          <t>市盈率</t>
        </is>
      </c>
      <c r="D38" s="77" t="n">
        <v>15</v>
      </c>
      <c r="E38" s="77" t="n">
        <v>21</v>
      </c>
      <c r="F38" s="77" t="n">
        <v>30</v>
      </c>
      <c r="G38" s="77" t="n">
        <v>45</v>
      </c>
      <c r="H38" s="77" t="n">
        <v>27.48</v>
      </c>
      <c r="I38" s="78" t="n"/>
      <c r="J38" s="78" t="n">
        <v>-0.2358</v>
      </c>
      <c r="K38" s="78" t="n">
        <v>0.0917</v>
      </c>
      <c r="L38" s="78" t="n"/>
    </row>
    <row r="39">
      <c r="A39" s="76" t="inlineStr">
        <is>
          <t>399001</t>
        </is>
      </c>
      <c r="B39" s="76" t="inlineStr">
        <is>
          <t>深证成指</t>
        </is>
      </c>
      <c r="C39" s="76" t="inlineStr">
        <is>
          <t>市盈率</t>
        </is>
      </c>
      <c r="D39" s="77" t="n">
        <v>11</v>
      </c>
      <c r="E39" s="77" t="n">
        <v>15</v>
      </c>
      <c r="F39" s="77" t="n">
        <v>30</v>
      </c>
      <c r="G39" s="77" t="n">
        <v>62</v>
      </c>
      <c r="H39" s="77" t="n">
        <v>25.94</v>
      </c>
      <c r="I39" s="78" t="n"/>
      <c r="J39" s="78" t="n">
        <v>-0.4217</v>
      </c>
      <c r="K39" s="78" t="n">
        <v>0.1565</v>
      </c>
      <c r="L39" s="78" t="n"/>
    </row>
    <row r="40">
      <c r="A40" s="76" t="inlineStr">
        <is>
          <t>399701</t>
        </is>
      </c>
      <c r="B40" s="76" t="inlineStr">
        <is>
          <t>基本面60</t>
        </is>
      </c>
      <c r="C40" s="76" t="inlineStr">
        <is>
          <t>市盈率</t>
        </is>
      </c>
      <c r="D40" s="77" t="n">
        <v>12</v>
      </c>
      <c r="E40" s="77" t="n">
        <v>17</v>
      </c>
      <c r="F40" s="77" t="n">
        <v>20</v>
      </c>
      <c r="G40" s="77" t="n">
        <v>60</v>
      </c>
      <c r="H40" s="77" t="n">
        <v>19.71</v>
      </c>
      <c r="I40" s="78" t="n"/>
      <c r="J40" s="78" t="n">
        <v>-0.1375</v>
      </c>
      <c r="K40" s="78" t="n">
        <v>0.0147</v>
      </c>
      <c r="L40" s="78" t="n"/>
    </row>
    <row r="41">
      <c r="A41" s="76" t="inlineStr">
        <is>
          <t>SPX</t>
        </is>
      </c>
      <c r="B41" s="76" t="inlineStr">
        <is>
          <t>标普500</t>
        </is>
      </c>
      <c r="C41" s="76" t="inlineStr">
        <is>
          <t>市盈率</t>
        </is>
      </c>
      <c r="D41" s="77" t="n">
        <v>5.8</v>
      </c>
      <c r="E41" s="77" t="n">
        <v>15</v>
      </c>
      <c r="F41" s="77" t="n">
        <v>25</v>
      </c>
      <c r="G41" s="77" t="n">
        <v>44</v>
      </c>
      <c r="H41" s="77" t="n">
        <v>24.41</v>
      </c>
      <c r="I41" s="78" t="n"/>
      <c r="J41" s="78" t="n">
        <v>-0.3855</v>
      </c>
      <c r="K41" s="78" t="n">
        <v>0.0242</v>
      </c>
      <c r="L41" s="78" t="n"/>
    </row>
    <row r="42">
      <c r="A42" s="76" t="inlineStr">
        <is>
          <t>399967</t>
        </is>
      </c>
      <c r="B42" s="76" t="inlineStr">
        <is>
          <t>军工行业</t>
        </is>
      </c>
      <c r="C42" s="76" t="inlineStr">
        <is>
          <t>市净率</t>
        </is>
      </c>
      <c r="D42" s="77" t="n">
        <v>2.1</v>
      </c>
      <c r="E42" s="77" t="n">
        <v>2.6</v>
      </c>
      <c r="F42" s="77" t="n">
        <v>4</v>
      </c>
      <c r="G42" s="77" t="n">
        <v>9.199999999999999</v>
      </c>
      <c r="H42" s="77" t="n">
        <v>3.95</v>
      </c>
      <c r="I42" s="78" t="n"/>
      <c r="J42" s="78" t="n">
        <v>-0.3418</v>
      </c>
      <c r="K42" s="78" t="n">
        <v>0.0127</v>
      </c>
      <c r="L42" s="78" t="n"/>
    </row>
    <row r="43">
      <c r="A43" s="79" t="inlineStr">
        <is>
          <t>NDX</t>
        </is>
      </c>
      <c r="B43" s="79" t="inlineStr">
        <is>
          <t>纳斯达克100</t>
        </is>
      </c>
      <c r="C43" s="79" t="inlineStr">
        <is>
          <t>市盈率</t>
        </is>
      </c>
      <c r="D43" s="80" t="n">
        <v>15</v>
      </c>
      <c r="E43" s="80" t="n">
        <v>20</v>
      </c>
      <c r="F43" s="80" t="n">
        <v>30</v>
      </c>
      <c r="G43" s="80" t="n">
        <v>85</v>
      </c>
      <c r="H43" s="80" t="n">
        <v>30</v>
      </c>
      <c r="I43" s="81" t="n"/>
      <c r="J43" s="81" t="n"/>
      <c r="K43" s="81" t="n">
        <v>0</v>
      </c>
      <c r="L43" s="81" t="n"/>
    </row>
    <row r="44">
      <c r="A44" s="79" t="inlineStr">
        <is>
          <t>S5INFT</t>
        </is>
      </c>
      <c r="B44" s="79" t="inlineStr">
        <is>
          <t>标普科技</t>
        </is>
      </c>
      <c r="C44" s="79" t="inlineStr">
        <is>
          <t>市盈率</t>
        </is>
      </c>
      <c r="D44" s="80" t="n">
        <v>15</v>
      </c>
      <c r="E44" s="80" t="n">
        <v>21</v>
      </c>
      <c r="F44" s="80" t="n">
        <v>30</v>
      </c>
      <c r="G44" s="80" t="n">
        <v>90</v>
      </c>
      <c r="H44" s="80" t="n">
        <v>30.15</v>
      </c>
      <c r="I44" s="81" t="n"/>
      <c r="J44" s="81" t="n"/>
      <c r="K44" s="81" t="n">
        <v>-0.005</v>
      </c>
      <c r="L44" s="81" t="n">
        <v>1.9851</v>
      </c>
    </row>
    <row r="45">
      <c r="A45" s="79" t="inlineStr">
        <is>
          <t>000989</t>
        </is>
      </c>
      <c r="B45" s="79" t="inlineStr">
        <is>
          <t>可选消费</t>
        </is>
      </c>
      <c r="C45" s="79" t="inlineStr">
        <is>
          <t>市盈率</t>
        </is>
      </c>
      <c r="D45" s="80" t="n">
        <v>15</v>
      </c>
      <c r="E45" s="80" t="n">
        <v>18</v>
      </c>
      <c r="F45" s="80" t="n">
        <v>26</v>
      </c>
      <c r="G45" s="80" t="n">
        <v>45</v>
      </c>
      <c r="H45" s="80" t="n">
        <v>26.8</v>
      </c>
      <c r="I45" s="81" t="n"/>
      <c r="J45" s="81" t="n"/>
      <c r="K45" s="81" t="n">
        <v>-0.0299</v>
      </c>
      <c r="L45" s="81" t="n">
        <v>0.6791</v>
      </c>
    </row>
    <row r="46">
      <c r="A46" s="79" t="inlineStr">
        <is>
          <t>930653</t>
        </is>
      </c>
      <c r="B46" s="79" t="inlineStr">
        <is>
          <t>食品饮料</t>
        </is>
      </c>
      <c r="C46" s="79" t="inlineStr">
        <is>
          <t>市盈率</t>
        </is>
      </c>
      <c r="D46" s="80" t="n">
        <v>18</v>
      </c>
      <c r="E46" s="80" t="n">
        <v>30</v>
      </c>
      <c r="F46" s="80" t="n">
        <v>40</v>
      </c>
      <c r="G46" s="80" t="n">
        <v>65</v>
      </c>
      <c r="H46" s="80" t="n">
        <v>41.75</v>
      </c>
      <c r="I46" s="81" t="n"/>
      <c r="J46" s="81" t="n"/>
      <c r="K46" s="81" t="n">
        <v>-0.0419</v>
      </c>
      <c r="L46" s="81" t="n">
        <v>0.5569</v>
      </c>
    </row>
    <row r="47">
      <c r="A47" s="79" t="inlineStr">
        <is>
          <t>399330</t>
        </is>
      </c>
      <c r="B47" s="79" t="inlineStr">
        <is>
          <t>深证100</t>
        </is>
      </c>
      <c r="C47" s="79" t="inlineStr">
        <is>
          <t>市盈率</t>
        </is>
      </c>
      <c r="D47" s="80" t="n">
        <v>12</v>
      </c>
      <c r="E47" s="80" t="n">
        <v>18</v>
      </c>
      <c r="F47" s="80" t="n">
        <v>24</v>
      </c>
      <c r="G47" s="80" t="n">
        <v>64</v>
      </c>
      <c r="H47" s="80" t="n">
        <v>27.99</v>
      </c>
      <c r="I47" s="81" t="n"/>
      <c r="J47" s="81" t="n"/>
      <c r="K47" s="81" t="n">
        <v>-0.1426</v>
      </c>
      <c r="L47" s="81" t="n">
        <v>1.2865</v>
      </c>
    </row>
    <row r="48">
      <c r="A48" s="79" t="inlineStr">
        <is>
          <t>399006</t>
        </is>
      </c>
      <c r="B48" s="79" t="inlineStr">
        <is>
          <t>创业板</t>
        </is>
      </c>
      <c r="C48" s="79" t="inlineStr">
        <is>
          <t>市盈率</t>
        </is>
      </c>
      <c r="D48" s="80" t="n">
        <v>27</v>
      </c>
      <c r="E48" s="80" t="n">
        <v>25</v>
      </c>
      <c r="F48" s="80" t="n">
        <v>45</v>
      </c>
      <c r="G48" s="80" t="n">
        <v>138</v>
      </c>
      <c r="H48" s="80" t="n">
        <v>55.2</v>
      </c>
      <c r="I48" s="81" t="n"/>
      <c r="J48" s="81" t="n"/>
      <c r="K48" s="81" t="n">
        <v>-0.1848</v>
      </c>
      <c r="L48" s="81" t="n">
        <v>1.5</v>
      </c>
    </row>
    <row r="49">
      <c r="A49" s="79" t="inlineStr">
        <is>
          <t>399997</t>
        </is>
      </c>
      <c r="B49" s="79" t="inlineStr">
        <is>
          <t>中证白酒</t>
        </is>
      </c>
      <c r="C49" s="79" t="inlineStr">
        <is>
          <t>市盈率</t>
        </is>
      </c>
      <c r="D49" s="80" t="n">
        <v>15</v>
      </c>
      <c r="E49" s="80" t="n">
        <v>30</v>
      </c>
      <c r="F49" s="80" t="n">
        <v>40</v>
      </c>
      <c r="G49" s="80" t="n">
        <v>71</v>
      </c>
      <c r="H49" s="80" t="n">
        <v>45.24</v>
      </c>
      <c r="I49" s="81" t="n"/>
      <c r="J49" s="81" t="n"/>
      <c r="K49" s="81" t="n">
        <v>-0.1158</v>
      </c>
      <c r="L49" s="81" t="n">
        <v>0.5694</v>
      </c>
    </row>
    <row r="50">
      <c r="A50" s="79" t="inlineStr">
        <is>
          <t>IXY</t>
        </is>
      </c>
      <c r="B50" s="79" t="inlineStr">
        <is>
          <t>美股消费</t>
        </is>
      </c>
      <c r="C50" s="79" t="inlineStr">
        <is>
          <t>市盈率</t>
        </is>
      </c>
      <c r="D50" s="80" t="n">
        <v>15</v>
      </c>
      <c r="E50" s="80" t="n">
        <v>21</v>
      </c>
      <c r="F50" s="80" t="n">
        <v>30</v>
      </c>
      <c r="G50" s="80" t="n">
        <v>45</v>
      </c>
      <c r="H50" s="80" t="n">
        <v>35.93</v>
      </c>
      <c r="I50" s="81" t="n"/>
      <c r="J50" s="81" t="n"/>
      <c r="K50" s="81" t="n">
        <v>-0.165</v>
      </c>
      <c r="L50" s="81" t="n">
        <v>0.2524</v>
      </c>
    </row>
    <row r="51">
      <c r="A51" s="79" t="inlineStr">
        <is>
          <t>000827</t>
        </is>
      </c>
      <c r="B51" s="79" t="inlineStr">
        <is>
          <t>环保行业</t>
        </is>
      </c>
      <c r="C51" s="79" t="inlineStr">
        <is>
          <t>市净率</t>
        </is>
      </c>
      <c r="D51" s="80" t="n">
        <v>1.82</v>
      </c>
      <c r="E51" s="80" t="n">
        <v>2.3</v>
      </c>
      <c r="F51" s="80" t="n">
        <v>3</v>
      </c>
      <c r="G51" s="80" t="n">
        <v>5.9</v>
      </c>
      <c r="H51" s="80" t="n">
        <v>4.69</v>
      </c>
      <c r="I51" s="81" t="n"/>
      <c r="J51" s="81" t="n"/>
      <c r="K51" s="81" t="n">
        <v>-0.3603</v>
      </c>
      <c r="L51" s="81" t="n">
        <v>0.258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55"/>
  <sheetViews>
    <sheetView tabSelected="1" workbookViewId="0">
      <selection activeCell="P9" sqref="P9"/>
    </sheetView>
  </sheetViews>
  <sheetFormatPr baseColWidth="10" defaultColWidth="8.83203125" defaultRowHeight="15"/>
  <cols>
    <col width="10.1640625" bestFit="1" customWidth="1" min="1" max="1"/>
    <col width="12.1640625" bestFit="1" customWidth="1" min="2" max="2"/>
    <col width="10.33203125" bestFit="1" customWidth="1" min="3" max="3"/>
    <col width="5.6640625" bestFit="1" customWidth="1" min="4" max="6"/>
    <col width="6.6640625" bestFit="1" customWidth="1" min="7" max="7"/>
    <col width="9.1640625" bestFit="1" customWidth="1" min="8" max="8"/>
    <col width="7.5" bestFit="1" customWidth="1" min="9" max="11"/>
    <col width="8" bestFit="1" customWidth="1" min="12" max="12"/>
  </cols>
  <sheetData>
    <row r="1">
      <c r="A1" s="82" t="inlineStr">
        <is>
          <t>代码</t>
        </is>
      </c>
      <c r="B1" s="82" t="inlineStr">
        <is>
          <t>名称</t>
        </is>
      </c>
      <c r="C1" s="82" t="inlineStr">
        <is>
          <t>参考指标</t>
        </is>
      </c>
      <c r="D1" s="82" t="inlineStr">
        <is>
          <t>最低</t>
        </is>
      </c>
      <c r="E1" s="82" t="inlineStr">
        <is>
          <t>低估</t>
        </is>
      </c>
      <c r="F1" s="82" t="inlineStr">
        <is>
          <t>高估</t>
        </is>
      </c>
      <c r="G1" s="82" t="inlineStr">
        <is>
          <t>最高</t>
        </is>
      </c>
      <c r="H1" s="82" t="inlineStr">
        <is>
          <t>20211007</t>
        </is>
      </c>
      <c r="I1" s="82" t="inlineStr">
        <is>
          <t>距最低</t>
        </is>
      </c>
      <c r="J1" s="82" t="inlineStr">
        <is>
          <t>距低估</t>
        </is>
      </c>
      <c r="K1" s="82" t="inlineStr">
        <is>
          <t>距高估</t>
        </is>
      </c>
      <c r="L1" s="82" t="inlineStr">
        <is>
          <t>距最高</t>
        </is>
      </c>
    </row>
    <row r="2">
      <c r="A2" s="83" t="inlineStr">
        <is>
          <t>399393</t>
        </is>
      </c>
      <c r="B2" s="83" t="inlineStr">
        <is>
          <t>地产行业</t>
        </is>
      </c>
      <c r="C2" s="83" t="inlineStr">
        <is>
          <t>市净率</t>
        </is>
      </c>
      <c r="D2" s="84" t="n">
        <v>1.2</v>
      </c>
      <c r="E2" s="84" t="n">
        <v>1.6</v>
      </c>
      <c r="F2" s="84" t="n">
        <v>2.2</v>
      </c>
      <c r="G2" s="84" t="n">
        <v>4</v>
      </c>
      <c r="H2" s="84" t="n">
        <v>1.22</v>
      </c>
      <c r="I2" s="85" t="n">
        <v>-0.0164</v>
      </c>
      <c r="J2" s="85" t="n">
        <v>0.3115</v>
      </c>
      <c r="K2" s="85" t="n"/>
      <c r="L2" s="85" t="n"/>
    </row>
    <row r="3">
      <c r="A3" s="83" t="inlineStr">
        <is>
          <t>HSTECH</t>
        </is>
      </c>
      <c r="B3" s="83" t="inlineStr">
        <is>
          <t>恒生科技</t>
        </is>
      </c>
      <c r="C3" s="83" t="inlineStr">
        <is>
          <t>市销率</t>
        </is>
      </c>
      <c r="D3" s="84" t="n">
        <v>3.2</v>
      </c>
      <c r="E3" s="84" t="n">
        <v>4</v>
      </c>
      <c r="F3" s="84" t="n">
        <v>5.6</v>
      </c>
      <c r="G3" s="84" t="n">
        <v>9</v>
      </c>
      <c r="H3" s="84" t="n">
        <v>3.29</v>
      </c>
      <c r="I3" s="85" t="n">
        <v>-0.0274</v>
      </c>
      <c r="J3" s="85" t="n">
        <v>0.2158</v>
      </c>
      <c r="K3" s="85" t="n"/>
      <c r="L3" s="85" t="n"/>
    </row>
    <row r="4">
      <c r="A4" s="83" t="inlineStr">
        <is>
          <t>H30533</t>
        </is>
      </c>
      <c r="B4" s="83" t="inlineStr">
        <is>
          <t>中概互联</t>
        </is>
      </c>
      <c r="C4" s="83" t="inlineStr">
        <is>
          <t>市销率</t>
        </is>
      </c>
      <c r="D4" s="84" t="n">
        <v>3.74</v>
      </c>
      <c r="E4" s="84" t="n">
        <v>5.6</v>
      </c>
      <c r="F4" s="84" t="n">
        <v>8</v>
      </c>
      <c r="G4" s="84" t="n">
        <v>12.8</v>
      </c>
      <c r="H4" s="84" t="n">
        <v>4</v>
      </c>
      <c r="I4" s="85" t="n">
        <v>-0.065</v>
      </c>
      <c r="J4" s="85" t="n">
        <v>0.4</v>
      </c>
      <c r="K4" s="85" t="n"/>
      <c r="L4" s="85" t="n"/>
    </row>
    <row r="5">
      <c r="A5" s="83" t="inlineStr">
        <is>
          <t>931009</t>
        </is>
      </c>
      <c r="B5" s="83" t="inlineStr">
        <is>
          <t>建筑材料</t>
        </is>
      </c>
      <c r="C5" s="83" t="inlineStr">
        <is>
          <t>市净率</t>
        </is>
      </c>
      <c r="D5" s="84" t="n">
        <v>1.4</v>
      </c>
      <c r="E5" s="84" t="n">
        <v>1.8</v>
      </c>
      <c r="F5" s="84" t="n">
        <v>2.1</v>
      </c>
      <c r="G5" s="84" t="n">
        <v>3.1</v>
      </c>
      <c r="H5" s="84" t="n">
        <v>1.66</v>
      </c>
      <c r="I5" s="85" t="n">
        <v>-0.1566</v>
      </c>
      <c r="J5" s="85" t="n">
        <v>0.0843</v>
      </c>
      <c r="K5" s="85" t="n"/>
      <c r="L5" s="85" t="n"/>
    </row>
    <row r="6">
      <c r="A6" s="83" t="inlineStr">
        <is>
          <t>HSCAIT</t>
        </is>
      </c>
      <c r="B6" s="83" t="inlineStr">
        <is>
          <t>A股龙头</t>
        </is>
      </c>
      <c r="C6" s="83" t="inlineStr">
        <is>
          <t>市盈率</t>
        </is>
      </c>
      <c r="D6" s="84" t="n">
        <v>8</v>
      </c>
      <c r="E6" s="84" t="n">
        <v>11</v>
      </c>
      <c r="F6" s="84" t="n">
        <v>13</v>
      </c>
      <c r="G6" s="84" t="n">
        <v>15</v>
      </c>
      <c r="H6" s="84" t="n">
        <v>10.08</v>
      </c>
      <c r="I6" s="85" t="n">
        <v>-0.2063</v>
      </c>
      <c r="J6" s="85" t="n">
        <v>0.09130000000000001</v>
      </c>
      <c r="K6" s="85" t="n"/>
      <c r="L6" s="85" t="n"/>
    </row>
    <row r="7">
      <c r="A7" s="83" t="inlineStr">
        <is>
          <t>399986</t>
        </is>
      </c>
      <c r="B7" s="83" t="inlineStr">
        <is>
          <t>银行行业</t>
        </is>
      </c>
      <c r="C7" s="83" t="inlineStr">
        <is>
          <t>市净率</t>
        </is>
      </c>
      <c r="D7" s="84" t="n">
        <v>0.75</v>
      </c>
      <c r="E7" s="84" t="n">
        <v>0.9</v>
      </c>
      <c r="F7" s="84" t="n">
        <v>1.15</v>
      </c>
      <c r="G7" s="84" t="n">
        <v>1.4</v>
      </c>
      <c r="H7" s="84" t="n">
        <v>0.86</v>
      </c>
      <c r="I7" s="85" t="n">
        <v>-0.1279</v>
      </c>
      <c r="J7" s="85" t="n">
        <v>0.0465</v>
      </c>
      <c r="K7" s="85" t="n"/>
      <c r="L7" s="85" t="n"/>
    </row>
    <row r="8">
      <c r="A8" s="83" t="inlineStr">
        <is>
          <t>930743</t>
        </is>
      </c>
      <c r="B8" s="83" t="inlineStr">
        <is>
          <t>生物科技</t>
        </is>
      </c>
      <c r="C8" s="83" t="inlineStr">
        <is>
          <t>市盈率</t>
        </is>
      </c>
      <c r="D8" s="84" t="n">
        <v>33</v>
      </c>
      <c r="E8" s="84" t="n">
        <v>57</v>
      </c>
      <c r="F8" s="84" t="n">
        <v>81</v>
      </c>
      <c r="G8" s="84" t="n">
        <v>135</v>
      </c>
      <c r="H8" s="84" t="n">
        <v>54.26</v>
      </c>
      <c r="I8" s="85" t="n">
        <v>-0.3918</v>
      </c>
      <c r="J8" s="85" t="n">
        <v>0.0505</v>
      </c>
      <c r="K8" s="85" t="n"/>
      <c r="L8" s="85" t="n"/>
    </row>
    <row r="9">
      <c r="A9" s="83" t="inlineStr">
        <is>
          <t>950090</t>
        </is>
      </c>
      <c r="B9" s="83" t="inlineStr">
        <is>
          <t>50AH优选</t>
        </is>
      </c>
      <c r="C9" s="83" t="inlineStr">
        <is>
          <t>盈利收益率</t>
        </is>
      </c>
      <c r="D9" s="84" t="n">
        <v>16.6</v>
      </c>
      <c r="E9" s="84" t="n">
        <v>10</v>
      </c>
      <c r="F9" s="84" t="n">
        <v>6.4</v>
      </c>
      <c r="G9" s="84" t="n">
        <v>2.22</v>
      </c>
      <c r="H9" s="84" t="n">
        <v>10.56</v>
      </c>
      <c r="I9" s="85" t="n">
        <v>-0.572</v>
      </c>
      <c r="J9" s="85" t="n">
        <v>0.053</v>
      </c>
      <c r="K9" s="85" t="n"/>
      <c r="L9" s="85" t="n"/>
    </row>
    <row r="10">
      <c r="A10" s="83" t="inlineStr">
        <is>
          <t>399989</t>
        </is>
      </c>
      <c r="B10" s="83" t="inlineStr">
        <is>
          <t>中证医疗</t>
        </is>
      </c>
      <c r="C10" s="83" t="inlineStr">
        <is>
          <t>市盈率</t>
        </is>
      </c>
      <c r="D10" s="84" t="n">
        <v>32</v>
      </c>
      <c r="E10" s="84" t="n">
        <v>55</v>
      </c>
      <c r="F10" s="84" t="n">
        <v>75</v>
      </c>
      <c r="G10" s="84" t="n">
        <v>140</v>
      </c>
      <c r="H10" s="84" t="n">
        <v>54</v>
      </c>
      <c r="I10" s="85" t="n">
        <v>-0.4074</v>
      </c>
      <c r="J10" s="85" t="n">
        <v>0.0185</v>
      </c>
      <c r="K10" s="85" t="n"/>
      <c r="L10" s="85" t="n"/>
    </row>
    <row r="11">
      <c r="A11" s="83" t="inlineStr">
        <is>
          <t>931357</t>
        </is>
      </c>
      <c r="B11" s="83" t="inlineStr">
        <is>
          <t>沪港深消费50</t>
        </is>
      </c>
      <c r="C11" s="83" t="inlineStr">
        <is>
          <t>市盈率</t>
        </is>
      </c>
      <c r="D11" s="84" t="n">
        <v>25</v>
      </c>
      <c r="E11" s="84" t="n">
        <v>33</v>
      </c>
      <c r="F11" s="84" t="n">
        <v>42</v>
      </c>
      <c r="G11" s="84" t="n">
        <v>56</v>
      </c>
      <c r="H11" s="84" t="n">
        <v>32.7</v>
      </c>
      <c r="I11" s="85" t="n">
        <v>-0.2355</v>
      </c>
      <c r="J11" s="85" t="n">
        <v>0.0092</v>
      </c>
      <c r="K11" s="85" t="n"/>
      <c r="L11" s="85" t="n"/>
    </row>
    <row r="12">
      <c r="A12" s="83" t="inlineStr">
        <is>
          <t>000919</t>
        </is>
      </c>
      <c r="B12" s="83" t="inlineStr">
        <is>
          <t>300价值</t>
        </is>
      </c>
      <c r="C12" s="83" t="inlineStr">
        <is>
          <t>盈利收益率</t>
        </is>
      </c>
      <c r="D12" s="84" t="n">
        <v>16.6</v>
      </c>
      <c r="E12" s="84" t="n">
        <v>10</v>
      </c>
      <c r="F12" s="84" t="n">
        <v>6.4</v>
      </c>
      <c r="G12" s="84" t="n">
        <v>2.22</v>
      </c>
      <c r="H12" s="84" t="n">
        <v>10.21</v>
      </c>
      <c r="I12" s="85" t="n">
        <v>-0.6259</v>
      </c>
      <c r="J12" s="85" t="n">
        <v>0.0206</v>
      </c>
      <c r="K12" s="85" t="n"/>
      <c r="L12" s="85" t="n"/>
    </row>
    <row r="13">
      <c r="A13" s="83" t="inlineStr">
        <is>
          <t>HSCEI</t>
        </is>
      </c>
      <c r="B13" s="83" t="inlineStr">
        <is>
          <t>H股指数</t>
        </is>
      </c>
      <c r="C13" s="83" t="inlineStr">
        <is>
          <t>盈利收益率</t>
        </is>
      </c>
      <c r="D13" s="84" t="n">
        <v>17.5</v>
      </c>
      <c r="E13" s="84" t="n">
        <v>10</v>
      </c>
      <c r="F13" s="84" t="n">
        <v>6.4</v>
      </c>
      <c r="G13" s="84" t="n">
        <v>3.45</v>
      </c>
      <c r="H13" s="84" t="n">
        <v>10.17</v>
      </c>
      <c r="I13" s="85" t="n">
        <v>-0.7207</v>
      </c>
      <c r="J13" s="85" t="n">
        <v>0.0167</v>
      </c>
      <c r="K13" s="85" t="n"/>
      <c r="L13" s="85" t="n"/>
    </row>
    <row r="14">
      <c r="A14" s="83" t="inlineStr">
        <is>
          <t>399550</t>
        </is>
      </c>
      <c r="B14" s="83" t="inlineStr">
        <is>
          <t>央视50</t>
        </is>
      </c>
      <c r="C14" s="83" t="inlineStr">
        <is>
          <t>盈利收益率</t>
        </is>
      </c>
      <c r="D14" s="84" t="n">
        <v>16.6</v>
      </c>
      <c r="E14" s="84" t="n">
        <v>10</v>
      </c>
      <c r="F14" s="84" t="n">
        <v>6.4</v>
      </c>
      <c r="G14" s="84" t="n">
        <v>2.5</v>
      </c>
      <c r="H14" s="84" t="n">
        <v>10.06</v>
      </c>
      <c r="I14" s="85" t="n">
        <v>-0.6501</v>
      </c>
      <c r="J14" s="85" t="n">
        <v>0.006</v>
      </c>
      <c r="K14" s="85" t="n"/>
      <c r="L14" s="85" t="n"/>
    </row>
    <row r="15">
      <c r="A15" s="86" t="inlineStr">
        <is>
          <t>000925</t>
        </is>
      </c>
      <c r="B15" s="86" t="inlineStr">
        <is>
          <t>基本面50</t>
        </is>
      </c>
      <c r="C15" s="86" t="inlineStr">
        <is>
          <t>盈利收益率</t>
        </is>
      </c>
      <c r="D15" s="87" t="n">
        <v>16.6</v>
      </c>
      <c r="E15" s="87" t="n">
        <v>10</v>
      </c>
      <c r="F15" s="87" t="n">
        <v>6.4</v>
      </c>
      <c r="G15" s="87" t="n">
        <v>2.22</v>
      </c>
      <c r="H15" s="87" t="n">
        <v>9.98</v>
      </c>
      <c r="I15" s="88" t="n"/>
      <c r="J15" s="88" t="n">
        <v>-0.002</v>
      </c>
      <c r="K15" s="88" t="n">
        <v>0.3587</v>
      </c>
      <c r="L15" s="88" t="n"/>
    </row>
    <row r="16">
      <c r="A16" s="86" t="inlineStr">
        <is>
          <t>399324</t>
        </is>
      </c>
      <c r="B16" s="86" t="inlineStr">
        <is>
          <t>深红利</t>
        </is>
      </c>
      <c r="C16" s="86" t="inlineStr">
        <is>
          <t>市盈率</t>
        </is>
      </c>
      <c r="D16" s="87" t="n">
        <v>11</v>
      </c>
      <c r="E16" s="87" t="n">
        <v>15</v>
      </c>
      <c r="F16" s="87" t="n">
        <v>22</v>
      </c>
      <c r="G16" s="87" t="n">
        <v>44</v>
      </c>
      <c r="H16" s="87" t="n">
        <v>15.07</v>
      </c>
      <c r="I16" s="88" t="n"/>
      <c r="J16" s="88" t="n">
        <v>-0.0046</v>
      </c>
      <c r="K16" s="88" t="n">
        <v>0.4599</v>
      </c>
      <c r="L16" s="88" t="n"/>
    </row>
    <row r="17">
      <c r="A17" s="86" t="inlineStr">
        <is>
          <t>000905</t>
        </is>
      </c>
      <c r="B17" s="86" t="inlineStr">
        <is>
          <t>500增强</t>
        </is>
      </c>
      <c r="C17" s="86" t="inlineStr">
        <is>
          <t>市盈率</t>
        </is>
      </c>
      <c r="D17" s="87" t="n">
        <v>17</v>
      </c>
      <c r="E17" s="87" t="n">
        <v>25</v>
      </c>
      <c r="F17" s="87" t="n">
        <v>40</v>
      </c>
      <c r="G17" s="87" t="n">
        <v>93</v>
      </c>
      <c r="H17" s="87" t="n">
        <v>25.16</v>
      </c>
      <c r="I17" s="88" t="n"/>
      <c r="J17" s="88" t="n">
        <v>-0.0064</v>
      </c>
      <c r="K17" s="88" t="n">
        <v>0.5898</v>
      </c>
      <c r="L17" s="88" t="n"/>
    </row>
    <row r="18">
      <c r="A18" s="86" t="inlineStr">
        <is>
          <t>000852</t>
        </is>
      </c>
      <c r="B18" s="86" t="inlineStr">
        <is>
          <t>中证1000</t>
        </is>
      </c>
      <c r="C18" s="86" t="inlineStr">
        <is>
          <t>市盈率</t>
        </is>
      </c>
      <c r="D18" s="87" t="n">
        <v>19</v>
      </c>
      <c r="E18" s="87" t="n">
        <v>35</v>
      </c>
      <c r="F18" s="87" t="n">
        <v>48</v>
      </c>
      <c r="G18" s="87" t="n">
        <v>145</v>
      </c>
      <c r="H18" s="87" t="n">
        <v>35.96</v>
      </c>
      <c r="I18" s="88" t="n"/>
      <c r="J18" s="88" t="n">
        <v>-0.0267</v>
      </c>
      <c r="K18" s="88" t="n">
        <v>0.3348</v>
      </c>
      <c r="L18" s="88" t="n"/>
    </row>
    <row r="19">
      <c r="A19" s="86" t="inlineStr">
        <is>
          <t>000903</t>
        </is>
      </c>
      <c r="B19" s="86" t="inlineStr">
        <is>
          <t>中证100</t>
        </is>
      </c>
      <c r="C19" s="86" t="inlineStr">
        <is>
          <t>市盈率</t>
        </is>
      </c>
      <c r="D19" s="87" t="n">
        <v>7</v>
      </c>
      <c r="E19" s="87" t="n">
        <v>11</v>
      </c>
      <c r="F19" s="87" t="n">
        <v>15</v>
      </c>
      <c r="G19" s="87" t="n">
        <v>45</v>
      </c>
      <c r="H19" s="87" t="n">
        <v>11.33</v>
      </c>
      <c r="I19" s="88" t="n"/>
      <c r="J19" s="88" t="n">
        <v>-0.0291</v>
      </c>
      <c r="K19" s="88" t="n">
        <v>0.3239</v>
      </c>
      <c r="L19" s="88" t="n"/>
    </row>
    <row r="20">
      <c r="A20" s="86" t="inlineStr">
        <is>
          <t>399995</t>
        </is>
      </c>
      <c r="B20" s="86" t="inlineStr">
        <is>
          <t>基建行业</t>
        </is>
      </c>
      <c r="C20" s="86" t="inlineStr">
        <is>
          <t>市净率</t>
        </is>
      </c>
      <c r="D20" s="87" t="n">
        <v>0.92</v>
      </c>
      <c r="E20" s="87" t="n">
        <v>1.1</v>
      </c>
      <c r="F20" s="87" t="n">
        <v>1.8</v>
      </c>
      <c r="G20" s="87" t="n">
        <v>3.6</v>
      </c>
      <c r="H20" s="87" t="n">
        <v>1.17</v>
      </c>
      <c r="I20" s="88" t="n"/>
      <c r="J20" s="88" t="n">
        <v>-0.0598</v>
      </c>
      <c r="K20" s="88" t="n">
        <v>0.5385</v>
      </c>
      <c r="L20" s="88" t="n"/>
    </row>
    <row r="21">
      <c r="A21" s="86" t="inlineStr">
        <is>
          <t>931187</t>
        </is>
      </c>
      <c r="B21" s="86" t="inlineStr">
        <is>
          <t>科技100</t>
        </is>
      </c>
      <c r="C21" s="86" t="inlineStr">
        <is>
          <t>市盈率</t>
        </is>
      </c>
      <c r="D21" s="87" t="n">
        <v>18</v>
      </c>
      <c r="E21" s="87" t="n">
        <v>26</v>
      </c>
      <c r="F21" s="87" t="n">
        <v>40</v>
      </c>
      <c r="G21" s="87" t="n">
        <v>56</v>
      </c>
      <c r="H21" s="87" t="n">
        <v>27.71</v>
      </c>
      <c r="I21" s="88" t="n"/>
      <c r="J21" s="88" t="n">
        <v>-0.0617</v>
      </c>
      <c r="K21" s="88" t="n">
        <v>0.4435</v>
      </c>
      <c r="L21" s="88" t="n"/>
    </row>
    <row r="22">
      <c r="A22" s="86" t="inlineStr">
        <is>
          <t>931068</t>
        </is>
      </c>
      <c r="B22" s="86" t="inlineStr">
        <is>
          <t>消费龙头</t>
        </is>
      </c>
      <c r="C22" s="86" t="inlineStr">
        <is>
          <t>市盈率</t>
        </is>
      </c>
      <c r="D22" s="87" t="n">
        <v>16</v>
      </c>
      <c r="E22" s="87" t="n">
        <v>24</v>
      </c>
      <c r="F22" s="87" t="n">
        <v>32</v>
      </c>
      <c r="G22" s="87" t="n">
        <v>45</v>
      </c>
      <c r="H22" s="87" t="n">
        <v>25.02</v>
      </c>
      <c r="I22" s="88" t="n"/>
      <c r="J22" s="88" t="n">
        <v>-0.0408</v>
      </c>
      <c r="K22" s="88" t="n">
        <v>0.279</v>
      </c>
      <c r="L22" s="88" t="n"/>
    </row>
    <row r="23">
      <c r="A23" s="86" t="inlineStr">
        <is>
          <t>HSI</t>
        </is>
      </c>
      <c r="B23" s="86" t="inlineStr">
        <is>
          <t>恒生指数</t>
        </is>
      </c>
      <c r="C23" s="86" t="inlineStr">
        <is>
          <t>盈利收益率</t>
        </is>
      </c>
      <c r="D23" s="87" t="n">
        <v>14.5</v>
      </c>
      <c r="E23" s="87" t="n">
        <v>10</v>
      </c>
      <c r="F23" s="87" t="n">
        <v>6.4</v>
      </c>
      <c r="G23" s="87" t="n">
        <v>4.76</v>
      </c>
      <c r="H23" s="87" t="n">
        <v>9.539999999999999</v>
      </c>
      <c r="I23" s="88" t="n"/>
      <c r="J23" s="88" t="n">
        <v>-0.0482</v>
      </c>
      <c r="K23" s="88" t="n">
        <v>0.3291</v>
      </c>
      <c r="L23" s="88" t="n"/>
    </row>
    <row r="24">
      <c r="A24" s="86" t="inlineStr">
        <is>
          <t>930697</t>
        </is>
      </c>
      <c r="B24" s="86" t="inlineStr">
        <is>
          <t>家用电器</t>
        </is>
      </c>
      <c r="C24" s="86" t="inlineStr">
        <is>
          <t>市盈率</t>
        </is>
      </c>
      <c r="D24" s="87" t="n">
        <v>12</v>
      </c>
      <c r="E24" s="87" t="n">
        <v>17</v>
      </c>
      <c r="F24" s="87" t="n">
        <v>20</v>
      </c>
      <c r="G24" s="87" t="n">
        <v>28</v>
      </c>
      <c r="H24" s="87" t="n">
        <v>17.43</v>
      </c>
      <c r="I24" s="88" t="n"/>
      <c r="J24" s="88" t="n">
        <v>-0.0247</v>
      </c>
      <c r="K24" s="88" t="n">
        <v>0.1474</v>
      </c>
      <c r="L24" s="88" t="n"/>
    </row>
    <row r="25">
      <c r="A25" s="86" t="inlineStr">
        <is>
          <t>000978</t>
        </is>
      </c>
      <c r="B25" s="86" t="inlineStr">
        <is>
          <t>医药100</t>
        </is>
      </c>
      <c r="C25" s="86" t="inlineStr">
        <is>
          <t>市盈率</t>
        </is>
      </c>
      <c r="D25" s="87" t="n">
        <v>23</v>
      </c>
      <c r="E25" s="87" t="n">
        <v>28</v>
      </c>
      <c r="F25" s="87" t="n">
        <v>36</v>
      </c>
      <c r="G25" s="87" t="n">
        <v>63</v>
      </c>
      <c r="H25" s="87" t="n">
        <v>29.45</v>
      </c>
      <c r="I25" s="88" t="n"/>
      <c r="J25" s="88" t="n">
        <v>-0.0492</v>
      </c>
      <c r="K25" s="88" t="n">
        <v>0.2224</v>
      </c>
      <c r="L25" s="88" t="n"/>
    </row>
    <row r="26">
      <c r="A26" s="86" t="inlineStr">
        <is>
          <t>000016</t>
        </is>
      </c>
      <c r="B26" s="86" t="inlineStr">
        <is>
          <t>上证50</t>
        </is>
      </c>
      <c r="C26" s="86" t="inlineStr">
        <is>
          <t>盈利收益率</t>
        </is>
      </c>
      <c r="D26" s="87" t="n">
        <v>14.5</v>
      </c>
      <c r="E26" s="87" t="n">
        <v>10</v>
      </c>
      <c r="F26" s="87" t="n">
        <v>6.4</v>
      </c>
      <c r="G26" s="87" t="n">
        <v>2.22</v>
      </c>
      <c r="H26" s="87" t="n">
        <v>9.220000000000001</v>
      </c>
      <c r="I26" s="88" t="n"/>
      <c r="J26" s="88" t="n">
        <v>-0.08459999999999999</v>
      </c>
      <c r="K26" s="88" t="n">
        <v>0.3059</v>
      </c>
      <c r="L26" s="88" t="n"/>
    </row>
    <row r="27">
      <c r="A27" s="86" t="inlineStr">
        <is>
          <t>399975</t>
        </is>
      </c>
      <c r="B27" s="86" t="inlineStr">
        <is>
          <t>证券行业</t>
        </is>
      </c>
      <c r="C27" s="86" t="inlineStr">
        <is>
          <t>市净率</t>
        </is>
      </c>
      <c r="D27" s="87" t="n">
        <v>1.05</v>
      </c>
      <c r="E27" s="87" t="n">
        <v>1.6</v>
      </c>
      <c r="F27" s="87" t="n">
        <v>2.2</v>
      </c>
      <c r="G27" s="87" t="n">
        <v>4.8</v>
      </c>
      <c r="H27" s="87" t="n">
        <v>1.75</v>
      </c>
      <c r="I27" s="88" t="n"/>
      <c r="J27" s="88" t="n">
        <v>-0.0857</v>
      </c>
      <c r="K27" s="88" t="n">
        <v>0.2571</v>
      </c>
      <c r="L27" s="88" t="n"/>
    </row>
    <row r="28">
      <c r="A28" s="86" t="inlineStr">
        <is>
          <t>707717</t>
        </is>
      </c>
      <c r="B28" s="86" t="inlineStr">
        <is>
          <t>MSCI质量</t>
        </is>
      </c>
      <c r="C28" s="86" t="inlineStr">
        <is>
          <t>市盈率</t>
        </is>
      </c>
      <c r="D28" s="87" t="n">
        <v>17</v>
      </c>
      <c r="E28" s="87" t="n">
        <v>26</v>
      </c>
      <c r="F28" s="87" t="n">
        <v>38</v>
      </c>
      <c r="G28" s="87" t="n">
        <v>55</v>
      </c>
      <c r="H28" s="87" t="n">
        <v>29.11</v>
      </c>
      <c r="I28" s="88" t="n"/>
      <c r="J28" s="88" t="n">
        <v>-0.1068</v>
      </c>
      <c r="K28" s="88" t="n">
        <v>0.3054</v>
      </c>
      <c r="L28" s="88" t="n"/>
    </row>
    <row r="29">
      <c r="A29" s="86" t="inlineStr">
        <is>
          <t>000010</t>
        </is>
      </c>
      <c r="B29" s="86" t="inlineStr">
        <is>
          <t>上证180</t>
        </is>
      </c>
      <c r="C29" s="86" t="inlineStr">
        <is>
          <t>盈利收益率</t>
        </is>
      </c>
      <c r="D29" s="87" t="n">
        <v>13.9</v>
      </c>
      <c r="E29" s="87" t="n">
        <v>10</v>
      </c>
      <c r="F29" s="87" t="n">
        <v>6.4</v>
      </c>
      <c r="G29" s="87" t="n">
        <v>2.17</v>
      </c>
      <c r="H29" s="87" t="n">
        <v>8.970000000000001</v>
      </c>
      <c r="I29" s="88" t="n"/>
      <c r="J29" s="88" t="n">
        <v>-0.1148</v>
      </c>
      <c r="K29" s="88" t="n">
        <v>0.2865</v>
      </c>
      <c r="L29" s="88" t="n"/>
    </row>
    <row r="30">
      <c r="A30" s="86" t="inlineStr">
        <is>
          <t>931142</t>
        </is>
      </c>
      <c r="B30" s="86" t="inlineStr">
        <is>
          <t>竞争力指数</t>
        </is>
      </c>
      <c r="C30" s="86" t="inlineStr">
        <is>
          <t>市盈率</t>
        </is>
      </c>
      <c r="D30" s="87" t="n">
        <v>10</v>
      </c>
      <c r="E30" s="87" t="n">
        <v>13</v>
      </c>
      <c r="F30" s="87" t="n">
        <v>18</v>
      </c>
      <c r="G30" s="87" t="n">
        <v>23</v>
      </c>
      <c r="H30" s="87" t="n">
        <v>14.45</v>
      </c>
      <c r="I30" s="88" t="n"/>
      <c r="J30" s="88" t="n">
        <v>-0.1003</v>
      </c>
      <c r="K30" s="88" t="n">
        <v>0.2457</v>
      </c>
      <c r="L30" s="88" t="n"/>
    </row>
    <row r="31">
      <c r="A31" s="86" t="inlineStr">
        <is>
          <t>000688</t>
        </is>
      </c>
      <c r="B31" s="86" t="inlineStr">
        <is>
          <t>科创50</t>
        </is>
      </c>
      <c r="C31" s="86" t="inlineStr">
        <is>
          <t>市盈率</t>
        </is>
      </c>
      <c r="D31" s="87" t="n">
        <v>55</v>
      </c>
      <c r="E31" s="87" t="n">
        <v>50</v>
      </c>
      <c r="F31" s="87" t="n">
        <v>80</v>
      </c>
      <c r="G31" s="87" t="n">
        <v>100</v>
      </c>
      <c r="H31" s="87" t="n">
        <v>59.65</v>
      </c>
      <c r="I31" s="88" t="n"/>
      <c r="J31" s="88" t="n">
        <v>-0.1618</v>
      </c>
      <c r="K31" s="88" t="n">
        <v>0.3412</v>
      </c>
      <c r="L31" s="88" t="n"/>
    </row>
    <row r="32">
      <c r="A32" s="86" t="inlineStr">
        <is>
          <t>000300</t>
        </is>
      </c>
      <c r="B32" s="86" t="inlineStr">
        <is>
          <t>沪深300</t>
        </is>
      </c>
      <c r="C32" s="86" t="inlineStr">
        <is>
          <t>市盈率</t>
        </is>
      </c>
      <c r="D32" s="87" t="n">
        <v>8</v>
      </c>
      <c r="E32" s="87" t="n">
        <v>11</v>
      </c>
      <c r="F32" s="87" t="n">
        <v>17</v>
      </c>
      <c r="G32" s="87" t="n">
        <v>49</v>
      </c>
      <c r="H32" s="87" t="n">
        <v>13.1</v>
      </c>
      <c r="I32" s="88" t="n"/>
      <c r="J32" s="88" t="n">
        <v>-0.1603</v>
      </c>
      <c r="K32" s="88" t="n">
        <v>0.2977</v>
      </c>
      <c r="L32" s="88" t="n"/>
    </row>
    <row r="33">
      <c r="A33" s="86" t="inlineStr">
        <is>
          <t>399812</t>
        </is>
      </c>
      <c r="B33" s="86" t="inlineStr">
        <is>
          <t>中证养老</t>
        </is>
      </c>
      <c r="C33" s="86" t="inlineStr">
        <is>
          <t>市盈率</t>
        </is>
      </c>
      <c r="D33" s="87" t="n">
        <v>17</v>
      </c>
      <c r="E33" s="87" t="n">
        <v>21</v>
      </c>
      <c r="F33" s="87" t="n">
        <v>27</v>
      </c>
      <c r="G33" s="87" t="n">
        <v>36</v>
      </c>
      <c r="H33" s="87" t="n">
        <v>23.12</v>
      </c>
      <c r="I33" s="88" t="n"/>
      <c r="J33" s="88" t="n">
        <v>-0.0917</v>
      </c>
      <c r="K33" s="88" t="n">
        <v>0.1678</v>
      </c>
      <c r="L33" s="88" t="n"/>
    </row>
    <row r="34">
      <c r="A34" s="86" t="inlineStr">
        <is>
          <t>CSPSADRP</t>
        </is>
      </c>
      <c r="B34" s="86" t="inlineStr">
        <is>
          <t>红利机会</t>
        </is>
      </c>
      <c r="C34" s="86" t="inlineStr">
        <is>
          <t>市盈率</t>
        </is>
      </c>
      <c r="D34" s="87" t="n">
        <v>8</v>
      </c>
      <c r="E34" s="87" t="n">
        <v>13</v>
      </c>
      <c r="F34" s="87" t="n">
        <v>20</v>
      </c>
      <c r="G34" s="87" t="n">
        <v>30</v>
      </c>
      <c r="H34" s="87" t="n">
        <v>15.56</v>
      </c>
      <c r="I34" s="88" t="n"/>
      <c r="J34" s="88" t="n">
        <v>-0.1645</v>
      </c>
      <c r="K34" s="88" t="n">
        <v>0.2853</v>
      </c>
      <c r="L34" s="88" t="n"/>
    </row>
    <row r="35">
      <c r="A35" s="86" t="inlineStr">
        <is>
          <t>000922</t>
        </is>
      </c>
      <c r="B35" s="86" t="inlineStr">
        <is>
          <t>中证红利</t>
        </is>
      </c>
      <c r="C35" s="86" t="inlineStr">
        <is>
          <t>盈利收益率</t>
        </is>
      </c>
      <c r="D35" s="87" t="n">
        <v>16.6</v>
      </c>
      <c r="E35" s="87" t="n">
        <v>10</v>
      </c>
      <c r="F35" s="87" t="n">
        <v>6.4</v>
      </c>
      <c r="G35" s="87" t="n">
        <v>1.6</v>
      </c>
      <c r="H35" s="87" t="n">
        <v>8.59</v>
      </c>
      <c r="I35" s="88" t="n"/>
      <c r="J35" s="88" t="n">
        <v>-0.1641</v>
      </c>
      <c r="K35" s="88" t="n">
        <v>0.2549</v>
      </c>
      <c r="L35" s="88" t="n"/>
    </row>
    <row r="36">
      <c r="A36" s="86" t="inlineStr">
        <is>
          <t>000015</t>
        </is>
      </c>
      <c r="B36" s="86" t="inlineStr">
        <is>
          <t>上证红利</t>
        </is>
      </c>
      <c r="C36" s="86" t="inlineStr">
        <is>
          <t>盈利收益率</t>
        </is>
      </c>
      <c r="D36" s="87" t="n">
        <v>17.5</v>
      </c>
      <c r="E36" s="87" t="n">
        <v>10</v>
      </c>
      <c r="F36" s="87" t="n">
        <v>6.4</v>
      </c>
      <c r="G36" s="87" t="n">
        <v>2.27</v>
      </c>
      <c r="H36" s="87" t="n">
        <v>8.44</v>
      </c>
      <c r="I36" s="88" t="n"/>
      <c r="J36" s="88" t="n">
        <v>-0.1848</v>
      </c>
      <c r="K36" s="88" t="n">
        <v>0.2417</v>
      </c>
      <c r="L36" s="88" t="n"/>
    </row>
    <row r="37">
      <c r="A37" s="86" t="inlineStr">
        <is>
          <t>H30094</t>
        </is>
      </c>
      <c r="B37" s="86" t="inlineStr">
        <is>
          <t>消费红利</t>
        </is>
      </c>
      <c r="C37" s="86" t="inlineStr">
        <is>
          <t>市盈率</t>
        </is>
      </c>
      <c r="D37" s="87" t="n">
        <v>11</v>
      </c>
      <c r="E37" s="87" t="n">
        <v>25</v>
      </c>
      <c r="F37" s="87" t="n">
        <v>33</v>
      </c>
      <c r="G37" s="87" t="n">
        <v>45</v>
      </c>
      <c r="H37" s="87" t="n">
        <v>28.79</v>
      </c>
      <c r="I37" s="88" t="n"/>
      <c r="J37" s="88" t="n">
        <v>-0.1316</v>
      </c>
      <c r="K37" s="88" t="n">
        <v>0.1462</v>
      </c>
      <c r="L37" s="88" t="n"/>
    </row>
    <row r="38">
      <c r="A38" s="86" t="inlineStr">
        <is>
          <t>930782</t>
        </is>
      </c>
      <c r="B38" s="86" t="inlineStr">
        <is>
          <t>500低波动</t>
        </is>
      </c>
      <c r="C38" s="86" t="inlineStr">
        <is>
          <t>市盈率</t>
        </is>
      </c>
      <c r="D38" s="87" t="n">
        <v>17</v>
      </c>
      <c r="E38" s="87" t="n">
        <v>24</v>
      </c>
      <c r="F38" s="87" t="n">
        <v>30</v>
      </c>
      <c r="G38" s="87" t="n">
        <v>60</v>
      </c>
      <c r="H38" s="87" t="n">
        <v>27.24</v>
      </c>
      <c r="I38" s="88" t="n"/>
      <c r="J38" s="88" t="n">
        <v>-0.1189</v>
      </c>
      <c r="K38" s="88" t="n">
        <v>0.1013</v>
      </c>
      <c r="L38" s="88" t="n"/>
    </row>
    <row r="39">
      <c r="A39" s="86" t="inlineStr">
        <is>
          <t>000932</t>
        </is>
      </c>
      <c r="B39" s="86" t="inlineStr">
        <is>
          <t>中证消费</t>
        </is>
      </c>
      <c r="C39" s="86" t="inlineStr">
        <is>
          <t>市盈率</t>
        </is>
      </c>
      <c r="D39" s="87" t="n">
        <v>17</v>
      </c>
      <c r="E39" s="87" t="n">
        <v>30</v>
      </c>
      <c r="F39" s="87" t="n">
        <v>40</v>
      </c>
      <c r="G39" s="87" t="n">
        <v>53</v>
      </c>
      <c r="H39" s="87" t="n">
        <v>35.62</v>
      </c>
      <c r="I39" s="88" t="n"/>
      <c r="J39" s="88" t="n">
        <v>-0.1578</v>
      </c>
      <c r="K39" s="88" t="n">
        <v>0.123</v>
      </c>
      <c r="L39" s="88" t="n"/>
    </row>
    <row r="40">
      <c r="A40" s="86" t="inlineStr">
        <is>
          <t>399702</t>
        </is>
      </c>
      <c r="B40" s="86" t="inlineStr">
        <is>
          <t>基本面120</t>
        </is>
      </c>
      <c r="C40" s="86" t="inlineStr">
        <is>
          <t>市盈率</t>
        </is>
      </c>
      <c r="D40" s="87" t="n">
        <v>13</v>
      </c>
      <c r="E40" s="87" t="n">
        <v>18</v>
      </c>
      <c r="F40" s="87" t="n">
        <v>22</v>
      </c>
      <c r="G40" s="87" t="n">
        <v>60</v>
      </c>
      <c r="H40" s="87" t="n">
        <v>20.31</v>
      </c>
      <c r="I40" s="88" t="n"/>
      <c r="J40" s="88" t="n">
        <v>-0.1137</v>
      </c>
      <c r="K40" s="88" t="n">
        <v>0.0832</v>
      </c>
      <c r="L40" s="88" t="n"/>
    </row>
    <row r="41">
      <c r="A41" s="86" t="inlineStr">
        <is>
          <t>SPHCMSHP</t>
        </is>
      </c>
      <c r="B41" s="86" t="inlineStr">
        <is>
          <t>香港中小</t>
        </is>
      </c>
      <c r="C41" s="86" t="inlineStr">
        <is>
          <t>市盈率</t>
        </is>
      </c>
      <c r="D41" s="87" t="n">
        <v>8.4</v>
      </c>
      <c r="E41" s="87" t="n">
        <v>12</v>
      </c>
      <c r="F41" s="87" t="n">
        <v>17</v>
      </c>
      <c r="G41" s="87" t="n">
        <v>20</v>
      </c>
      <c r="H41" s="87" t="n">
        <v>15.28</v>
      </c>
      <c r="I41" s="88" t="n"/>
      <c r="J41" s="88" t="n">
        <v>-0.2147</v>
      </c>
      <c r="K41" s="88" t="n">
        <v>0.1126</v>
      </c>
      <c r="L41" s="88" t="n"/>
    </row>
    <row r="42">
      <c r="A42" s="86" t="inlineStr">
        <is>
          <t>SPG120035</t>
        </is>
      </c>
      <c r="B42" s="86" t="inlineStr">
        <is>
          <t>全球医疗</t>
        </is>
      </c>
      <c r="C42" s="86" t="inlineStr">
        <is>
          <t>市盈率</t>
        </is>
      </c>
      <c r="D42" s="87" t="n">
        <v>15</v>
      </c>
      <c r="E42" s="87" t="n">
        <v>21</v>
      </c>
      <c r="F42" s="87" t="n">
        <v>30</v>
      </c>
      <c r="G42" s="87" t="n">
        <v>45</v>
      </c>
      <c r="H42" s="87" t="n">
        <v>27.15</v>
      </c>
      <c r="I42" s="88" t="n"/>
      <c r="J42" s="88" t="n">
        <v>-0.2265</v>
      </c>
      <c r="K42" s="88" t="n">
        <v>0.105</v>
      </c>
      <c r="L42" s="88" t="n"/>
    </row>
    <row r="43">
      <c r="A43" s="86" t="inlineStr">
        <is>
          <t>399001</t>
        </is>
      </c>
      <c r="B43" s="86" t="inlineStr">
        <is>
          <t>深证成指</t>
        </is>
      </c>
      <c r="C43" s="86" t="inlineStr">
        <is>
          <t>市盈率</t>
        </is>
      </c>
      <c r="D43" s="87" t="n">
        <v>11</v>
      </c>
      <c r="E43" s="87" t="n">
        <v>15</v>
      </c>
      <c r="F43" s="87" t="n">
        <v>30</v>
      </c>
      <c r="G43" s="87" t="n">
        <v>62</v>
      </c>
      <c r="H43" s="87" t="n">
        <v>25.94</v>
      </c>
      <c r="I43" s="88" t="n"/>
      <c r="J43" s="88" t="n">
        <v>-0.4217</v>
      </c>
      <c r="K43" s="88" t="n">
        <v>0.1565</v>
      </c>
      <c r="L43" s="88" t="n"/>
    </row>
    <row r="44">
      <c r="A44" s="86" t="inlineStr">
        <is>
          <t>399701</t>
        </is>
      </c>
      <c r="B44" s="86" t="inlineStr">
        <is>
          <t>基本面60</t>
        </is>
      </c>
      <c r="C44" s="86" t="inlineStr">
        <is>
          <t>市盈率</t>
        </is>
      </c>
      <c r="D44" s="87" t="n">
        <v>12</v>
      </c>
      <c r="E44" s="87" t="n">
        <v>17</v>
      </c>
      <c r="F44" s="87" t="n">
        <v>20</v>
      </c>
      <c r="G44" s="87" t="n">
        <v>60</v>
      </c>
      <c r="H44" s="87" t="n">
        <v>19.71</v>
      </c>
      <c r="I44" s="88" t="n"/>
      <c r="J44" s="88" t="n">
        <v>-0.1375</v>
      </c>
      <c r="K44" s="88" t="n">
        <v>0.0147</v>
      </c>
      <c r="L44" s="88" t="n"/>
    </row>
    <row r="45">
      <c r="A45" s="86" t="inlineStr">
        <is>
          <t>SPX</t>
        </is>
      </c>
      <c r="B45" s="86" t="inlineStr">
        <is>
          <t>标普500</t>
        </is>
      </c>
      <c r="C45" s="86" t="inlineStr">
        <is>
          <t>市盈率</t>
        </is>
      </c>
      <c r="D45" s="87" t="n">
        <v>5.8</v>
      </c>
      <c r="E45" s="87" t="n">
        <v>15</v>
      </c>
      <c r="F45" s="87" t="n">
        <v>25</v>
      </c>
      <c r="G45" s="87" t="n">
        <v>44</v>
      </c>
      <c r="H45" s="87" t="n">
        <v>24.42</v>
      </c>
      <c r="I45" s="88" t="n"/>
      <c r="J45" s="88" t="n">
        <v>-0.3857</v>
      </c>
      <c r="K45" s="88" t="n">
        <v>0.0238</v>
      </c>
      <c r="L45" s="88" t="n"/>
    </row>
    <row r="46">
      <c r="A46" s="86" t="inlineStr">
        <is>
          <t>399967</t>
        </is>
      </c>
      <c r="B46" s="86" t="inlineStr">
        <is>
          <t>军工行业</t>
        </is>
      </c>
      <c r="C46" s="86" t="inlineStr">
        <is>
          <t>市净率</t>
        </is>
      </c>
      <c r="D46" s="87" t="n">
        <v>2.1</v>
      </c>
      <c r="E46" s="87" t="n">
        <v>2.6</v>
      </c>
      <c r="F46" s="87" t="n">
        <v>4</v>
      </c>
      <c r="G46" s="87" t="n">
        <v>9.199999999999999</v>
      </c>
      <c r="H46" s="87" t="n">
        <v>3.95</v>
      </c>
      <c r="I46" s="88" t="n"/>
      <c r="J46" s="88" t="n">
        <v>-0.3418</v>
      </c>
      <c r="K46" s="88" t="n">
        <v>0.0127</v>
      </c>
      <c r="L46" s="88" t="n"/>
    </row>
    <row r="47">
      <c r="A47" s="89" t="inlineStr">
        <is>
          <t>NDX</t>
        </is>
      </c>
      <c r="B47" s="89" t="inlineStr">
        <is>
          <t>纳斯达克100</t>
        </is>
      </c>
      <c r="C47" s="89" t="inlineStr">
        <is>
          <t>市盈率</t>
        </is>
      </c>
      <c r="D47" s="90" t="n">
        <v>15</v>
      </c>
      <c r="E47" s="90" t="n">
        <v>20</v>
      </c>
      <c r="F47" s="90" t="n">
        <v>30</v>
      </c>
      <c r="G47" s="90" t="n">
        <v>85</v>
      </c>
      <c r="H47" s="90" t="n">
        <v>30</v>
      </c>
      <c r="I47" s="91" t="n"/>
      <c r="J47" s="91" t="n"/>
      <c r="K47" s="91" t="n">
        <v>0</v>
      </c>
      <c r="L47" s="91" t="n"/>
    </row>
    <row r="48">
      <c r="A48" s="89" t="inlineStr">
        <is>
          <t>S5INFT</t>
        </is>
      </c>
      <c r="B48" s="89" t="inlineStr">
        <is>
          <t>标普科技</t>
        </is>
      </c>
      <c r="C48" s="89" t="inlineStr">
        <is>
          <t>市盈率</t>
        </is>
      </c>
      <c r="D48" s="90" t="n">
        <v>15</v>
      </c>
      <c r="E48" s="90" t="n">
        <v>21</v>
      </c>
      <c r="F48" s="90" t="n">
        <v>30</v>
      </c>
      <c r="G48" s="90" t="n">
        <v>90</v>
      </c>
      <c r="H48" s="90" t="n">
        <v>30.05</v>
      </c>
      <c r="I48" s="91" t="n"/>
      <c r="J48" s="91" t="n"/>
      <c r="K48" s="91" t="n">
        <v>-0.0017</v>
      </c>
      <c r="L48" s="91" t="n">
        <v>1.995</v>
      </c>
    </row>
    <row r="49">
      <c r="A49" s="89" t="inlineStr">
        <is>
          <t>000989</t>
        </is>
      </c>
      <c r="B49" s="89" t="inlineStr">
        <is>
          <t>可选消费</t>
        </is>
      </c>
      <c r="C49" s="89" t="inlineStr">
        <is>
          <t>市盈率</t>
        </is>
      </c>
      <c r="D49" s="90" t="n">
        <v>15</v>
      </c>
      <c r="E49" s="90" t="n">
        <v>18</v>
      </c>
      <c r="F49" s="90" t="n">
        <v>26</v>
      </c>
      <c r="G49" s="90" t="n">
        <v>45</v>
      </c>
      <c r="H49" s="90" t="n">
        <v>26.8</v>
      </c>
      <c r="I49" s="91" t="n"/>
      <c r="J49" s="91" t="n"/>
      <c r="K49" s="91" t="n">
        <v>-0.0299</v>
      </c>
      <c r="L49" s="91" t="n">
        <v>0.6791</v>
      </c>
    </row>
    <row r="50">
      <c r="A50" s="89" t="inlineStr">
        <is>
          <t>930653</t>
        </is>
      </c>
      <c r="B50" s="89" t="inlineStr">
        <is>
          <t>食品饮料</t>
        </is>
      </c>
      <c r="C50" s="89" t="inlineStr">
        <is>
          <t>市盈率</t>
        </is>
      </c>
      <c r="D50" s="90" t="n">
        <v>18</v>
      </c>
      <c r="E50" s="90" t="n">
        <v>30</v>
      </c>
      <c r="F50" s="90" t="n">
        <v>40</v>
      </c>
      <c r="G50" s="90" t="n">
        <v>65</v>
      </c>
      <c r="H50" s="90" t="n">
        <v>41.75</v>
      </c>
      <c r="I50" s="91" t="n"/>
      <c r="J50" s="91" t="n"/>
      <c r="K50" s="91" t="n">
        <v>-0.0419</v>
      </c>
      <c r="L50" s="91" t="n">
        <v>0.5569</v>
      </c>
    </row>
    <row r="51">
      <c r="A51" s="89" t="inlineStr">
        <is>
          <t>399330</t>
        </is>
      </c>
      <c r="B51" s="89" t="inlineStr">
        <is>
          <t>深证100</t>
        </is>
      </c>
      <c r="C51" s="89" t="inlineStr">
        <is>
          <t>市盈率</t>
        </is>
      </c>
      <c r="D51" s="90" t="n">
        <v>12</v>
      </c>
      <c r="E51" s="90" t="n">
        <v>18</v>
      </c>
      <c r="F51" s="90" t="n">
        <v>24</v>
      </c>
      <c r="G51" s="90" t="n">
        <v>64</v>
      </c>
      <c r="H51" s="90" t="n">
        <v>27.99</v>
      </c>
      <c r="I51" s="91" t="n"/>
      <c r="J51" s="91" t="n"/>
      <c r="K51" s="91" t="n">
        <v>-0.1426</v>
      </c>
      <c r="L51" s="91" t="n">
        <v>1.2865</v>
      </c>
    </row>
    <row r="52">
      <c r="A52" s="89" t="inlineStr">
        <is>
          <t>399006</t>
        </is>
      </c>
      <c r="B52" s="89" t="inlineStr">
        <is>
          <t>创业板</t>
        </is>
      </c>
      <c r="C52" s="89" t="inlineStr">
        <is>
          <t>市盈率</t>
        </is>
      </c>
      <c r="D52" s="90" t="n">
        <v>27</v>
      </c>
      <c r="E52" s="90" t="n">
        <v>25</v>
      </c>
      <c r="F52" s="90" t="n">
        <v>45</v>
      </c>
      <c r="G52" s="90" t="n">
        <v>138</v>
      </c>
      <c r="H52" s="90" t="n">
        <v>55.2</v>
      </c>
      <c r="I52" s="91" t="n"/>
      <c r="J52" s="91" t="n"/>
      <c r="K52" s="91" t="n">
        <v>-0.1848</v>
      </c>
      <c r="L52" s="91" t="n">
        <v>1.5</v>
      </c>
    </row>
    <row r="53">
      <c r="A53" s="89" t="inlineStr">
        <is>
          <t>399997</t>
        </is>
      </c>
      <c r="B53" s="89" t="inlineStr">
        <is>
          <t>中证白酒</t>
        </is>
      </c>
      <c r="C53" s="89" t="inlineStr">
        <is>
          <t>市盈率</t>
        </is>
      </c>
      <c r="D53" s="90" t="n">
        <v>15</v>
      </c>
      <c r="E53" s="90" t="n">
        <v>30</v>
      </c>
      <c r="F53" s="90" t="n">
        <v>40</v>
      </c>
      <c r="G53" s="90" t="n">
        <v>71</v>
      </c>
      <c r="H53" s="90" t="n">
        <v>45.24</v>
      </c>
      <c r="I53" s="91" t="n"/>
      <c r="J53" s="91" t="n"/>
      <c r="K53" s="91" t="n">
        <v>-0.1158</v>
      </c>
      <c r="L53" s="91" t="n">
        <v>0.5694</v>
      </c>
    </row>
    <row r="54">
      <c r="A54" s="89" t="inlineStr">
        <is>
          <t>IXY</t>
        </is>
      </c>
      <c r="B54" s="89" t="inlineStr">
        <is>
          <t>美股消费</t>
        </is>
      </c>
      <c r="C54" s="89" t="inlineStr">
        <is>
          <t>市盈率</t>
        </is>
      </c>
      <c r="D54" s="90" t="n">
        <v>15</v>
      </c>
      <c r="E54" s="90" t="n">
        <v>21</v>
      </c>
      <c r="F54" s="90" t="n">
        <v>30</v>
      </c>
      <c r="G54" s="90" t="n">
        <v>45</v>
      </c>
      <c r="H54" s="90" t="n">
        <v>35.9</v>
      </c>
      <c r="I54" s="91" t="n"/>
      <c r="J54" s="91" t="n"/>
      <c r="K54" s="91" t="n">
        <v>-0.1643</v>
      </c>
      <c r="L54" s="91" t="n">
        <v>0.2535</v>
      </c>
    </row>
    <row r="55">
      <c r="A55" s="89" t="inlineStr">
        <is>
          <t>000827</t>
        </is>
      </c>
      <c r="B55" s="89" t="inlineStr">
        <is>
          <t>环保行业</t>
        </is>
      </c>
      <c r="C55" s="89" t="inlineStr">
        <is>
          <t>市净率</t>
        </is>
      </c>
      <c r="D55" s="90" t="n">
        <v>1.82</v>
      </c>
      <c r="E55" s="90" t="n">
        <v>2.3</v>
      </c>
      <c r="F55" s="90" t="n">
        <v>3</v>
      </c>
      <c r="G55" s="90" t="n">
        <v>5.9</v>
      </c>
      <c r="H55" s="90" t="n">
        <v>4.69</v>
      </c>
      <c r="I55" s="91" t="n"/>
      <c r="J55" s="91" t="n"/>
      <c r="K55" s="91" t="n">
        <v>-0.3603</v>
      </c>
      <c r="L55" s="91" t="n">
        <v>0.258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56"/>
  <sheetViews>
    <sheetView workbookViewId="0">
      <selection activeCell="A1" sqref="A1"/>
    </sheetView>
  </sheetViews>
  <sheetFormatPr baseColWidth="8" defaultRowHeight="15"/>
  <sheetData>
    <row r="1">
      <c r="A1" s="93" t="inlineStr">
        <is>
          <t>代码</t>
        </is>
      </c>
      <c r="B1" s="93" t="inlineStr">
        <is>
          <t>名称</t>
        </is>
      </c>
      <c r="C1" s="93" t="inlineStr">
        <is>
          <t>参考指标</t>
        </is>
      </c>
      <c r="D1" s="93" t="inlineStr">
        <is>
          <t>最低</t>
        </is>
      </c>
      <c r="E1" s="93" t="inlineStr">
        <is>
          <t>低估</t>
        </is>
      </c>
      <c r="F1" s="93" t="inlineStr">
        <is>
          <t>高估</t>
        </is>
      </c>
      <c r="G1" s="93" t="inlineStr">
        <is>
          <t>最高</t>
        </is>
      </c>
      <c r="H1" s="93" t="inlineStr">
        <is>
          <t>20211008</t>
        </is>
      </c>
      <c r="I1" s="93" t="inlineStr">
        <is>
          <t>距最低</t>
        </is>
      </c>
      <c r="J1" s="93" t="inlineStr">
        <is>
          <t>距低估</t>
        </is>
      </c>
      <c r="K1" s="93" t="inlineStr">
        <is>
          <t>距高估</t>
        </is>
      </c>
      <c r="L1" s="93" t="inlineStr">
        <is>
          <t>距最高</t>
        </is>
      </c>
    </row>
    <row r="2">
      <c r="A2" s="94" t="inlineStr">
        <is>
          <t>399393</t>
        </is>
      </c>
      <c r="B2" s="94" t="inlineStr">
        <is>
          <t>地产行业</t>
        </is>
      </c>
      <c r="C2" s="94" t="inlineStr">
        <is>
          <t>市净率</t>
        </is>
      </c>
      <c r="D2" s="95" t="n">
        <v>1.2</v>
      </c>
      <c r="E2" s="95" t="n">
        <v>1.6</v>
      </c>
      <c r="F2" s="95" t="n">
        <v>2.2</v>
      </c>
      <c r="G2" s="95" t="n">
        <v>4</v>
      </c>
      <c r="H2" s="95" t="n">
        <v>1.22</v>
      </c>
      <c r="I2" s="96" t="n">
        <v>-0.0164</v>
      </c>
      <c r="J2" s="96" t="n">
        <v>0.3115</v>
      </c>
      <c r="K2" s="96" t="inlineStr"/>
      <c r="L2" s="96" t="inlineStr"/>
    </row>
    <row r="3">
      <c r="A3" s="94" t="inlineStr">
        <is>
          <t>HSTECH</t>
        </is>
      </c>
      <c r="B3" s="94" t="inlineStr">
        <is>
          <t>恒生科技</t>
        </is>
      </c>
      <c r="C3" s="94" t="inlineStr">
        <is>
          <t>市销率</t>
        </is>
      </c>
      <c r="D3" s="95" t="n">
        <v>3.2</v>
      </c>
      <c r="E3" s="95" t="n">
        <v>4</v>
      </c>
      <c r="F3" s="95" t="n">
        <v>5.6</v>
      </c>
      <c r="G3" s="95" t="n">
        <v>9</v>
      </c>
      <c r="H3" s="95" t="n">
        <v>3.32</v>
      </c>
      <c r="I3" s="96" t="n">
        <v>-0.0361</v>
      </c>
      <c r="J3" s="96" t="n">
        <v>0.2048</v>
      </c>
      <c r="K3" s="96" t="inlineStr"/>
      <c r="L3" s="96" t="inlineStr"/>
    </row>
    <row r="4">
      <c r="A4" s="94" t="inlineStr">
        <is>
          <t>H30533</t>
        </is>
      </c>
      <c r="B4" s="94" t="inlineStr">
        <is>
          <t>中概互联</t>
        </is>
      </c>
      <c r="C4" s="94" t="inlineStr">
        <is>
          <t>市销率</t>
        </is>
      </c>
      <c r="D4" s="95" t="n">
        <v>3.74</v>
      </c>
      <c r="E4" s="95" t="n">
        <v>5.6</v>
      </c>
      <c r="F4" s="95" t="n">
        <v>8</v>
      </c>
      <c r="G4" s="95" t="n">
        <v>12.8</v>
      </c>
      <c r="H4" s="95" t="n">
        <v>4.05</v>
      </c>
      <c r="I4" s="96" t="n">
        <v>-0.0765</v>
      </c>
      <c r="J4" s="96" t="n">
        <v>0.3827</v>
      </c>
      <c r="K4" s="96" t="inlineStr"/>
      <c r="L4" s="96" t="inlineStr"/>
    </row>
    <row r="5">
      <c r="A5" s="94" t="inlineStr">
        <is>
          <t>931009</t>
        </is>
      </c>
      <c r="B5" s="94" t="inlineStr">
        <is>
          <t>建筑材料</t>
        </is>
      </c>
      <c r="C5" s="94" t="inlineStr">
        <is>
          <t>市净率</t>
        </is>
      </c>
      <c r="D5" s="95" t="n">
        <v>1.4</v>
      </c>
      <c r="E5" s="95" t="n">
        <v>1.8</v>
      </c>
      <c r="F5" s="95" t="n">
        <v>2.1</v>
      </c>
      <c r="G5" s="95" t="n">
        <v>3.1</v>
      </c>
      <c r="H5" s="95" t="n">
        <v>1.69</v>
      </c>
      <c r="I5" s="96" t="n">
        <v>-0.1716</v>
      </c>
      <c r="J5" s="96" t="n">
        <v>0.06510000000000001</v>
      </c>
      <c r="K5" s="96" t="inlineStr"/>
      <c r="L5" s="96" t="inlineStr"/>
    </row>
    <row r="6">
      <c r="A6" s="94" t="inlineStr">
        <is>
          <t>HSCAIT</t>
        </is>
      </c>
      <c r="B6" s="94" t="inlineStr">
        <is>
          <t>A股龙头</t>
        </is>
      </c>
      <c r="C6" s="94" t="inlineStr">
        <is>
          <t>市盈率</t>
        </is>
      </c>
      <c r="D6" s="95" t="n">
        <v>8</v>
      </c>
      <c r="E6" s="95" t="n">
        <v>11</v>
      </c>
      <c r="F6" s="95" t="n">
        <v>13</v>
      </c>
      <c r="G6" s="95" t="n">
        <v>15</v>
      </c>
      <c r="H6" s="95" t="n">
        <v>10.24</v>
      </c>
      <c r="I6" s="96" t="n">
        <v>-0.2188</v>
      </c>
      <c r="J6" s="96" t="n">
        <v>0.0742</v>
      </c>
      <c r="K6" s="96" t="inlineStr"/>
      <c r="L6" s="96" t="inlineStr"/>
    </row>
    <row r="7">
      <c r="A7" s="94" t="inlineStr">
        <is>
          <t>399986</t>
        </is>
      </c>
      <c r="B7" s="94" t="inlineStr">
        <is>
          <t>银行行业</t>
        </is>
      </c>
      <c r="C7" s="94" t="inlineStr">
        <is>
          <t>市净率</t>
        </is>
      </c>
      <c r="D7" s="95" t="n">
        <v>0.75</v>
      </c>
      <c r="E7" s="95" t="n">
        <v>0.9</v>
      </c>
      <c r="F7" s="95" t="n">
        <v>1.15</v>
      </c>
      <c r="G7" s="95" t="n">
        <v>1.4</v>
      </c>
      <c r="H7" s="95" t="n">
        <v>0.87</v>
      </c>
      <c r="I7" s="96" t="n">
        <v>-0.1379</v>
      </c>
      <c r="J7" s="96" t="n">
        <v>0.0345</v>
      </c>
      <c r="K7" s="96" t="inlineStr"/>
      <c r="L7" s="96" t="inlineStr"/>
    </row>
    <row r="8">
      <c r="A8" s="94" t="inlineStr">
        <is>
          <t>930743</t>
        </is>
      </c>
      <c r="B8" s="94" t="inlineStr">
        <is>
          <t>生物科技</t>
        </is>
      </c>
      <c r="C8" s="94" t="inlineStr">
        <is>
          <t>市盈率</t>
        </is>
      </c>
      <c r="D8" s="95" t="n">
        <v>33</v>
      </c>
      <c r="E8" s="95" t="n">
        <v>57</v>
      </c>
      <c r="F8" s="95" t="n">
        <v>81</v>
      </c>
      <c r="G8" s="95" t="n">
        <v>135</v>
      </c>
      <c r="H8" s="95" t="n">
        <v>53.67</v>
      </c>
      <c r="I8" s="96" t="n">
        <v>-0.3851</v>
      </c>
      <c r="J8" s="96" t="n">
        <v>0.062</v>
      </c>
      <c r="K8" s="96" t="inlineStr"/>
      <c r="L8" s="96" t="inlineStr"/>
    </row>
    <row r="9">
      <c r="A9" s="94" t="inlineStr">
        <is>
          <t>950090</t>
        </is>
      </c>
      <c r="B9" s="94" t="inlineStr">
        <is>
          <t>50AH优选</t>
        </is>
      </c>
      <c r="C9" s="94" t="inlineStr">
        <is>
          <t>盈利收益率</t>
        </is>
      </c>
      <c r="D9" s="95" t="n">
        <v>16.6</v>
      </c>
      <c r="E9" s="95" t="n">
        <v>10</v>
      </c>
      <c r="F9" s="95" t="n">
        <v>6.4</v>
      </c>
      <c r="G9" s="95" t="n">
        <v>2.22</v>
      </c>
      <c r="H9" s="95" t="n">
        <v>10.41</v>
      </c>
      <c r="I9" s="96" t="n">
        <v>-0.5946</v>
      </c>
      <c r="J9" s="96" t="n">
        <v>0.0394</v>
      </c>
      <c r="K9" s="96" t="inlineStr"/>
      <c r="L9" s="96" t="inlineStr"/>
    </row>
    <row r="10">
      <c r="A10" s="94" t="inlineStr">
        <is>
          <t>399989</t>
        </is>
      </c>
      <c r="B10" s="94" t="inlineStr">
        <is>
          <t>中证医疗</t>
        </is>
      </c>
      <c r="C10" s="94" t="inlineStr">
        <is>
          <t>市盈率</t>
        </is>
      </c>
      <c r="D10" s="95" t="n">
        <v>32</v>
      </c>
      <c r="E10" s="95" t="n">
        <v>55</v>
      </c>
      <c r="F10" s="95" t="n">
        <v>75</v>
      </c>
      <c r="G10" s="95" t="n">
        <v>140</v>
      </c>
      <c r="H10" s="95" t="n">
        <v>53.7</v>
      </c>
      <c r="I10" s="96" t="n">
        <v>-0.4041</v>
      </c>
      <c r="J10" s="96" t="n">
        <v>0.0242</v>
      </c>
      <c r="K10" s="96" t="inlineStr"/>
      <c r="L10" s="96" t="inlineStr"/>
    </row>
    <row r="11">
      <c r="A11" s="94" t="inlineStr">
        <is>
          <t>HSCEI</t>
        </is>
      </c>
      <c r="B11" s="94" t="inlineStr">
        <is>
          <t>H股指数</t>
        </is>
      </c>
      <c r="C11" s="94" t="inlineStr">
        <is>
          <t>盈利收益率</t>
        </is>
      </c>
      <c r="D11" s="95" t="n">
        <v>17.5</v>
      </c>
      <c r="E11" s="95" t="n">
        <v>10</v>
      </c>
      <c r="F11" s="95" t="n">
        <v>6.4</v>
      </c>
      <c r="G11" s="95" t="n">
        <v>3.45</v>
      </c>
      <c r="H11" s="95" t="n">
        <v>10.1</v>
      </c>
      <c r="I11" s="96" t="n">
        <v>-0.7327</v>
      </c>
      <c r="J11" s="96" t="n">
        <v>0.009900000000000001</v>
      </c>
      <c r="K11" s="96" t="inlineStr"/>
      <c r="L11" s="96" t="inlineStr"/>
    </row>
    <row r="12">
      <c r="A12" s="94" t="inlineStr">
        <is>
          <t>000919</t>
        </is>
      </c>
      <c r="B12" s="94" t="inlineStr">
        <is>
          <t>300价值</t>
        </is>
      </c>
      <c r="C12" s="94" t="inlineStr">
        <is>
          <t>盈利收益率</t>
        </is>
      </c>
      <c r="D12" s="95" t="n">
        <v>16.6</v>
      </c>
      <c r="E12" s="95" t="n">
        <v>10</v>
      </c>
      <c r="F12" s="95" t="n">
        <v>6.4</v>
      </c>
      <c r="G12" s="95" t="n">
        <v>2.22</v>
      </c>
      <c r="H12" s="95" t="n">
        <v>10.08</v>
      </c>
      <c r="I12" s="96" t="n">
        <v>-0.6468</v>
      </c>
      <c r="J12" s="96" t="n">
        <v>0.007900000000000001</v>
      </c>
      <c r="K12" s="96" t="inlineStr"/>
      <c r="L12" s="96" t="inlineStr"/>
    </row>
    <row r="13">
      <c r="A13" s="97" t="inlineStr">
        <is>
          <t>000905</t>
        </is>
      </c>
      <c r="B13" s="97" t="inlineStr">
        <is>
          <t>500增强</t>
        </is>
      </c>
      <c r="C13" s="97" t="inlineStr">
        <is>
          <t>市盈率</t>
        </is>
      </c>
      <c r="D13" s="98" t="n">
        <v>17</v>
      </c>
      <c r="E13" s="98" t="n">
        <v>25</v>
      </c>
      <c r="F13" s="98" t="n">
        <v>40</v>
      </c>
      <c r="G13" s="98" t="n">
        <v>93</v>
      </c>
      <c r="H13" s="98" t="n">
        <v>25.09</v>
      </c>
      <c r="I13" s="99" t="inlineStr"/>
      <c r="J13" s="99" t="n">
        <v>-0.0036</v>
      </c>
      <c r="K13" s="99" t="n">
        <v>0.5943000000000001</v>
      </c>
      <c r="L13" s="99" t="inlineStr"/>
    </row>
    <row r="14">
      <c r="A14" s="97" t="inlineStr">
        <is>
          <t>931357</t>
        </is>
      </c>
      <c r="B14" s="97" t="inlineStr">
        <is>
          <t>沪港深消费50</t>
        </is>
      </c>
      <c r="C14" s="97" t="inlineStr">
        <is>
          <t>市盈率</t>
        </is>
      </c>
      <c r="D14" s="98" t="n">
        <v>25</v>
      </c>
      <c r="E14" s="98" t="n">
        <v>33</v>
      </c>
      <c r="F14" s="98" t="n">
        <v>42</v>
      </c>
      <c r="G14" s="98" t="n">
        <v>56</v>
      </c>
      <c r="H14" s="98" t="n">
        <v>33.18</v>
      </c>
      <c r="I14" s="99" t="inlineStr"/>
      <c r="J14" s="99" t="n">
        <v>-0.0054</v>
      </c>
      <c r="K14" s="99" t="n">
        <v>0.2658</v>
      </c>
      <c r="L14" s="99" t="inlineStr"/>
    </row>
    <row r="15">
      <c r="A15" s="97" t="inlineStr">
        <is>
          <t>399550</t>
        </is>
      </c>
      <c r="B15" s="97" t="inlineStr">
        <is>
          <t>央视50</t>
        </is>
      </c>
      <c r="C15" s="97" t="inlineStr">
        <is>
          <t>盈利收益率</t>
        </is>
      </c>
      <c r="D15" s="98" t="n">
        <v>16.6</v>
      </c>
      <c r="E15" s="98" t="n">
        <v>10</v>
      </c>
      <c r="F15" s="98" t="n">
        <v>6.4</v>
      </c>
      <c r="G15" s="98" t="n">
        <v>2.5</v>
      </c>
      <c r="H15" s="98" t="n">
        <v>9.890000000000001</v>
      </c>
      <c r="I15" s="99" t="inlineStr"/>
      <c r="J15" s="99" t="n">
        <v>-0.0111</v>
      </c>
      <c r="K15" s="99" t="n">
        <v>0.3529</v>
      </c>
      <c r="L15" s="99" t="inlineStr"/>
    </row>
    <row r="16">
      <c r="A16" s="97" t="inlineStr">
        <is>
          <t>000925</t>
        </is>
      </c>
      <c r="B16" s="97" t="inlineStr">
        <is>
          <t>基本面50</t>
        </is>
      </c>
      <c r="C16" s="97" t="inlineStr">
        <is>
          <t>盈利收益率</t>
        </is>
      </c>
      <c r="D16" s="98" t="n">
        <v>16.6</v>
      </c>
      <c r="E16" s="98" t="n">
        <v>10</v>
      </c>
      <c r="F16" s="98" t="n">
        <v>6.4</v>
      </c>
      <c r="G16" s="98" t="n">
        <v>2.22</v>
      </c>
      <c r="H16" s="98" t="n">
        <v>9.84</v>
      </c>
      <c r="I16" s="99" t="inlineStr"/>
      <c r="J16" s="99" t="n">
        <v>-0.0163</v>
      </c>
      <c r="K16" s="99" t="n">
        <v>0.3496</v>
      </c>
      <c r="L16" s="99" t="inlineStr"/>
    </row>
    <row r="17">
      <c r="A17" s="97" t="inlineStr">
        <is>
          <t>399324</t>
        </is>
      </c>
      <c r="B17" s="97" t="inlineStr">
        <is>
          <t>深红利</t>
        </is>
      </c>
      <c r="C17" s="97" t="inlineStr">
        <is>
          <t>市盈率</t>
        </is>
      </c>
      <c r="D17" s="98" t="n">
        <v>11</v>
      </c>
      <c r="E17" s="98" t="n">
        <v>15</v>
      </c>
      <c r="F17" s="98" t="n">
        <v>22</v>
      </c>
      <c r="G17" s="98" t="n">
        <v>44</v>
      </c>
      <c r="H17" s="98" t="n">
        <v>15.44</v>
      </c>
      <c r="I17" s="99" t="inlineStr"/>
      <c r="J17" s="99" t="n">
        <v>-0.0285</v>
      </c>
      <c r="K17" s="99" t="n">
        <v>0.4249</v>
      </c>
      <c r="L17" s="99" t="inlineStr"/>
    </row>
    <row r="18">
      <c r="A18" s="97" t="inlineStr">
        <is>
          <t>000852</t>
        </is>
      </c>
      <c r="B18" s="97" t="inlineStr">
        <is>
          <t>中证1000</t>
        </is>
      </c>
      <c r="C18" s="97" t="inlineStr">
        <is>
          <t>市盈率</t>
        </is>
      </c>
      <c r="D18" s="98" t="n">
        <v>19</v>
      </c>
      <c r="E18" s="98" t="n">
        <v>35</v>
      </c>
      <c r="F18" s="98" t="n">
        <v>48</v>
      </c>
      <c r="G18" s="98" t="n">
        <v>145</v>
      </c>
      <c r="H18" s="98" t="n">
        <v>36.01</v>
      </c>
      <c r="I18" s="99" t="inlineStr"/>
      <c r="J18" s="99" t="n">
        <v>-0.028</v>
      </c>
      <c r="K18" s="99" t="n">
        <v>0.333</v>
      </c>
      <c r="L18" s="99" t="inlineStr"/>
    </row>
    <row r="19">
      <c r="A19" s="97" t="inlineStr">
        <is>
          <t>399995</t>
        </is>
      </c>
      <c r="B19" s="97" t="inlineStr">
        <is>
          <t>基建行业</t>
        </is>
      </c>
      <c r="C19" s="97" t="inlineStr">
        <is>
          <t>市净率</t>
        </is>
      </c>
      <c r="D19" s="98" t="n">
        <v>0.92</v>
      </c>
      <c r="E19" s="98" t="n">
        <v>1.1</v>
      </c>
      <c r="F19" s="98" t="n">
        <v>1.8</v>
      </c>
      <c r="G19" s="98" t="n">
        <v>3.6</v>
      </c>
      <c r="H19" s="98" t="n">
        <v>1.16</v>
      </c>
      <c r="I19" s="99" t="inlineStr"/>
      <c r="J19" s="99" t="n">
        <v>-0.0517</v>
      </c>
      <c r="K19" s="99" t="n">
        <v>0.5517</v>
      </c>
      <c r="L19" s="99" t="inlineStr"/>
    </row>
    <row r="20">
      <c r="A20" s="97" t="inlineStr">
        <is>
          <t>000903</t>
        </is>
      </c>
      <c r="B20" s="97" t="inlineStr">
        <is>
          <t>中证100</t>
        </is>
      </c>
      <c r="C20" s="97" t="inlineStr">
        <is>
          <t>市盈率</t>
        </is>
      </c>
      <c r="D20" s="98" t="n">
        <v>7</v>
      </c>
      <c r="E20" s="98" t="n">
        <v>11</v>
      </c>
      <c r="F20" s="98" t="n">
        <v>15</v>
      </c>
      <c r="G20" s="98" t="n">
        <v>45</v>
      </c>
      <c r="H20" s="98" t="n">
        <v>11.55</v>
      </c>
      <c r="I20" s="99" t="inlineStr"/>
      <c r="J20" s="99" t="n">
        <v>-0.0476</v>
      </c>
      <c r="K20" s="99" t="n">
        <v>0.2987</v>
      </c>
      <c r="L20" s="99" t="inlineStr"/>
    </row>
    <row r="21">
      <c r="A21" s="97" t="inlineStr">
        <is>
          <t>931187</t>
        </is>
      </c>
      <c r="B21" s="97" t="inlineStr">
        <is>
          <t>科技100</t>
        </is>
      </c>
      <c r="C21" s="97" t="inlineStr">
        <is>
          <t>市盈率</t>
        </is>
      </c>
      <c r="D21" s="98" t="n">
        <v>18</v>
      </c>
      <c r="E21" s="98" t="n">
        <v>26</v>
      </c>
      <c r="F21" s="98" t="n">
        <v>40</v>
      </c>
      <c r="G21" s="98" t="n">
        <v>56</v>
      </c>
      <c r="H21" s="98" t="n">
        <v>28.04</v>
      </c>
      <c r="I21" s="99" t="inlineStr"/>
      <c r="J21" s="99" t="n">
        <v>-0.0728</v>
      </c>
      <c r="K21" s="99" t="n">
        <v>0.4265</v>
      </c>
      <c r="L21" s="99" t="inlineStr"/>
    </row>
    <row r="22">
      <c r="A22" s="97" t="inlineStr">
        <is>
          <t>HSI</t>
        </is>
      </c>
      <c r="B22" s="97" t="inlineStr">
        <is>
          <t>恒生指数</t>
        </is>
      </c>
      <c r="C22" s="97" t="inlineStr">
        <is>
          <t>盈利收益率</t>
        </is>
      </c>
      <c r="D22" s="98" t="n">
        <v>14.5</v>
      </c>
      <c r="E22" s="98" t="n">
        <v>10</v>
      </c>
      <c r="F22" s="98" t="n">
        <v>6.4</v>
      </c>
      <c r="G22" s="98" t="n">
        <v>4.76</v>
      </c>
      <c r="H22" s="98" t="n">
        <v>9.44</v>
      </c>
      <c r="I22" s="99" t="inlineStr"/>
      <c r="J22" s="99" t="n">
        <v>-0.0593</v>
      </c>
      <c r="K22" s="99" t="n">
        <v>0.322</v>
      </c>
      <c r="L22" s="99" t="inlineStr"/>
    </row>
    <row r="23">
      <c r="A23" s="97" t="inlineStr">
        <is>
          <t>931068</t>
        </is>
      </c>
      <c r="B23" s="97" t="inlineStr">
        <is>
          <t>消费龙头</t>
        </is>
      </c>
      <c r="C23" s="97" t="inlineStr">
        <is>
          <t>市盈率</t>
        </is>
      </c>
      <c r="D23" s="98" t="n">
        <v>16</v>
      </c>
      <c r="E23" s="98" t="n">
        <v>24</v>
      </c>
      <c r="F23" s="98" t="n">
        <v>32</v>
      </c>
      <c r="G23" s="98" t="n">
        <v>45</v>
      </c>
      <c r="H23" s="98" t="n">
        <v>25.66</v>
      </c>
      <c r="I23" s="99" t="inlineStr"/>
      <c r="J23" s="99" t="n">
        <v>-0.06469999999999999</v>
      </c>
      <c r="K23" s="99" t="n">
        <v>0.2471</v>
      </c>
      <c r="L23" s="99" t="inlineStr"/>
    </row>
    <row r="24">
      <c r="A24" s="97" t="inlineStr">
        <is>
          <t>000978</t>
        </is>
      </c>
      <c r="B24" s="97" t="inlineStr">
        <is>
          <t>医药100</t>
        </is>
      </c>
      <c r="C24" s="97" t="inlineStr">
        <is>
          <t>市盈率</t>
        </is>
      </c>
      <c r="D24" s="98" t="n">
        <v>23</v>
      </c>
      <c r="E24" s="98" t="n">
        <v>28</v>
      </c>
      <c r="F24" s="98" t="n">
        <v>36</v>
      </c>
      <c r="G24" s="98" t="n">
        <v>63</v>
      </c>
      <c r="H24" s="98" t="n">
        <v>29.73</v>
      </c>
      <c r="I24" s="99" t="inlineStr"/>
      <c r="J24" s="99" t="n">
        <v>-0.0582</v>
      </c>
      <c r="K24" s="99" t="n">
        <v>0.2109</v>
      </c>
      <c r="L24" s="99" t="inlineStr"/>
    </row>
    <row r="25">
      <c r="A25" s="97" t="inlineStr">
        <is>
          <t>000016</t>
        </is>
      </c>
      <c r="B25" s="97" t="inlineStr">
        <is>
          <t>上证50</t>
        </is>
      </c>
      <c r="C25" s="97" t="inlineStr">
        <is>
          <t>盈利收益率</t>
        </is>
      </c>
      <c r="D25" s="98" t="n">
        <v>14.5</v>
      </c>
      <c r="E25" s="98" t="n">
        <v>10</v>
      </c>
      <c r="F25" s="98" t="n">
        <v>6.4</v>
      </c>
      <c r="G25" s="98" t="n">
        <v>2.22</v>
      </c>
      <c r="H25" s="98" t="n">
        <v>9.050000000000001</v>
      </c>
      <c r="I25" s="99" t="inlineStr"/>
      <c r="J25" s="99" t="n">
        <v>-0.105</v>
      </c>
      <c r="K25" s="99" t="n">
        <v>0.2928</v>
      </c>
      <c r="L25" s="99" t="inlineStr"/>
    </row>
    <row r="26">
      <c r="A26" s="97" t="inlineStr">
        <is>
          <t>399975</t>
        </is>
      </c>
      <c r="B26" s="97" t="inlineStr">
        <is>
          <t>证券行业</t>
        </is>
      </c>
      <c r="C26" s="97" t="inlineStr">
        <is>
          <t>市净率</t>
        </is>
      </c>
      <c r="D26" s="98" t="n">
        <v>1.05</v>
      </c>
      <c r="E26" s="98" t="n">
        <v>1.6</v>
      </c>
      <c r="F26" s="98" t="n">
        <v>2.2</v>
      </c>
      <c r="G26" s="98" t="n">
        <v>4.8</v>
      </c>
      <c r="H26" s="98" t="n">
        <v>1.77</v>
      </c>
      <c r="I26" s="99" t="inlineStr"/>
      <c r="J26" s="99" t="n">
        <v>-0.096</v>
      </c>
      <c r="K26" s="99" t="n">
        <v>0.2429</v>
      </c>
      <c r="L26" s="99" t="inlineStr"/>
    </row>
    <row r="27">
      <c r="A27" s="97" t="inlineStr">
        <is>
          <t>930697</t>
        </is>
      </c>
      <c r="B27" s="97" t="inlineStr">
        <is>
          <t>家用电器</t>
        </is>
      </c>
      <c r="C27" s="97" t="inlineStr">
        <is>
          <t>市盈率</t>
        </is>
      </c>
      <c r="D27" s="98" t="n">
        <v>12</v>
      </c>
      <c r="E27" s="98" t="n">
        <v>17</v>
      </c>
      <c r="F27" s="98" t="n">
        <v>20</v>
      </c>
      <c r="G27" s="98" t="n">
        <v>28</v>
      </c>
      <c r="H27" s="98" t="n">
        <v>17.92</v>
      </c>
      <c r="I27" s="99" t="inlineStr"/>
      <c r="J27" s="99" t="n">
        <v>-0.0513</v>
      </c>
      <c r="K27" s="99" t="n">
        <v>0.1161</v>
      </c>
      <c r="L27" s="99" t="inlineStr"/>
    </row>
    <row r="28">
      <c r="A28" s="97" t="inlineStr">
        <is>
          <t>000010</t>
        </is>
      </c>
      <c r="B28" s="97" t="inlineStr">
        <is>
          <t>上证180</t>
        </is>
      </c>
      <c r="C28" s="97" t="inlineStr">
        <is>
          <t>盈利收益率</t>
        </is>
      </c>
      <c r="D28" s="98" t="n">
        <v>13.9</v>
      </c>
      <c r="E28" s="98" t="n">
        <v>10</v>
      </c>
      <c r="F28" s="98" t="n">
        <v>6.4</v>
      </c>
      <c r="G28" s="98" t="n">
        <v>2.17</v>
      </c>
      <c r="H28" s="98" t="n">
        <v>8.869999999999999</v>
      </c>
      <c r="I28" s="99" t="inlineStr"/>
      <c r="J28" s="99" t="n">
        <v>-0.1274</v>
      </c>
      <c r="K28" s="99" t="n">
        <v>0.2785</v>
      </c>
      <c r="L28" s="99" t="inlineStr"/>
    </row>
    <row r="29">
      <c r="A29" s="97" t="inlineStr">
        <is>
          <t>707717</t>
        </is>
      </c>
      <c r="B29" s="97" t="inlineStr">
        <is>
          <t>MSCI质量</t>
        </is>
      </c>
      <c r="C29" s="97" t="inlineStr">
        <is>
          <t>市盈率</t>
        </is>
      </c>
      <c r="D29" s="98" t="n">
        <v>17</v>
      </c>
      <c r="E29" s="98" t="n">
        <v>26</v>
      </c>
      <c r="F29" s="98" t="n">
        <v>38</v>
      </c>
      <c r="G29" s="98" t="n">
        <v>55</v>
      </c>
      <c r="H29" s="98" t="n">
        <v>29.79</v>
      </c>
      <c r="I29" s="99" t="inlineStr"/>
      <c r="J29" s="99" t="n">
        <v>-0.1272</v>
      </c>
      <c r="K29" s="99" t="n">
        <v>0.2756</v>
      </c>
      <c r="L29" s="99" t="inlineStr"/>
    </row>
    <row r="30">
      <c r="A30" s="97" t="inlineStr">
        <is>
          <t>000688</t>
        </is>
      </c>
      <c r="B30" s="97" t="inlineStr">
        <is>
          <t>科创50</t>
        </is>
      </c>
      <c r="C30" s="97" t="inlineStr">
        <is>
          <t>市盈率</t>
        </is>
      </c>
      <c r="D30" s="98" t="n">
        <v>55</v>
      </c>
      <c r="E30" s="98" t="n">
        <v>50</v>
      </c>
      <c r="F30" s="98" t="n">
        <v>80</v>
      </c>
      <c r="G30" s="98" t="n">
        <v>100</v>
      </c>
      <c r="H30" s="98" t="n">
        <v>59.57</v>
      </c>
      <c r="I30" s="99" t="inlineStr"/>
      <c r="J30" s="99" t="n">
        <v>-0.1607</v>
      </c>
      <c r="K30" s="99" t="n">
        <v>0.343</v>
      </c>
      <c r="L30" s="99" t="inlineStr"/>
    </row>
    <row r="31">
      <c r="A31" s="97" t="inlineStr">
        <is>
          <t>931142</t>
        </is>
      </c>
      <c r="B31" s="97" t="inlineStr">
        <is>
          <t>竞争力指数</t>
        </is>
      </c>
      <c r="C31" s="97" t="inlineStr">
        <is>
          <t>市盈率</t>
        </is>
      </c>
      <c r="D31" s="98" t="n">
        <v>10</v>
      </c>
      <c r="E31" s="98" t="n">
        <v>13</v>
      </c>
      <c r="F31" s="98" t="n">
        <v>18</v>
      </c>
      <c r="G31" s="98" t="n">
        <v>23</v>
      </c>
      <c r="H31" s="98" t="n">
        <v>14.64</v>
      </c>
      <c r="I31" s="99" t="inlineStr"/>
      <c r="J31" s="99" t="n">
        <v>-0.112</v>
      </c>
      <c r="K31" s="99" t="n">
        <v>0.2295</v>
      </c>
      <c r="L31" s="99" t="inlineStr"/>
    </row>
    <row r="32">
      <c r="A32" s="97" t="inlineStr">
        <is>
          <t>CSPSADRP</t>
        </is>
      </c>
      <c r="B32" s="97" t="inlineStr">
        <is>
          <t>红利机会</t>
        </is>
      </c>
      <c r="C32" s="97" t="inlineStr">
        <is>
          <t>市盈率</t>
        </is>
      </c>
      <c r="D32" s="98" t="n">
        <v>8</v>
      </c>
      <c r="E32" s="98" t="n">
        <v>13</v>
      </c>
      <c r="F32" s="98" t="n">
        <v>20</v>
      </c>
      <c r="G32" s="98" t="n">
        <v>30</v>
      </c>
      <c r="H32" s="98" t="n">
        <v>15.64</v>
      </c>
      <c r="I32" s="99" t="inlineStr"/>
      <c r="J32" s="99" t="n">
        <v>-0.1688</v>
      </c>
      <c r="K32" s="99" t="n">
        <v>0.2788</v>
      </c>
      <c r="L32" s="99" t="inlineStr"/>
    </row>
    <row r="33">
      <c r="A33" s="97" t="inlineStr">
        <is>
          <t>000300</t>
        </is>
      </c>
      <c r="B33" s="97" t="inlineStr">
        <is>
          <t>沪深300</t>
        </is>
      </c>
      <c r="C33" s="97" t="inlineStr">
        <is>
          <t>市盈率</t>
        </is>
      </c>
      <c r="D33" s="98" t="n">
        <v>8</v>
      </c>
      <c r="E33" s="98" t="n">
        <v>11</v>
      </c>
      <c r="F33" s="98" t="n">
        <v>17</v>
      </c>
      <c r="G33" s="98" t="n">
        <v>49</v>
      </c>
      <c r="H33" s="98" t="n">
        <v>13.27</v>
      </c>
      <c r="I33" s="99" t="inlineStr"/>
      <c r="J33" s="99" t="n">
        <v>-0.1711</v>
      </c>
      <c r="K33" s="99" t="n">
        <v>0.2811</v>
      </c>
      <c r="L33" s="99" t="inlineStr"/>
    </row>
    <row r="34">
      <c r="A34" s="97" t="inlineStr">
        <is>
          <t>000922</t>
        </is>
      </c>
      <c r="B34" s="97" t="inlineStr">
        <is>
          <t>中证红利</t>
        </is>
      </c>
      <c r="C34" s="97" t="inlineStr">
        <is>
          <t>盈利收益率</t>
        </is>
      </c>
      <c r="D34" s="98" t="n">
        <v>16.6</v>
      </c>
      <c r="E34" s="98" t="n">
        <v>10</v>
      </c>
      <c r="F34" s="98" t="n">
        <v>6.4</v>
      </c>
      <c r="G34" s="98" t="n">
        <v>1.6</v>
      </c>
      <c r="H34" s="98" t="n">
        <v>8.59</v>
      </c>
      <c r="I34" s="99" t="inlineStr"/>
      <c r="J34" s="99" t="n">
        <v>-0.1641</v>
      </c>
      <c r="K34" s="99" t="n">
        <v>0.2549</v>
      </c>
      <c r="L34" s="99" t="inlineStr"/>
    </row>
    <row r="35">
      <c r="A35" s="97" t="inlineStr">
        <is>
          <t>000015</t>
        </is>
      </c>
      <c r="B35" s="97" t="inlineStr">
        <is>
          <t>上证红利</t>
        </is>
      </c>
      <c r="C35" s="97" t="inlineStr">
        <is>
          <t>盈利收益率</t>
        </is>
      </c>
      <c r="D35" s="98" t="n">
        <v>17.5</v>
      </c>
      <c r="E35" s="98" t="n">
        <v>10</v>
      </c>
      <c r="F35" s="98" t="n">
        <v>6.4</v>
      </c>
      <c r="G35" s="98" t="n">
        <v>2.27</v>
      </c>
      <c r="H35" s="98" t="n">
        <v>8.470000000000001</v>
      </c>
      <c r="I35" s="99" t="inlineStr"/>
      <c r="J35" s="99" t="n">
        <v>-0.1806</v>
      </c>
      <c r="K35" s="99" t="n">
        <v>0.2444</v>
      </c>
      <c r="L35" s="99" t="inlineStr"/>
    </row>
    <row r="36">
      <c r="A36" s="97" t="inlineStr">
        <is>
          <t>399812</t>
        </is>
      </c>
      <c r="B36" s="97" t="inlineStr">
        <is>
          <t>中证养老</t>
        </is>
      </c>
      <c r="C36" s="97" t="inlineStr">
        <is>
          <t>市盈率</t>
        </is>
      </c>
      <c r="D36" s="98" t="n">
        <v>17</v>
      </c>
      <c r="E36" s="98" t="n">
        <v>21</v>
      </c>
      <c r="F36" s="98" t="n">
        <v>27</v>
      </c>
      <c r="G36" s="98" t="n">
        <v>36</v>
      </c>
      <c r="H36" s="98" t="n">
        <v>23.57</v>
      </c>
      <c r="I36" s="99" t="inlineStr"/>
      <c r="J36" s="99" t="n">
        <v>-0.109</v>
      </c>
      <c r="K36" s="99" t="n">
        <v>0.1455</v>
      </c>
      <c r="L36" s="99" t="inlineStr"/>
    </row>
    <row r="37">
      <c r="A37" s="97" t="inlineStr">
        <is>
          <t>930782</t>
        </is>
      </c>
      <c r="B37" s="97" t="inlineStr">
        <is>
          <t>500低波动</t>
        </is>
      </c>
      <c r="C37" s="97" t="inlineStr">
        <is>
          <t>市盈率</t>
        </is>
      </c>
      <c r="D37" s="98" t="n">
        <v>17</v>
      </c>
      <c r="E37" s="98" t="n">
        <v>24</v>
      </c>
      <c r="F37" s="98" t="n">
        <v>30</v>
      </c>
      <c r="G37" s="98" t="n">
        <v>60</v>
      </c>
      <c r="H37" s="98" t="n">
        <v>27.27</v>
      </c>
      <c r="I37" s="99" t="inlineStr"/>
      <c r="J37" s="99" t="n">
        <v>-0.1199</v>
      </c>
      <c r="K37" s="99" t="n">
        <v>0.1001</v>
      </c>
      <c r="L37" s="99" t="inlineStr"/>
    </row>
    <row r="38">
      <c r="A38" s="97" t="inlineStr">
        <is>
          <t>H30094</t>
        </is>
      </c>
      <c r="B38" s="97" t="inlineStr">
        <is>
          <t>消费红利</t>
        </is>
      </c>
      <c r="C38" s="97" t="inlineStr">
        <is>
          <t>市盈率</t>
        </is>
      </c>
      <c r="D38" s="98" t="n">
        <v>11</v>
      </c>
      <c r="E38" s="98" t="n">
        <v>25</v>
      </c>
      <c r="F38" s="98" t="n">
        <v>33</v>
      </c>
      <c r="G38" s="98" t="n">
        <v>45</v>
      </c>
      <c r="H38" s="98" t="n">
        <v>29.8</v>
      </c>
      <c r="I38" s="99" t="inlineStr"/>
      <c r="J38" s="99" t="n">
        <v>-0.1611</v>
      </c>
      <c r="K38" s="99" t="n">
        <v>0.1074</v>
      </c>
      <c r="L38" s="99" t="inlineStr"/>
    </row>
    <row r="39">
      <c r="A39" s="97" t="inlineStr">
        <is>
          <t>SPHCMSHP</t>
        </is>
      </c>
      <c r="B39" s="97" t="inlineStr">
        <is>
          <t>香港中小</t>
        </is>
      </c>
      <c r="C39" s="97" t="inlineStr">
        <is>
          <t>市盈率</t>
        </is>
      </c>
      <c r="D39" s="98" t="n">
        <v>8.4</v>
      </c>
      <c r="E39" s="98" t="n">
        <v>12</v>
      </c>
      <c r="F39" s="98" t="n">
        <v>17</v>
      </c>
      <c r="G39" s="98" t="n">
        <v>20</v>
      </c>
      <c r="H39" s="98" t="n">
        <v>15.06</v>
      </c>
      <c r="I39" s="99" t="inlineStr"/>
      <c r="J39" s="99" t="n">
        <v>-0.2032</v>
      </c>
      <c r="K39" s="99" t="n">
        <v>0.1288</v>
      </c>
      <c r="L39" s="99" t="inlineStr"/>
    </row>
    <row r="40">
      <c r="A40" s="97" t="inlineStr">
        <is>
          <t>000932</t>
        </is>
      </c>
      <c r="B40" s="97" t="inlineStr">
        <is>
          <t>中证消费</t>
        </is>
      </c>
      <c r="C40" s="97" t="inlineStr">
        <is>
          <t>市盈率</t>
        </is>
      </c>
      <c r="D40" s="98" t="n">
        <v>17</v>
      </c>
      <c r="E40" s="98" t="n">
        <v>30</v>
      </c>
      <c r="F40" s="98" t="n">
        <v>40</v>
      </c>
      <c r="G40" s="98" t="n">
        <v>53</v>
      </c>
      <c r="H40" s="98" t="n">
        <v>36.55</v>
      </c>
      <c r="I40" s="99" t="inlineStr"/>
      <c r="J40" s="99" t="n">
        <v>-0.1792</v>
      </c>
      <c r="K40" s="99" t="n">
        <v>0.0944</v>
      </c>
      <c r="L40" s="99" t="inlineStr"/>
    </row>
    <row r="41">
      <c r="A41" s="97" t="inlineStr">
        <is>
          <t>399702</t>
        </is>
      </c>
      <c r="B41" s="97" t="inlineStr">
        <is>
          <t>基本面120</t>
        </is>
      </c>
      <c r="C41" s="97" t="inlineStr">
        <is>
          <t>市盈率</t>
        </is>
      </c>
      <c r="D41" s="98" t="n">
        <v>13</v>
      </c>
      <c r="E41" s="98" t="n">
        <v>18</v>
      </c>
      <c r="F41" s="98" t="n">
        <v>22</v>
      </c>
      <c r="G41" s="98" t="n">
        <v>60</v>
      </c>
      <c r="H41" s="98" t="n">
        <v>20.69</v>
      </c>
      <c r="I41" s="99" t="inlineStr"/>
      <c r="J41" s="99" t="n">
        <v>-0.13</v>
      </c>
      <c r="K41" s="99" t="n">
        <v>0.0633</v>
      </c>
      <c r="L41" s="99" t="inlineStr"/>
    </row>
    <row r="42">
      <c r="A42" s="97" t="inlineStr">
        <is>
          <t>SPG120035</t>
        </is>
      </c>
      <c r="B42" s="97" t="inlineStr">
        <is>
          <t>全球医疗</t>
        </is>
      </c>
      <c r="C42" s="97" t="inlineStr">
        <is>
          <t>市盈率</t>
        </is>
      </c>
      <c r="D42" s="98" t="n">
        <v>15</v>
      </c>
      <c r="E42" s="98" t="n">
        <v>21</v>
      </c>
      <c r="F42" s="98" t="n">
        <v>30</v>
      </c>
      <c r="G42" s="98" t="n">
        <v>45</v>
      </c>
      <c r="H42" s="98" t="n">
        <v>27.48</v>
      </c>
      <c r="I42" s="99" t="inlineStr"/>
      <c r="J42" s="99" t="n">
        <v>-0.2358</v>
      </c>
      <c r="K42" s="99" t="n">
        <v>0.0917</v>
      </c>
      <c r="L42" s="99" t="inlineStr"/>
    </row>
    <row r="43">
      <c r="A43" s="97" t="inlineStr">
        <is>
          <t>399001</t>
        </is>
      </c>
      <c r="B43" s="97" t="inlineStr">
        <is>
          <t>深证成指</t>
        </is>
      </c>
      <c r="C43" s="97" t="inlineStr">
        <is>
          <t>市盈率</t>
        </is>
      </c>
      <c r="D43" s="98" t="n">
        <v>11</v>
      </c>
      <c r="E43" s="98" t="n">
        <v>15</v>
      </c>
      <c r="F43" s="98" t="n">
        <v>30</v>
      </c>
      <c r="G43" s="98" t="n">
        <v>62</v>
      </c>
      <c r="H43" s="98" t="n">
        <v>26.14</v>
      </c>
      <c r="I43" s="99" t="inlineStr"/>
      <c r="J43" s="99" t="n">
        <v>-0.4262</v>
      </c>
      <c r="K43" s="99" t="n">
        <v>0.1477</v>
      </c>
      <c r="L43" s="99" t="inlineStr"/>
    </row>
    <row r="44">
      <c r="A44" s="97" t="inlineStr">
        <is>
          <t>399967</t>
        </is>
      </c>
      <c r="B44" s="97" t="inlineStr">
        <is>
          <t>军工行业</t>
        </is>
      </c>
      <c r="C44" s="97" t="inlineStr">
        <is>
          <t>市净率</t>
        </is>
      </c>
      <c r="D44" s="98" t="n">
        <v>2.1</v>
      </c>
      <c r="E44" s="98" t="n">
        <v>2.6</v>
      </c>
      <c r="F44" s="98" t="n">
        <v>4</v>
      </c>
      <c r="G44" s="98" t="n">
        <v>9.199999999999999</v>
      </c>
      <c r="H44" s="98" t="n">
        <v>3.89</v>
      </c>
      <c r="I44" s="99" t="inlineStr"/>
      <c r="J44" s="99" t="n">
        <v>-0.3316</v>
      </c>
      <c r="K44" s="99" t="n">
        <v>0.0283</v>
      </c>
      <c r="L44" s="99" t="inlineStr"/>
    </row>
    <row r="45">
      <c r="A45" s="97" t="inlineStr">
        <is>
          <t>399701</t>
        </is>
      </c>
      <c r="B45" s="97" t="inlineStr">
        <is>
          <t>基本面60</t>
        </is>
      </c>
      <c r="C45" s="97" t="inlineStr">
        <is>
          <t>市盈率</t>
        </is>
      </c>
      <c r="D45" s="98" t="n">
        <v>12</v>
      </c>
      <c r="E45" s="98" t="n">
        <v>17</v>
      </c>
      <c r="F45" s="98" t="n">
        <v>20</v>
      </c>
      <c r="G45" s="98" t="n">
        <v>60</v>
      </c>
      <c r="H45" s="98" t="n">
        <v>19.96</v>
      </c>
      <c r="I45" s="99" t="inlineStr"/>
      <c r="J45" s="99" t="n">
        <v>-0.1483</v>
      </c>
      <c r="K45" s="99" t="n">
        <v>0.002</v>
      </c>
      <c r="L45" s="99" t="inlineStr"/>
    </row>
    <row r="46">
      <c r="A46" s="97" t="inlineStr">
        <is>
          <t>SPX</t>
        </is>
      </c>
      <c r="B46" s="97" t="inlineStr">
        <is>
          <t>标普500</t>
        </is>
      </c>
      <c r="C46" s="97" t="inlineStr">
        <is>
          <t>市盈率</t>
        </is>
      </c>
      <c r="D46" s="98" t="n">
        <v>5.8</v>
      </c>
      <c r="E46" s="98" t="n">
        <v>15</v>
      </c>
      <c r="F46" s="98" t="n">
        <v>25</v>
      </c>
      <c r="G46" s="98" t="n">
        <v>44</v>
      </c>
      <c r="H46" s="98" t="n">
        <v>24.93</v>
      </c>
      <c r="I46" s="99" t="inlineStr"/>
      <c r="J46" s="99" t="n">
        <v>-0.3983</v>
      </c>
      <c r="K46" s="99" t="n">
        <v>0.0028</v>
      </c>
      <c r="L46" s="99" t="inlineStr"/>
    </row>
    <row r="47">
      <c r="A47" s="100" t="inlineStr">
        <is>
          <t>S5INFT</t>
        </is>
      </c>
      <c r="B47" s="100" t="inlineStr">
        <is>
          <t>标普科技</t>
        </is>
      </c>
      <c r="C47" s="100" t="inlineStr">
        <is>
          <t>市盈率</t>
        </is>
      </c>
      <c r="D47" s="101" t="n">
        <v>15</v>
      </c>
      <c r="E47" s="101" t="n">
        <v>21</v>
      </c>
      <c r="F47" s="101" t="n">
        <v>30</v>
      </c>
      <c r="G47" s="101" t="n">
        <v>90</v>
      </c>
      <c r="H47" s="101" t="n">
        <v>30.3</v>
      </c>
      <c r="I47" s="102" t="inlineStr"/>
      <c r="J47" s="102" t="inlineStr"/>
      <c r="K47" s="102" t="n">
        <v>-0.009900000000000001</v>
      </c>
      <c r="L47" s="102" t="n">
        <v>1.9703</v>
      </c>
    </row>
    <row r="48">
      <c r="A48" s="100" t="inlineStr">
        <is>
          <t>NDX</t>
        </is>
      </c>
      <c r="B48" s="100" t="inlineStr">
        <is>
          <t>纳斯达克100</t>
        </is>
      </c>
      <c r="C48" s="100" t="inlineStr">
        <is>
          <t>市盈率</t>
        </is>
      </c>
      <c r="D48" s="101" t="n">
        <v>15</v>
      </c>
      <c r="E48" s="101" t="n">
        <v>20</v>
      </c>
      <c r="F48" s="101" t="n">
        <v>30</v>
      </c>
      <c r="G48" s="101" t="n">
        <v>85</v>
      </c>
      <c r="H48" s="101" t="n">
        <v>30.52</v>
      </c>
      <c r="I48" s="102" t="inlineStr"/>
      <c r="J48" s="102" t="inlineStr"/>
      <c r="K48" s="102" t="n">
        <v>-0.017</v>
      </c>
      <c r="L48" s="102" t="n">
        <v>1.7851</v>
      </c>
    </row>
    <row r="49">
      <c r="A49" s="100" t="inlineStr">
        <is>
          <t>000989</t>
        </is>
      </c>
      <c r="B49" s="100" t="inlineStr">
        <is>
          <t>可选消费</t>
        </is>
      </c>
      <c r="C49" s="100" t="inlineStr">
        <is>
          <t>市盈率</t>
        </is>
      </c>
      <c r="D49" s="101" t="n">
        <v>15</v>
      </c>
      <c r="E49" s="101" t="n">
        <v>18</v>
      </c>
      <c r="F49" s="101" t="n">
        <v>26</v>
      </c>
      <c r="G49" s="101" t="n">
        <v>45</v>
      </c>
      <c r="H49" s="101" t="n">
        <v>27.54</v>
      </c>
      <c r="I49" s="102" t="inlineStr"/>
      <c r="J49" s="102" t="inlineStr"/>
      <c r="K49" s="102" t="n">
        <v>-0.0559</v>
      </c>
      <c r="L49" s="102" t="n">
        <v>0.634</v>
      </c>
    </row>
    <row r="50">
      <c r="A50" s="100" t="inlineStr">
        <is>
          <t>930653</t>
        </is>
      </c>
      <c r="B50" s="100" t="inlineStr">
        <is>
          <t>食品饮料</t>
        </is>
      </c>
      <c r="C50" s="100" t="inlineStr">
        <is>
          <t>市盈率</t>
        </is>
      </c>
      <c r="D50" s="101" t="n">
        <v>18</v>
      </c>
      <c r="E50" s="101" t="n">
        <v>30</v>
      </c>
      <c r="F50" s="101" t="n">
        <v>40</v>
      </c>
      <c r="G50" s="101" t="n">
        <v>65</v>
      </c>
      <c r="H50" s="101" t="n">
        <v>42.71</v>
      </c>
      <c r="I50" s="102" t="inlineStr"/>
      <c r="J50" s="102" t="inlineStr"/>
      <c r="K50" s="102" t="n">
        <v>-0.0635</v>
      </c>
      <c r="L50" s="102" t="n">
        <v>0.5219</v>
      </c>
    </row>
    <row r="51">
      <c r="A51" s="100" t="inlineStr">
        <is>
          <t>399330</t>
        </is>
      </c>
      <c r="B51" s="100" t="inlineStr">
        <is>
          <t>深证100</t>
        </is>
      </c>
      <c r="C51" s="100" t="inlineStr">
        <is>
          <t>市盈率</t>
        </is>
      </c>
      <c r="D51" s="101" t="n">
        <v>12</v>
      </c>
      <c r="E51" s="101" t="n">
        <v>18</v>
      </c>
      <c r="F51" s="101" t="n">
        <v>24</v>
      </c>
      <c r="G51" s="101" t="n">
        <v>64</v>
      </c>
      <c r="H51" s="101" t="n">
        <v>28.37</v>
      </c>
      <c r="I51" s="102" t="inlineStr"/>
      <c r="J51" s="102" t="inlineStr"/>
      <c r="K51" s="102" t="n">
        <v>-0.154</v>
      </c>
      <c r="L51" s="102" t="n">
        <v>1.2559</v>
      </c>
    </row>
    <row r="52">
      <c r="A52" s="100" t="inlineStr">
        <is>
          <t>399006</t>
        </is>
      </c>
      <c r="B52" s="100" t="inlineStr">
        <is>
          <t>创业板</t>
        </is>
      </c>
      <c r="C52" s="100" t="inlineStr">
        <is>
          <t>市盈率</t>
        </is>
      </c>
      <c r="D52" s="101" t="n">
        <v>27</v>
      </c>
      <c r="E52" s="101" t="n">
        <v>25</v>
      </c>
      <c r="F52" s="101" t="n">
        <v>45</v>
      </c>
      <c r="G52" s="101" t="n">
        <v>138</v>
      </c>
      <c r="H52" s="101" t="n">
        <v>55.19</v>
      </c>
      <c r="I52" s="102" t="inlineStr"/>
      <c r="J52" s="102" t="inlineStr"/>
      <c r="K52" s="102" t="n">
        <v>-0.1846</v>
      </c>
      <c r="L52" s="102" t="n">
        <v>1.5005</v>
      </c>
    </row>
    <row r="53">
      <c r="A53" s="100" t="inlineStr">
        <is>
          <t>399997</t>
        </is>
      </c>
      <c r="B53" s="100" t="inlineStr">
        <is>
          <t>中证白酒</t>
        </is>
      </c>
      <c r="C53" s="100" t="inlineStr">
        <is>
          <t>市盈率</t>
        </is>
      </c>
      <c r="D53" s="101" t="n">
        <v>15</v>
      </c>
      <c r="E53" s="101" t="n">
        <v>30</v>
      </c>
      <c r="F53" s="101" t="n">
        <v>40</v>
      </c>
      <c r="G53" s="101" t="n">
        <v>71</v>
      </c>
      <c r="H53" s="101" t="n">
        <v>46.2</v>
      </c>
      <c r="I53" s="102" t="inlineStr"/>
      <c r="J53" s="102" t="inlineStr"/>
      <c r="K53" s="102" t="n">
        <v>-0.1342</v>
      </c>
      <c r="L53" s="102" t="n">
        <v>0.5368000000000001</v>
      </c>
    </row>
    <row r="54">
      <c r="A54" s="100" t="inlineStr">
        <is>
          <t>IXY</t>
        </is>
      </c>
      <c r="B54" s="100" t="inlineStr">
        <is>
          <t>美股消费</t>
        </is>
      </c>
      <c r="C54" s="100" t="inlineStr">
        <is>
          <t>市盈率</t>
        </is>
      </c>
      <c r="D54" s="101" t="n">
        <v>15</v>
      </c>
      <c r="E54" s="101" t="n">
        <v>21</v>
      </c>
      <c r="F54" s="101" t="n">
        <v>30</v>
      </c>
      <c r="G54" s="101" t="n">
        <v>45</v>
      </c>
      <c r="H54" s="101" t="n">
        <v>36.4</v>
      </c>
      <c r="I54" s="102" t="inlineStr"/>
      <c r="J54" s="102" t="inlineStr"/>
      <c r="K54" s="102" t="n">
        <v>-0.1758</v>
      </c>
      <c r="L54" s="102" t="n">
        <v>0.2363</v>
      </c>
    </row>
    <row r="55">
      <c r="A55" s="100" t="inlineStr">
        <is>
          <t>000827</t>
        </is>
      </c>
      <c r="B55" s="100" t="inlineStr">
        <is>
          <t>环保行业</t>
        </is>
      </c>
      <c r="C55" s="100" t="inlineStr">
        <is>
          <t>市净率</t>
        </is>
      </c>
      <c r="D55" s="101" t="n">
        <v>1.82</v>
      </c>
      <c r="E55" s="101" t="n">
        <v>2.3</v>
      </c>
      <c r="F55" s="101" t="n">
        <v>3</v>
      </c>
      <c r="G55" s="101" t="n">
        <v>5.9</v>
      </c>
      <c r="H55" s="101" t="n">
        <v>4.58</v>
      </c>
      <c r="I55" s="102" t="inlineStr"/>
      <c r="J55" s="102" t="inlineStr"/>
      <c r="K55" s="102" t="n">
        <v>-0.345</v>
      </c>
      <c r="L55" s="102" t="n">
        <v>0.2882</v>
      </c>
    </row>
    <row r="5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0"/>
  <sheetViews>
    <sheetView zoomScale="142" workbookViewId="0">
      <selection activeCell="I4" sqref="I4:I5"/>
    </sheetView>
  </sheetViews>
  <sheetFormatPr baseColWidth="10" defaultColWidth="8.83203125" defaultRowHeight="15"/>
  <cols>
    <col width="12.1640625" bestFit="1" customWidth="1" min="1" max="1"/>
    <col width="10.1640625" bestFit="1" customWidth="1" min="2" max="2"/>
    <col width="10.33203125" bestFit="1" customWidth="1" min="3" max="3"/>
    <col width="5.6640625" bestFit="1" customWidth="1" min="4" max="5"/>
    <col width="6.6640625" bestFit="1" customWidth="1" min="6" max="6"/>
    <col width="5.6640625" bestFit="1" customWidth="1" min="7" max="7"/>
    <col width="9.1640625" bestFit="1" customWidth="1" min="8" max="8"/>
    <col width="7" bestFit="1" customWidth="1" min="9" max="11"/>
  </cols>
  <sheetData>
    <row r="1">
      <c r="A1" s="12" t="inlineStr">
        <is>
          <t>名称</t>
        </is>
      </c>
      <c r="B1" s="12" t="inlineStr">
        <is>
          <t>代码</t>
        </is>
      </c>
      <c r="C1" s="12" t="inlineStr">
        <is>
          <t>参考指标</t>
        </is>
      </c>
      <c r="D1" s="12" t="inlineStr">
        <is>
          <t>低估</t>
        </is>
      </c>
      <c r="E1" s="12" t="inlineStr">
        <is>
          <t>高估</t>
        </is>
      </c>
      <c r="F1" s="12" t="inlineStr">
        <is>
          <t>最高</t>
        </is>
      </c>
      <c r="G1" s="12" t="inlineStr">
        <is>
          <t>最低</t>
        </is>
      </c>
      <c r="H1" s="12" t="inlineStr">
        <is>
          <t>20210913</t>
        </is>
      </c>
      <c r="I1" s="12" t="inlineStr">
        <is>
          <t>距最低</t>
        </is>
      </c>
      <c r="J1" s="12" t="inlineStr">
        <is>
          <t>距低估</t>
        </is>
      </c>
      <c r="K1" s="12" t="inlineStr">
        <is>
          <t>距正常</t>
        </is>
      </c>
    </row>
    <row r="2">
      <c r="A2" s="13" t="inlineStr">
        <is>
          <t>地产行业</t>
        </is>
      </c>
      <c r="B2" s="13" t="inlineStr">
        <is>
          <t>399393</t>
        </is>
      </c>
      <c r="C2" s="13" t="inlineStr">
        <is>
          <t>市净率</t>
        </is>
      </c>
      <c r="D2" s="14" t="n">
        <v>1.6</v>
      </c>
      <c r="E2" s="14" t="n">
        <v>2.2</v>
      </c>
      <c r="F2" s="14" t="n">
        <v>4</v>
      </c>
      <c r="G2" s="14" t="n">
        <v>1.2</v>
      </c>
      <c r="H2" s="14" t="n">
        <v>1.23</v>
      </c>
      <c r="I2" s="15" t="n">
        <v>0.075</v>
      </c>
      <c r="J2" s="15" t="n"/>
      <c r="K2" s="15" t="n"/>
    </row>
    <row r="3">
      <c r="A3" s="13" t="inlineStr">
        <is>
          <t>中概互联</t>
        </is>
      </c>
      <c r="B3" s="13" t="inlineStr">
        <is>
          <t>H30533</t>
        </is>
      </c>
      <c r="C3" s="13" t="inlineStr">
        <is>
          <t>市销率</t>
        </is>
      </c>
      <c r="D3" s="14" t="n">
        <v>5.6</v>
      </c>
      <c r="E3" s="14" t="n">
        <v>8</v>
      </c>
      <c r="F3" s="14" t="n">
        <v>12.8</v>
      </c>
      <c r="G3" s="14" t="n">
        <v>3.74</v>
      </c>
      <c r="H3" s="14" t="n">
        <v>4.29</v>
      </c>
      <c r="I3" s="15" t="n">
        <v>0.2957</v>
      </c>
      <c r="J3" s="15" t="n"/>
      <c r="K3" s="15" t="n"/>
    </row>
    <row r="4">
      <c r="A4" s="13" t="inlineStr">
        <is>
          <t>A股龙头</t>
        </is>
      </c>
      <c r="B4" s="13" t="inlineStr">
        <is>
          <t>HSCAIT</t>
        </is>
      </c>
      <c r="C4" s="13" t="inlineStr">
        <is>
          <t>市盈率</t>
        </is>
      </c>
      <c r="D4" s="14" t="n">
        <v>11</v>
      </c>
      <c r="E4" s="14" t="n">
        <v>13</v>
      </c>
      <c r="F4" s="14" t="n">
        <v>15</v>
      </c>
      <c r="G4" s="14" t="n">
        <v>8</v>
      </c>
      <c r="H4" s="14" t="n">
        <v>10.11</v>
      </c>
      <c r="I4" s="15" t="n">
        <v>0.7033</v>
      </c>
      <c r="J4" s="15" t="n"/>
      <c r="K4" s="15" t="n"/>
    </row>
    <row r="5">
      <c r="A5" s="13" t="inlineStr">
        <is>
          <t>中证医疗</t>
        </is>
      </c>
      <c r="B5" s="13" t="inlineStr">
        <is>
          <t>399989</t>
        </is>
      </c>
      <c r="C5" s="13" t="inlineStr">
        <is>
          <t>市盈率</t>
        </is>
      </c>
      <c r="D5" s="14" t="n">
        <v>55</v>
      </c>
      <c r="E5" s="14" t="n">
        <v>75</v>
      </c>
      <c r="F5" s="14" t="n">
        <v>140</v>
      </c>
      <c r="G5" s="14" t="n">
        <v>32</v>
      </c>
      <c r="H5" s="14" t="n">
        <v>49.2</v>
      </c>
      <c r="I5" s="15" t="n">
        <v>0.7478</v>
      </c>
      <c r="J5" s="15" t="n"/>
      <c r="K5" s="15" t="n"/>
    </row>
    <row r="6">
      <c r="A6" s="13" t="inlineStr">
        <is>
          <t>生物科技</t>
        </is>
      </c>
      <c r="B6" s="13" t="inlineStr">
        <is>
          <t>930743</t>
        </is>
      </c>
      <c r="C6" s="13" t="inlineStr">
        <is>
          <t>市盈率</t>
        </is>
      </c>
      <c r="D6" s="14" t="n">
        <v>57</v>
      </c>
      <c r="E6" s="14" t="n">
        <v>81</v>
      </c>
      <c r="F6" s="14" t="n">
        <v>135</v>
      </c>
      <c r="G6" s="14" t="n">
        <v>33</v>
      </c>
      <c r="H6" s="14" t="n">
        <v>51.67</v>
      </c>
      <c r="I6" s="15" t="n">
        <v>0.7779</v>
      </c>
      <c r="J6" s="15" t="n"/>
      <c r="K6" s="15" t="n"/>
    </row>
    <row r="7">
      <c r="A7" s="13" t="inlineStr">
        <is>
          <t>50AH优选</t>
        </is>
      </c>
      <c r="B7" s="13" t="inlineStr">
        <is>
          <t>950090</t>
        </is>
      </c>
      <c r="C7" s="13" t="inlineStr">
        <is>
          <t>盈利收益率</t>
        </is>
      </c>
      <c r="D7" s="14" t="n">
        <v>10</v>
      </c>
      <c r="E7" s="14" t="n">
        <v>6.4</v>
      </c>
      <c r="F7" s="14" t="n">
        <v>2.22</v>
      </c>
      <c r="G7" s="14" t="n">
        <v>16.6</v>
      </c>
      <c r="H7" s="14" t="n">
        <v>10.52</v>
      </c>
      <c r="I7" s="15" t="n">
        <v>0.9212</v>
      </c>
      <c r="J7" s="15" t="n"/>
      <c r="K7" s="15" t="n"/>
    </row>
    <row r="8">
      <c r="A8" s="13" t="inlineStr">
        <is>
          <t>沪港深消费50</t>
        </is>
      </c>
      <c r="B8" s="13" t="inlineStr">
        <is>
          <t>931357</t>
        </is>
      </c>
      <c r="C8" s="13" t="inlineStr">
        <is>
          <t>市盈率</t>
        </is>
      </c>
      <c r="D8" s="14" t="n">
        <v>33</v>
      </c>
      <c r="E8" s="14" t="n">
        <v>42</v>
      </c>
      <c r="F8" s="14" t="n">
        <v>56</v>
      </c>
      <c r="G8" s="14" t="n">
        <v>25</v>
      </c>
      <c r="H8" s="14" t="n">
        <v>32.42</v>
      </c>
      <c r="I8" s="15" t="n">
        <v>0.9275</v>
      </c>
      <c r="J8" s="15" t="n"/>
      <c r="K8" s="15" t="n"/>
    </row>
    <row r="9">
      <c r="A9" s="13" t="inlineStr">
        <is>
          <t>银行行业</t>
        </is>
      </c>
      <c r="B9" s="13" t="inlineStr">
        <is>
          <t>399986</t>
        </is>
      </c>
      <c r="C9" s="13" t="inlineStr">
        <is>
          <t>市净率</t>
        </is>
      </c>
      <c r="D9" s="14" t="n">
        <v>0.9</v>
      </c>
      <c r="E9" s="14" t="n">
        <v>1.15</v>
      </c>
      <c r="F9" s="14" t="n">
        <v>1.4</v>
      </c>
      <c r="G9" s="14" t="n">
        <v>0.75</v>
      </c>
      <c r="H9" s="14" t="n">
        <v>0.89</v>
      </c>
      <c r="I9" s="15" t="n">
        <v>0.9333</v>
      </c>
      <c r="J9" s="15" t="n"/>
      <c r="K9" s="15" t="n"/>
    </row>
    <row r="10">
      <c r="A10" s="13" t="inlineStr">
        <is>
          <t>医药100</t>
        </is>
      </c>
      <c r="B10" s="13" t="inlineStr">
        <is>
          <t>000978</t>
        </is>
      </c>
      <c r="C10" s="13" t="inlineStr">
        <is>
          <t>市盈率</t>
        </is>
      </c>
      <c r="D10" s="14" t="n">
        <v>28</v>
      </c>
      <c r="E10" s="14" t="n">
        <v>36</v>
      </c>
      <c r="F10" s="14" t="n">
        <v>63</v>
      </c>
      <c r="G10" s="14" t="n">
        <v>23</v>
      </c>
      <c r="H10" s="14" t="n">
        <v>27.8</v>
      </c>
      <c r="I10" s="15" t="n">
        <v>0.96</v>
      </c>
      <c r="J10" s="15" t="n"/>
      <c r="K10" s="15" t="n"/>
    </row>
    <row r="11">
      <c r="A11" s="13" t="inlineStr">
        <is>
          <t>消费龙头</t>
        </is>
      </c>
      <c r="B11" s="13" t="inlineStr">
        <is>
          <t>931068</t>
        </is>
      </c>
      <c r="C11" s="13" t="inlineStr">
        <is>
          <t>市盈率</t>
        </is>
      </c>
      <c r="D11" s="14" t="n">
        <v>24</v>
      </c>
      <c r="E11" s="14" t="n">
        <v>32</v>
      </c>
      <c r="F11" s="14" t="n">
        <v>45</v>
      </c>
      <c r="G11" s="14" t="n">
        <v>16</v>
      </c>
      <c r="H11" s="14" t="n">
        <v>23.99</v>
      </c>
      <c r="I11" s="15" t="n">
        <v>0.9987</v>
      </c>
      <c r="J11" s="15" t="n"/>
      <c r="K11" s="15" t="n"/>
    </row>
    <row r="12">
      <c r="A12" s="16" t="inlineStr">
        <is>
          <t>深红利</t>
        </is>
      </c>
      <c r="B12" s="16" t="inlineStr">
        <is>
          <t>399324</t>
        </is>
      </c>
      <c r="C12" s="16" t="inlineStr">
        <is>
          <t>市盈率</t>
        </is>
      </c>
      <c r="D12" s="17" t="n">
        <v>15</v>
      </c>
      <c r="E12" s="17" t="n">
        <v>22</v>
      </c>
      <c r="F12" s="17" t="n">
        <v>44</v>
      </c>
      <c r="G12" s="17" t="n">
        <v>11</v>
      </c>
      <c r="H12" s="17" t="n">
        <v>15.47</v>
      </c>
      <c r="I12" s="18" t="n"/>
      <c r="J12" s="18" t="n">
        <v>0.06710000000000001</v>
      </c>
      <c r="K12" s="18" t="n"/>
    </row>
    <row r="13">
      <c r="A13" s="16" t="inlineStr">
        <is>
          <t>H股指数</t>
        </is>
      </c>
      <c r="B13" s="16" t="inlineStr">
        <is>
          <t>HSCEI</t>
        </is>
      </c>
      <c r="C13" s="16" t="inlineStr">
        <is>
          <t>盈利收益率</t>
        </is>
      </c>
      <c r="D13" s="17" t="n">
        <v>10</v>
      </c>
      <c r="E13" s="17" t="n">
        <v>6.4</v>
      </c>
      <c r="F13" s="17" t="n">
        <v>3.45</v>
      </c>
      <c r="G13" s="17" t="n">
        <v>17.5</v>
      </c>
      <c r="H13" s="17" t="n">
        <v>9.74</v>
      </c>
      <c r="I13" s="18" t="n"/>
      <c r="J13" s="18" t="n">
        <v>0.0722</v>
      </c>
      <c r="K13" s="18" t="n"/>
    </row>
    <row r="14">
      <c r="A14" s="16" t="inlineStr">
        <is>
          <t>300价值</t>
        </is>
      </c>
      <c r="B14" s="16" t="inlineStr">
        <is>
          <t>000919</t>
        </is>
      </c>
      <c r="C14" s="16" t="inlineStr">
        <is>
          <t>盈利收益率</t>
        </is>
      </c>
      <c r="D14" s="17" t="n">
        <v>10</v>
      </c>
      <c r="E14" s="17" t="n">
        <v>6.4</v>
      </c>
      <c r="F14" s="17" t="n">
        <v>2.22</v>
      </c>
      <c r="G14" s="17" t="n">
        <v>16.6</v>
      </c>
      <c r="H14" s="17" t="n">
        <v>9.68</v>
      </c>
      <c r="I14" s="18" t="n"/>
      <c r="J14" s="18" t="n">
        <v>0.08890000000000001</v>
      </c>
      <c r="K14" s="18" t="n"/>
    </row>
    <row r="15">
      <c r="A15" s="16" t="inlineStr">
        <is>
          <t>500增强</t>
        </is>
      </c>
      <c r="B15" s="16" t="inlineStr">
        <is>
          <t>000905</t>
        </is>
      </c>
      <c r="C15" s="16" t="inlineStr">
        <is>
          <t>市盈率</t>
        </is>
      </c>
      <c r="D15" s="17" t="n">
        <v>25</v>
      </c>
      <c r="E15" s="17" t="n">
        <v>40</v>
      </c>
      <c r="F15" s="17" t="n">
        <v>93</v>
      </c>
      <c r="G15" s="17" t="n">
        <v>17</v>
      </c>
      <c r="H15" s="17" t="n">
        <v>26.61</v>
      </c>
      <c r="I15" s="18" t="n"/>
      <c r="J15" s="18" t="n">
        <v>0.1073</v>
      </c>
      <c r="K15" s="18" t="n"/>
    </row>
    <row r="16">
      <c r="A16" s="16" t="inlineStr">
        <is>
          <t>基本面50</t>
        </is>
      </c>
      <c r="B16" s="16" t="inlineStr">
        <is>
          <t>000925</t>
        </is>
      </c>
      <c r="C16" s="16" t="inlineStr">
        <is>
          <t>盈利收益率</t>
        </is>
      </c>
      <c r="D16" s="17" t="n">
        <v>10</v>
      </c>
      <c r="E16" s="17" t="n">
        <v>6.4</v>
      </c>
      <c r="F16" s="17" t="n">
        <v>2.22</v>
      </c>
      <c r="G16" s="17" t="n">
        <v>16.6</v>
      </c>
      <c r="H16" s="17" t="n">
        <v>9.58</v>
      </c>
      <c r="I16" s="18" t="n"/>
      <c r="J16" s="18" t="n">
        <v>0.1167</v>
      </c>
      <c r="K16" s="18" t="n"/>
    </row>
    <row r="17">
      <c r="A17" s="16" t="inlineStr">
        <is>
          <t>MSCI质量</t>
        </is>
      </c>
      <c r="B17" s="16" t="inlineStr">
        <is>
          <t>707717</t>
        </is>
      </c>
      <c r="C17" s="16" t="inlineStr">
        <is>
          <t>市盈率</t>
        </is>
      </c>
      <c r="D17" s="17" t="n">
        <v>26</v>
      </c>
      <c r="E17" s="17" t="n">
        <v>38</v>
      </c>
      <c r="F17" s="17" t="n">
        <v>55</v>
      </c>
      <c r="G17" s="17" t="n">
        <v>17</v>
      </c>
      <c r="H17" s="17" t="n">
        <v>28.09</v>
      </c>
      <c r="I17" s="18" t="n"/>
      <c r="J17" s="18" t="n">
        <v>0.1742</v>
      </c>
      <c r="K17" s="18" t="n"/>
    </row>
    <row r="18">
      <c r="A18" s="16" t="inlineStr">
        <is>
          <t>基建行业</t>
        </is>
      </c>
      <c r="B18" s="16" t="inlineStr">
        <is>
          <t>399995</t>
        </is>
      </c>
      <c r="C18" s="16" t="inlineStr">
        <is>
          <t>市净率</t>
        </is>
      </c>
      <c r="D18" s="17" t="n">
        <v>1.1</v>
      </c>
      <c r="E18" s="17" t="n">
        <v>1.8</v>
      </c>
      <c r="F18" s="17" t="n">
        <v>3.6</v>
      </c>
      <c r="G18" s="17" t="n">
        <v>0.92</v>
      </c>
      <c r="H18" s="17" t="n">
        <v>1.25</v>
      </c>
      <c r="I18" s="18" t="n"/>
      <c r="J18" s="18" t="n">
        <v>0.2143</v>
      </c>
      <c r="K18" s="18" t="n"/>
    </row>
    <row r="19">
      <c r="A19" s="16" t="inlineStr">
        <is>
          <t>恒生指数</t>
        </is>
      </c>
      <c r="B19" s="16" t="inlineStr">
        <is>
          <t>HSI</t>
        </is>
      </c>
      <c r="C19" s="16" t="inlineStr">
        <is>
          <t>盈利收益率</t>
        </is>
      </c>
      <c r="D19" s="17" t="n">
        <v>10</v>
      </c>
      <c r="E19" s="17" t="n">
        <v>6.4</v>
      </c>
      <c r="F19" s="17" t="n">
        <v>4.76</v>
      </c>
      <c r="G19" s="17" t="n">
        <v>14.5</v>
      </c>
      <c r="H19" s="17" t="n">
        <v>9.140000000000001</v>
      </c>
      <c r="I19" s="18" t="n"/>
      <c r="J19" s="18" t="n">
        <v>0.2389</v>
      </c>
      <c r="K19" s="18" t="n"/>
    </row>
    <row r="20">
      <c r="A20" s="16" t="inlineStr">
        <is>
          <t>上证50</t>
        </is>
      </c>
      <c r="B20" s="16" t="inlineStr">
        <is>
          <t>000016</t>
        </is>
      </c>
      <c r="C20" s="16" t="inlineStr">
        <is>
          <t>盈利收益率</t>
        </is>
      </c>
      <c r="D20" s="17" t="n">
        <v>10</v>
      </c>
      <c r="E20" s="17" t="n">
        <v>6.4</v>
      </c>
      <c r="F20" s="17" t="n">
        <v>2.22</v>
      </c>
      <c r="G20" s="17" t="n">
        <v>14.5</v>
      </c>
      <c r="H20" s="17" t="n">
        <v>9.109999999999999</v>
      </c>
      <c r="I20" s="18" t="n"/>
      <c r="J20" s="18" t="n">
        <v>0.2472</v>
      </c>
      <c r="K20" s="18" t="n"/>
    </row>
    <row r="21">
      <c r="A21" s="16" t="inlineStr">
        <is>
          <t>中证消费</t>
        </is>
      </c>
      <c r="B21" s="16" t="inlineStr">
        <is>
          <t>000932</t>
        </is>
      </c>
      <c r="C21" s="16" t="inlineStr">
        <is>
          <t>市盈率</t>
        </is>
      </c>
      <c r="D21" s="17" t="n">
        <v>30</v>
      </c>
      <c r="E21" s="17" t="n">
        <v>40</v>
      </c>
      <c r="F21" s="17" t="n">
        <v>53</v>
      </c>
      <c r="G21" s="17" t="n">
        <v>17</v>
      </c>
      <c r="H21" s="17" t="n">
        <v>32.65</v>
      </c>
      <c r="I21" s="18" t="n"/>
      <c r="J21" s="18" t="n">
        <v>0.265</v>
      </c>
      <c r="K21" s="18" t="n"/>
    </row>
    <row r="22">
      <c r="A22" s="16" t="inlineStr">
        <is>
          <t>消费红利</t>
        </is>
      </c>
      <c r="B22" s="16" t="inlineStr">
        <is>
          <t>H30094</t>
        </is>
      </c>
      <c r="C22" s="16" t="inlineStr">
        <is>
          <t>市盈率</t>
        </is>
      </c>
      <c r="D22" s="17" t="n">
        <v>25</v>
      </c>
      <c r="E22" s="17" t="n">
        <v>33</v>
      </c>
      <c r="F22" s="17" t="n">
        <v>45</v>
      </c>
      <c r="G22" s="17" t="n">
        <v>11</v>
      </c>
      <c r="H22" s="17" t="n">
        <v>27.44</v>
      </c>
      <c r="I22" s="18" t="n"/>
      <c r="J22" s="18" t="n">
        <v>0.305</v>
      </c>
      <c r="K22" s="18" t="n"/>
    </row>
    <row r="23">
      <c r="A23" s="16" t="inlineStr">
        <is>
          <t>竞争力指数</t>
        </is>
      </c>
      <c r="B23" s="16" t="inlineStr">
        <is>
          <t>931142</t>
        </is>
      </c>
      <c r="C23" s="16" t="inlineStr">
        <is>
          <t>市盈率</t>
        </is>
      </c>
      <c r="D23" s="17" t="n">
        <v>13</v>
      </c>
      <c r="E23" s="17" t="n">
        <v>18</v>
      </c>
      <c r="F23" s="17" t="n">
        <v>23</v>
      </c>
      <c r="G23" s="17" t="n">
        <v>10</v>
      </c>
      <c r="H23" s="17" t="n">
        <v>14.72</v>
      </c>
      <c r="I23" s="18" t="n"/>
      <c r="J23" s="18" t="n">
        <v>0.344</v>
      </c>
      <c r="K23" s="18" t="n"/>
    </row>
    <row r="24">
      <c r="A24" s="16" t="inlineStr">
        <is>
          <t>科创50</t>
        </is>
      </c>
      <c r="B24" s="16" t="inlineStr">
        <is>
          <t>000688</t>
        </is>
      </c>
      <c r="C24" s="16" t="inlineStr">
        <is>
          <t>市盈率</t>
        </is>
      </c>
      <c r="D24" s="17" t="n">
        <v>50</v>
      </c>
      <c r="E24" s="17" t="n">
        <v>80</v>
      </c>
      <c r="F24" s="17" t="n">
        <v>100</v>
      </c>
      <c r="G24" s="17" t="n">
        <v>55</v>
      </c>
      <c r="H24" s="17" t="n">
        <v>61</v>
      </c>
      <c r="I24" s="18" t="n"/>
      <c r="J24" s="18" t="n">
        <v>0.3667</v>
      </c>
      <c r="K24" s="18" t="n"/>
    </row>
    <row r="25">
      <c r="A25" s="16" t="inlineStr">
        <is>
          <t>上证180</t>
        </is>
      </c>
      <c r="B25" s="16" t="inlineStr">
        <is>
          <t>000010</t>
        </is>
      </c>
      <c r="C25" s="16" t="inlineStr">
        <is>
          <t>盈利收益率</t>
        </is>
      </c>
      <c r="D25" s="17" t="n">
        <v>10</v>
      </c>
      <c r="E25" s="17" t="n">
        <v>6.4</v>
      </c>
      <c r="F25" s="17" t="n">
        <v>2.17</v>
      </c>
      <c r="G25" s="17" t="n">
        <v>13.9</v>
      </c>
      <c r="H25" s="17" t="n">
        <v>8.67</v>
      </c>
      <c r="I25" s="18" t="n"/>
      <c r="J25" s="18" t="n">
        <v>0.3694</v>
      </c>
      <c r="K25" s="18" t="n"/>
    </row>
    <row r="26">
      <c r="A26" s="16" t="inlineStr">
        <is>
          <t>家用电器</t>
        </is>
      </c>
      <c r="B26" s="16" t="inlineStr">
        <is>
          <t>930697</t>
        </is>
      </c>
      <c r="C26" s="16" t="inlineStr">
        <is>
          <t>市盈率</t>
        </is>
      </c>
      <c r="D26" s="17" t="n">
        <v>17</v>
      </c>
      <c r="E26" s="17" t="n">
        <v>20</v>
      </c>
      <c r="F26" s="17" t="n">
        <v>28</v>
      </c>
      <c r="G26" s="17" t="n">
        <v>12</v>
      </c>
      <c r="H26" s="17" t="n">
        <v>18.12</v>
      </c>
      <c r="I26" s="18" t="n"/>
      <c r="J26" s="18" t="n">
        <v>0.3733</v>
      </c>
      <c r="K26" s="18" t="n"/>
    </row>
    <row r="27">
      <c r="A27" s="16" t="inlineStr">
        <is>
          <t>中证养老</t>
        </is>
      </c>
      <c r="B27" s="16" t="inlineStr">
        <is>
          <t>399812</t>
        </is>
      </c>
      <c r="C27" s="16" t="inlineStr">
        <is>
          <t>市盈率</t>
        </is>
      </c>
      <c r="D27" s="17" t="n">
        <v>21</v>
      </c>
      <c r="E27" s="17" t="n">
        <v>27</v>
      </c>
      <c r="F27" s="17" t="n">
        <v>36</v>
      </c>
      <c r="G27" s="17" t="n">
        <v>17</v>
      </c>
      <c r="H27" s="17" t="n">
        <v>23.28</v>
      </c>
      <c r="I27" s="18" t="n"/>
      <c r="J27" s="18" t="n">
        <v>0.38</v>
      </c>
      <c r="K27" s="18" t="n"/>
    </row>
    <row r="28">
      <c r="A28" s="16" t="inlineStr">
        <is>
          <t>沪深300</t>
        </is>
      </c>
      <c r="B28" s="16" t="inlineStr">
        <is>
          <t>000300</t>
        </is>
      </c>
      <c r="C28" s="16" t="inlineStr">
        <is>
          <t>市盈率</t>
        </is>
      </c>
      <c r="D28" s="17" t="n">
        <v>11</v>
      </c>
      <c r="E28" s="17" t="n">
        <v>17</v>
      </c>
      <c r="F28" s="17" t="n">
        <v>49</v>
      </c>
      <c r="G28" s="17" t="n">
        <v>8</v>
      </c>
      <c r="H28" s="17" t="n">
        <v>13.47</v>
      </c>
      <c r="I28" s="18" t="n"/>
      <c r="J28" s="18" t="n">
        <v>0.4117</v>
      </c>
      <c r="K28" s="18" t="n"/>
    </row>
    <row r="29">
      <c r="A29" s="16" t="inlineStr">
        <is>
          <t>红利机会</t>
        </is>
      </c>
      <c r="B29" s="16" t="inlineStr">
        <is>
          <t>CSPSADRP</t>
        </is>
      </c>
      <c r="C29" s="16" t="inlineStr">
        <is>
          <t>市盈率</t>
        </is>
      </c>
      <c r="D29" s="17" t="n">
        <v>13</v>
      </c>
      <c r="E29" s="17" t="n">
        <v>20</v>
      </c>
      <c r="F29" s="17" t="n">
        <v>30</v>
      </c>
      <c r="G29" s="17" t="n">
        <v>8</v>
      </c>
      <c r="H29" s="17" t="n">
        <v>16.16</v>
      </c>
      <c r="I29" s="18" t="n"/>
      <c r="J29" s="18" t="n">
        <v>0.4514</v>
      </c>
      <c r="K29" s="18" t="n"/>
    </row>
    <row r="30">
      <c r="A30" s="16" t="inlineStr">
        <is>
          <t>中证红利</t>
        </is>
      </c>
      <c r="B30" s="16" t="inlineStr">
        <is>
          <t>000922</t>
        </is>
      </c>
      <c r="C30" s="16" t="inlineStr">
        <is>
          <t>盈利收益率</t>
        </is>
      </c>
      <c r="D30" s="17" t="n">
        <v>10</v>
      </c>
      <c r="E30" s="17" t="n">
        <v>6.4</v>
      </c>
      <c r="F30" s="17" t="n">
        <v>1.6</v>
      </c>
      <c r="G30" s="17" t="n">
        <v>16.6</v>
      </c>
      <c r="H30" s="17" t="n">
        <v>8.33</v>
      </c>
      <c r="I30" s="18" t="n"/>
      <c r="J30" s="18" t="n">
        <v>0.4639</v>
      </c>
      <c r="K30" s="18" t="n"/>
    </row>
    <row r="31">
      <c r="A31" s="16" t="inlineStr">
        <is>
          <t>证券行业</t>
        </is>
      </c>
      <c r="B31" s="16" t="inlineStr">
        <is>
          <t>399975</t>
        </is>
      </c>
      <c r="C31" s="16" t="inlineStr">
        <is>
          <t>市净率</t>
        </is>
      </c>
      <c r="D31" s="17" t="n">
        <v>1.6</v>
      </c>
      <c r="E31" s="17" t="n">
        <v>2.2</v>
      </c>
      <c r="F31" s="17" t="n">
        <v>4.8</v>
      </c>
      <c r="G31" s="17" t="n">
        <v>1.05</v>
      </c>
      <c r="H31" s="17" t="n">
        <v>1.89</v>
      </c>
      <c r="I31" s="18" t="n"/>
      <c r="J31" s="18" t="n">
        <v>0.4833</v>
      </c>
      <c r="K31" s="18" t="n"/>
    </row>
    <row r="32">
      <c r="A32" s="16" t="inlineStr">
        <is>
          <t>上证红利</t>
        </is>
      </c>
      <c r="B32" s="16" t="inlineStr">
        <is>
          <t>000015</t>
        </is>
      </c>
      <c r="C32" s="16" t="inlineStr">
        <is>
          <t>盈利收益率</t>
        </is>
      </c>
      <c r="D32" s="17" t="n">
        <v>10</v>
      </c>
      <c r="E32" s="17" t="n">
        <v>6.4</v>
      </c>
      <c r="F32" s="17" t="n">
        <v>2.27</v>
      </c>
      <c r="G32" s="17" t="n">
        <v>17.5</v>
      </c>
      <c r="H32" s="17" t="n">
        <v>8.09</v>
      </c>
      <c r="I32" s="18" t="n"/>
      <c r="J32" s="18" t="n">
        <v>0.5306</v>
      </c>
      <c r="K32" s="18" t="n"/>
    </row>
    <row r="33">
      <c r="A33" s="16" t="inlineStr">
        <is>
          <t>建筑材料</t>
        </is>
      </c>
      <c r="B33" s="16" t="inlineStr">
        <is>
          <t>931009</t>
        </is>
      </c>
      <c r="C33" s="16" t="inlineStr">
        <is>
          <t>市净率</t>
        </is>
      </c>
      <c r="D33" s="17" t="n">
        <v>1.8</v>
      </c>
      <c r="E33" s="17" t="n">
        <v>2.1</v>
      </c>
      <c r="F33" s="17" t="n">
        <v>3.1</v>
      </c>
      <c r="G33" s="17" t="n">
        <v>1.4</v>
      </c>
      <c r="H33" s="17" t="n">
        <v>1.96</v>
      </c>
      <c r="I33" s="18" t="n"/>
      <c r="J33" s="18" t="n">
        <v>0.5333</v>
      </c>
      <c r="K33" s="18" t="n"/>
    </row>
    <row r="34">
      <c r="A34" s="16" t="inlineStr">
        <is>
          <t>500低波动</t>
        </is>
      </c>
      <c r="B34" s="16" t="inlineStr">
        <is>
          <t>930782</t>
        </is>
      </c>
      <c r="C34" s="16" t="inlineStr">
        <is>
          <t>市盈率</t>
        </is>
      </c>
      <c r="D34" s="17" t="n">
        <v>24</v>
      </c>
      <c r="E34" s="17" t="n">
        <v>30</v>
      </c>
      <c r="F34" s="17" t="n">
        <v>60</v>
      </c>
      <c r="G34" s="17" t="n">
        <v>17</v>
      </c>
      <c r="H34" s="17" t="n">
        <v>27.21</v>
      </c>
      <c r="I34" s="18" t="n"/>
      <c r="J34" s="18" t="n">
        <v>0.535</v>
      </c>
      <c r="K34" s="18" t="n"/>
    </row>
    <row r="35">
      <c r="A35" s="16" t="inlineStr">
        <is>
          <t>基本面120</t>
        </is>
      </c>
      <c r="B35" s="16" t="inlineStr">
        <is>
          <t>399702</t>
        </is>
      </c>
      <c r="C35" s="16" t="inlineStr">
        <is>
          <t>市盈率</t>
        </is>
      </c>
      <c r="D35" s="17" t="n">
        <v>18</v>
      </c>
      <c r="E35" s="17" t="n">
        <v>22</v>
      </c>
      <c r="F35" s="17" t="n">
        <v>60</v>
      </c>
      <c r="G35" s="17" t="n">
        <v>13</v>
      </c>
      <c r="H35" s="17" t="n">
        <v>20.83</v>
      </c>
      <c r="I35" s="18" t="n"/>
      <c r="J35" s="18" t="n">
        <v>0.7075</v>
      </c>
      <c r="K35" s="18" t="n"/>
    </row>
    <row r="36">
      <c r="A36" s="16" t="inlineStr">
        <is>
          <t>深证成指</t>
        </is>
      </c>
      <c r="B36" s="16" t="inlineStr">
        <is>
          <t>399001</t>
        </is>
      </c>
      <c r="C36" s="16" t="inlineStr">
        <is>
          <t>市盈率</t>
        </is>
      </c>
      <c r="D36" s="17" t="n">
        <v>15</v>
      </c>
      <c r="E36" s="17" t="n">
        <v>30</v>
      </c>
      <c r="F36" s="17" t="n">
        <v>62</v>
      </c>
      <c r="G36" s="17" t="n">
        <v>11</v>
      </c>
      <c r="H36" s="17" t="n">
        <v>26.63</v>
      </c>
      <c r="I36" s="18" t="n"/>
      <c r="J36" s="18" t="n">
        <v>0.7753</v>
      </c>
      <c r="K36" s="18" t="n"/>
    </row>
    <row r="37">
      <c r="A37" s="16" t="inlineStr">
        <is>
          <t>香港中小</t>
        </is>
      </c>
      <c r="B37" s="16" t="inlineStr">
        <is>
          <t>SPHCMSHP</t>
        </is>
      </c>
      <c r="C37" s="16" t="inlineStr">
        <is>
          <t>市盈率</t>
        </is>
      </c>
      <c r="D37" s="17" t="n">
        <v>12</v>
      </c>
      <c r="E37" s="17" t="n">
        <v>17</v>
      </c>
      <c r="F37" s="17" t="n">
        <v>20</v>
      </c>
      <c r="G37" s="17" t="n">
        <v>8.4</v>
      </c>
      <c r="H37" s="17" t="n">
        <v>16.19</v>
      </c>
      <c r="I37" s="18" t="n"/>
      <c r="J37" s="18" t="n">
        <v>0.838</v>
      </c>
      <c r="K37" s="18" t="n"/>
    </row>
    <row r="38">
      <c r="A38" s="16" t="inlineStr">
        <is>
          <t>全球医疗</t>
        </is>
      </c>
      <c r="B38" s="16" t="inlineStr">
        <is>
          <t>SPG120035</t>
        </is>
      </c>
      <c r="C38" s="16" t="inlineStr">
        <is>
          <t>市盈率</t>
        </is>
      </c>
      <c r="D38" s="17" t="n">
        <v>21</v>
      </c>
      <c r="E38" s="17" t="n">
        <v>30</v>
      </c>
      <c r="F38" s="17" t="n">
        <v>45</v>
      </c>
      <c r="G38" s="17" t="n">
        <v>15</v>
      </c>
      <c r="H38" s="17" t="n">
        <v>28.65</v>
      </c>
      <c r="I38" s="18" t="n"/>
      <c r="J38" s="18" t="n">
        <v>0.85</v>
      </c>
      <c r="K38" s="18" t="n"/>
    </row>
    <row r="39">
      <c r="A39" s="16" t="inlineStr">
        <is>
          <t>食品饮料</t>
        </is>
      </c>
      <c r="B39" s="16" t="inlineStr">
        <is>
          <t>930653</t>
        </is>
      </c>
      <c r="C39" s="16" t="inlineStr">
        <is>
          <t>市盈率</t>
        </is>
      </c>
      <c r="D39" s="17" t="n">
        <v>30</v>
      </c>
      <c r="E39" s="17" t="n">
        <v>40</v>
      </c>
      <c r="F39" s="17" t="n">
        <v>65</v>
      </c>
      <c r="G39" s="17" t="n">
        <v>18</v>
      </c>
      <c r="H39" s="17" t="n">
        <v>38.72</v>
      </c>
      <c r="I39" s="18" t="n"/>
      <c r="J39" s="18" t="n">
        <v>0.872</v>
      </c>
      <c r="K39" s="18" t="n"/>
    </row>
    <row r="40">
      <c r="A40" s="16" t="inlineStr">
        <is>
          <t>基本面60</t>
        </is>
      </c>
      <c r="B40" s="16" t="inlineStr">
        <is>
          <t>399701</t>
        </is>
      </c>
      <c r="C40" s="16" t="inlineStr">
        <is>
          <t>市盈率</t>
        </is>
      </c>
      <c r="D40" s="17" t="n">
        <v>17</v>
      </c>
      <c r="E40" s="17" t="n">
        <v>20</v>
      </c>
      <c r="F40" s="17" t="n">
        <v>60</v>
      </c>
      <c r="G40" s="17" t="n">
        <v>12</v>
      </c>
      <c r="H40" s="17" t="n">
        <v>19.98</v>
      </c>
      <c r="I40" s="18" t="n"/>
      <c r="J40" s="18" t="n">
        <v>0.9933</v>
      </c>
      <c r="K40" s="18" t="n"/>
    </row>
    <row r="41">
      <c r="A41" s="19" t="inlineStr">
        <is>
          <t>标普500</t>
        </is>
      </c>
      <c r="B41" s="19" t="inlineStr">
        <is>
          <t>SPX</t>
        </is>
      </c>
      <c r="C41" s="19" t="inlineStr">
        <is>
          <t>市盈率</t>
        </is>
      </c>
      <c r="D41" s="20" t="n">
        <v>15</v>
      </c>
      <c r="E41" s="20" t="n">
        <v>25</v>
      </c>
      <c r="F41" s="20" t="n">
        <v>44</v>
      </c>
      <c r="G41" s="20" t="n">
        <v>5.8</v>
      </c>
      <c r="H41" s="20" t="n">
        <v>25.32</v>
      </c>
      <c r="I41" s="21" t="n"/>
      <c r="J41" s="21" t="n"/>
      <c r="K41" s="21" t="n">
        <v>0.0168</v>
      </c>
    </row>
    <row r="42">
      <c r="A42" s="19" t="inlineStr">
        <is>
          <t>纳斯达克100</t>
        </is>
      </c>
      <c r="B42" s="19" t="inlineStr">
        <is>
          <t>NDX</t>
        </is>
      </c>
      <c r="C42" s="19" t="inlineStr">
        <is>
          <t>市盈率</t>
        </is>
      </c>
      <c r="D42" s="20" t="n">
        <v>20</v>
      </c>
      <c r="E42" s="20" t="n">
        <v>30</v>
      </c>
      <c r="F42" s="20" t="n">
        <v>85</v>
      </c>
      <c r="G42" s="20" t="n">
        <v>15</v>
      </c>
      <c r="H42" s="20" t="n">
        <v>31.17</v>
      </c>
      <c r="I42" s="21" t="n"/>
      <c r="J42" s="21" t="n"/>
      <c r="K42" s="21" t="n">
        <v>0.0213</v>
      </c>
    </row>
    <row r="43">
      <c r="A43" s="19" t="inlineStr">
        <is>
          <t>标普科技</t>
        </is>
      </c>
      <c r="B43" s="19" t="inlineStr">
        <is>
          <t>S5INFT</t>
        </is>
      </c>
      <c r="C43" s="19" t="inlineStr">
        <is>
          <t>市盈率</t>
        </is>
      </c>
      <c r="D43" s="20" t="n">
        <v>21</v>
      </c>
      <c r="E43" s="20" t="n">
        <v>30</v>
      </c>
      <c r="F43" s="20" t="n">
        <v>90</v>
      </c>
      <c r="G43" s="20" t="n">
        <v>15</v>
      </c>
      <c r="H43" s="20" t="n">
        <v>31.3</v>
      </c>
      <c r="I43" s="21" t="n"/>
      <c r="J43" s="21" t="n"/>
      <c r="K43" s="21" t="n">
        <v>0.0217</v>
      </c>
    </row>
    <row r="44">
      <c r="A44" s="19" t="inlineStr">
        <is>
          <t>军工行业</t>
        </is>
      </c>
      <c r="B44" s="19" t="inlineStr">
        <is>
          <t>399967</t>
        </is>
      </c>
      <c r="C44" s="19" t="inlineStr">
        <is>
          <t>市净率</t>
        </is>
      </c>
      <c r="D44" s="20" t="n">
        <v>2.6</v>
      </c>
      <c r="E44" s="20" t="n">
        <v>4</v>
      </c>
      <c r="F44" s="20" t="n">
        <v>9.199999999999999</v>
      </c>
      <c r="G44" s="20" t="n">
        <v>2.1</v>
      </c>
      <c r="H44" s="20" t="n">
        <v>4.22</v>
      </c>
      <c r="I44" s="21" t="n"/>
      <c r="J44" s="21" t="n"/>
      <c r="K44" s="21" t="n">
        <v>0.0423</v>
      </c>
    </row>
    <row r="45">
      <c r="A45" s="19" t="inlineStr">
        <is>
          <t>中证白酒</t>
        </is>
      </c>
      <c r="B45" s="19" t="inlineStr">
        <is>
          <t>399997</t>
        </is>
      </c>
      <c r="C45" s="19" t="inlineStr">
        <is>
          <t>市盈率</t>
        </is>
      </c>
      <c r="D45" s="20" t="n">
        <v>30</v>
      </c>
      <c r="E45" s="20" t="n">
        <v>40</v>
      </c>
      <c r="F45" s="20" t="n">
        <v>71</v>
      </c>
      <c r="G45" s="20" t="n">
        <v>15</v>
      </c>
      <c r="H45" s="20" t="n">
        <v>42.05</v>
      </c>
      <c r="I45" s="21" t="n"/>
      <c r="J45" s="21" t="n"/>
      <c r="K45" s="21" t="n">
        <v>0.06610000000000001</v>
      </c>
    </row>
    <row r="46">
      <c r="A46" s="19" t="inlineStr">
        <is>
          <t>创业板</t>
        </is>
      </c>
      <c r="B46" s="19" t="inlineStr">
        <is>
          <t>399006</t>
        </is>
      </c>
      <c r="C46" s="19" t="inlineStr">
        <is>
          <t>市盈率</t>
        </is>
      </c>
      <c r="D46" s="20" t="n">
        <v>25</v>
      </c>
      <c r="E46" s="20" t="n">
        <v>45</v>
      </c>
      <c r="F46" s="20" t="n">
        <v>138</v>
      </c>
      <c r="G46" s="20" t="n">
        <v>27</v>
      </c>
      <c r="H46" s="20" t="n">
        <v>53.81</v>
      </c>
      <c r="I46" s="21" t="n"/>
      <c r="J46" s="21" t="n"/>
      <c r="K46" s="21" t="n">
        <v>0.09470000000000001</v>
      </c>
    </row>
    <row r="47">
      <c r="A47" s="19" t="inlineStr">
        <is>
          <t>深证100</t>
        </is>
      </c>
      <c r="B47" s="19" t="inlineStr">
        <is>
          <t>399330</t>
        </is>
      </c>
      <c r="C47" s="19" t="inlineStr">
        <is>
          <t>市盈率</t>
        </is>
      </c>
      <c r="D47" s="20" t="n">
        <v>18</v>
      </c>
      <c r="E47" s="20" t="n">
        <v>24</v>
      </c>
      <c r="F47" s="20" t="n">
        <v>64</v>
      </c>
      <c r="G47" s="20" t="n">
        <v>12</v>
      </c>
      <c r="H47" s="20" t="n">
        <v>28.05</v>
      </c>
      <c r="I47" s="21" t="n"/>
      <c r="J47" s="21" t="n"/>
      <c r="K47" s="21" t="n">
        <v>0.1013</v>
      </c>
    </row>
    <row r="48">
      <c r="A48" s="19" t="inlineStr">
        <is>
          <t>可选消费</t>
        </is>
      </c>
      <c r="B48" s="19" t="inlineStr">
        <is>
          <t>000989</t>
        </is>
      </c>
      <c r="C48" s="19" t="inlineStr">
        <is>
          <t>市盈率</t>
        </is>
      </c>
      <c r="D48" s="20" t="n">
        <v>18</v>
      </c>
      <c r="E48" s="20" t="n">
        <v>26</v>
      </c>
      <c r="F48" s="20" t="n">
        <v>45</v>
      </c>
      <c r="G48" s="20" t="n">
        <v>15</v>
      </c>
      <c r="H48" s="20" t="n">
        <v>28.77</v>
      </c>
      <c r="I48" s="21" t="n"/>
      <c r="J48" s="21" t="n"/>
      <c r="K48" s="21" t="n">
        <v>0.1458</v>
      </c>
    </row>
    <row r="49">
      <c r="A49" s="19" t="inlineStr">
        <is>
          <t>美股消费</t>
        </is>
      </c>
      <c r="B49" s="19" t="inlineStr">
        <is>
          <t>IXY</t>
        </is>
      </c>
      <c r="C49" s="19" t="inlineStr">
        <is>
          <t>市盈率</t>
        </is>
      </c>
      <c r="D49" s="20" t="n">
        <v>21</v>
      </c>
      <c r="E49" s="20" t="n">
        <v>30</v>
      </c>
      <c r="F49" s="20" t="n">
        <v>45</v>
      </c>
      <c r="G49" s="20" t="n">
        <v>15</v>
      </c>
      <c r="H49" s="20" t="n">
        <v>36.03</v>
      </c>
      <c r="I49" s="21" t="n"/>
      <c r="J49" s="21" t="n"/>
      <c r="K49" s="21" t="n">
        <v>0.402</v>
      </c>
    </row>
    <row r="50">
      <c r="A50" s="19" t="inlineStr">
        <is>
          <t>环保行业</t>
        </is>
      </c>
      <c r="B50" s="19" t="inlineStr">
        <is>
          <t>000827</t>
        </is>
      </c>
      <c r="C50" s="19" t="inlineStr">
        <is>
          <t>市净率</t>
        </is>
      </c>
      <c r="D50" s="20" t="n">
        <v>2.3</v>
      </c>
      <c r="E50" s="20" t="n">
        <v>3</v>
      </c>
      <c r="F50" s="20" t="n">
        <v>5.9</v>
      </c>
      <c r="G50" s="20" t="n">
        <v>1.82</v>
      </c>
      <c r="H50" s="20" t="n">
        <v>4.58</v>
      </c>
      <c r="I50" s="21" t="n"/>
      <c r="J50" s="21" t="n"/>
      <c r="K50" s="21" t="n">
        <v>0.5448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0"/>
  <sheetViews>
    <sheetView zoomScale="142" workbookViewId="0">
      <selection activeCell="J2" sqref="J2"/>
    </sheetView>
  </sheetViews>
  <sheetFormatPr baseColWidth="10" defaultColWidth="8.83203125" defaultRowHeight="15"/>
  <cols>
    <col width="12.1640625" bestFit="1" customWidth="1" min="1" max="1"/>
    <col width="10.1640625" bestFit="1" customWidth="1" min="2" max="2"/>
    <col width="10.33203125" bestFit="1" customWidth="1" min="3" max="3"/>
    <col width="5.6640625" bestFit="1" customWidth="1" min="4" max="5"/>
    <col width="6.6640625" bestFit="1" customWidth="1" min="6" max="6"/>
    <col width="5.6640625" bestFit="1" customWidth="1" min="7" max="7"/>
    <col width="9.1640625" bestFit="1" customWidth="1" min="8" max="8"/>
    <col width="9.1640625" customWidth="1" min="9" max="9"/>
    <col width="7.5" bestFit="1" customWidth="1" min="10" max="12"/>
  </cols>
  <sheetData>
    <row r="1">
      <c r="A1" s="2" t="inlineStr">
        <is>
          <t>名称</t>
        </is>
      </c>
      <c r="B1" s="2" t="inlineStr">
        <is>
          <t>代码</t>
        </is>
      </c>
      <c r="C1" s="2" t="inlineStr">
        <is>
          <t>参考指标</t>
        </is>
      </c>
      <c r="D1" s="2" t="inlineStr">
        <is>
          <t>低估</t>
        </is>
      </c>
      <c r="E1" s="2" t="inlineStr">
        <is>
          <t>高估</t>
        </is>
      </c>
      <c r="F1" s="2" t="inlineStr">
        <is>
          <t>最高</t>
        </is>
      </c>
      <c r="G1" s="2" t="inlineStr">
        <is>
          <t>最低</t>
        </is>
      </c>
      <c r="H1" s="2" t="inlineStr">
        <is>
          <t>20210913</t>
        </is>
      </c>
      <c r="I1" s="2" t="inlineStr">
        <is>
          <t>百分位</t>
        </is>
      </c>
      <c r="J1" s="2" t="inlineStr">
        <is>
          <t>距最低</t>
        </is>
      </c>
      <c r="K1" s="2" t="inlineStr">
        <is>
          <t>距低估</t>
        </is>
      </c>
      <c r="L1" s="2" t="inlineStr">
        <is>
          <t>距高估</t>
        </is>
      </c>
      <c r="M1" s="2" t="inlineStr">
        <is>
          <t>距最高</t>
        </is>
      </c>
    </row>
    <row r="2">
      <c r="A2" s="3" t="inlineStr">
        <is>
          <t>地产行业</t>
        </is>
      </c>
      <c r="B2" s="3" t="inlineStr">
        <is>
          <t>399393</t>
        </is>
      </c>
      <c r="C2" s="3" t="inlineStr">
        <is>
          <t>市净率</t>
        </is>
      </c>
      <c r="D2" s="4" t="n">
        <v>1.6</v>
      </c>
      <c r="E2" s="4" t="n">
        <v>2.2</v>
      </c>
      <c r="F2" s="4" t="n">
        <v>4</v>
      </c>
      <c r="G2" s="4" t="n">
        <v>1.2</v>
      </c>
      <c r="H2" s="4" t="n">
        <v>1.23</v>
      </c>
      <c r="I2" s="5">
        <f>(H2-G2)/(F2-G2)</f>
        <v/>
      </c>
      <c r="J2" s="5">
        <f>IF(C2="盈利收益率", (H2-G2)/H2, (G2-H2)/H2)</f>
        <v/>
      </c>
      <c r="K2" s="5">
        <f>IF(C2="盈利收益率", (H2-D2)/H2, (D2-H2)/H2)</f>
        <v/>
      </c>
      <c r="L2" s="5" t="n"/>
      <c r="M2" s="5" t="n"/>
    </row>
    <row r="3">
      <c r="A3" s="3" t="inlineStr">
        <is>
          <t>中概互联</t>
        </is>
      </c>
      <c r="B3" s="3" t="inlineStr">
        <is>
          <t>H30533</t>
        </is>
      </c>
      <c r="C3" s="3" t="inlineStr">
        <is>
          <t>市销率</t>
        </is>
      </c>
      <c r="D3" s="4" t="n">
        <v>5.6</v>
      </c>
      <c r="E3" s="4" t="n">
        <v>8</v>
      </c>
      <c r="F3" s="4" t="n">
        <v>12.8</v>
      </c>
      <c r="G3" s="4" t="n">
        <v>3.47</v>
      </c>
      <c r="H3" s="4" t="n">
        <v>4.29</v>
      </c>
      <c r="I3" s="5">
        <f>(H3-G3)/(F3-G3)</f>
        <v/>
      </c>
      <c r="J3" s="5">
        <f>IF(C3="盈利收益率", (H3-G3)/H3, (G3-H3)/H3)</f>
        <v/>
      </c>
      <c r="K3" s="5">
        <f>IF(C3="盈利收益率", (H3-D3)/H3, (D3-H3)/H3)</f>
        <v/>
      </c>
      <c r="L3" s="5" t="n"/>
      <c r="M3" s="5" t="n"/>
    </row>
    <row r="4">
      <c r="A4" s="3" t="inlineStr">
        <is>
          <t>A股龙头</t>
        </is>
      </c>
      <c r="B4" s="3" t="inlineStr">
        <is>
          <t>HSCAIT</t>
        </is>
      </c>
      <c r="C4" s="3" t="inlineStr">
        <is>
          <t>市盈率</t>
        </is>
      </c>
      <c r="D4" s="4" t="n">
        <v>11</v>
      </c>
      <c r="E4" s="4" t="n">
        <v>13</v>
      </c>
      <c r="F4" s="4" t="n">
        <v>15</v>
      </c>
      <c r="G4" s="4" t="n">
        <v>8</v>
      </c>
      <c r="H4" s="4" t="n">
        <v>10.11</v>
      </c>
      <c r="I4" s="5">
        <f>(H4-G4)/(F4-G4)</f>
        <v/>
      </c>
      <c r="J4" s="5">
        <f>IF(C4="盈利收益率", (H4-G4)/H4, (G4-H4)/H4)</f>
        <v/>
      </c>
      <c r="K4" s="5">
        <f>IF(C4="盈利收益率", (H4-D4)/H4, (D4-H4)/H4)</f>
        <v/>
      </c>
      <c r="L4" s="5" t="n"/>
      <c r="M4" s="5" t="n"/>
    </row>
    <row r="5">
      <c r="A5" s="3" t="inlineStr">
        <is>
          <t>中证医疗</t>
        </is>
      </c>
      <c r="B5" s="3" t="inlineStr">
        <is>
          <t>399989</t>
        </is>
      </c>
      <c r="C5" s="3" t="inlineStr">
        <is>
          <t>市盈率</t>
        </is>
      </c>
      <c r="D5" s="4" t="n">
        <v>55</v>
      </c>
      <c r="E5" s="4" t="n">
        <v>75</v>
      </c>
      <c r="F5" s="4" t="n">
        <v>140</v>
      </c>
      <c r="G5" s="4" t="n">
        <v>32</v>
      </c>
      <c r="H5" s="4" t="n">
        <v>49.2</v>
      </c>
      <c r="I5" s="5">
        <f>(H5-G5)/(F5-G5)</f>
        <v/>
      </c>
      <c r="J5" s="5">
        <f>IF(C5="盈利收益率", (H5-G5)/H5, (G5-H5)/H5)</f>
        <v/>
      </c>
      <c r="K5" s="5">
        <f>IF(C5="盈利收益率", (H5-D5)/H5, (D5-H5)/H5)</f>
        <v/>
      </c>
      <c r="L5" s="5" t="n"/>
      <c r="M5" s="5" t="n"/>
    </row>
    <row r="6">
      <c r="A6" s="3" t="inlineStr">
        <is>
          <t>生物科技</t>
        </is>
      </c>
      <c r="B6" s="3" t="inlineStr">
        <is>
          <t>930743</t>
        </is>
      </c>
      <c r="C6" s="3" t="inlineStr">
        <is>
          <t>市盈率</t>
        </is>
      </c>
      <c r="D6" s="4" t="n">
        <v>57</v>
      </c>
      <c r="E6" s="4" t="n">
        <v>81</v>
      </c>
      <c r="F6" s="4" t="n">
        <v>135</v>
      </c>
      <c r="G6" s="4" t="n">
        <v>33</v>
      </c>
      <c r="H6" s="4" t="n">
        <v>51.67</v>
      </c>
      <c r="I6" s="5">
        <f>(H6-G6)/(F6-G6)</f>
        <v/>
      </c>
      <c r="J6" s="5">
        <f>IF(C6="盈利收益率", (H6-G6)/H6, (G6-H6)/H6)</f>
        <v/>
      </c>
      <c r="K6" s="5">
        <f>IF(C6="盈利收益率", (H6-D6)/H6, (D6-H6)/H6)</f>
        <v/>
      </c>
      <c r="L6" s="5" t="n"/>
      <c r="M6" s="5" t="n"/>
    </row>
    <row r="7">
      <c r="A7" s="3" t="inlineStr">
        <is>
          <t>50AH优选</t>
        </is>
      </c>
      <c r="B7" s="3" t="inlineStr">
        <is>
          <t>950090</t>
        </is>
      </c>
      <c r="C7" s="3" t="inlineStr">
        <is>
          <t>盈利收益率</t>
        </is>
      </c>
      <c r="D7" s="4" t="n">
        <v>10</v>
      </c>
      <c r="E7" s="4" t="n">
        <v>6.4</v>
      </c>
      <c r="F7" s="4" t="n">
        <v>2.22</v>
      </c>
      <c r="G7" s="4" t="n">
        <v>16.6</v>
      </c>
      <c r="H7" s="4" t="n">
        <v>10.52</v>
      </c>
      <c r="I7" s="5">
        <f>(H7-G7)/(F7-G7)</f>
        <v/>
      </c>
      <c r="J7" s="5">
        <f>IF(C7="盈利收益率", (H7-G7)/H7, (G7-H7)/H7)</f>
        <v/>
      </c>
      <c r="K7" s="5">
        <f>IF(C7="盈利收益率", (H7-D7)/H7, (D7-H7)/H7)</f>
        <v/>
      </c>
      <c r="L7" s="5" t="n"/>
      <c r="M7" s="5" t="n"/>
    </row>
    <row r="8">
      <c r="A8" s="3" t="inlineStr">
        <is>
          <t>沪港深消费50</t>
        </is>
      </c>
      <c r="B8" s="3" t="inlineStr">
        <is>
          <t>931357</t>
        </is>
      </c>
      <c r="C8" s="3" t="inlineStr">
        <is>
          <t>市盈率</t>
        </is>
      </c>
      <c r="D8" s="4" t="n">
        <v>33</v>
      </c>
      <c r="E8" s="4" t="n">
        <v>42</v>
      </c>
      <c r="F8" s="4" t="n">
        <v>56</v>
      </c>
      <c r="G8" s="4" t="n">
        <v>25</v>
      </c>
      <c r="H8" s="4" t="n">
        <v>32.42</v>
      </c>
      <c r="I8" s="5">
        <f>(H8-G8)/(F8-G8)</f>
        <v/>
      </c>
      <c r="J8" s="5">
        <f>IF(C8="盈利收益率", (H8-G8)/H8, (G8-H8)/H8)</f>
        <v/>
      </c>
      <c r="K8" s="5">
        <f>IF(C8="盈利收益率", (H8-D8)/H8, (D8-H8)/H8)</f>
        <v/>
      </c>
      <c r="L8" s="5" t="n"/>
      <c r="M8" s="5" t="n"/>
    </row>
    <row r="9">
      <c r="A9" s="3" t="inlineStr">
        <is>
          <t>银行行业</t>
        </is>
      </c>
      <c r="B9" s="3" t="inlineStr">
        <is>
          <t>399986</t>
        </is>
      </c>
      <c r="C9" s="3" t="inlineStr">
        <is>
          <t>市净率</t>
        </is>
      </c>
      <c r="D9" s="4" t="n">
        <v>0.9</v>
      </c>
      <c r="E9" s="4" t="n">
        <v>1.15</v>
      </c>
      <c r="F9" s="4" t="n">
        <v>1.4</v>
      </c>
      <c r="G9" s="4" t="n">
        <v>0.75</v>
      </c>
      <c r="H9" s="4" t="n">
        <v>0.89</v>
      </c>
      <c r="I9" s="5">
        <f>(H9-G9)/(F9-G9)</f>
        <v/>
      </c>
      <c r="J9" s="5">
        <f>IF(C9="盈利收益率", (H9-G9)/H9, (G9-H9)/H9)</f>
        <v/>
      </c>
      <c r="K9" s="5">
        <f>IF(C9="盈利收益率", (H9-D9)/H9, (D9-H9)/H9)</f>
        <v/>
      </c>
      <c r="L9" s="5" t="n"/>
      <c r="M9" s="5" t="n"/>
    </row>
    <row r="10">
      <c r="A10" s="3" t="inlineStr">
        <is>
          <t>医药100</t>
        </is>
      </c>
      <c r="B10" s="3" t="inlineStr">
        <is>
          <t>000978</t>
        </is>
      </c>
      <c r="C10" s="3" t="inlineStr">
        <is>
          <t>市盈率</t>
        </is>
      </c>
      <c r="D10" s="4" t="n">
        <v>28</v>
      </c>
      <c r="E10" s="4" t="n">
        <v>36</v>
      </c>
      <c r="F10" s="4" t="n">
        <v>63</v>
      </c>
      <c r="G10" s="4" t="n">
        <v>23</v>
      </c>
      <c r="H10" s="4" t="n">
        <v>27.8</v>
      </c>
      <c r="I10" s="5">
        <f>(H10-G10)/(F10-G10)</f>
        <v/>
      </c>
      <c r="J10" s="5">
        <f>IF(C10="盈利收益率", (H10-G10)/H10, (G10-H10)/H10)</f>
        <v/>
      </c>
      <c r="K10" s="5">
        <f>IF(C10="盈利收益率", (H10-D10)/H10, (D10-H10)/H10)</f>
        <v/>
      </c>
      <c r="L10" s="5" t="n"/>
      <c r="M10" s="5" t="n"/>
    </row>
    <row r="11">
      <c r="A11" s="3" t="inlineStr">
        <is>
          <t>消费龙头</t>
        </is>
      </c>
      <c r="B11" s="3" t="inlineStr">
        <is>
          <t>931068</t>
        </is>
      </c>
      <c r="C11" s="3" t="inlineStr">
        <is>
          <t>市盈率</t>
        </is>
      </c>
      <c r="D11" s="4" t="n">
        <v>24</v>
      </c>
      <c r="E11" s="4" t="n">
        <v>32</v>
      </c>
      <c r="F11" s="4" t="n">
        <v>45</v>
      </c>
      <c r="G11" s="4" t="n">
        <v>16</v>
      </c>
      <c r="H11" s="4" t="n">
        <v>23.99</v>
      </c>
      <c r="I11" s="5">
        <f>(H11-G11)/(F11-G11)</f>
        <v/>
      </c>
      <c r="J11" s="5">
        <f>IF(C11="盈利收益率", (H11-G11)/H11, (G11-H11)/H11)</f>
        <v/>
      </c>
      <c r="K11" s="5">
        <f>IF(C11="盈利收益率", (H11-D11)/H11, (D11-H11)/H11)</f>
        <v/>
      </c>
      <c r="L11" s="5" t="n"/>
      <c r="M11" s="5" t="n"/>
    </row>
    <row r="12">
      <c r="A12" s="6" t="inlineStr">
        <is>
          <t>深红利</t>
        </is>
      </c>
      <c r="B12" s="6" t="inlineStr">
        <is>
          <t>399324</t>
        </is>
      </c>
      <c r="C12" s="6" t="inlineStr">
        <is>
          <t>市盈率</t>
        </is>
      </c>
      <c r="D12" s="7" t="n">
        <v>15</v>
      </c>
      <c r="E12" s="7" t="n">
        <v>22</v>
      </c>
      <c r="F12" s="7" t="n">
        <v>44</v>
      </c>
      <c r="G12" s="7" t="n">
        <v>11</v>
      </c>
      <c r="H12" s="7" t="n">
        <v>15.47</v>
      </c>
      <c r="I12" s="8">
        <f>(H12-G12)/(F12-G12)</f>
        <v/>
      </c>
      <c r="J12" s="8" t="n"/>
      <c r="K12" s="8">
        <f>IF(C12="盈利收益率", (H12-D12)/H12, (D12-H12)/H12)</f>
        <v/>
      </c>
      <c r="L12" s="8">
        <f>IF(C12="盈利收益率", (H12-E12)/H12, (E12-H12)/H12)</f>
        <v/>
      </c>
      <c r="M12" s="8" t="n"/>
    </row>
    <row r="13">
      <c r="A13" s="6" t="inlineStr">
        <is>
          <t>H股指数</t>
        </is>
      </c>
      <c r="B13" s="6" t="inlineStr">
        <is>
          <t>HSCEI</t>
        </is>
      </c>
      <c r="C13" s="6" t="inlineStr">
        <is>
          <t>盈利收益率</t>
        </is>
      </c>
      <c r="D13" s="7" t="n">
        <v>10</v>
      </c>
      <c r="E13" s="7" t="n">
        <v>6.4</v>
      </c>
      <c r="F13" s="7" t="n">
        <v>3.45</v>
      </c>
      <c r="G13" s="7" t="n">
        <v>17.5</v>
      </c>
      <c r="H13" s="7" t="n">
        <v>9.74</v>
      </c>
      <c r="I13" s="8">
        <f>(H13-G13)/(F13-G13)</f>
        <v/>
      </c>
      <c r="J13" s="8" t="n"/>
      <c r="K13" s="8">
        <f>IF(C13="盈利收益率", (H13-D13)/H13, (D13-H13)/H13)</f>
        <v/>
      </c>
      <c r="L13" s="8">
        <f>IF(C13="盈利收益率", (H13-E13)/H13, (E13-H13)/H13)</f>
        <v/>
      </c>
      <c r="M13" s="8" t="n"/>
    </row>
    <row r="14">
      <c r="A14" s="6" t="inlineStr">
        <is>
          <t>300价值</t>
        </is>
      </c>
      <c r="B14" s="6" t="inlineStr">
        <is>
          <t>000919</t>
        </is>
      </c>
      <c r="C14" s="6" t="inlineStr">
        <is>
          <t>盈利收益率</t>
        </is>
      </c>
      <c r="D14" s="7" t="n">
        <v>10</v>
      </c>
      <c r="E14" s="7" t="n">
        <v>6.4</v>
      </c>
      <c r="F14" s="7" t="n">
        <v>2.22</v>
      </c>
      <c r="G14" s="7" t="n">
        <v>16.6</v>
      </c>
      <c r="H14" s="7" t="n">
        <v>9.68</v>
      </c>
      <c r="I14" s="8">
        <f>(H14-G14)/(F14-G14)</f>
        <v/>
      </c>
      <c r="J14" s="8" t="n"/>
      <c r="K14" s="8">
        <f>IF(C14="盈利收益率", (H14-D14)/H14, (D14-H14)/H14)</f>
        <v/>
      </c>
      <c r="L14" s="8">
        <f>IF(C14="盈利收益率", (H14-E14)/H14, (E14-H14)/H14)</f>
        <v/>
      </c>
      <c r="M14" s="8" t="n"/>
    </row>
    <row r="15">
      <c r="A15" s="6" t="inlineStr">
        <is>
          <t>500增强</t>
        </is>
      </c>
      <c r="B15" s="6" t="inlineStr">
        <is>
          <t>000905</t>
        </is>
      </c>
      <c r="C15" s="6" t="inlineStr">
        <is>
          <t>市盈率</t>
        </is>
      </c>
      <c r="D15" s="7" t="n">
        <v>25</v>
      </c>
      <c r="E15" s="7" t="n">
        <v>40</v>
      </c>
      <c r="F15" s="7" t="n">
        <v>93</v>
      </c>
      <c r="G15" s="7" t="n">
        <v>17</v>
      </c>
      <c r="H15" s="7" t="n">
        <v>26.61</v>
      </c>
      <c r="I15" s="8">
        <f>(H15-G15)/(F15-G15)</f>
        <v/>
      </c>
      <c r="J15" s="8" t="n"/>
      <c r="K15" s="8">
        <f>IF(C15="盈利收益率", (H15-D15)/H15, (D15-H15)/H15)</f>
        <v/>
      </c>
      <c r="L15" s="8">
        <f>IF(C15="盈利收益率", (H15-E15)/H15, (E15-H15)/H15)</f>
        <v/>
      </c>
      <c r="M15" s="8" t="n"/>
    </row>
    <row r="16">
      <c r="A16" s="6" t="inlineStr">
        <is>
          <t>基本面50</t>
        </is>
      </c>
      <c r="B16" s="6" t="inlineStr">
        <is>
          <t>000925</t>
        </is>
      </c>
      <c r="C16" s="6" t="inlineStr">
        <is>
          <t>盈利收益率</t>
        </is>
      </c>
      <c r="D16" s="7" t="n">
        <v>10</v>
      </c>
      <c r="E16" s="7" t="n">
        <v>6.4</v>
      </c>
      <c r="F16" s="7" t="n">
        <v>2.22</v>
      </c>
      <c r="G16" s="7" t="n">
        <v>16.6</v>
      </c>
      <c r="H16" s="7" t="n">
        <v>9.58</v>
      </c>
      <c r="I16" s="8">
        <f>(H16-G16)/(F16-G16)</f>
        <v/>
      </c>
      <c r="J16" s="8" t="n"/>
      <c r="K16" s="8">
        <f>IF(C16="盈利收益率", (H16-D16)/H16, (D16-H16)/H16)</f>
        <v/>
      </c>
      <c r="L16" s="8">
        <f>IF(C16="盈利收益率", (H16-E16)/H16, (E16-H16)/H16)</f>
        <v/>
      </c>
      <c r="M16" s="8" t="n"/>
    </row>
    <row r="17">
      <c r="A17" s="6" t="inlineStr">
        <is>
          <t>MSCI质量</t>
        </is>
      </c>
      <c r="B17" s="6" t="inlineStr">
        <is>
          <t>707717</t>
        </is>
      </c>
      <c r="C17" s="6" t="inlineStr">
        <is>
          <t>市盈率</t>
        </is>
      </c>
      <c r="D17" s="7" t="n">
        <v>26</v>
      </c>
      <c r="E17" s="7" t="n">
        <v>38</v>
      </c>
      <c r="F17" s="7" t="n">
        <v>55</v>
      </c>
      <c r="G17" s="7" t="n">
        <v>17</v>
      </c>
      <c r="H17" s="7" t="n">
        <v>28.09</v>
      </c>
      <c r="I17" s="8">
        <f>(H17-G17)/(F17-G17)</f>
        <v/>
      </c>
      <c r="J17" s="8" t="n"/>
      <c r="K17" s="8">
        <f>IF(C17="盈利收益率", (H17-D17)/H17, (D17-H17)/H17)</f>
        <v/>
      </c>
      <c r="L17" s="8">
        <f>IF(C17="盈利收益率", (H17-E17)/H17, (E17-H17)/H17)</f>
        <v/>
      </c>
      <c r="M17" s="8" t="n"/>
    </row>
    <row r="18">
      <c r="A18" s="6" t="inlineStr">
        <is>
          <t>基建行业</t>
        </is>
      </c>
      <c r="B18" s="6" t="inlineStr">
        <is>
          <t>399995</t>
        </is>
      </c>
      <c r="C18" s="6" t="inlineStr">
        <is>
          <t>市净率</t>
        </is>
      </c>
      <c r="D18" s="7" t="n">
        <v>1.1</v>
      </c>
      <c r="E18" s="7" t="n">
        <v>1.8</v>
      </c>
      <c r="F18" s="7" t="n">
        <v>3.6</v>
      </c>
      <c r="G18" s="7" t="n">
        <v>0.92</v>
      </c>
      <c r="H18" s="7" t="n">
        <v>1.25</v>
      </c>
      <c r="I18" s="8">
        <f>(H18-G18)/(F18-G18)</f>
        <v/>
      </c>
      <c r="J18" s="8" t="n"/>
      <c r="K18" s="8">
        <f>IF(C18="盈利收益率", (H18-D18)/H18, (D18-H18)/H18)</f>
        <v/>
      </c>
      <c r="L18" s="8">
        <f>IF(C18="盈利收益率", (H18-E18)/H18, (E18-H18)/H18)</f>
        <v/>
      </c>
      <c r="M18" s="8" t="n"/>
    </row>
    <row r="19">
      <c r="A19" s="6" t="inlineStr">
        <is>
          <t>恒生指数</t>
        </is>
      </c>
      <c r="B19" s="6" t="inlineStr">
        <is>
          <t>HSI</t>
        </is>
      </c>
      <c r="C19" s="6" t="inlineStr">
        <is>
          <t>盈利收益率</t>
        </is>
      </c>
      <c r="D19" s="7" t="n">
        <v>10</v>
      </c>
      <c r="E19" s="7" t="n">
        <v>6.4</v>
      </c>
      <c r="F19" s="7" t="n">
        <v>4.76</v>
      </c>
      <c r="G19" s="7" t="n">
        <v>14.5</v>
      </c>
      <c r="H19" s="7" t="n">
        <v>9.140000000000001</v>
      </c>
      <c r="I19" s="8">
        <f>(H19-G19)/(F19-G19)</f>
        <v/>
      </c>
      <c r="J19" s="8" t="n"/>
      <c r="K19" s="8">
        <f>IF(C19="盈利收益率", (H19-D19)/H19, (D19-H19)/H19)</f>
        <v/>
      </c>
      <c r="L19" s="8">
        <f>IF(C19="盈利收益率", (H19-E19)/H19, (E19-H19)/H19)</f>
        <v/>
      </c>
      <c r="M19" s="8" t="n"/>
    </row>
    <row r="20">
      <c r="A20" s="6" t="inlineStr">
        <is>
          <t>上证50</t>
        </is>
      </c>
      <c r="B20" s="6" t="inlineStr">
        <is>
          <t>000016</t>
        </is>
      </c>
      <c r="C20" s="6" t="inlineStr">
        <is>
          <t>盈利收益率</t>
        </is>
      </c>
      <c r="D20" s="7" t="n">
        <v>10</v>
      </c>
      <c r="E20" s="7" t="n">
        <v>6.4</v>
      </c>
      <c r="F20" s="7" t="n">
        <v>2.22</v>
      </c>
      <c r="G20" s="7" t="n">
        <v>14.5</v>
      </c>
      <c r="H20" s="7" t="n">
        <v>9.109999999999999</v>
      </c>
      <c r="I20" s="8">
        <f>(H20-G20)/(F20-G20)</f>
        <v/>
      </c>
      <c r="J20" s="8" t="n"/>
      <c r="K20" s="8">
        <f>IF(C20="盈利收益率", (H20-D20)/H20, (D20-H20)/H20)</f>
        <v/>
      </c>
      <c r="L20" s="8">
        <f>IF(C20="盈利收益率", (H20-E20)/H20, (E20-H20)/H20)</f>
        <v/>
      </c>
      <c r="M20" s="8" t="n"/>
    </row>
    <row r="21">
      <c r="A21" s="6" t="inlineStr">
        <is>
          <t>中证消费</t>
        </is>
      </c>
      <c r="B21" s="6" t="inlineStr">
        <is>
          <t>000932</t>
        </is>
      </c>
      <c r="C21" s="6" t="inlineStr">
        <is>
          <t>市盈率</t>
        </is>
      </c>
      <c r="D21" s="7" t="n">
        <v>30</v>
      </c>
      <c r="E21" s="7" t="n">
        <v>40</v>
      </c>
      <c r="F21" s="7" t="n">
        <v>53</v>
      </c>
      <c r="G21" s="7" t="n">
        <v>17</v>
      </c>
      <c r="H21" s="7" t="n">
        <v>32.65</v>
      </c>
      <c r="I21" s="8">
        <f>(H21-G21)/(F21-G21)</f>
        <v/>
      </c>
      <c r="J21" s="8" t="n"/>
      <c r="K21" s="8">
        <f>IF(C21="盈利收益率", (H21-D21)/H21, (D21-H21)/H21)</f>
        <v/>
      </c>
      <c r="L21" s="8">
        <f>IF(C21="盈利收益率", (H21-E21)/H21, (E21-H21)/H21)</f>
        <v/>
      </c>
      <c r="M21" s="8" t="n"/>
    </row>
    <row r="22">
      <c r="A22" s="6" t="inlineStr">
        <is>
          <t>消费红利</t>
        </is>
      </c>
      <c r="B22" s="6" t="inlineStr">
        <is>
          <t>H30094</t>
        </is>
      </c>
      <c r="C22" s="6" t="inlineStr">
        <is>
          <t>市盈率</t>
        </is>
      </c>
      <c r="D22" s="7" t="n">
        <v>25</v>
      </c>
      <c r="E22" s="7" t="n">
        <v>33</v>
      </c>
      <c r="F22" s="7" t="n">
        <v>45</v>
      </c>
      <c r="G22" s="7" t="n">
        <v>11</v>
      </c>
      <c r="H22" s="7" t="n">
        <v>27.44</v>
      </c>
      <c r="I22" s="8">
        <f>(H22-G22)/(F22-G22)</f>
        <v/>
      </c>
      <c r="J22" s="8" t="n"/>
      <c r="K22" s="8">
        <f>IF(C22="盈利收益率", (H22-D22)/H22, (D22-H22)/H22)</f>
        <v/>
      </c>
      <c r="L22" s="8">
        <f>IF(C22="盈利收益率", (H22-E22)/H22, (E22-H22)/H22)</f>
        <v/>
      </c>
      <c r="M22" s="8" t="n"/>
    </row>
    <row r="23">
      <c r="A23" s="6" t="inlineStr">
        <is>
          <t>竞争力指数</t>
        </is>
      </c>
      <c r="B23" s="6" t="inlineStr">
        <is>
          <t>931142</t>
        </is>
      </c>
      <c r="C23" s="6" t="inlineStr">
        <is>
          <t>市盈率</t>
        </is>
      </c>
      <c r="D23" s="7" t="n">
        <v>13</v>
      </c>
      <c r="E23" s="7" t="n">
        <v>18</v>
      </c>
      <c r="F23" s="7" t="n">
        <v>23</v>
      </c>
      <c r="G23" s="7" t="n">
        <v>10</v>
      </c>
      <c r="H23" s="7" t="n">
        <v>14.72</v>
      </c>
      <c r="I23" s="8">
        <f>(H23-G23)/(F23-G23)</f>
        <v/>
      </c>
      <c r="J23" s="8" t="n"/>
      <c r="K23" s="8">
        <f>IF(C23="盈利收益率", (H23-D23)/H23, (D23-H23)/H23)</f>
        <v/>
      </c>
      <c r="L23" s="8">
        <f>IF(C23="盈利收益率", (H23-E23)/H23, (E23-H23)/H23)</f>
        <v/>
      </c>
      <c r="M23" s="8" t="n"/>
    </row>
    <row r="24">
      <c r="A24" s="6" t="inlineStr">
        <is>
          <t>科创50</t>
        </is>
      </c>
      <c r="B24" s="6" t="inlineStr">
        <is>
          <t>000688</t>
        </is>
      </c>
      <c r="C24" s="6" t="inlineStr">
        <is>
          <t>市盈率</t>
        </is>
      </c>
      <c r="D24" s="7" t="n">
        <v>50</v>
      </c>
      <c r="E24" s="7" t="n">
        <v>80</v>
      </c>
      <c r="F24" s="7" t="n">
        <v>100</v>
      </c>
      <c r="G24" s="7" t="n">
        <v>55</v>
      </c>
      <c r="H24" s="7" t="n">
        <v>61</v>
      </c>
      <c r="I24" s="8">
        <f>(H24-G24)/(F24-G24)</f>
        <v/>
      </c>
      <c r="J24" s="8" t="n"/>
      <c r="K24" s="8">
        <f>IF(C24="盈利收益率", (H24-D24)/H24, (D24-H24)/H24)</f>
        <v/>
      </c>
      <c r="L24" s="8">
        <f>IF(C24="盈利收益率", (H24-E24)/H24, (E24-H24)/H24)</f>
        <v/>
      </c>
      <c r="M24" s="8" t="n"/>
    </row>
    <row r="25">
      <c r="A25" s="6" t="inlineStr">
        <is>
          <t>上证180</t>
        </is>
      </c>
      <c r="B25" s="6" t="inlineStr">
        <is>
          <t>000010</t>
        </is>
      </c>
      <c r="C25" s="6" t="inlineStr">
        <is>
          <t>盈利收益率</t>
        </is>
      </c>
      <c r="D25" s="7" t="n">
        <v>10</v>
      </c>
      <c r="E25" s="7" t="n">
        <v>6.4</v>
      </c>
      <c r="F25" s="7" t="n">
        <v>2.17</v>
      </c>
      <c r="G25" s="7" t="n">
        <v>13.9</v>
      </c>
      <c r="H25" s="7" t="n">
        <v>8.67</v>
      </c>
      <c r="I25" s="8">
        <f>(H25-G25)/(F25-G25)</f>
        <v/>
      </c>
      <c r="J25" s="8" t="n"/>
      <c r="K25" s="8">
        <f>IF(C25="盈利收益率", (H25-D25)/H25, (D25-H25)/H25)</f>
        <v/>
      </c>
      <c r="L25" s="8">
        <f>IF(C25="盈利收益率", (H25-E25)/H25, (E25-H25)/H25)</f>
        <v/>
      </c>
      <c r="M25" s="8" t="n"/>
    </row>
    <row r="26">
      <c r="A26" s="6" t="inlineStr">
        <is>
          <t>家用电器</t>
        </is>
      </c>
      <c r="B26" s="6" t="inlineStr">
        <is>
          <t>930697</t>
        </is>
      </c>
      <c r="C26" s="6" t="inlineStr">
        <is>
          <t>市盈率</t>
        </is>
      </c>
      <c r="D26" s="7" t="n">
        <v>17</v>
      </c>
      <c r="E26" s="7" t="n">
        <v>20</v>
      </c>
      <c r="F26" s="7" t="n">
        <v>28</v>
      </c>
      <c r="G26" s="7" t="n">
        <v>12</v>
      </c>
      <c r="H26" s="7" t="n">
        <v>18.12</v>
      </c>
      <c r="I26" s="8">
        <f>(H26-G26)/(F26-G26)</f>
        <v/>
      </c>
      <c r="J26" s="8" t="n"/>
      <c r="K26" s="8">
        <f>IF(C26="盈利收益率", (H26-D26)/H26, (D26-H26)/H26)</f>
        <v/>
      </c>
      <c r="L26" s="8">
        <f>IF(C26="盈利收益率", (H26-E26)/H26, (E26-H26)/H26)</f>
        <v/>
      </c>
      <c r="M26" s="8" t="n"/>
    </row>
    <row r="27">
      <c r="A27" s="6" t="inlineStr">
        <is>
          <t>中证养老</t>
        </is>
      </c>
      <c r="B27" s="6" t="inlineStr">
        <is>
          <t>399812</t>
        </is>
      </c>
      <c r="C27" s="6" t="inlineStr">
        <is>
          <t>市盈率</t>
        </is>
      </c>
      <c r="D27" s="7" t="n">
        <v>21</v>
      </c>
      <c r="E27" s="7" t="n">
        <v>27</v>
      </c>
      <c r="F27" s="7" t="n">
        <v>36</v>
      </c>
      <c r="G27" s="7" t="n">
        <v>17</v>
      </c>
      <c r="H27" s="7" t="n">
        <v>23.28</v>
      </c>
      <c r="I27" s="8">
        <f>(H27-G27)/(F27-G27)</f>
        <v/>
      </c>
      <c r="J27" s="8" t="n"/>
      <c r="K27" s="8">
        <f>IF(C27="盈利收益率", (H27-D27)/H27, (D27-H27)/H27)</f>
        <v/>
      </c>
      <c r="L27" s="8">
        <f>IF(C27="盈利收益率", (H27-E27)/H27, (E27-H27)/H27)</f>
        <v/>
      </c>
      <c r="M27" s="8" t="n"/>
    </row>
    <row r="28">
      <c r="A28" s="6" t="inlineStr">
        <is>
          <t>沪深300</t>
        </is>
      </c>
      <c r="B28" s="6" t="inlineStr">
        <is>
          <t>000300</t>
        </is>
      </c>
      <c r="C28" s="6" t="inlineStr">
        <is>
          <t>市盈率</t>
        </is>
      </c>
      <c r="D28" s="7" t="n">
        <v>11</v>
      </c>
      <c r="E28" s="7" t="n">
        <v>17</v>
      </c>
      <c r="F28" s="7" t="n">
        <v>49</v>
      </c>
      <c r="G28" s="7" t="n">
        <v>8</v>
      </c>
      <c r="H28" s="7" t="n">
        <v>13.47</v>
      </c>
      <c r="I28" s="8">
        <f>(H28-G28)/(F28-G28)</f>
        <v/>
      </c>
      <c r="J28" s="8" t="n"/>
      <c r="K28" s="8">
        <f>IF(C28="盈利收益率", (H28-D28)/H28, (D28-H28)/H28)</f>
        <v/>
      </c>
      <c r="L28" s="8">
        <f>IF(C28="盈利收益率", (H28-E28)/H28, (E28-H28)/H28)</f>
        <v/>
      </c>
      <c r="M28" s="8" t="n"/>
    </row>
    <row r="29">
      <c r="A29" s="6" t="inlineStr">
        <is>
          <t>红利机会</t>
        </is>
      </c>
      <c r="B29" s="6" t="inlineStr">
        <is>
          <t>CSPSADRP</t>
        </is>
      </c>
      <c r="C29" s="6" t="inlineStr">
        <is>
          <t>市盈率</t>
        </is>
      </c>
      <c r="D29" s="7" t="n">
        <v>13</v>
      </c>
      <c r="E29" s="7" t="n">
        <v>20</v>
      </c>
      <c r="F29" s="7" t="n">
        <v>30</v>
      </c>
      <c r="G29" s="7" t="n">
        <v>8</v>
      </c>
      <c r="H29" s="7" t="n">
        <v>16.16</v>
      </c>
      <c r="I29" s="8">
        <f>(H29-G29)/(F29-G29)</f>
        <v/>
      </c>
      <c r="J29" s="8" t="n"/>
      <c r="K29" s="8">
        <f>IF(C29="盈利收益率", (H29-D29)/H29, (D29-H29)/H29)</f>
        <v/>
      </c>
      <c r="L29" s="8">
        <f>IF(C29="盈利收益率", (H29-E29)/H29, (E29-H29)/H29)</f>
        <v/>
      </c>
      <c r="M29" s="8" t="n"/>
    </row>
    <row r="30">
      <c r="A30" s="6" t="inlineStr">
        <is>
          <t>中证红利</t>
        </is>
      </c>
      <c r="B30" s="6" t="inlineStr">
        <is>
          <t>000922</t>
        </is>
      </c>
      <c r="C30" s="6" t="inlineStr">
        <is>
          <t>盈利收益率</t>
        </is>
      </c>
      <c r="D30" s="7" t="n">
        <v>10</v>
      </c>
      <c r="E30" s="7" t="n">
        <v>6.4</v>
      </c>
      <c r="F30" s="7" t="n">
        <v>1.6</v>
      </c>
      <c r="G30" s="7" t="n">
        <v>16.6</v>
      </c>
      <c r="H30" s="7" t="n">
        <v>8.33</v>
      </c>
      <c r="I30" s="8">
        <f>(H30-G30)/(F30-G30)</f>
        <v/>
      </c>
      <c r="J30" s="8" t="n"/>
      <c r="K30" s="8">
        <f>IF(C30="盈利收益率", (H30-D30)/H30, (D30-H30)/H30)</f>
        <v/>
      </c>
      <c r="L30" s="8">
        <f>IF(C30="盈利收益率", (H30-E30)/H30, (E30-H30)/H30)</f>
        <v/>
      </c>
      <c r="M30" s="8" t="n"/>
    </row>
    <row r="31">
      <c r="A31" s="6" t="inlineStr">
        <is>
          <t>证券行业</t>
        </is>
      </c>
      <c r="B31" s="6" t="inlineStr">
        <is>
          <t>399975</t>
        </is>
      </c>
      <c r="C31" s="6" t="inlineStr">
        <is>
          <t>市净率</t>
        </is>
      </c>
      <c r="D31" s="7" t="n">
        <v>1.6</v>
      </c>
      <c r="E31" s="7" t="n">
        <v>2.2</v>
      </c>
      <c r="F31" s="7" t="n">
        <v>4.8</v>
      </c>
      <c r="G31" s="7" t="n">
        <v>1.05</v>
      </c>
      <c r="H31" s="7" t="n">
        <v>1.89</v>
      </c>
      <c r="I31" s="8">
        <f>(H31-G31)/(F31-G31)</f>
        <v/>
      </c>
      <c r="J31" s="8" t="n"/>
      <c r="K31" s="8">
        <f>IF(C31="盈利收益率", (H31-D31)/H31, (D31-H31)/H31)</f>
        <v/>
      </c>
      <c r="L31" s="8">
        <f>IF(C31="盈利收益率", (H31-E31)/H31, (E31-H31)/H31)</f>
        <v/>
      </c>
      <c r="M31" s="8" t="n"/>
    </row>
    <row r="32">
      <c r="A32" s="6" t="inlineStr">
        <is>
          <t>上证红利</t>
        </is>
      </c>
      <c r="B32" s="6" t="inlineStr">
        <is>
          <t>000015</t>
        </is>
      </c>
      <c r="C32" s="6" t="inlineStr">
        <is>
          <t>盈利收益率</t>
        </is>
      </c>
      <c r="D32" s="7" t="n">
        <v>10</v>
      </c>
      <c r="E32" s="7" t="n">
        <v>6.4</v>
      </c>
      <c r="F32" s="7" t="n">
        <v>2.27</v>
      </c>
      <c r="G32" s="7" t="n">
        <v>17.5</v>
      </c>
      <c r="H32" s="7" t="n">
        <v>8.09</v>
      </c>
      <c r="I32" s="8">
        <f>(H32-G32)/(F32-G32)</f>
        <v/>
      </c>
      <c r="J32" s="8" t="n"/>
      <c r="K32" s="8">
        <f>IF(C32="盈利收益率", (H32-D32)/H32, (D32-H32)/H32)</f>
        <v/>
      </c>
      <c r="L32" s="8">
        <f>IF(C32="盈利收益率", (H32-E32)/H32, (E32-H32)/H32)</f>
        <v/>
      </c>
      <c r="M32" s="8" t="n"/>
    </row>
    <row r="33">
      <c r="A33" s="6" t="inlineStr">
        <is>
          <t>建筑材料</t>
        </is>
      </c>
      <c r="B33" s="6" t="inlineStr">
        <is>
          <t>931009</t>
        </is>
      </c>
      <c r="C33" s="6" t="inlineStr">
        <is>
          <t>市净率</t>
        </is>
      </c>
      <c r="D33" s="7" t="n">
        <v>1.8</v>
      </c>
      <c r="E33" s="7" t="n">
        <v>2.1</v>
      </c>
      <c r="F33" s="7" t="n">
        <v>3.1</v>
      </c>
      <c r="G33" s="7" t="n">
        <v>1.4</v>
      </c>
      <c r="H33" s="7" t="n">
        <v>1.96</v>
      </c>
      <c r="I33" s="8">
        <f>(H33-G33)/(F33-G33)</f>
        <v/>
      </c>
      <c r="J33" s="8" t="n"/>
      <c r="K33" s="8">
        <f>IF(C33="盈利收益率", (H33-D33)/H33, (D33-H33)/H33)</f>
        <v/>
      </c>
      <c r="L33" s="8">
        <f>IF(C33="盈利收益率", (H33-E33)/H33, (E33-H33)/H33)</f>
        <v/>
      </c>
      <c r="M33" s="8" t="n"/>
    </row>
    <row r="34">
      <c r="A34" s="6" t="inlineStr">
        <is>
          <t>500低波动</t>
        </is>
      </c>
      <c r="B34" s="6" t="inlineStr">
        <is>
          <t>930782</t>
        </is>
      </c>
      <c r="C34" s="6" t="inlineStr">
        <is>
          <t>市盈率</t>
        </is>
      </c>
      <c r="D34" s="7" t="n">
        <v>24</v>
      </c>
      <c r="E34" s="7" t="n">
        <v>30</v>
      </c>
      <c r="F34" s="7" t="n">
        <v>60</v>
      </c>
      <c r="G34" s="7" t="n">
        <v>17</v>
      </c>
      <c r="H34" s="7" t="n">
        <v>27.21</v>
      </c>
      <c r="I34" s="8">
        <f>(H34-G34)/(F34-G34)</f>
        <v/>
      </c>
      <c r="J34" s="8" t="n"/>
      <c r="K34" s="8">
        <f>IF(C34="盈利收益率", (H34-D34)/H34, (D34-H34)/H34)</f>
        <v/>
      </c>
      <c r="L34" s="8">
        <f>IF(C34="盈利收益率", (H34-E34)/H34, (E34-H34)/H34)</f>
        <v/>
      </c>
      <c r="M34" s="8" t="n"/>
    </row>
    <row r="35">
      <c r="A35" s="6" t="inlineStr">
        <is>
          <t>基本面120</t>
        </is>
      </c>
      <c r="B35" s="6" t="inlineStr">
        <is>
          <t>399702</t>
        </is>
      </c>
      <c r="C35" s="6" t="inlineStr">
        <is>
          <t>市盈率</t>
        </is>
      </c>
      <c r="D35" s="7" t="n">
        <v>18</v>
      </c>
      <c r="E35" s="7" t="n">
        <v>22</v>
      </c>
      <c r="F35" s="7" t="n">
        <v>60</v>
      </c>
      <c r="G35" s="7" t="n">
        <v>13</v>
      </c>
      <c r="H35" s="7" t="n">
        <v>20.83</v>
      </c>
      <c r="I35" s="8">
        <f>(H35-G35)/(F35-G35)</f>
        <v/>
      </c>
      <c r="J35" s="8" t="n"/>
      <c r="K35" s="8">
        <f>IF(C35="盈利收益率", (H35-D35)/H35, (D35-H35)/H35)</f>
        <v/>
      </c>
      <c r="L35" s="8">
        <f>IF(C35="盈利收益率", (H35-E35)/H35, (E35-H35)/H35)</f>
        <v/>
      </c>
      <c r="M35" s="8" t="n"/>
    </row>
    <row r="36">
      <c r="A36" s="6" t="inlineStr">
        <is>
          <t>深证成指</t>
        </is>
      </c>
      <c r="B36" s="6" t="inlineStr">
        <is>
          <t>399001</t>
        </is>
      </c>
      <c r="C36" s="6" t="inlineStr">
        <is>
          <t>市盈率</t>
        </is>
      </c>
      <c r="D36" s="7" t="n">
        <v>15</v>
      </c>
      <c r="E36" s="7" t="n">
        <v>30</v>
      </c>
      <c r="F36" s="7" t="n">
        <v>62</v>
      </c>
      <c r="G36" s="7" t="n">
        <v>11</v>
      </c>
      <c r="H36" s="7" t="n">
        <v>26.63</v>
      </c>
      <c r="I36" s="8">
        <f>(H36-G36)/(F36-G36)</f>
        <v/>
      </c>
      <c r="J36" s="8" t="n"/>
      <c r="K36" s="8">
        <f>IF(C36="盈利收益率", (H36-D36)/H36, (D36-H36)/H36)</f>
        <v/>
      </c>
      <c r="L36" s="8">
        <f>IF(C36="盈利收益率", (H36-E36)/H36, (E36-H36)/H36)</f>
        <v/>
      </c>
      <c r="M36" s="8" t="n"/>
    </row>
    <row r="37">
      <c r="A37" s="6" t="inlineStr">
        <is>
          <t>香港中小</t>
        </is>
      </c>
      <c r="B37" s="6" t="inlineStr">
        <is>
          <t>SPHCMSHP</t>
        </is>
      </c>
      <c r="C37" s="6" t="inlineStr">
        <is>
          <t>市盈率</t>
        </is>
      </c>
      <c r="D37" s="7" t="n">
        <v>12</v>
      </c>
      <c r="E37" s="7" t="n">
        <v>17</v>
      </c>
      <c r="F37" s="7" t="n">
        <v>20</v>
      </c>
      <c r="G37" s="7" t="n">
        <v>8.4</v>
      </c>
      <c r="H37" s="7" t="n">
        <v>16.19</v>
      </c>
      <c r="I37" s="8">
        <f>(H37-G37)/(F37-G37)</f>
        <v/>
      </c>
      <c r="J37" s="8" t="n"/>
      <c r="K37" s="8">
        <f>IF(C37="盈利收益率", (H37-D37)/H37, (D37-H37)/H37)</f>
        <v/>
      </c>
      <c r="L37" s="8">
        <f>IF(C37="盈利收益率", (H37-E37)/H37, (E37-H37)/H37)</f>
        <v/>
      </c>
      <c r="M37" s="8" t="n"/>
    </row>
    <row r="38">
      <c r="A38" s="6" t="inlineStr">
        <is>
          <t>全球医疗</t>
        </is>
      </c>
      <c r="B38" s="6" t="inlineStr">
        <is>
          <t>SPG120035</t>
        </is>
      </c>
      <c r="C38" s="6" t="inlineStr">
        <is>
          <t>市盈率</t>
        </is>
      </c>
      <c r="D38" s="7" t="n">
        <v>21</v>
      </c>
      <c r="E38" s="7" t="n">
        <v>30</v>
      </c>
      <c r="F38" s="7" t="n">
        <v>45</v>
      </c>
      <c r="G38" s="7" t="n">
        <v>15</v>
      </c>
      <c r="H38" s="7" t="n">
        <v>28.65</v>
      </c>
      <c r="I38" s="8">
        <f>(H38-G38)/(F38-G38)</f>
        <v/>
      </c>
      <c r="J38" s="8" t="n"/>
      <c r="K38" s="8">
        <f>IF(C38="盈利收益率", (H38-D38)/H38, (D38-H38)/H38)</f>
        <v/>
      </c>
      <c r="L38" s="8">
        <f>IF(C38="盈利收益率", (H38-E38)/H38, (E38-H38)/H38)</f>
        <v/>
      </c>
      <c r="M38" s="8" t="n"/>
    </row>
    <row r="39">
      <c r="A39" s="6" t="inlineStr">
        <is>
          <t>食品饮料</t>
        </is>
      </c>
      <c r="B39" s="6" t="inlineStr">
        <is>
          <t>930653</t>
        </is>
      </c>
      <c r="C39" s="6" t="inlineStr">
        <is>
          <t>市盈率</t>
        </is>
      </c>
      <c r="D39" s="7" t="n">
        <v>30</v>
      </c>
      <c r="E39" s="7" t="n">
        <v>40</v>
      </c>
      <c r="F39" s="7" t="n">
        <v>65</v>
      </c>
      <c r="G39" s="7" t="n">
        <v>18</v>
      </c>
      <c r="H39" s="7" t="n">
        <v>38.72</v>
      </c>
      <c r="I39" s="8">
        <f>(H39-G39)/(F39-G39)</f>
        <v/>
      </c>
      <c r="J39" s="8" t="n"/>
      <c r="K39" s="8">
        <f>IF(C39="盈利收益率", (H39-D39)/H39, (D39-H39)/H39)</f>
        <v/>
      </c>
      <c r="L39" s="8">
        <f>IF(C39="盈利收益率", (H39-E39)/H39, (E39-H39)/H39)</f>
        <v/>
      </c>
      <c r="M39" s="8" t="n"/>
    </row>
    <row r="40">
      <c r="A40" s="6" t="inlineStr">
        <is>
          <t>基本面60</t>
        </is>
      </c>
      <c r="B40" s="6" t="inlineStr">
        <is>
          <t>399701</t>
        </is>
      </c>
      <c r="C40" s="6" t="inlineStr">
        <is>
          <t>市盈率</t>
        </is>
      </c>
      <c r="D40" s="7" t="n">
        <v>17</v>
      </c>
      <c r="E40" s="7" t="n">
        <v>20</v>
      </c>
      <c r="F40" s="7" t="n">
        <v>60</v>
      </c>
      <c r="G40" s="7" t="n">
        <v>12</v>
      </c>
      <c r="H40" s="7" t="n">
        <v>19.98</v>
      </c>
      <c r="I40" s="8">
        <f>(H40-G40)/(F40-G40)</f>
        <v/>
      </c>
      <c r="J40" s="8" t="n"/>
      <c r="K40" s="8">
        <f>IF(C40="盈利收益率", (H40-D40)/H40, (D40-H40)/H40)</f>
        <v/>
      </c>
      <c r="L40" s="8">
        <f>IF(C40="盈利收益率", (H40-E40)/H40, (E40-H40)/H40)</f>
        <v/>
      </c>
      <c r="M40" s="8" t="n"/>
    </row>
    <row r="41">
      <c r="A41" s="9" t="inlineStr">
        <is>
          <t>标普500</t>
        </is>
      </c>
      <c r="B41" s="9" t="inlineStr">
        <is>
          <t>SPX</t>
        </is>
      </c>
      <c r="C41" s="9" t="inlineStr">
        <is>
          <t>市盈率</t>
        </is>
      </c>
      <c r="D41" s="10" t="n">
        <v>15</v>
      </c>
      <c r="E41" s="10" t="n">
        <v>25</v>
      </c>
      <c r="F41" s="10" t="n">
        <v>44</v>
      </c>
      <c r="G41" s="10" t="n">
        <v>5.8</v>
      </c>
      <c r="H41" s="10" t="n">
        <v>25.32</v>
      </c>
      <c r="I41" s="11">
        <f>(H41-G41)/(F41-G41)</f>
        <v/>
      </c>
      <c r="J41" s="11" t="n"/>
      <c r="K41" s="11" t="n"/>
      <c r="L41" s="11">
        <f>IF(C41="盈利收益率", (H41-E41)/H41, (E41-H41)/H41)</f>
        <v/>
      </c>
      <c r="M41" s="11">
        <f>IF(C41="盈利收益率", (H41-F41)/H41, (F41-H41)/H41)</f>
        <v/>
      </c>
    </row>
    <row r="42">
      <c r="A42" s="9" t="inlineStr">
        <is>
          <t>纳斯达克100</t>
        </is>
      </c>
      <c r="B42" s="9" t="inlineStr">
        <is>
          <t>NDX</t>
        </is>
      </c>
      <c r="C42" s="9" t="inlineStr">
        <is>
          <t>市盈率</t>
        </is>
      </c>
      <c r="D42" s="10" t="n">
        <v>20</v>
      </c>
      <c r="E42" s="10" t="n">
        <v>30</v>
      </c>
      <c r="F42" s="10" t="n">
        <v>85</v>
      </c>
      <c r="G42" s="10" t="n">
        <v>15</v>
      </c>
      <c r="H42" s="10" t="n">
        <v>31.17</v>
      </c>
      <c r="I42" s="11">
        <f>(H42-G42)/(F42-G42)</f>
        <v/>
      </c>
      <c r="J42" s="11" t="n"/>
      <c r="K42" s="11" t="n"/>
      <c r="L42" s="11">
        <f>IF(C42="盈利收益率", (H42-E42)/H42, (E42-H42)/H42)</f>
        <v/>
      </c>
      <c r="M42" s="11">
        <f>IF(C42="盈利收益率", (H42-F42)/H42, (F42-H42)/H42)</f>
        <v/>
      </c>
    </row>
    <row r="43">
      <c r="A43" s="9" t="inlineStr">
        <is>
          <t>标普科技</t>
        </is>
      </c>
      <c r="B43" s="9" t="inlineStr">
        <is>
          <t>S5INFT</t>
        </is>
      </c>
      <c r="C43" s="9" t="inlineStr">
        <is>
          <t>市盈率</t>
        </is>
      </c>
      <c r="D43" s="10" t="n">
        <v>21</v>
      </c>
      <c r="E43" s="10" t="n">
        <v>30</v>
      </c>
      <c r="F43" s="10" t="n">
        <v>90</v>
      </c>
      <c r="G43" s="10" t="n">
        <v>15</v>
      </c>
      <c r="H43" s="10" t="n">
        <v>31.3</v>
      </c>
      <c r="I43" s="11">
        <f>(H43-G43)/(F43-G43)</f>
        <v/>
      </c>
      <c r="J43" s="11" t="n"/>
      <c r="K43" s="11" t="n"/>
      <c r="L43" s="11">
        <f>IF(C43="盈利收益率", (H43-E43)/H43, (E43-H43)/H43)</f>
        <v/>
      </c>
      <c r="M43" s="11">
        <f>IF(C43="盈利收益率", (H43-F43)/H43, (F43-H43)/H43)</f>
        <v/>
      </c>
    </row>
    <row r="44">
      <c r="A44" s="9" t="inlineStr">
        <is>
          <t>军工行业</t>
        </is>
      </c>
      <c r="B44" s="9" t="inlineStr">
        <is>
          <t>399967</t>
        </is>
      </c>
      <c r="C44" s="9" t="inlineStr">
        <is>
          <t>市净率</t>
        </is>
      </c>
      <c r="D44" s="10" t="n">
        <v>2.6</v>
      </c>
      <c r="E44" s="10" t="n">
        <v>4</v>
      </c>
      <c r="F44" s="10" t="n">
        <v>9.199999999999999</v>
      </c>
      <c r="G44" s="10" t="n">
        <v>2.1</v>
      </c>
      <c r="H44" s="10" t="n">
        <v>4.22</v>
      </c>
      <c r="I44" s="11">
        <f>(H44-G44)/(F44-G44)</f>
        <v/>
      </c>
      <c r="J44" s="11" t="n"/>
      <c r="K44" s="11" t="n"/>
      <c r="L44" s="11">
        <f>IF(C44="盈利收益率", (H44-E44)/H44, (E44-H44)/H44)</f>
        <v/>
      </c>
      <c r="M44" s="11">
        <f>IF(C44="盈利收益率", (H44-F44)/H44, (F44-H44)/H44)</f>
        <v/>
      </c>
    </row>
    <row r="45">
      <c r="A45" s="9" t="inlineStr">
        <is>
          <t>中证白酒</t>
        </is>
      </c>
      <c r="B45" s="9" t="inlineStr">
        <is>
          <t>399997</t>
        </is>
      </c>
      <c r="C45" s="9" t="inlineStr">
        <is>
          <t>市盈率</t>
        </is>
      </c>
      <c r="D45" s="10" t="n">
        <v>30</v>
      </c>
      <c r="E45" s="10" t="n">
        <v>40</v>
      </c>
      <c r="F45" s="10" t="n">
        <v>71</v>
      </c>
      <c r="G45" s="10" t="n">
        <v>15</v>
      </c>
      <c r="H45" s="10" t="n">
        <v>42.05</v>
      </c>
      <c r="I45" s="11">
        <f>(H45-G45)/(F45-G45)</f>
        <v/>
      </c>
      <c r="J45" s="11" t="n"/>
      <c r="K45" s="11" t="n"/>
      <c r="L45" s="11">
        <f>IF(C45="盈利收益率", (H45-E45)/H45, (E45-H45)/H45)</f>
        <v/>
      </c>
      <c r="M45" s="11">
        <f>IF(C45="盈利收益率", (H45-F45)/H45, (F45-H45)/H45)</f>
        <v/>
      </c>
    </row>
    <row r="46">
      <c r="A46" s="9" t="inlineStr">
        <is>
          <t>创业板</t>
        </is>
      </c>
      <c r="B46" s="9" t="inlineStr">
        <is>
          <t>399006</t>
        </is>
      </c>
      <c r="C46" s="9" t="inlineStr">
        <is>
          <t>市盈率</t>
        </is>
      </c>
      <c r="D46" s="10" t="n">
        <v>25</v>
      </c>
      <c r="E46" s="10" t="n">
        <v>45</v>
      </c>
      <c r="F46" s="10" t="n">
        <v>138</v>
      </c>
      <c r="G46" s="10" t="n">
        <v>27</v>
      </c>
      <c r="H46" s="10" t="n">
        <v>53.81</v>
      </c>
      <c r="I46" s="11">
        <f>(H46-G46)/(F46-G46)</f>
        <v/>
      </c>
      <c r="J46" s="11" t="n"/>
      <c r="K46" s="11" t="n"/>
      <c r="L46" s="11">
        <f>IF(C46="盈利收益率", (H46-E46)/H46, (E46-H46)/H46)</f>
        <v/>
      </c>
      <c r="M46" s="11">
        <f>IF(C46="盈利收益率", (H46-F46)/H46, (F46-H46)/H46)</f>
        <v/>
      </c>
    </row>
    <row r="47">
      <c r="A47" s="9" t="inlineStr">
        <is>
          <t>深证100</t>
        </is>
      </c>
      <c r="B47" s="9" t="inlineStr">
        <is>
          <t>399330</t>
        </is>
      </c>
      <c r="C47" s="9" t="inlineStr">
        <is>
          <t>市盈率</t>
        </is>
      </c>
      <c r="D47" s="10" t="n">
        <v>18</v>
      </c>
      <c r="E47" s="10" t="n">
        <v>24</v>
      </c>
      <c r="F47" s="10" t="n">
        <v>64</v>
      </c>
      <c r="G47" s="10" t="n">
        <v>12</v>
      </c>
      <c r="H47" s="10" t="n">
        <v>28.05</v>
      </c>
      <c r="I47" s="11">
        <f>(H47-G47)/(F47-G47)</f>
        <v/>
      </c>
      <c r="J47" s="11" t="n"/>
      <c r="K47" s="11" t="n"/>
      <c r="L47" s="11">
        <f>IF(C47="盈利收益率", (H47-E47)/H47, (E47-H47)/H47)</f>
        <v/>
      </c>
      <c r="M47" s="11">
        <f>IF(C47="盈利收益率", (H47-F47)/H47, (F47-H47)/H47)</f>
        <v/>
      </c>
    </row>
    <row r="48">
      <c r="A48" s="9" t="inlineStr">
        <is>
          <t>可选消费</t>
        </is>
      </c>
      <c r="B48" s="9" t="inlineStr">
        <is>
          <t>000989</t>
        </is>
      </c>
      <c r="C48" s="9" t="inlineStr">
        <is>
          <t>市盈率</t>
        </is>
      </c>
      <c r="D48" s="10" t="n">
        <v>18</v>
      </c>
      <c r="E48" s="10" t="n">
        <v>26</v>
      </c>
      <c r="F48" s="10" t="n">
        <v>45</v>
      </c>
      <c r="G48" s="10" t="n">
        <v>15</v>
      </c>
      <c r="H48" s="10" t="n">
        <v>28.77</v>
      </c>
      <c r="I48" s="11">
        <f>(H48-G48)/(F48-G48)</f>
        <v/>
      </c>
      <c r="J48" s="11" t="n"/>
      <c r="K48" s="11" t="n"/>
      <c r="L48" s="11">
        <f>IF(C48="盈利收益率", (H48-E48)/H48, (E48-H48)/H48)</f>
        <v/>
      </c>
      <c r="M48" s="11">
        <f>IF(C48="盈利收益率", (H48-F48)/H48, (F48-H48)/H48)</f>
        <v/>
      </c>
    </row>
    <row r="49">
      <c r="A49" s="9" t="inlineStr">
        <is>
          <t>美股消费</t>
        </is>
      </c>
      <c r="B49" s="9" t="inlineStr">
        <is>
          <t>IXY</t>
        </is>
      </c>
      <c r="C49" s="9" t="inlineStr">
        <is>
          <t>市盈率</t>
        </is>
      </c>
      <c r="D49" s="10" t="n">
        <v>21</v>
      </c>
      <c r="E49" s="10" t="n">
        <v>30</v>
      </c>
      <c r="F49" s="10" t="n">
        <v>45</v>
      </c>
      <c r="G49" s="10" t="n">
        <v>15</v>
      </c>
      <c r="H49" s="10" t="n">
        <v>36.03</v>
      </c>
      <c r="I49" s="11">
        <f>(H49-G49)/(F49-G49)</f>
        <v/>
      </c>
      <c r="J49" s="11" t="n"/>
      <c r="K49" s="11" t="n"/>
      <c r="L49" s="11">
        <f>IF(C49="盈利收益率", (H49-E49)/H49, (E49-H49)/H49)</f>
        <v/>
      </c>
      <c r="M49" s="11">
        <f>IF(C49="盈利收益率", (H49-F49)/H49, (F49-H49)/H49)</f>
        <v/>
      </c>
    </row>
    <row r="50">
      <c r="A50" s="9" t="inlineStr">
        <is>
          <t>环保行业</t>
        </is>
      </c>
      <c r="B50" s="9" t="inlineStr">
        <is>
          <t>000827</t>
        </is>
      </c>
      <c r="C50" s="9" t="inlineStr">
        <is>
          <t>市净率</t>
        </is>
      </c>
      <c r="D50" s="10" t="n">
        <v>2.3</v>
      </c>
      <c r="E50" s="10" t="n">
        <v>3</v>
      </c>
      <c r="F50" s="10" t="n">
        <v>5.9</v>
      </c>
      <c r="G50" s="10" t="n">
        <v>1.82</v>
      </c>
      <c r="H50" s="10" t="n">
        <v>4.58</v>
      </c>
      <c r="I50" s="11">
        <f>(H50-G50)/(F50-G50)</f>
        <v/>
      </c>
      <c r="J50" s="11" t="n"/>
      <c r="K50" s="11" t="n"/>
      <c r="L50" s="11">
        <f>IF(C50="盈利收益率", (H50-E50)/H50, (E50-H50)/H50)</f>
        <v/>
      </c>
      <c r="M50" s="11">
        <f>IF(C50="盈利收益率", (H50-F50)/H50, (F50-H50)/H50)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0"/>
  <sheetViews>
    <sheetView zoomScale="160" workbookViewId="0">
      <selection activeCell="M14" sqref="M14"/>
    </sheetView>
  </sheetViews>
  <sheetFormatPr baseColWidth="10" defaultColWidth="8.83203125" defaultRowHeight="15"/>
  <cols>
    <col width="10.1640625" bestFit="1" customWidth="1" min="1" max="1"/>
    <col width="12.33203125" bestFit="1" customWidth="1" min="2" max="2"/>
    <col width="10.33203125" bestFit="1" customWidth="1" min="3" max="3"/>
    <col width="5.6640625" bestFit="1" customWidth="1" min="4" max="6"/>
    <col width="6.6640625" bestFit="1" customWidth="1" min="7" max="7"/>
    <col width="9.1640625" bestFit="1" customWidth="1" min="8" max="8"/>
  </cols>
  <sheetData>
    <row r="1">
      <c r="A1" s="12" t="inlineStr">
        <is>
          <t>代码</t>
        </is>
      </c>
      <c r="B1" s="12" t="inlineStr">
        <is>
          <t>名称</t>
        </is>
      </c>
      <c r="C1" s="12" t="inlineStr">
        <is>
          <t>参考指标</t>
        </is>
      </c>
      <c r="D1" s="12" t="inlineStr">
        <is>
          <t>最低</t>
        </is>
      </c>
      <c r="E1" s="12" t="inlineStr">
        <is>
          <t>低估</t>
        </is>
      </c>
      <c r="F1" s="12" t="inlineStr">
        <is>
          <t>高估</t>
        </is>
      </c>
      <c r="G1" s="12" t="inlineStr">
        <is>
          <t>最高</t>
        </is>
      </c>
      <c r="H1" s="12" t="inlineStr">
        <is>
          <t>20210914</t>
        </is>
      </c>
      <c r="I1" s="12" t="inlineStr">
        <is>
          <t>距最低</t>
        </is>
      </c>
      <c r="J1" s="12" t="inlineStr">
        <is>
          <t>距低估</t>
        </is>
      </c>
      <c r="K1" s="12" t="inlineStr">
        <is>
          <t>距正常</t>
        </is>
      </c>
    </row>
    <row r="2">
      <c r="A2" s="13" t="inlineStr">
        <is>
          <t>399393</t>
        </is>
      </c>
      <c r="B2" s="13" t="inlineStr">
        <is>
          <t>地产行业</t>
        </is>
      </c>
      <c r="C2" s="13" t="inlineStr">
        <is>
          <t>市净率</t>
        </is>
      </c>
      <c r="D2" s="14" t="n">
        <v>1.2</v>
      </c>
      <c r="E2" s="14" t="n">
        <v>1.6</v>
      </c>
      <c r="F2" s="14" t="n">
        <v>2.2</v>
      </c>
      <c r="G2" s="14" t="n">
        <v>4</v>
      </c>
      <c r="H2" s="14" t="n">
        <v>1.2</v>
      </c>
      <c r="I2" s="15" t="n">
        <v>0</v>
      </c>
      <c r="J2" s="15" t="n"/>
      <c r="K2" s="15" t="n"/>
    </row>
    <row r="3">
      <c r="A3" s="13" t="inlineStr">
        <is>
          <t>H30533</t>
        </is>
      </c>
      <c r="B3" s="13" t="inlineStr">
        <is>
          <t>中概互联</t>
        </is>
      </c>
      <c r="C3" s="13" t="inlineStr">
        <is>
          <t>市销率</t>
        </is>
      </c>
      <c r="D3" s="14" t="n">
        <v>3.74</v>
      </c>
      <c r="E3" s="14" t="n">
        <v>5.6</v>
      </c>
      <c r="F3" s="14" t="n">
        <v>8</v>
      </c>
      <c r="G3" s="14" t="n">
        <v>12.8</v>
      </c>
      <c r="H3" s="14" t="n">
        <v>4.25</v>
      </c>
      <c r="I3" s="15" t="n">
        <v>0.2742</v>
      </c>
      <c r="J3" s="15" t="n"/>
      <c r="K3" s="15" t="n"/>
    </row>
    <row r="4">
      <c r="A4" s="13" t="inlineStr">
        <is>
          <t>HSCAIT</t>
        </is>
      </c>
      <c r="B4" s="13" t="inlineStr">
        <is>
          <t>A股龙头</t>
        </is>
      </c>
      <c r="C4" s="13" t="inlineStr">
        <is>
          <t>市盈率</t>
        </is>
      </c>
      <c r="D4" s="14" t="n">
        <v>8</v>
      </c>
      <c r="E4" s="14" t="n">
        <v>11</v>
      </c>
      <c r="F4" s="14" t="n">
        <v>13</v>
      </c>
      <c r="G4" s="14" t="n">
        <v>15</v>
      </c>
      <c r="H4" s="14" t="n">
        <v>9.970000000000001</v>
      </c>
      <c r="I4" s="15" t="n">
        <v>0.6567</v>
      </c>
      <c r="J4" s="15" t="n"/>
      <c r="K4" s="15" t="n"/>
    </row>
    <row r="5">
      <c r="A5" s="13" t="inlineStr">
        <is>
          <t>399986</t>
        </is>
      </c>
      <c r="B5" s="13" t="inlineStr">
        <is>
          <t>银行行业</t>
        </is>
      </c>
      <c r="C5" s="13" t="inlineStr">
        <is>
          <t>市净率</t>
        </is>
      </c>
      <c r="D5" s="14" t="n">
        <v>0.75</v>
      </c>
      <c r="E5" s="14" t="n">
        <v>0.9</v>
      </c>
      <c r="F5" s="14" t="n">
        <v>1.15</v>
      </c>
      <c r="G5" s="14" t="n">
        <v>1.4</v>
      </c>
      <c r="H5" s="14" t="n">
        <v>0.87</v>
      </c>
      <c r="I5" s="15" t="n">
        <v>0.8</v>
      </c>
      <c r="J5" s="15" t="n"/>
      <c r="K5" s="15" t="n"/>
    </row>
    <row r="6">
      <c r="A6" s="13" t="inlineStr">
        <is>
          <t>930743</t>
        </is>
      </c>
      <c r="B6" s="13" t="inlineStr">
        <is>
          <t>生物科技</t>
        </is>
      </c>
      <c r="C6" s="13" t="inlineStr">
        <is>
          <t>市盈率</t>
        </is>
      </c>
      <c r="D6" s="14" t="n">
        <v>33</v>
      </c>
      <c r="E6" s="14" t="n">
        <v>57</v>
      </c>
      <c r="F6" s="14" t="n">
        <v>81</v>
      </c>
      <c r="G6" s="14" t="n">
        <v>135</v>
      </c>
      <c r="H6" s="14" t="n">
        <v>52.2</v>
      </c>
      <c r="I6" s="15" t="n">
        <v>0.8</v>
      </c>
      <c r="J6" s="15" t="n"/>
      <c r="K6" s="15" t="n"/>
    </row>
    <row r="7">
      <c r="A7" s="13" t="inlineStr">
        <is>
          <t>950090</t>
        </is>
      </c>
      <c r="B7" s="13" t="inlineStr">
        <is>
          <t>50AH优选</t>
        </is>
      </c>
      <c r="C7" s="13" t="inlineStr">
        <is>
          <t>盈利收益率</t>
        </is>
      </c>
      <c r="D7" s="14" t="n">
        <v>16.6</v>
      </c>
      <c r="E7" s="14" t="n">
        <v>10</v>
      </c>
      <c r="F7" s="14" t="n">
        <v>6.4</v>
      </c>
      <c r="G7" s="14" t="n">
        <v>2.22</v>
      </c>
      <c r="H7" s="14" t="n">
        <v>10.66</v>
      </c>
      <c r="I7" s="15" t="n">
        <v>0.9</v>
      </c>
      <c r="J7" s="15" t="n"/>
      <c r="K7" s="15" t="n"/>
    </row>
    <row r="8">
      <c r="A8" s="13" t="inlineStr">
        <is>
          <t>931357</t>
        </is>
      </c>
      <c r="B8" s="13" t="inlineStr">
        <is>
          <t>沪港深消费50</t>
        </is>
      </c>
      <c r="C8" s="13" t="inlineStr">
        <is>
          <t>市盈率</t>
        </is>
      </c>
      <c r="D8" s="14" t="n">
        <v>25</v>
      </c>
      <c r="E8" s="14" t="n">
        <v>33</v>
      </c>
      <c r="F8" s="14" t="n">
        <v>42</v>
      </c>
      <c r="G8" s="14" t="n">
        <v>56</v>
      </c>
      <c r="H8" s="14" t="n">
        <v>32.2</v>
      </c>
      <c r="I8" s="15" t="n">
        <v>0.9</v>
      </c>
      <c r="J8" s="15" t="n"/>
      <c r="K8" s="15" t="n"/>
    </row>
    <row r="9">
      <c r="A9" s="13" t="inlineStr">
        <is>
          <t>399550</t>
        </is>
      </c>
      <c r="B9" s="13" t="inlineStr">
        <is>
          <t>央视50</t>
        </is>
      </c>
      <c r="C9" s="13" t="inlineStr">
        <is>
          <t>盈利收益率</t>
        </is>
      </c>
      <c r="D9" s="14" t="n">
        <v>16.6</v>
      </c>
      <c r="E9" s="14" t="n">
        <v>10</v>
      </c>
      <c r="F9" s="14" t="n">
        <v>6.4</v>
      </c>
      <c r="G9" s="14" t="n">
        <v>2.5</v>
      </c>
      <c r="H9" s="14" t="n">
        <v>10.15</v>
      </c>
      <c r="I9" s="15" t="n">
        <v>0.9772999999999999</v>
      </c>
      <c r="J9" s="15" t="n"/>
      <c r="K9" s="15" t="n"/>
    </row>
    <row r="10">
      <c r="A10" s="13" t="inlineStr">
        <is>
          <t>931068</t>
        </is>
      </c>
      <c r="B10" s="13" t="inlineStr">
        <is>
          <t>消费龙头</t>
        </is>
      </c>
      <c r="C10" s="13" t="inlineStr">
        <is>
          <t>市盈率</t>
        </is>
      </c>
      <c r="D10" s="14" t="n">
        <v>16</v>
      </c>
      <c r="E10" s="14" t="n">
        <v>24</v>
      </c>
      <c r="F10" s="14" t="n">
        <v>32</v>
      </c>
      <c r="G10" s="14" t="n">
        <v>45</v>
      </c>
      <c r="H10" s="14" t="n">
        <v>23.9</v>
      </c>
      <c r="I10" s="15" t="n">
        <v>0.9875</v>
      </c>
      <c r="J10" s="15" t="n"/>
      <c r="K10" s="15" t="n"/>
    </row>
    <row r="11">
      <c r="A11" s="13" t="inlineStr">
        <is>
          <t>000978</t>
        </is>
      </c>
      <c r="B11" s="13" t="inlineStr">
        <is>
          <t>医药100</t>
        </is>
      </c>
      <c r="C11" s="13" t="inlineStr">
        <is>
          <t>市盈率</t>
        </is>
      </c>
      <c r="D11" s="14" t="n">
        <v>23</v>
      </c>
      <c r="E11" s="14" t="n">
        <v>28</v>
      </c>
      <c r="F11" s="14" t="n">
        <v>36</v>
      </c>
      <c r="G11" s="14" t="n">
        <v>63</v>
      </c>
      <c r="H11" s="14" t="n">
        <v>27.97</v>
      </c>
      <c r="I11" s="15" t="n">
        <v>0.994</v>
      </c>
      <c r="J11" s="15" t="n"/>
      <c r="K11" s="15" t="n"/>
    </row>
    <row r="12">
      <c r="A12" s="16" t="inlineStr">
        <is>
          <t>399324</t>
        </is>
      </c>
      <c r="B12" s="16" t="inlineStr">
        <is>
          <t>深红利</t>
        </is>
      </c>
      <c r="C12" s="16" t="inlineStr">
        <is>
          <t>市盈率</t>
        </is>
      </c>
      <c r="D12" s="17" t="n">
        <v>11</v>
      </c>
      <c r="E12" s="17" t="n">
        <v>15</v>
      </c>
      <c r="F12" s="17" t="n">
        <v>22</v>
      </c>
      <c r="G12" s="17" t="n">
        <v>44</v>
      </c>
      <c r="H12" s="17" t="n">
        <v>15.12</v>
      </c>
      <c r="I12" s="18" t="n"/>
      <c r="J12" s="18" t="n">
        <v>0.0171</v>
      </c>
      <c r="K12" s="18" t="n"/>
    </row>
    <row r="13">
      <c r="A13" s="16" t="inlineStr">
        <is>
          <t>HSCEI</t>
        </is>
      </c>
      <c r="B13" s="16" t="inlineStr">
        <is>
          <t>H股指数</t>
        </is>
      </c>
      <c r="C13" s="16" t="inlineStr">
        <is>
          <t>盈利收益率</t>
        </is>
      </c>
      <c r="D13" s="17" t="n">
        <v>17.5</v>
      </c>
      <c r="E13" s="17" t="n">
        <v>10</v>
      </c>
      <c r="F13" s="17" t="n">
        <v>6.4</v>
      </c>
      <c r="G13" s="17" t="n">
        <v>3.45</v>
      </c>
      <c r="H13" s="17" t="n">
        <v>9.9</v>
      </c>
      <c r="I13" s="18" t="n"/>
      <c r="J13" s="18" t="n">
        <v>0.0278</v>
      </c>
      <c r="K13" s="18" t="n"/>
    </row>
    <row r="14">
      <c r="A14" s="16" t="inlineStr">
        <is>
          <t>000919</t>
        </is>
      </c>
      <c r="B14" s="16" t="inlineStr">
        <is>
          <t>300价值</t>
        </is>
      </c>
      <c r="C14" s="16" t="inlineStr">
        <is>
          <t>盈利收益率</t>
        </is>
      </c>
      <c r="D14" s="17" t="n">
        <v>16.6</v>
      </c>
      <c r="E14" s="17" t="n">
        <v>10</v>
      </c>
      <c r="F14" s="17" t="n">
        <v>6.4</v>
      </c>
      <c r="G14" s="17" t="n">
        <v>2.22</v>
      </c>
      <c r="H14" s="17" t="n">
        <v>9.890000000000001</v>
      </c>
      <c r="I14" s="18" t="n"/>
      <c r="J14" s="18" t="n">
        <v>0.0306</v>
      </c>
      <c r="K14" s="18" t="n"/>
    </row>
    <row r="15">
      <c r="A15" s="16" t="inlineStr">
        <is>
          <t>000925</t>
        </is>
      </c>
      <c r="B15" s="16" t="inlineStr">
        <is>
          <t>基本面50</t>
        </is>
      </c>
      <c r="C15" s="16" t="inlineStr">
        <is>
          <t>盈利收益率</t>
        </is>
      </c>
      <c r="D15" s="17" t="n">
        <v>16.6</v>
      </c>
      <c r="E15" s="17" t="n">
        <v>10</v>
      </c>
      <c r="F15" s="17" t="n">
        <v>6.4</v>
      </c>
      <c r="G15" s="17" t="n">
        <v>2.22</v>
      </c>
      <c r="H15" s="17" t="n">
        <v>9.779999999999999</v>
      </c>
      <c r="I15" s="18" t="n"/>
      <c r="J15" s="18" t="n">
        <v>0.0611</v>
      </c>
      <c r="K15" s="18" t="n"/>
    </row>
    <row r="16">
      <c r="A16" s="16" t="inlineStr">
        <is>
          <t>000905</t>
        </is>
      </c>
      <c r="B16" s="16" t="inlineStr">
        <is>
          <t>500增强</t>
        </is>
      </c>
      <c r="C16" s="16" t="inlineStr">
        <is>
          <t>市盈率</t>
        </is>
      </c>
      <c r="D16" s="17" t="n">
        <v>17</v>
      </c>
      <c r="E16" s="17" t="n">
        <v>25</v>
      </c>
      <c r="F16" s="17" t="n">
        <v>40</v>
      </c>
      <c r="G16" s="17" t="n">
        <v>93</v>
      </c>
      <c r="H16" s="17" t="n">
        <v>26.34</v>
      </c>
      <c r="I16" s="18" t="n"/>
      <c r="J16" s="18" t="n">
        <v>0.0893</v>
      </c>
      <c r="K16" s="18" t="n"/>
    </row>
    <row r="17">
      <c r="A17" s="16" t="inlineStr">
        <is>
          <t>707717</t>
        </is>
      </c>
      <c r="B17" s="16" t="inlineStr">
        <is>
          <t>MSCI质量</t>
        </is>
      </c>
      <c r="C17" s="16" t="inlineStr">
        <is>
          <t>市盈率</t>
        </is>
      </c>
      <c r="D17" s="17" t="n">
        <v>17</v>
      </c>
      <c r="E17" s="17" t="n">
        <v>26</v>
      </c>
      <c r="F17" s="17" t="n">
        <v>38</v>
      </c>
      <c r="G17" s="17" t="n">
        <v>55</v>
      </c>
      <c r="H17" s="17" t="n">
        <v>27.98</v>
      </c>
      <c r="I17" s="18" t="n"/>
      <c r="J17" s="18" t="n">
        <v>0.165</v>
      </c>
      <c r="K17" s="18" t="n"/>
    </row>
    <row r="18">
      <c r="A18" s="16" t="inlineStr">
        <is>
          <t>399995</t>
        </is>
      </c>
      <c r="B18" s="16" t="inlineStr">
        <is>
          <t>基建行业</t>
        </is>
      </c>
      <c r="C18" s="16" t="inlineStr">
        <is>
          <t>市净率</t>
        </is>
      </c>
      <c r="D18" s="17" t="n">
        <v>0.92</v>
      </c>
      <c r="E18" s="17" t="n">
        <v>1.1</v>
      </c>
      <c r="F18" s="17" t="n">
        <v>1.8</v>
      </c>
      <c r="G18" s="17" t="n">
        <v>3.6</v>
      </c>
      <c r="H18" s="17" t="n">
        <v>1.22</v>
      </c>
      <c r="I18" s="18" t="n"/>
      <c r="J18" s="18" t="n">
        <v>0.1714</v>
      </c>
      <c r="K18" s="18" t="n"/>
    </row>
    <row r="19">
      <c r="A19" s="16" t="inlineStr">
        <is>
          <t>HSI</t>
        </is>
      </c>
      <c r="B19" s="16" t="inlineStr">
        <is>
          <t>恒生指数</t>
        </is>
      </c>
      <c r="C19" s="16" t="inlineStr">
        <is>
          <t>盈利收益率</t>
        </is>
      </c>
      <c r="D19" s="17" t="n">
        <v>14.5</v>
      </c>
      <c r="E19" s="17" t="n">
        <v>10</v>
      </c>
      <c r="F19" s="17" t="n">
        <v>6.4</v>
      </c>
      <c r="G19" s="17" t="n">
        <v>4.76</v>
      </c>
      <c r="H19" s="17" t="n">
        <v>9.26</v>
      </c>
      <c r="I19" s="18" t="n"/>
      <c r="J19" s="18" t="n">
        <v>0.2056</v>
      </c>
      <c r="K19" s="18" t="n"/>
    </row>
    <row r="20">
      <c r="A20" s="16" t="inlineStr">
        <is>
          <t>000016</t>
        </is>
      </c>
      <c r="B20" s="16" t="inlineStr">
        <is>
          <t>上证50</t>
        </is>
      </c>
      <c r="C20" s="16" t="inlineStr">
        <is>
          <t>盈利收益率</t>
        </is>
      </c>
      <c r="D20" s="17" t="n">
        <v>14.5</v>
      </c>
      <c r="E20" s="17" t="n">
        <v>10</v>
      </c>
      <c r="F20" s="17" t="n">
        <v>6.4</v>
      </c>
      <c r="G20" s="17" t="n">
        <v>2.22</v>
      </c>
      <c r="H20" s="17" t="n">
        <v>9.220000000000001</v>
      </c>
      <c r="I20" s="18" t="n"/>
      <c r="J20" s="18" t="n">
        <v>0.2167</v>
      </c>
      <c r="K20" s="18" t="n"/>
    </row>
    <row r="21">
      <c r="A21" s="16" t="inlineStr">
        <is>
          <t>000932</t>
        </is>
      </c>
      <c r="B21" s="16" t="inlineStr">
        <is>
          <t>中证消费</t>
        </is>
      </c>
      <c r="C21" s="16" t="inlineStr">
        <is>
          <t>市盈率</t>
        </is>
      </c>
      <c r="D21" s="17" t="n">
        <v>17</v>
      </c>
      <c r="E21" s="17" t="n">
        <v>30</v>
      </c>
      <c r="F21" s="17" t="n">
        <v>40</v>
      </c>
      <c r="G21" s="17" t="n">
        <v>53</v>
      </c>
      <c r="H21" s="17" t="n">
        <v>32.46</v>
      </c>
      <c r="I21" s="18" t="n"/>
      <c r="J21" s="18" t="n">
        <v>0.246</v>
      </c>
      <c r="K21" s="18" t="n"/>
    </row>
    <row r="22">
      <c r="A22" s="16" t="inlineStr">
        <is>
          <t>H30094</t>
        </is>
      </c>
      <c r="B22" s="16" t="inlineStr">
        <is>
          <t>消费红利</t>
        </is>
      </c>
      <c r="C22" s="16" t="inlineStr">
        <is>
          <t>市盈率</t>
        </is>
      </c>
      <c r="D22" s="17" t="n">
        <v>11</v>
      </c>
      <c r="E22" s="17" t="n">
        <v>25</v>
      </c>
      <c r="F22" s="17" t="n">
        <v>33</v>
      </c>
      <c r="G22" s="17" t="n">
        <v>45</v>
      </c>
      <c r="H22" s="17" t="n">
        <v>27.08</v>
      </c>
      <c r="I22" s="18" t="n"/>
      <c r="J22" s="18" t="n">
        <v>0.26</v>
      </c>
      <c r="K22" s="18" t="n"/>
    </row>
    <row r="23">
      <c r="A23" s="16" t="inlineStr">
        <is>
          <t>930697</t>
        </is>
      </c>
      <c r="B23" s="16" t="inlineStr">
        <is>
          <t>家用电器</t>
        </is>
      </c>
      <c r="C23" s="16" t="inlineStr">
        <is>
          <t>市盈率</t>
        </is>
      </c>
      <c r="D23" s="17" t="n">
        <v>12</v>
      </c>
      <c r="E23" s="17" t="n">
        <v>17</v>
      </c>
      <c r="F23" s="17" t="n">
        <v>20</v>
      </c>
      <c r="G23" s="17" t="n">
        <v>28</v>
      </c>
      <c r="H23" s="17" t="n">
        <v>17.79</v>
      </c>
      <c r="I23" s="18" t="n"/>
      <c r="J23" s="18" t="n">
        <v>0.2633</v>
      </c>
      <c r="K23" s="18" t="n"/>
    </row>
    <row r="24">
      <c r="A24" s="16" t="inlineStr">
        <is>
          <t>931142</t>
        </is>
      </c>
      <c r="B24" s="16" t="inlineStr">
        <is>
          <t>竞争力指数</t>
        </is>
      </c>
      <c r="C24" s="16" t="inlineStr">
        <is>
          <t>市盈率</t>
        </is>
      </c>
      <c r="D24" s="17" t="n">
        <v>10</v>
      </c>
      <c r="E24" s="17" t="n">
        <v>13</v>
      </c>
      <c r="F24" s="17" t="n">
        <v>18</v>
      </c>
      <c r="G24" s="17" t="n">
        <v>23</v>
      </c>
      <c r="H24" s="17" t="n">
        <v>14.53</v>
      </c>
      <c r="I24" s="18" t="n"/>
      <c r="J24" s="18" t="n">
        <v>0.306</v>
      </c>
      <c r="K24" s="18" t="n"/>
    </row>
    <row r="25">
      <c r="A25" s="16" t="inlineStr">
        <is>
          <t>000010</t>
        </is>
      </c>
      <c r="B25" s="16" t="inlineStr">
        <is>
          <t>上证180</t>
        </is>
      </c>
      <c r="C25" s="16" t="inlineStr">
        <is>
          <t>盈利收益率</t>
        </is>
      </c>
      <c r="D25" s="17" t="n">
        <v>13.9</v>
      </c>
      <c r="E25" s="17" t="n">
        <v>10</v>
      </c>
      <c r="F25" s="17" t="n">
        <v>6.4</v>
      </c>
      <c r="G25" s="17" t="n">
        <v>2.17</v>
      </c>
      <c r="H25" s="17" t="n">
        <v>8.83</v>
      </c>
      <c r="I25" s="18" t="n"/>
      <c r="J25" s="18" t="n">
        <v>0.325</v>
      </c>
      <c r="K25" s="18" t="n"/>
    </row>
    <row r="26">
      <c r="A26" s="16" t="inlineStr">
        <is>
          <t>399812</t>
        </is>
      </c>
      <c r="B26" s="16" t="inlineStr">
        <is>
          <t>中证养老</t>
        </is>
      </c>
      <c r="C26" s="16" t="inlineStr">
        <is>
          <t>市盈率</t>
        </is>
      </c>
      <c r="D26" s="17" t="n">
        <v>17</v>
      </c>
      <c r="E26" s="17" t="n">
        <v>21</v>
      </c>
      <c r="F26" s="17" t="n">
        <v>27</v>
      </c>
      <c r="G26" s="17" t="n">
        <v>36</v>
      </c>
      <c r="H26" s="17" t="n">
        <v>23.03</v>
      </c>
      <c r="I26" s="18" t="n"/>
      <c r="J26" s="18" t="n">
        <v>0.3383</v>
      </c>
      <c r="K26" s="18" t="n"/>
    </row>
    <row r="27">
      <c r="A27" s="16" t="inlineStr">
        <is>
          <t>931009</t>
        </is>
      </c>
      <c r="B27" s="16" t="inlineStr">
        <is>
          <t>建筑材料</t>
        </is>
      </c>
      <c r="C27" s="16" t="inlineStr">
        <is>
          <t>市净率</t>
        </is>
      </c>
      <c r="D27" s="17" t="n">
        <v>1.4</v>
      </c>
      <c r="E27" s="17" t="n">
        <v>1.8</v>
      </c>
      <c r="F27" s="17" t="n">
        <v>2.1</v>
      </c>
      <c r="G27" s="17" t="n">
        <v>3.1</v>
      </c>
      <c r="H27" s="17" t="n">
        <v>1.91</v>
      </c>
      <c r="I27" s="18" t="n"/>
      <c r="J27" s="18" t="n">
        <v>0.3667</v>
      </c>
      <c r="K27" s="18" t="n"/>
    </row>
    <row r="28">
      <c r="A28" s="16" t="inlineStr">
        <is>
          <t>000688</t>
        </is>
      </c>
      <c r="B28" s="16" t="inlineStr">
        <is>
          <t>科创50</t>
        </is>
      </c>
      <c r="C28" s="16" t="inlineStr">
        <is>
          <t>市盈率</t>
        </is>
      </c>
      <c r="D28" s="17" t="n">
        <v>55</v>
      </c>
      <c r="E28" s="17" t="n">
        <v>50</v>
      </c>
      <c r="F28" s="17" t="n">
        <v>80</v>
      </c>
      <c r="G28" s="17" t="n">
        <v>100</v>
      </c>
      <c r="H28" s="17" t="n">
        <v>61.1</v>
      </c>
      <c r="I28" s="18" t="n"/>
      <c r="J28" s="18" t="n">
        <v>0.37</v>
      </c>
      <c r="K28" s="18" t="n"/>
    </row>
    <row r="29">
      <c r="A29" s="16" t="inlineStr">
        <is>
          <t>000300</t>
        </is>
      </c>
      <c r="B29" s="16" t="inlineStr">
        <is>
          <t>沪深300</t>
        </is>
      </c>
      <c r="C29" s="16" t="inlineStr">
        <is>
          <t>市盈率</t>
        </is>
      </c>
      <c r="D29" s="17" t="n">
        <v>8</v>
      </c>
      <c r="E29" s="17" t="n">
        <v>11</v>
      </c>
      <c r="F29" s="17" t="n">
        <v>17</v>
      </c>
      <c r="G29" s="17" t="n">
        <v>49</v>
      </c>
      <c r="H29" s="17" t="n">
        <v>13.28</v>
      </c>
      <c r="I29" s="18" t="n"/>
      <c r="J29" s="18" t="n">
        <v>0.38</v>
      </c>
      <c r="K29" s="18" t="n"/>
    </row>
    <row r="30">
      <c r="A30" s="16" t="inlineStr">
        <is>
          <t>399975</t>
        </is>
      </c>
      <c r="B30" s="16" t="inlineStr">
        <is>
          <t>证券行业</t>
        </is>
      </c>
      <c r="C30" s="16" t="inlineStr">
        <is>
          <t>市净率</t>
        </is>
      </c>
      <c r="D30" s="17" t="n">
        <v>1.05</v>
      </c>
      <c r="E30" s="17" t="n">
        <v>1.6</v>
      </c>
      <c r="F30" s="17" t="n">
        <v>2.2</v>
      </c>
      <c r="G30" s="17" t="n">
        <v>4.8</v>
      </c>
      <c r="H30" s="17" t="n">
        <v>1.83</v>
      </c>
      <c r="I30" s="18" t="n"/>
      <c r="J30" s="18" t="n">
        <v>0.3833</v>
      </c>
      <c r="K30" s="18" t="n"/>
    </row>
    <row r="31">
      <c r="A31" s="16" t="inlineStr">
        <is>
          <t>CSPSADRP</t>
        </is>
      </c>
      <c r="B31" s="16" t="inlineStr">
        <is>
          <t>红利机会</t>
        </is>
      </c>
      <c r="C31" s="16" t="inlineStr">
        <is>
          <t>市盈率</t>
        </is>
      </c>
      <c r="D31" s="17" t="n">
        <v>8</v>
      </c>
      <c r="E31" s="17" t="n">
        <v>13</v>
      </c>
      <c r="F31" s="17" t="n">
        <v>20</v>
      </c>
      <c r="G31" s="17" t="n">
        <v>30</v>
      </c>
      <c r="H31" s="17" t="n">
        <v>15.81</v>
      </c>
      <c r="I31" s="18" t="n"/>
      <c r="J31" s="18" t="n">
        <v>0.4014</v>
      </c>
      <c r="K31" s="18" t="n"/>
    </row>
    <row r="32">
      <c r="A32" s="16" t="inlineStr">
        <is>
          <t>000922</t>
        </is>
      </c>
      <c r="B32" s="16" t="inlineStr">
        <is>
          <t>中证红利</t>
        </is>
      </c>
      <c r="C32" s="16" t="inlineStr">
        <is>
          <t>盈利收益率</t>
        </is>
      </c>
      <c r="D32" s="17" t="n">
        <v>16.6</v>
      </c>
      <c r="E32" s="17" t="n">
        <v>10</v>
      </c>
      <c r="F32" s="17" t="n">
        <v>6.4</v>
      </c>
      <c r="G32" s="17" t="n">
        <v>1.6</v>
      </c>
      <c r="H32" s="17" t="n">
        <v>8.41</v>
      </c>
      <c r="I32" s="18" t="n"/>
      <c r="J32" s="18" t="n">
        <v>0.4417</v>
      </c>
      <c r="K32" s="18" t="n"/>
    </row>
    <row r="33">
      <c r="A33" s="16" t="inlineStr">
        <is>
          <t>930782</t>
        </is>
      </c>
      <c r="B33" s="16" t="inlineStr">
        <is>
          <t>500低波动</t>
        </is>
      </c>
      <c r="C33" s="16" t="inlineStr">
        <is>
          <t>市盈率</t>
        </is>
      </c>
      <c r="D33" s="17" t="n">
        <v>17</v>
      </c>
      <c r="E33" s="17" t="n">
        <v>24</v>
      </c>
      <c r="F33" s="17" t="n">
        <v>30</v>
      </c>
      <c r="G33" s="17" t="n">
        <v>60</v>
      </c>
      <c r="H33" s="17" t="n">
        <v>26.9</v>
      </c>
      <c r="I33" s="18" t="n"/>
      <c r="J33" s="18" t="n">
        <v>0.4833</v>
      </c>
      <c r="K33" s="18" t="n"/>
    </row>
    <row r="34">
      <c r="A34" s="16" t="inlineStr">
        <is>
          <t>000015</t>
        </is>
      </c>
      <c r="B34" s="16" t="inlineStr">
        <is>
          <t>上证红利</t>
        </is>
      </c>
      <c r="C34" s="16" t="inlineStr">
        <is>
          <t>盈利收益率</t>
        </is>
      </c>
      <c r="D34" s="17" t="n">
        <v>17.5</v>
      </c>
      <c r="E34" s="17" t="n">
        <v>10</v>
      </c>
      <c r="F34" s="17" t="n">
        <v>6.4</v>
      </c>
      <c r="G34" s="17" t="n">
        <v>2.27</v>
      </c>
      <c r="H34" s="17" t="n">
        <v>8.23</v>
      </c>
      <c r="I34" s="18" t="n"/>
      <c r="J34" s="18" t="n">
        <v>0.4917</v>
      </c>
      <c r="K34" s="18" t="n"/>
    </row>
    <row r="35">
      <c r="A35" s="16" t="inlineStr">
        <is>
          <t>399702</t>
        </is>
      </c>
      <c r="B35" s="16" t="inlineStr">
        <is>
          <t>基本面120</t>
        </is>
      </c>
      <c r="C35" s="16" t="inlineStr">
        <is>
          <t>市盈率</t>
        </is>
      </c>
      <c r="D35" s="17" t="n">
        <v>13</v>
      </c>
      <c r="E35" s="17" t="n">
        <v>18</v>
      </c>
      <c r="F35" s="17" t="n">
        <v>22</v>
      </c>
      <c r="G35" s="17" t="n">
        <v>60</v>
      </c>
      <c r="H35" s="17" t="n">
        <v>20.61</v>
      </c>
      <c r="I35" s="18" t="n"/>
      <c r="J35" s="18" t="n">
        <v>0.6525</v>
      </c>
      <c r="K35" s="18" t="n"/>
    </row>
    <row r="36">
      <c r="A36" s="16" t="inlineStr">
        <is>
          <t>399001</t>
        </is>
      </c>
      <c r="B36" s="16" t="inlineStr">
        <is>
          <t>深证成指</t>
        </is>
      </c>
      <c r="C36" s="16" t="inlineStr">
        <is>
          <t>市盈率</t>
        </is>
      </c>
      <c r="D36" s="17" t="n">
        <v>11</v>
      </c>
      <c r="E36" s="17" t="n">
        <v>15</v>
      </c>
      <c r="F36" s="17" t="n">
        <v>30</v>
      </c>
      <c r="G36" s="17" t="n">
        <v>62</v>
      </c>
      <c r="H36" s="17" t="n">
        <v>26.49</v>
      </c>
      <c r="I36" s="18" t="n"/>
      <c r="J36" s="18" t="n">
        <v>0.766</v>
      </c>
      <c r="K36" s="18" t="n"/>
    </row>
    <row r="37">
      <c r="A37" s="16" t="inlineStr">
        <is>
          <t>SPHCMSHP</t>
        </is>
      </c>
      <c r="B37" s="16" t="inlineStr">
        <is>
          <t>香港中小</t>
        </is>
      </c>
      <c r="C37" s="16" t="inlineStr">
        <is>
          <t>市盈率</t>
        </is>
      </c>
      <c r="D37" s="17" t="n">
        <v>8.4</v>
      </c>
      <c r="E37" s="17" t="n">
        <v>12</v>
      </c>
      <c r="F37" s="17" t="n">
        <v>17</v>
      </c>
      <c r="G37" s="17" t="n">
        <v>20</v>
      </c>
      <c r="H37" s="17" t="n">
        <v>16</v>
      </c>
      <c r="I37" s="18" t="n"/>
      <c r="J37" s="18" t="n">
        <v>0.8</v>
      </c>
      <c r="K37" s="18" t="n"/>
    </row>
    <row r="38">
      <c r="A38" s="16" t="inlineStr">
        <is>
          <t>SPG120035</t>
        </is>
      </c>
      <c r="B38" s="16" t="inlineStr">
        <is>
          <t>全球医疗</t>
        </is>
      </c>
      <c r="C38" s="16" t="inlineStr">
        <is>
          <t>市盈率</t>
        </is>
      </c>
      <c r="D38" s="17" t="n">
        <v>15</v>
      </c>
      <c r="E38" s="17" t="n">
        <v>21</v>
      </c>
      <c r="F38" s="17" t="n">
        <v>30</v>
      </c>
      <c r="G38" s="17" t="n">
        <v>45</v>
      </c>
      <c r="H38" s="17" t="n">
        <v>28.48</v>
      </c>
      <c r="I38" s="18" t="n"/>
      <c r="J38" s="18" t="n">
        <v>0.8310999999999999</v>
      </c>
      <c r="K38" s="18" t="n"/>
    </row>
    <row r="39">
      <c r="A39" s="16" t="inlineStr">
        <is>
          <t>930653</t>
        </is>
      </c>
      <c r="B39" s="16" t="inlineStr">
        <is>
          <t>食品饮料</t>
        </is>
      </c>
      <c r="C39" s="16" t="inlineStr">
        <is>
          <t>市盈率</t>
        </is>
      </c>
      <c r="D39" s="17" t="n">
        <v>18</v>
      </c>
      <c r="E39" s="17" t="n">
        <v>30</v>
      </c>
      <c r="F39" s="17" t="n">
        <v>40</v>
      </c>
      <c r="G39" s="17" t="n">
        <v>65</v>
      </c>
      <c r="H39" s="17" t="n">
        <v>38.54</v>
      </c>
      <c r="I39" s="18" t="n"/>
      <c r="J39" s="18" t="n">
        <v>0.854</v>
      </c>
      <c r="K39" s="18" t="n"/>
    </row>
    <row r="40">
      <c r="A40" s="16" t="inlineStr">
        <is>
          <t>399701</t>
        </is>
      </c>
      <c r="B40" s="16" t="inlineStr">
        <is>
          <t>基本面60</t>
        </is>
      </c>
      <c r="C40" s="16" t="inlineStr">
        <is>
          <t>市盈率</t>
        </is>
      </c>
      <c r="D40" s="17" t="n">
        <v>12</v>
      </c>
      <c r="E40" s="17" t="n">
        <v>17</v>
      </c>
      <c r="F40" s="17" t="n">
        <v>20</v>
      </c>
      <c r="G40" s="17" t="n">
        <v>60</v>
      </c>
      <c r="H40" s="17" t="n">
        <v>19.83</v>
      </c>
      <c r="I40" s="18" t="n"/>
      <c r="J40" s="18" t="n">
        <v>0.9433</v>
      </c>
      <c r="K40" s="18" t="n"/>
    </row>
    <row r="41">
      <c r="A41" s="19" t="inlineStr">
        <is>
          <t>SPX</t>
        </is>
      </c>
      <c r="B41" s="19" t="inlineStr">
        <is>
          <t>标普500</t>
        </is>
      </c>
      <c r="C41" s="19" t="inlineStr">
        <is>
          <t>市盈率</t>
        </is>
      </c>
      <c r="D41" s="20" t="n">
        <v>5.8</v>
      </c>
      <c r="E41" s="20" t="n">
        <v>15</v>
      </c>
      <c r="F41" s="20" t="n">
        <v>25</v>
      </c>
      <c r="G41" s="20" t="n">
        <v>44</v>
      </c>
      <c r="H41" s="20" t="n">
        <v>25.33</v>
      </c>
      <c r="I41" s="21" t="n"/>
      <c r="J41" s="21" t="n"/>
      <c r="K41" s="21" t="n">
        <v>0.0174</v>
      </c>
    </row>
    <row r="42">
      <c r="A42" s="19" t="inlineStr">
        <is>
          <t>NDX</t>
        </is>
      </c>
      <c r="B42" s="19" t="inlineStr">
        <is>
          <t>纳斯达克100</t>
        </is>
      </c>
      <c r="C42" s="19" t="inlineStr">
        <is>
          <t>市盈率</t>
        </is>
      </c>
      <c r="D42" s="20" t="n">
        <v>15</v>
      </c>
      <c r="E42" s="20" t="n">
        <v>20</v>
      </c>
      <c r="F42" s="20" t="n">
        <v>30</v>
      </c>
      <c r="G42" s="20" t="n">
        <v>85</v>
      </c>
      <c r="H42" s="20" t="n">
        <v>31.16</v>
      </c>
      <c r="I42" s="21" t="n"/>
      <c r="J42" s="21" t="n"/>
      <c r="K42" s="21" t="n">
        <v>0.0211</v>
      </c>
    </row>
    <row r="43">
      <c r="A43" s="19" t="inlineStr">
        <is>
          <t>S5INFT</t>
        </is>
      </c>
      <c r="B43" s="19" t="inlineStr">
        <is>
          <t>标普科技</t>
        </is>
      </c>
      <c r="C43" s="19" t="inlineStr">
        <is>
          <t>市盈率</t>
        </is>
      </c>
      <c r="D43" s="20" t="n">
        <v>15</v>
      </c>
      <c r="E43" s="20" t="n">
        <v>21</v>
      </c>
      <c r="F43" s="20" t="n">
        <v>30</v>
      </c>
      <c r="G43" s="20" t="n">
        <v>90</v>
      </c>
      <c r="H43" s="20" t="n">
        <v>31.3</v>
      </c>
      <c r="I43" s="21" t="n"/>
      <c r="J43" s="21" t="n"/>
      <c r="K43" s="21" t="n">
        <v>0.0217</v>
      </c>
    </row>
    <row r="44">
      <c r="A44" s="19" t="inlineStr">
        <is>
          <t>399967</t>
        </is>
      </c>
      <c r="B44" s="19" t="inlineStr">
        <is>
          <t>军工行业</t>
        </is>
      </c>
      <c r="C44" s="19" t="inlineStr">
        <is>
          <t>市净率</t>
        </is>
      </c>
      <c r="D44" s="20" t="n">
        <v>2.1</v>
      </c>
      <c r="E44" s="20" t="n">
        <v>2.6</v>
      </c>
      <c r="F44" s="20" t="n">
        <v>4</v>
      </c>
      <c r="G44" s="20" t="n">
        <v>9.199999999999999</v>
      </c>
      <c r="H44" s="20" t="n">
        <v>4.16</v>
      </c>
      <c r="I44" s="21" t="n"/>
      <c r="J44" s="21" t="n"/>
      <c r="K44" s="21" t="n">
        <v>0.0308</v>
      </c>
    </row>
    <row r="45">
      <c r="A45" s="19" t="inlineStr">
        <is>
          <t>399997</t>
        </is>
      </c>
      <c r="B45" s="19" t="inlineStr">
        <is>
          <t>中证白酒</t>
        </is>
      </c>
      <c r="C45" s="19" t="inlineStr">
        <is>
          <t>市盈率</t>
        </is>
      </c>
      <c r="D45" s="20" t="n">
        <v>15</v>
      </c>
      <c r="E45" s="20" t="n">
        <v>30</v>
      </c>
      <c r="F45" s="20" t="n">
        <v>40</v>
      </c>
      <c r="G45" s="20" t="n">
        <v>71</v>
      </c>
      <c r="H45" s="20" t="n">
        <v>41.97</v>
      </c>
      <c r="I45" s="21" t="n"/>
      <c r="J45" s="21" t="n"/>
      <c r="K45" s="21" t="n">
        <v>0.0635</v>
      </c>
    </row>
    <row r="46">
      <c r="A46" s="19" t="inlineStr">
        <is>
          <t>399330</t>
        </is>
      </c>
      <c r="B46" s="19" t="inlineStr">
        <is>
          <t>深证100</t>
        </is>
      </c>
      <c r="C46" s="19" t="inlineStr">
        <is>
          <t>市盈率</t>
        </is>
      </c>
      <c r="D46" s="20" t="n">
        <v>12</v>
      </c>
      <c r="E46" s="20" t="n">
        <v>18</v>
      </c>
      <c r="F46" s="20" t="n">
        <v>24</v>
      </c>
      <c r="G46" s="20" t="n">
        <v>64</v>
      </c>
      <c r="H46" s="20" t="n">
        <v>28.01</v>
      </c>
      <c r="I46" s="21" t="n"/>
      <c r="J46" s="21" t="n"/>
      <c r="K46" s="21" t="n">
        <v>0.1003</v>
      </c>
    </row>
    <row r="47">
      <c r="A47" s="19" t="inlineStr">
        <is>
          <t>399006</t>
        </is>
      </c>
      <c r="B47" s="19" t="inlineStr">
        <is>
          <t>创业板</t>
        </is>
      </c>
      <c r="C47" s="19" t="inlineStr">
        <is>
          <t>市盈率</t>
        </is>
      </c>
      <c r="D47" s="20" t="n">
        <v>27</v>
      </c>
      <c r="E47" s="20" t="n">
        <v>25</v>
      </c>
      <c r="F47" s="20" t="n">
        <v>45</v>
      </c>
      <c r="G47" s="20" t="n">
        <v>138</v>
      </c>
      <c r="H47" s="20" t="n">
        <v>54.6</v>
      </c>
      <c r="I47" s="21" t="n"/>
      <c r="J47" s="21" t="n"/>
      <c r="K47" s="21" t="n">
        <v>0.1032</v>
      </c>
    </row>
    <row r="48">
      <c r="A48" s="19" t="inlineStr">
        <is>
          <t>000989</t>
        </is>
      </c>
      <c r="B48" s="19" t="inlineStr">
        <is>
          <t>可选消费</t>
        </is>
      </c>
      <c r="C48" s="19" t="inlineStr">
        <is>
          <t>市盈率</t>
        </is>
      </c>
      <c r="D48" s="20" t="n">
        <v>15</v>
      </c>
      <c r="E48" s="20" t="n">
        <v>18</v>
      </c>
      <c r="F48" s="20" t="n">
        <v>26</v>
      </c>
      <c r="G48" s="20" t="n">
        <v>45</v>
      </c>
      <c r="H48" s="20" t="n">
        <v>28.57</v>
      </c>
      <c r="I48" s="21" t="n"/>
      <c r="J48" s="21" t="n"/>
      <c r="K48" s="21" t="n">
        <v>0.1353</v>
      </c>
    </row>
    <row r="49">
      <c r="A49" s="19" t="inlineStr">
        <is>
          <t>IXY</t>
        </is>
      </c>
      <c r="B49" s="19" t="inlineStr">
        <is>
          <t>美股消费</t>
        </is>
      </c>
      <c r="C49" s="19" t="inlineStr">
        <is>
          <t>市盈率</t>
        </is>
      </c>
      <c r="D49" s="20" t="n">
        <v>15</v>
      </c>
      <c r="E49" s="20" t="n">
        <v>21</v>
      </c>
      <c r="F49" s="20" t="n">
        <v>30</v>
      </c>
      <c r="G49" s="20" t="n">
        <v>45</v>
      </c>
      <c r="H49" s="20" t="n">
        <v>36.1</v>
      </c>
      <c r="I49" s="21" t="n"/>
      <c r="J49" s="21" t="n"/>
      <c r="K49" s="21" t="n">
        <v>0.4067</v>
      </c>
    </row>
    <row r="50">
      <c r="A50" s="19" t="inlineStr">
        <is>
          <t>000827</t>
        </is>
      </c>
      <c r="B50" s="19" t="inlineStr">
        <is>
          <t>环保行业</t>
        </is>
      </c>
      <c r="C50" s="19" t="inlineStr">
        <is>
          <t>市净率</t>
        </is>
      </c>
      <c r="D50" s="20" t="n">
        <v>1.82</v>
      </c>
      <c r="E50" s="20" t="n">
        <v>2.3</v>
      </c>
      <c r="F50" s="20" t="n">
        <v>3</v>
      </c>
      <c r="G50" s="20" t="n">
        <v>5.9</v>
      </c>
      <c r="H50" s="20" t="n">
        <v>4.66</v>
      </c>
      <c r="I50" s="21" t="n"/>
      <c r="J50" s="21" t="n"/>
      <c r="K50" s="21" t="n">
        <v>0.5724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10" defaultColWidth="8.83203125" defaultRowHeight="15"/>
  <sheetData>
    <row r="1">
      <c r="A1" s="22" t="inlineStr">
        <is>
          <t>代码</t>
        </is>
      </c>
      <c r="B1" s="22" t="inlineStr">
        <is>
          <t>名称</t>
        </is>
      </c>
      <c r="C1" s="22" t="inlineStr">
        <is>
          <t>参考指标</t>
        </is>
      </c>
      <c r="D1" s="22" t="inlineStr">
        <is>
          <t>最低</t>
        </is>
      </c>
      <c r="E1" s="22" t="inlineStr">
        <is>
          <t>低估</t>
        </is>
      </c>
      <c r="F1" s="22" t="inlineStr">
        <is>
          <t>高估</t>
        </is>
      </c>
      <c r="G1" s="22" t="inlineStr">
        <is>
          <t>最高</t>
        </is>
      </c>
      <c r="H1" s="22" t="inlineStr">
        <is>
          <t>20210914</t>
        </is>
      </c>
      <c r="I1" s="22" t="inlineStr">
        <is>
          <t>距最低</t>
        </is>
      </c>
      <c r="J1" s="22" t="inlineStr">
        <is>
          <t>距低估</t>
        </is>
      </c>
      <c r="K1" s="22" t="inlineStr">
        <is>
          <t>距高估</t>
        </is>
      </c>
      <c r="L1" s="22" t="inlineStr">
        <is>
          <t>距最高</t>
        </is>
      </c>
    </row>
    <row r="2">
      <c r="A2" s="23" t="inlineStr">
        <is>
          <t>399393</t>
        </is>
      </c>
      <c r="B2" s="23" t="inlineStr">
        <is>
          <t>地产行业</t>
        </is>
      </c>
      <c r="C2" s="23" t="inlineStr">
        <is>
          <t>市净率</t>
        </is>
      </c>
      <c r="D2" s="24" t="n">
        <v>1.2</v>
      </c>
      <c r="E2" s="24" t="n">
        <v>1.6</v>
      </c>
      <c r="F2" s="24" t="n">
        <v>2.2</v>
      </c>
      <c r="G2" s="24" t="n">
        <v>4</v>
      </c>
      <c r="H2" s="24" t="n">
        <v>1.2</v>
      </c>
      <c r="I2" s="25" t="n">
        <v>0</v>
      </c>
      <c r="J2" s="25" t="n">
        <v>0.3333</v>
      </c>
      <c r="K2" s="25" t="n"/>
      <c r="L2" s="25" t="n"/>
    </row>
    <row r="3">
      <c r="A3" s="23" t="inlineStr">
        <is>
          <t>H30533</t>
        </is>
      </c>
      <c r="B3" s="23" t="inlineStr">
        <is>
          <t>中概互联</t>
        </is>
      </c>
      <c r="C3" s="23" t="inlineStr">
        <is>
          <t>市销率</t>
        </is>
      </c>
      <c r="D3" s="24" t="n">
        <v>3.74</v>
      </c>
      <c r="E3" s="24" t="n">
        <v>5.6</v>
      </c>
      <c r="F3" s="24" t="n">
        <v>8</v>
      </c>
      <c r="G3" s="24" t="n">
        <v>12.8</v>
      </c>
      <c r="H3" s="24" t="n">
        <v>4.25</v>
      </c>
      <c r="I3" s="25" t="n">
        <v>-0.12</v>
      </c>
      <c r="J3" s="25" t="n">
        <v>0.3176</v>
      </c>
      <c r="K3" s="25" t="n"/>
      <c r="L3" s="25" t="n"/>
    </row>
    <row r="4">
      <c r="A4" s="23" t="inlineStr">
        <is>
          <t>HSCAIT</t>
        </is>
      </c>
      <c r="B4" s="23" t="inlineStr">
        <is>
          <t>A股龙头</t>
        </is>
      </c>
      <c r="C4" s="23" t="inlineStr">
        <is>
          <t>市盈率</t>
        </is>
      </c>
      <c r="D4" s="24" t="n">
        <v>8</v>
      </c>
      <c r="E4" s="24" t="n">
        <v>11</v>
      </c>
      <c r="F4" s="24" t="n">
        <v>13</v>
      </c>
      <c r="G4" s="24" t="n">
        <v>15</v>
      </c>
      <c r="H4" s="24" t="n">
        <v>9.970000000000001</v>
      </c>
      <c r="I4" s="25" t="n">
        <v>-0.1976</v>
      </c>
      <c r="J4" s="25" t="n">
        <v>0.1033</v>
      </c>
      <c r="K4" s="25" t="n"/>
      <c r="L4" s="25" t="n"/>
    </row>
    <row r="5">
      <c r="A5" s="23" t="inlineStr">
        <is>
          <t>399986</t>
        </is>
      </c>
      <c r="B5" s="23" t="inlineStr">
        <is>
          <t>银行行业</t>
        </is>
      </c>
      <c r="C5" s="23" t="inlineStr">
        <is>
          <t>市净率</t>
        </is>
      </c>
      <c r="D5" s="24" t="n">
        <v>0.75</v>
      </c>
      <c r="E5" s="24" t="n">
        <v>0.9</v>
      </c>
      <c r="F5" s="24" t="n">
        <v>1.15</v>
      </c>
      <c r="G5" s="24" t="n">
        <v>1.4</v>
      </c>
      <c r="H5" s="24" t="n">
        <v>0.87</v>
      </c>
      <c r="I5" s="25" t="n">
        <v>-0.1379</v>
      </c>
      <c r="J5" s="25" t="n">
        <v>0.0345</v>
      </c>
      <c r="K5" s="25" t="n"/>
      <c r="L5" s="25" t="n"/>
    </row>
    <row r="6">
      <c r="A6" s="23" t="inlineStr">
        <is>
          <t>930743</t>
        </is>
      </c>
      <c r="B6" s="23" t="inlineStr">
        <is>
          <t>生物科技</t>
        </is>
      </c>
      <c r="C6" s="23" t="inlineStr">
        <is>
          <t>市盈率</t>
        </is>
      </c>
      <c r="D6" s="24" t="n">
        <v>33</v>
      </c>
      <c r="E6" s="24" t="n">
        <v>57</v>
      </c>
      <c r="F6" s="24" t="n">
        <v>81</v>
      </c>
      <c r="G6" s="24" t="n">
        <v>135</v>
      </c>
      <c r="H6" s="24" t="n">
        <v>52.2</v>
      </c>
      <c r="I6" s="25" t="n">
        <v>-0.3678</v>
      </c>
      <c r="J6" s="25" t="n">
        <v>0.092</v>
      </c>
      <c r="K6" s="25" t="n"/>
      <c r="L6" s="25" t="n"/>
    </row>
    <row r="7">
      <c r="A7" s="23" t="inlineStr">
        <is>
          <t>950090</t>
        </is>
      </c>
      <c r="B7" s="23" t="inlineStr">
        <is>
          <t>50AH优选</t>
        </is>
      </c>
      <c r="C7" s="23" t="inlineStr">
        <is>
          <t>盈利收益率</t>
        </is>
      </c>
      <c r="D7" s="24" t="n">
        <v>16.6</v>
      </c>
      <c r="E7" s="24" t="n">
        <v>10</v>
      </c>
      <c r="F7" s="24" t="n">
        <v>6.4</v>
      </c>
      <c r="G7" s="24" t="n">
        <v>2.22</v>
      </c>
      <c r="H7" s="24" t="n">
        <v>10.66</v>
      </c>
      <c r="I7" s="25" t="n">
        <v>-0.5572</v>
      </c>
      <c r="J7" s="25" t="n">
        <v>0.0619</v>
      </c>
      <c r="K7" s="25" t="n"/>
      <c r="L7" s="25" t="n"/>
    </row>
    <row r="8">
      <c r="A8" s="23" t="inlineStr">
        <is>
          <t>931357</t>
        </is>
      </c>
      <c r="B8" s="23" t="inlineStr">
        <is>
          <t>沪港深消费50</t>
        </is>
      </c>
      <c r="C8" s="23" t="inlineStr">
        <is>
          <t>市盈率</t>
        </is>
      </c>
      <c r="D8" s="24" t="n">
        <v>25</v>
      </c>
      <c r="E8" s="24" t="n">
        <v>33</v>
      </c>
      <c r="F8" s="24" t="n">
        <v>42</v>
      </c>
      <c r="G8" s="24" t="n">
        <v>56</v>
      </c>
      <c r="H8" s="24" t="n">
        <v>32.2</v>
      </c>
      <c r="I8" s="25" t="n">
        <v>-0.2236</v>
      </c>
      <c r="J8" s="25" t="n">
        <v>0.0248</v>
      </c>
      <c r="K8" s="25" t="n"/>
      <c r="L8" s="25" t="n"/>
    </row>
    <row r="9">
      <c r="A9" s="23" t="inlineStr">
        <is>
          <t>399550</t>
        </is>
      </c>
      <c r="B9" s="23" t="inlineStr">
        <is>
          <t>央视50</t>
        </is>
      </c>
      <c r="C9" s="23" t="inlineStr">
        <is>
          <t>盈利收益率</t>
        </is>
      </c>
      <c r="D9" s="24" t="n">
        <v>16.6</v>
      </c>
      <c r="E9" s="24" t="n">
        <v>10</v>
      </c>
      <c r="F9" s="24" t="n">
        <v>6.4</v>
      </c>
      <c r="G9" s="24" t="n">
        <v>2.5</v>
      </c>
      <c r="H9" s="24" t="n">
        <v>10.15</v>
      </c>
      <c r="I9" s="25" t="n">
        <v>-0.6355</v>
      </c>
      <c r="J9" s="25" t="n">
        <v>0.0148</v>
      </c>
      <c r="K9" s="25" t="n"/>
      <c r="L9" s="25" t="n"/>
    </row>
    <row r="10">
      <c r="A10" s="23" t="inlineStr">
        <is>
          <t>931068</t>
        </is>
      </c>
      <c r="B10" s="23" t="inlineStr">
        <is>
          <t>消费龙头</t>
        </is>
      </c>
      <c r="C10" s="23" t="inlineStr">
        <is>
          <t>市盈率</t>
        </is>
      </c>
      <c r="D10" s="24" t="n">
        <v>16</v>
      </c>
      <c r="E10" s="24" t="n">
        <v>24</v>
      </c>
      <c r="F10" s="24" t="n">
        <v>32</v>
      </c>
      <c r="G10" s="24" t="n">
        <v>45</v>
      </c>
      <c r="H10" s="24" t="n">
        <v>23.9</v>
      </c>
      <c r="I10" s="25" t="n">
        <v>-0.3305</v>
      </c>
      <c r="J10" s="25" t="n">
        <v>0.0042</v>
      </c>
      <c r="K10" s="25" t="n"/>
      <c r="L10" s="25" t="n"/>
    </row>
    <row r="11">
      <c r="A11" s="23" t="inlineStr">
        <is>
          <t>000978</t>
        </is>
      </c>
      <c r="B11" s="23" t="inlineStr">
        <is>
          <t>医药100</t>
        </is>
      </c>
      <c r="C11" s="23" t="inlineStr">
        <is>
          <t>市盈率</t>
        </is>
      </c>
      <c r="D11" s="24" t="n">
        <v>23</v>
      </c>
      <c r="E11" s="24" t="n">
        <v>28</v>
      </c>
      <c r="F11" s="24" t="n">
        <v>36</v>
      </c>
      <c r="G11" s="24" t="n">
        <v>63</v>
      </c>
      <c r="H11" s="24" t="n">
        <v>27.97</v>
      </c>
      <c r="I11" s="25" t="n">
        <v>-0.1777</v>
      </c>
      <c r="J11" s="25" t="n">
        <v>0.0011</v>
      </c>
      <c r="K11" s="25" t="n"/>
      <c r="L11" s="25" t="n"/>
    </row>
    <row r="12">
      <c r="A12" s="26" t="inlineStr">
        <is>
          <t>399324</t>
        </is>
      </c>
      <c r="B12" s="26" t="inlineStr">
        <is>
          <t>深红利</t>
        </is>
      </c>
      <c r="C12" s="26" t="inlineStr">
        <is>
          <t>市盈率</t>
        </is>
      </c>
      <c r="D12" s="27" t="n">
        <v>11</v>
      </c>
      <c r="E12" s="27" t="n">
        <v>15</v>
      </c>
      <c r="F12" s="27" t="n">
        <v>22</v>
      </c>
      <c r="G12" s="27" t="n">
        <v>44</v>
      </c>
      <c r="H12" s="27" t="n">
        <v>15.12</v>
      </c>
      <c r="I12" s="28" t="n"/>
      <c r="J12" s="28" t="n">
        <v>-0.007900000000000001</v>
      </c>
      <c r="K12" s="28" t="n">
        <v>0.455</v>
      </c>
      <c r="L12" s="28" t="n"/>
    </row>
    <row r="13">
      <c r="A13" s="26" t="inlineStr">
        <is>
          <t>HSCEI</t>
        </is>
      </c>
      <c r="B13" s="26" t="inlineStr">
        <is>
          <t>H股指数</t>
        </is>
      </c>
      <c r="C13" s="26" t="inlineStr">
        <is>
          <t>盈利收益率</t>
        </is>
      </c>
      <c r="D13" s="27" t="n">
        <v>17.5</v>
      </c>
      <c r="E13" s="27" t="n">
        <v>10</v>
      </c>
      <c r="F13" s="27" t="n">
        <v>6.4</v>
      </c>
      <c r="G13" s="27" t="n">
        <v>3.45</v>
      </c>
      <c r="H13" s="27" t="n">
        <v>9.9</v>
      </c>
      <c r="I13" s="28" t="n"/>
      <c r="J13" s="28" t="n">
        <v>-0.0101</v>
      </c>
      <c r="K13" s="28" t="n">
        <v>0.3535</v>
      </c>
      <c r="L13" s="28" t="n"/>
    </row>
    <row r="14">
      <c r="A14" s="26" t="inlineStr">
        <is>
          <t>000919</t>
        </is>
      </c>
      <c r="B14" s="26" t="inlineStr">
        <is>
          <t>300价值</t>
        </is>
      </c>
      <c r="C14" s="26" t="inlineStr">
        <is>
          <t>盈利收益率</t>
        </is>
      </c>
      <c r="D14" s="27" t="n">
        <v>16.6</v>
      </c>
      <c r="E14" s="27" t="n">
        <v>10</v>
      </c>
      <c r="F14" s="27" t="n">
        <v>6.4</v>
      </c>
      <c r="G14" s="27" t="n">
        <v>2.22</v>
      </c>
      <c r="H14" s="27" t="n">
        <v>9.890000000000001</v>
      </c>
      <c r="I14" s="28" t="n"/>
      <c r="J14" s="28" t="n">
        <v>-0.0111</v>
      </c>
      <c r="K14" s="28" t="n">
        <v>0.3529</v>
      </c>
      <c r="L14" s="28" t="n"/>
    </row>
    <row r="15">
      <c r="A15" s="26" t="inlineStr">
        <is>
          <t>000925</t>
        </is>
      </c>
      <c r="B15" s="26" t="inlineStr">
        <is>
          <t>基本面50</t>
        </is>
      </c>
      <c r="C15" s="26" t="inlineStr">
        <is>
          <t>盈利收益率</t>
        </is>
      </c>
      <c r="D15" s="27" t="n">
        <v>16.6</v>
      </c>
      <c r="E15" s="27" t="n">
        <v>10</v>
      </c>
      <c r="F15" s="27" t="n">
        <v>6.4</v>
      </c>
      <c r="G15" s="27" t="n">
        <v>2.22</v>
      </c>
      <c r="H15" s="27" t="n">
        <v>9.779999999999999</v>
      </c>
      <c r="I15" s="28" t="n"/>
      <c r="J15" s="28" t="n">
        <v>-0.0225</v>
      </c>
      <c r="K15" s="28" t="n">
        <v>0.3456</v>
      </c>
      <c r="L15" s="28" t="n"/>
    </row>
    <row r="16">
      <c r="A16" s="26" t="inlineStr">
        <is>
          <t>000905</t>
        </is>
      </c>
      <c r="B16" s="26" t="inlineStr">
        <is>
          <t>500增强</t>
        </is>
      </c>
      <c r="C16" s="26" t="inlineStr">
        <is>
          <t>市盈率</t>
        </is>
      </c>
      <c r="D16" s="27" t="n">
        <v>17</v>
      </c>
      <c r="E16" s="27" t="n">
        <v>25</v>
      </c>
      <c r="F16" s="27" t="n">
        <v>40</v>
      </c>
      <c r="G16" s="27" t="n">
        <v>93</v>
      </c>
      <c r="H16" s="27" t="n">
        <v>26.34</v>
      </c>
      <c r="I16" s="28" t="n"/>
      <c r="J16" s="28" t="n">
        <v>-0.0509</v>
      </c>
      <c r="K16" s="28" t="n">
        <v>0.5185999999999999</v>
      </c>
      <c r="L16" s="28" t="n"/>
    </row>
    <row r="17">
      <c r="A17" s="26" t="inlineStr">
        <is>
          <t>707717</t>
        </is>
      </c>
      <c r="B17" s="26" t="inlineStr">
        <is>
          <t>MSCI质量</t>
        </is>
      </c>
      <c r="C17" s="26" t="inlineStr">
        <is>
          <t>市盈率</t>
        </is>
      </c>
      <c r="D17" s="27" t="n">
        <v>17</v>
      </c>
      <c r="E17" s="27" t="n">
        <v>26</v>
      </c>
      <c r="F17" s="27" t="n">
        <v>38</v>
      </c>
      <c r="G17" s="27" t="n">
        <v>55</v>
      </c>
      <c r="H17" s="27" t="n">
        <v>27.98</v>
      </c>
      <c r="I17" s="28" t="n"/>
      <c r="J17" s="28" t="n">
        <v>-0.0708</v>
      </c>
      <c r="K17" s="28" t="n">
        <v>0.3581</v>
      </c>
      <c r="L17" s="28" t="n"/>
    </row>
    <row r="18">
      <c r="A18" s="26" t="inlineStr">
        <is>
          <t>399995</t>
        </is>
      </c>
      <c r="B18" s="26" t="inlineStr">
        <is>
          <t>基建行业</t>
        </is>
      </c>
      <c r="C18" s="26" t="inlineStr">
        <is>
          <t>市净率</t>
        </is>
      </c>
      <c r="D18" s="27" t="n">
        <v>0.92</v>
      </c>
      <c r="E18" s="27" t="n">
        <v>1.1</v>
      </c>
      <c r="F18" s="27" t="n">
        <v>1.8</v>
      </c>
      <c r="G18" s="27" t="n">
        <v>3.6</v>
      </c>
      <c r="H18" s="27" t="n">
        <v>1.22</v>
      </c>
      <c r="I18" s="28" t="n"/>
      <c r="J18" s="28" t="n">
        <v>-0.0984</v>
      </c>
      <c r="K18" s="28" t="n">
        <v>0.4754</v>
      </c>
      <c r="L18" s="28" t="n"/>
    </row>
    <row r="19">
      <c r="A19" s="26" t="inlineStr">
        <is>
          <t>HSI</t>
        </is>
      </c>
      <c r="B19" s="26" t="inlineStr">
        <is>
          <t>恒生指数</t>
        </is>
      </c>
      <c r="C19" s="26" t="inlineStr">
        <is>
          <t>盈利收益率</t>
        </is>
      </c>
      <c r="D19" s="27" t="n">
        <v>14.5</v>
      </c>
      <c r="E19" s="27" t="n">
        <v>10</v>
      </c>
      <c r="F19" s="27" t="n">
        <v>6.4</v>
      </c>
      <c r="G19" s="27" t="n">
        <v>4.76</v>
      </c>
      <c r="H19" s="27" t="n">
        <v>9.26</v>
      </c>
      <c r="I19" s="28" t="n"/>
      <c r="J19" s="28" t="n">
        <v>-0.0799</v>
      </c>
      <c r="K19" s="28" t="n">
        <v>0.3089</v>
      </c>
      <c r="L19" s="28" t="n"/>
    </row>
    <row r="20">
      <c r="A20" s="26" t="inlineStr">
        <is>
          <t>000016</t>
        </is>
      </c>
      <c r="B20" s="26" t="inlineStr">
        <is>
          <t>上证50</t>
        </is>
      </c>
      <c r="C20" s="26" t="inlineStr">
        <is>
          <t>盈利收益率</t>
        </is>
      </c>
      <c r="D20" s="27" t="n">
        <v>14.5</v>
      </c>
      <c r="E20" s="27" t="n">
        <v>10</v>
      </c>
      <c r="F20" s="27" t="n">
        <v>6.4</v>
      </c>
      <c r="G20" s="27" t="n">
        <v>2.22</v>
      </c>
      <c r="H20" s="27" t="n">
        <v>9.220000000000001</v>
      </c>
      <c r="I20" s="28" t="n"/>
      <c r="J20" s="28" t="n">
        <v>-0.08459999999999999</v>
      </c>
      <c r="K20" s="28" t="n">
        <v>0.3059</v>
      </c>
      <c r="L20" s="28" t="n"/>
    </row>
    <row r="21">
      <c r="A21" s="26" t="inlineStr">
        <is>
          <t>000932</t>
        </is>
      </c>
      <c r="B21" s="26" t="inlineStr">
        <is>
          <t>中证消费</t>
        </is>
      </c>
      <c r="C21" s="26" t="inlineStr">
        <is>
          <t>市盈率</t>
        </is>
      </c>
      <c r="D21" s="27" t="n">
        <v>17</v>
      </c>
      <c r="E21" s="27" t="n">
        <v>30</v>
      </c>
      <c r="F21" s="27" t="n">
        <v>40</v>
      </c>
      <c r="G21" s="27" t="n">
        <v>53</v>
      </c>
      <c r="H21" s="27" t="n">
        <v>32.46</v>
      </c>
      <c r="I21" s="28" t="n"/>
      <c r="J21" s="28" t="n">
        <v>-0.07580000000000001</v>
      </c>
      <c r="K21" s="28" t="n">
        <v>0.2323</v>
      </c>
      <c r="L21" s="28" t="n"/>
    </row>
    <row r="22">
      <c r="A22" s="26" t="inlineStr">
        <is>
          <t>H30094</t>
        </is>
      </c>
      <c r="B22" s="26" t="inlineStr">
        <is>
          <t>消费红利</t>
        </is>
      </c>
      <c r="C22" s="26" t="inlineStr">
        <is>
          <t>市盈率</t>
        </is>
      </c>
      <c r="D22" s="27" t="n">
        <v>11</v>
      </c>
      <c r="E22" s="27" t="n">
        <v>25</v>
      </c>
      <c r="F22" s="27" t="n">
        <v>33</v>
      </c>
      <c r="G22" s="27" t="n">
        <v>45</v>
      </c>
      <c r="H22" s="27" t="n">
        <v>27.08</v>
      </c>
      <c r="I22" s="28" t="n"/>
      <c r="J22" s="28" t="n">
        <v>-0.07679999999999999</v>
      </c>
      <c r="K22" s="28" t="n">
        <v>0.2186</v>
      </c>
      <c r="L22" s="28" t="n"/>
    </row>
    <row r="23">
      <c r="A23" s="26" t="inlineStr">
        <is>
          <t>930697</t>
        </is>
      </c>
      <c r="B23" s="26" t="inlineStr">
        <is>
          <t>家用电器</t>
        </is>
      </c>
      <c r="C23" s="26" t="inlineStr">
        <is>
          <t>市盈率</t>
        </is>
      </c>
      <c r="D23" s="27" t="n">
        <v>12</v>
      </c>
      <c r="E23" s="27" t="n">
        <v>17</v>
      </c>
      <c r="F23" s="27" t="n">
        <v>20</v>
      </c>
      <c r="G23" s="27" t="n">
        <v>28</v>
      </c>
      <c r="H23" s="27" t="n">
        <v>17.79</v>
      </c>
      <c r="I23" s="28" t="n"/>
      <c r="J23" s="28" t="n">
        <v>-0.0444</v>
      </c>
      <c r="K23" s="28" t="n">
        <v>0.1242</v>
      </c>
      <c r="L23" s="28" t="n"/>
    </row>
    <row r="24">
      <c r="A24" s="26" t="inlineStr">
        <is>
          <t>931142</t>
        </is>
      </c>
      <c r="B24" s="26" t="inlineStr">
        <is>
          <t>竞争力指数</t>
        </is>
      </c>
      <c r="C24" s="26" t="inlineStr">
        <is>
          <t>市盈率</t>
        </is>
      </c>
      <c r="D24" s="27" t="n">
        <v>10</v>
      </c>
      <c r="E24" s="27" t="n">
        <v>13</v>
      </c>
      <c r="F24" s="27" t="n">
        <v>18</v>
      </c>
      <c r="G24" s="27" t="n">
        <v>23</v>
      </c>
      <c r="H24" s="27" t="n">
        <v>14.53</v>
      </c>
      <c r="I24" s="28" t="n"/>
      <c r="J24" s="28" t="n">
        <v>-0.1053</v>
      </c>
      <c r="K24" s="28" t="n">
        <v>0.2388</v>
      </c>
      <c r="L24" s="28" t="n"/>
    </row>
    <row r="25">
      <c r="A25" s="26" t="inlineStr">
        <is>
          <t>000010</t>
        </is>
      </c>
      <c r="B25" s="26" t="inlineStr">
        <is>
          <t>上证180</t>
        </is>
      </c>
      <c r="C25" s="26" t="inlineStr">
        <is>
          <t>盈利收益率</t>
        </is>
      </c>
      <c r="D25" s="27" t="n">
        <v>13.9</v>
      </c>
      <c r="E25" s="27" t="n">
        <v>10</v>
      </c>
      <c r="F25" s="27" t="n">
        <v>6.4</v>
      </c>
      <c r="G25" s="27" t="n">
        <v>2.17</v>
      </c>
      <c r="H25" s="27" t="n">
        <v>8.83</v>
      </c>
      <c r="I25" s="28" t="n"/>
      <c r="J25" s="28" t="n">
        <v>-0.1325</v>
      </c>
      <c r="K25" s="28" t="n">
        <v>0.2752</v>
      </c>
      <c r="L25" s="28" t="n"/>
    </row>
    <row r="26">
      <c r="A26" s="26" t="inlineStr">
        <is>
          <t>399812</t>
        </is>
      </c>
      <c r="B26" s="26" t="inlineStr">
        <is>
          <t>中证养老</t>
        </is>
      </c>
      <c r="C26" s="26" t="inlineStr">
        <is>
          <t>市盈率</t>
        </is>
      </c>
      <c r="D26" s="27" t="n">
        <v>17</v>
      </c>
      <c r="E26" s="27" t="n">
        <v>21</v>
      </c>
      <c r="F26" s="27" t="n">
        <v>27</v>
      </c>
      <c r="G26" s="27" t="n">
        <v>36</v>
      </c>
      <c r="H26" s="27" t="n">
        <v>23.03</v>
      </c>
      <c r="I26" s="28" t="n"/>
      <c r="J26" s="28" t="n">
        <v>-0.0881</v>
      </c>
      <c r="K26" s="28" t="n">
        <v>0.1724</v>
      </c>
      <c r="L26" s="28" t="n"/>
    </row>
    <row r="27">
      <c r="A27" s="26" t="inlineStr">
        <is>
          <t>931009</t>
        </is>
      </c>
      <c r="B27" s="26" t="inlineStr">
        <is>
          <t>建筑材料</t>
        </is>
      </c>
      <c r="C27" s="26" t="inlineStr">
        <is>
          <t>市净率</t>
        </is>
      </c>
      <c r="D27" s="27" t="n">
        <v>1.4</v>
      </c>
      <c r="E27" s="27" t="n">
        <v>1.8</v>
      </c>
      <c r="F27" s="27" t="n">
        <v>2.1</v>
      </c>
      <c r="G27" s="27" t="n">
        <v>3.1</v>
      </c>
      <c r="H27" s="27" t="n">
        <v>1.91</v>
      </c>
      <c r="I27" s="28" t="n"/>
      <c r="J27" s="28" t="n">
        <v>-0.0576</v>
      </c>
      <c r="K27" s="28" t="n">
        <v>0.09950000000000001</v>
      </c>
      <c r="L27" s="28" t="n"/>
    </row>
    <row r="28">
      <c r="A28" s="26" t="inlineStr">
        <is>
          <t>000688</t>
        </is>
      </c>
      <c r="B28" s="26" t="inlineStr">
        <is>
          <t>科创50</t>
        </is>
      </c>
      <c r="C28" s="26" t="inlineStr">
        <is>
          <t>市盈率</t>
        </is>
      </c>
      <c r="D28" s="27" t="n">
        <v>55</v>
      </c>
      <c r="E28" s="27" t="n">
        <v>50</v>
      </c>
      <c r="F28" s="27" t="n">
        <v>80</v>
      </c>
      <c r="G28" s="27" t="n">
        <v>100</v>
      </c>
      <c r="H28" s="27" t="n">
        <v>61.1</v>
      </c>
      <c r="I28" s="28" t="n"/>
      <c r="J28" s="28" t="n">
        <v>-0.1817</v>
      </c>
      <c r="K28" s="28" t="n">
        <v>0.3093</v>
      </c>
      <c r="L28" s="28" t="n"/>
    </row>
    <row r="29">
      <c r="A29" s="26" t="inlineStr">
        <is>
          <t>000300</t>
        </is>
      </c>
      <c r="B29" s="26" t="inlineStr">
        <is>
          <t>沪深300</t>
        </is>
      </c>
      <c r="C29" s="26" t="inlineStr">
        <is>
          <t>市盈率</t>
        </is>
      </c>
      <c r="D29" s="27" t="n">
        <v>8</v>
      </c>
      <c r="E29" s="27" t="n">
        <v>11</v>
      </c>
      <c r="F29" s="27" t="n">
        <v>17</v>
      </c>
      <c r="G29" s="27" t="n">
        <v>49</v>
      </c>
      <c r="H29" s="27" t="n">
        <v>13.28</v>
      </c>
      <c r="I29" s="28" t="n"/>
      <c r="J29" s="28" t="n">
        <v>-0.1717</v>
      </c>
      <c r="K29" s="28" t="n">
        <v>0.2801</v>
      </c>
      <c r="L29" s="28" t="n"/>
    </row>
    <row r="30">
      <c r="A30" s="26" t="inlineStr">
        <is>
          <t>399975</t>
        </is>
      </c>
      <c r="B30" s="26" t="inlineStr">
        <is>
          <t>证券行业</t>
        </is>
      </c>
      <c r="C30" s="26" t="inlineStr">
        <is>
          <t>市净率</t>
        </is>
      </c>
      <c r="D30" s="27" t="n">
        <v>1.05</v>
      </c>
      <c r="E30" s="27" t="n">
        <v>1.6</v>
      </c>
      <c r="F30" s="27" t="n">
        <v>2.2</v>
      </c>
      <c r="G30" s="27" t="n">
        <v>4.8</v>
      </c>
      <c r="H30" s="27" t="n">
        <v>1.83</v>
      </c>
      <c r="I30" s="28" t="n"/>
      <c r="J30" s="28" t="n">
        <v>-0.1257</v>
      </c>
      <c r="K30" s="28" t="n">
        <v>0.2022</v>
      </c>
      <c r="L30" s="28" t="n"/>
    </row>
    <row r="31">
      <c r="A31" s="26" t="inlineStr">
        <is>
          <t>CSPSADRP</t>
        </is>
      </c>
      <c r="B31" s="26" t="inlineStr">
        <is>
          <t>红利机会</t>
        </is>
      </c>
      <c r="C31" s="26" t="inlineStr">
        <is>
          <t>市盈率</t>
        </is>
      </c>
      <c r="D31" s="27" t="n">
        <v>8</v>
      </c>
      <c r="E31" s="27" t="n">
        <v>13</v>
      </c>
      <c r="F31" s="27" t="n">
        <v>20</v>
      </c>
      <c r="G31" s="27" t="n">
        <v>30</v>
      </c>
      <c r="H31" s="27" t="n">
        <v>15.81</v>
      </c>
      <c r="I31" s="28" t="n"/>
      <c r="J31" s="28" t="n">
        <v>-0.1777</v>
      </c>
      <c r="K31" s="28" t="n">
        <v>0.265</v>
      </c>
      <c r="L31" s="28" t="n"/>
    </row>
    <row r="32">
      <c r="A32" s="26" t="inlineStr">
        <is>
          <t>000922</t>
        </is>
      </c>
      <c r="B32" s="26" t="inlineStr">
        <is>
          <t>中证红利</t>
        </is>
      </c>
      <c r="C32" s="26" t="inlineStr">
        <is>
          <t>盈利收益率</t>
        </is>
      </c>
      <c r="D32" s="27" t="n">
        <v>16.6</v>
      </c>
      <c r="E32" s="27" t="n">
        <v>10</v>
      </c>
      <c r="F32" s="27" t="n">
        <v>6.4</v>
      </c>
      <c r="G32" s="27" t="n">
        <v>1.6</v>
      </c>
      <c r="H32" s="27" t="n">
        <v>8.41</v>
      </c>
      <c r="I32" s="28" t="n"/>
      <c r="J32" s="28" t="n">
        <v>-0.1891</v>
      </c>
      <c r="K32" s="28" t="n">
        <v>0.239</v>
      </c>
      <c r="L32" s="28" t="n"/>
    </row>
    <row r="33">
      <c r="A33" s="26" t="inlineStr">
        <is>
          <t>930782</t>
        </is>
      </c>
      <c r="B33" s="26" t="inlineStr">
        <is>
          <t>500低波动</t>
        </is>
      </c>
      <c r="C33" s="26" t="inlineStr">
        <is>
          <t>市盈率</t>
        </is>
      </c>
      <c r="D33" s="27" t="n">
        <v>17</v>
      </c>
      <c r="E33" s="27" t="n">
        <v>24</v>
      </c>
      <c r="F33" s="27" t="n">
        <v>30</v>
      </c>
      <c r="G33" s="27" t="n">
        <v>60</v>
      </c>
      <c r="H33" s="27" t="n">
        <v>26.9</v>
      </c>
      <c r="I33" s="28" t="n"/>
      <c r="J33" s="28" t="n">
        <v>-0.1078</v>
      </c>
      <c r="K33" s="28" t="n">
        <v>0.1152</v>
      </c>
      <c r="L33" s="28" t="n"/>
    </row>
    <row r="34">
      <c r="A34" s="26" t="inlineStr">
        <is>
          <t>000015</t>
        </is>
      </c>
      <c r="B34" s="26" t="inlineStr">
        <is>
          <t>上证红利</t>
        </is>
      </c>
      <c r="C34" s="26" t="inlineStr">
        <is>
          <t>盈利收益率</t>
        </is>
      </c>
      <c r="D34" s="27" t="n">
        <v>17.5</v>
      </c>
      <c r="E34" s="27" t="n">
        <v>10</v>
      </c>
      <c r="F34" s="27" t="n">
        <v>6.4</v>
      </c>
      <c r="G34" s="27" t="n">
        <v>2.27</v>
      </c>
      <c r="H34" s="27" t="n">
        <v>8.23</v>
      </c>
      <c r="I34" s="28" t="n"/>
      <c r="J34" s="28" t="n">
        <v>-0.2151</v>
      </c>
      <c r="K34" s="28" t="n">
        <v>0.2224</v>
      </c>
      <c r="L34" s="28" t="n"/>
    </row>
    <row r="35">
      <c r="A35" s="26" t="inlineStr">
        <is>
          <t>399702</t>
        </is>
      </c>
      <c r="B35" s="26" t="inlineStr">
        <is>
          <t>基本面120</t>
        </is>
      </c>
      <c r="C35" s="26" t="inlineStr">
        <is>
          <t>市盈率</t>
        </is>
      </c>
      <c r="D35" s="27" t="n">
        <v>13</v>
      </c>
      <c r="E35" s="27" t="n">
        <v>18</v>
      </c>
      <c r="F35" s="27" t="n">
        <v>22</v>
      </c>
      <c r="G35" s="27" t="n">
        <v>60</v>
      </c>
      <c r="H35" s="27" t="n">
        <v>20.61</v>
      </c>
      <c r="I35" s="28" t="n"/>
      <c r="J35" s="28" t="n">
        <v>-0.1266</v>
      </c>
      <c r="K35" s="28" t="n">
        <v>0.0674</v>
      </c>
      <c r="L35" s="28" t="n"/>
    </row>
    <row r="36">
      <c r="A36" s="26" t="inlineStr">
        <is>
          <t>399001</t>
        </is>
      </c>
      <c r="B36" s="26" t="inlineStr">
        <is>
          <t>深证成指</t>
        </is>
      </c>
      <c r="C36" s="26" t="inlineStr">
        <is>
          <t>市盈率</t>
        </is>
      </c>
      <c r="D36" s="27" t="n">
        <v>11</v>
      </c>
      <c r="E36" s="27" t="n">
        <v>15</v>
      </c>
      <c r="F36" s="27" t="n">
        <v>30</v>
      </c>
      <c r="G36" s="27" t="n">
        <v>62</v>
      </c>
      <c r="H36" s="27" t="n">
        <v>26.49</v>
      </c>
      <c r="I36" s="28" t="n"/>
      <c r="J36" s="28" t="n">
        <v>-0.4337</v>
      </c>
      <c r="K36" s="28" t="n">
        <v>0.1325</v>
      </c>
      <c r="L36" s="28" t="n"/>
    </row>
    <row r="37">
      <c r="A37" s="26" t="inlineStr">
        <is>
          <t>SPHCMSHP</t>
        </is>
      </c>
      <c r="B37" s="26" t="inlineStr">
        <is>
          <t>香港中小</t>
        </is>
      </c>
      <c r="C37" s="26" t="inlineStr">
        <is>
          <t>市盈率</t>
        </is>
      </c>
      <c r="D37" s="27" t="n">
        <v>8.4</v>
      </c>
      <c r="E37" s="27" t="n">
        <v>12</v>
      </c>
      <c r="F37" s="27" t="n">
        <v>17</v>
      </c>
      <c r="G37" s="27" t="n">
        <v>20</v>
      </c>
      <c r="H37" s="27" t="n">
        <v>16</v>
      </c>
      <c r="I37" s="28" t="n"/>
      <c r="J37" s="28" t="n">
        <v>-0.25</v>
      </c>
      <c r="K37" s="28" t="n">
        <v>0.0625</v>
      </c>
      <c r="L37" s="28" t="n"/>
    </row>
    <row r="38">
      <c r="A38" s="26" t="inlineStr">
        <is>
          <t>SPG120035</t>
        </is>
      </c>
      <c r="B38" s="26" t="inlineStr">
        <is>
          <t>全球医疗</t>
        </is>
      </c>
      <c r="C38" s="26" t="inlineStr">
        <is>
          <t>市盈率</t>
        </is>
      </c>
      <c r="D38" s="27" t="n">
        <v>15</v>
      </c>
      <c r="E38" s="27" t="n">
        <v>21</v>
      </c>
      <c r="F38" s="27" t="n">
        <v>30</v>
      </c>
      <c r="G38" s="27" t="n">
        <v>45</v>
      </c>
      <c r="H38" s="27" t="n">
        <v>28.48</v>
      </c>
      <c r="I38" s="28" t="n"/>
      <c r="J38" s="28" t="n">
        <v>-0.2626</v>
      </c>
      <c r="K38" s="28" t="n">
        <v>0.0534</v>
      </c>
      <c r="L38" s="28" t="n"/>
    </row>
    <row r="39">
      <c r="A39" s="26" t="inlineStr">
        <is>
          <t>930653</t>
        </is>
      </c>
      <c r="B39" s="26" t="inlineStr">
        <is>
          <t>食品饮料</t>
        </is>
      </c>
      <c r="C39" s="26" t="inlineStr">
        <is>
          <t>市盈率</t>
        </is>
      </c>
      <c r="D39" s="27" t="n">
        <v>18</v>
      </c>
      <c r="E39" s="27" t="n">
        <v>30</v>
      </c>
      <c r="F39" s="27" t="n">
        <v>40</v>
      </c>
      <c r="G39" s="27" t="n">
        <v>65</v>
      </c>
      <c r="H39" s="27" t="n">
        <v>38.54</v>
      </c>
      <c r="I39" s="28" t="n"/>
      <c r="J39" s="28" t="n">
        <v>-0.2216</v>
      </c>
      <c r="K39" s="28" t="n">
        <v>0.0379</v>
      </c>
      <c r="L39" s="28" t="n"/>
    </row>
    <row r="40">
      <c r="A40" s="26" t="inlineStr">
        <is>
          <t>399701</t>
        </is>
      </c>
      <c r="B40" s="26" t="inlineStr">
        <is>
          <t>基本面60</t>
        </is>
      </c>
      <c r="C40" s="26" t="inlineStr">
        <is>
          <t>市盈率</t>
        </is>
      </c>
      <c r="D40" s="27" t="n">
        <v>12</v>
      </c>
      <c r="E40" s="27" t="n">
        <v>17</v>
      </c>
      <c r="F40" s="27" t="n">
        <v>20</v>
      </c>
      <c r="G40" s="27" t="n">
        <v>60</v>
      </c>
      <c r="H40" s="27" t="n">
        <v>19.83</v>
      </c>
      <c r="I40" s="28" t="n"/>
      <c r="J40" s="28" t="n">
        <v>-0.1427</v>
      </c>
      <c r="K40" s="28" t="n">
        <v>0.0086</v>
      </c>
      <c r="L40" s="28" t="n"/>
    </row>
    <row r="41">
      <c r="A41" s="29" t="inlineStr">
        <is>
          <t>SPX</t>
        </is>
      </c>
      <c r="B41" s="29" t="inlineStr">
        <is>
          <t>标普500</t>
        </is>
      </c>
      <c r="C41" s="29" t="inlineStr">
        <is>
          <t>市盈率</t>
        </is>
      </c>
      <c r="D41" s="30" t="n">
        <v>5.8</v>
      </c>
      <c r="E41" s="30" t="n">
        <v>15</v>
      </c>
      <c r="F41" s="30" t="n">
        <v>25</v>
      </c>
      <c r="G41" s="30" t="n">
        <v>44</v>
      </c>
      <c r="H41" s="30" t="n">
        <v>25.33</v>
      </c>
      <c r="I41" s="31" t="n"/>
      <c r="J41" s="31" t="n"/>
      <c r="K41" s="31" t="n">
        <v>-0.013</v>
      </c>
      <c r="L41" s="31" t="n">
        <v>0.7371</v>
      </c>
    </row>
    <row r="42">
      <c r="A42" s="29" t="inlineStr">
        <is>
          <t>NDX</t>
        </is>
      </c>
      <c r="B42" s="29" t="inlineStr">
        <is>
          <t>纳斯达克100</t>
        </is>
      </c>
      <c r="C42" s="29" t="inlineStr">
        <is>
          <t>市盈率</t>
        </is>
      </c>
      <c r="D42" s="30" t="n">
        <v>15</v>
      </c>
      <c r="E42" s="30" t="n">
        <v>20</v>
      </c>
      <c r="F42" s="30" t="n">
        <v>30</v>
      </c>
      <c r="G42" s="30" t="n">
        <v>85</v>
      </c>
      <c r="H42" s="30" t="n">
        <v>31.16</v>
      </c>
      <c r="I42" s="31" t="n"/>
      <c r="J42" s="31" t="n"/>
      <c r="K42" s="31" t="n">
        <v>-0.0372</v>
      </c>
      <c r="L42" s="31" t="n">
        <v>1.7279</v>
      </c>
    </row>
    <row r="43">
      <c r="A43" s="29" t="inlineStr">
        <is>
          <t>S5INFT</t>
        </is>
      </c>
      <c r="B43" s="29" t="inlineStr">
        <is>
          <t>标普科技</t>
        </is>
      </c>
      <c r="C43" s="29" t="inlineStr">
        <is>
          <t>市盈率</t>
        </is>
      </c>
      <c r="D43" s="30" t="n">
        <v>15</v>
      </c>
      <c r="E43" s="30" t="n">
        <v>21</v>
      </c>
      <c r="F43" s="30" t="n">
        <v>30</v>
      </c>
      <c r="G43" s="30" t="n">
        <v>90</v>
      </c>
      <c r="H43" s="30" t="n">
        <v>31.3</v>
      </c>
      <c r="I43" s="31" t="n"/>
      <c r="J43" s="31" t="n"/>
      <c r="K43" s="31" t="n">
        <v>-0.0415</v>
      </c>
      <c r="L43" s="31" t="n">
        <v>1.8754</v>
      </c>
    </row>
    <row r="44">
      <c r="A44" s="29" t="inlineStr">
        <is>
          <t>399967</t>
        </is>
      </c>
      <c r="B44" s="29" t="inlineStr">
        <is>
          <t>军工行业</t>
        </is>
      </c>
      <c r="C44" s="29" t="inlineStr">
        <is>
          <t>市净率</t>
        </is>
      </c>
      <c r="D44" s="30" t="n">
        <v>2.1</v>
      </c>
      <c r="E44" s="30" t="n">
        <v>2.6</v>
      </c>
      <c r="F44" s="30" t="n">
        <v>4</v>
      </c>
      <c r="G44" s="30" t="n">
        <v>9.199999999999999</v>
      </c>
      <c r="H44" s="30" t="n">
        <v>4.16</v>
      </c>
      <c r="I44" s="31" t="n"/>
      <c r="J44" s="31" t="n"/>
      <c r="K44" s="31" t="n">
        <v>-0.0385</v>
      </c>
      <c r="L44" s="31" t="n">
        <v>1.2115</v>
      </c>
    </row>
    <row r="45">
      <c r="A45" s="29" t="inlineStr">
        <is>
          <t>399997</t>
        </is>
      </c>
      <c r="B45" s="29" t="inlineStr">
        <is>
          <t>中证白酒</t>
        </is>
      </c>
      <c r="C45" s="29" t="inlineStr">
        <is>
          <t>市盈率</t>
        </is>
      </c>
      <c r="D45" s="30" t="n">
        <v>15</v>
      </c>
      <c r="E45" s="30" t="n">
        <v>30</v>
      </c>
      <c r="F45" s="30" t="n">
        <v>40</v>
      </c>
      <c r="G45" s="30" t="n">
        <v>71</v>
      </c>
      <c r="H45" s="30" t="n">
        <v>41.97</v>
      </c>
      <c r="I45" s="31" t="n"/>
      <c r="J45" s="31" t="n"/>
      <c r="K45" s="31" t="n">
        <v>-0.0469</v>
      </c>
      <c r="L45" s="31" t="n">
        <v>0.6917</v>
      </c>
    </row>
    <row r="46">
      <c r="A46" s="29" t="inlineStr">
        <is>
          <t>399330</t>
        </is>
      </c>
      <c r="B46" s="29" t="inlineStr">
        <is>
          <t>深证100</t>
        </is>
      </c>
      <c r="C46" s="29" t="inlineStr">
        <is>
          <t>市盈率</t>
        </is>
      </c>
      <c r="D46" s="30" t="n">
        <v>12</v>
      </c>
      <c r="E46" s="30" t="n">
        <v>18</v>
      </c>
      <c r="F46" s="30" t="n">
        <v>24</v>
      </c>
      <c r="G46" s="30" t="n">
        <v>64</v>
      </c>
      <c r="H46" s="30" t="n">
        <v>28.01</v>
      </c>
      <c r="I46" s="31" t="n"/>
      <c r="J46" s="31" t="n"/>
      <c r="K46" s="31" t="n">
        <v>-0.1432</v>
      </c>
      <c r="L46" s="31" t="n">
        <v>1.2849</v>
      </c>
    </row>
    <row r="47">
      <c r="A47" s="29" t="inlineStr">
        <is>
          <t>399006</t>
        </is>
      </c>
      <c r="B47" s="29" t="inlineStr">
        <is>
          <t>创业板</t>
        </is>
      </c>
      <c r="C47" s="29" t="inlineStr">
        <is>
          <t>市盈率</t>
        </is>
      </c>
      <c r="D47" s="30" t="n">
        <v>27</v>
      </c>
      <c r="E47" s="30" t="n">
        <v>25</v>
      </c>
      <c r="F47" s="30" t="n">
        <v>45</v>
      </c>
      <c r="G47" s="30" t="n">
        <v>138</v>
      </c>
      <c r="H47" s="30" t="n">
        <v>54.6</v>
      </c>
      <c r="I47" s="31" t="n"/>
      <c r="J47" s="31" t="n"/>
      <c r="K47" s="31" t="n">
        <v>-0.1758</v>
      </c>
      <c r="L47" s="31" t="n">
        <v>1.5275</v>
      </c>
    </row>
    <row r="48">
      <c r="A48" s="29" t="inlineStr">
        <is>
          <t>000989</t>
        </is>
      </c>
      <c r="B48" s="29" t="inlineStr">
        <is>
          <t>可选消费</t>
        </is>
      </c>
      <c r="C48" s="29" t="inlineStr">
        <is>
          <t>市盈率</t>
        </is>
      </c>
      <c r="D48" s="30" t="n">
        <v>15</v>
      </c>
      <c r="E48" s="30" t="n">
        <v>18</v>
      </c>
      <c r="F48" s="30" t="n">
        <v>26</v>
      </c>
      <c r="G48" s="30" t="n">
        <v>45</v>
      </c>
      <c r="H48" s="30" t="n">
        <v>28.57</v>
      </c>
      <c r="I48" s="31" t="n"/>
      <c r="J48" s="31" t="n"/>
      <c r="K48" s="31" t="n">
        <v>-0.09</v>
      </c>
      <c r="L48" s="31" t="n">
        <v>0.5750999999999999</v>
      </c>
    </row>
    <row r="49">
      <c r="A49" s="29" t="inlineStr">
        <is>
          <t>IXY</t>
        </is>
      </c>
      <c r="B49" s="29" t="inlineStr">
        <is>
          <t>美股消费</t>
        </is>
      </c>
      <c r="C49" s="29" t="inlineStr">
        <is>
          <t>市盈率</t>
        </is>
      </c>
      <c r="D49" s="30" t="n">
        <v>15</v>
      </c>
      <c r="E49" s="30" t="n">
        <v>21</v>
      </c>
      <c r="F49" s="30" t="n">
        <v>30</v>
      </c>
      <c r="G49" s="30" t="n">
        <v>45</v>
      </c>
      <c r="H49" s="30" t="n">
        <v>36.1</v>
      </c>
      <c r="I49" s="31" t="n"/>
      <c r="J49" s="31" t="n"/>
      <c r="K49" s="31" t="n">
        <v>-0.169</v>
      </c>
      <c r="L49" s="31" t="n">
        <v>0.2465</v>
      </c>
    </row>
    <row r="50">
      <c r="A50" s="29" t="inlineStr">
        <is>
          <t>000827</t>
        </is>
      </c>
      <c r="B50" s="29" t="inlineStr">
        <is>
          <t>环保行业</t>
        </is>
      </c>
      <c r="C50" s="29" t="inlineStr">
        <is>
          <t>市净率</t>
        </is>
      </c>
      <c r="D50" s="30" t="n">
        <v>1.82</v>
      </c>
      <c r="E50" s="30" t="n">
        <v>2.3</v>
      </c>
      <c r="F50" s="30" t="n">
        <v>3</v>
      </c>
      <c r="G50" s="30" t="n">
        <v>5.9</v>
      </c>
      <c r="H50" s="30" t="n">
        <v>4.66</v>
      </c>
      <c r="I50" s="31" t="n"/>
      <c r="J50" s="31" t="n"/>
      <c r="K50" s="31" t="n">
        <v>-0.3562</v>
      </c>
      <c r="L50" s="31" t="n">
        <v>0.2661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50"/>
  <sheetViews>
    <sheetView zoomScale="134" workbookViewId="0">
      <selection activeCell="A1" sqref="A1"/>
    </sheetView>
  </sheetViews>
  <sheetFormatPr baseColWidth="10" defaultColWidth="8.83203125" defaultRowHeight="15"/>
  <cols>
    <col width="10.1640625" bestFit="1" customWidth="1" min="1" max="1"/>
    <col width="12.1640625" bestFit="1" customWidth="1" min="2" max="2"/>
    <col width="10.33203125" bestFit="1" customWidth="1" min="3" max="3"/>
    <col width="5.6640625" bestFit="1" customWidth="1" min="4" max="6"/>
    <col width="6.6640625" bestFit="1" customWidth="1" min="7" max="7"/>
    <col width="9.1640625" bestFit="1" customWidth="1" min="8" max="8"/>
    <col width="7.5" bestFit="1" customWidth="1" min="9" max="11"/>
    <col width="8" bestFit="1" customWidth="1" min="12" max="12"/>
  </cols>
  <sheetData>
    <row r="1">
      <c r="A1" s="32" t="inlineStr">
        <is>
          <t>代码</t>
        </is>
      </c>
      <c r="B1" s="32" t="inlineStr">
        <is>
          <t>名称</t>
        </is>
      </c>
      <c r="C1" s="32" t="inlineStr">
        <is>
          <t>参考指标</t>
        </is>
      </c>
      <c r="D1" s="32" t="inlineStr">
        <is>
          <t>最低</t>
        </is>
      </c>
      <c r="E1" s="32" t="inlineStr">
        <is>
          <t>低估</t>
        </is>
      </c>
      <c r="F1" s="32" t="inlineStr">
        <is>
          <t>高估</t>
        </is>
      </c>
      <c r="G1" s="32" t="inlineStr">
        <is>
          <t>最高</t>
        </is>
      </c>
      <c r="H1" s="32" t="inlineStr">
        <is>
          <t>20210915</t>
        </is>
      </c>
      <c r="I1" s="32" t="inlineStr">
        <is>
          <t>距最低</t>
        </is>
      </c>
      <c r="J1" s="32" t="inlineStr">
        <is>
          <t>距低估</t>
        </is>
      </c>
      <c r="K1" s="32" t="inlineStr">
        <is>
          <t>距高估</t>
        </is>
      </c>
      <c r="L1" s="32" t="inlineStr">
        <is>
          <t>距最高</t>
        </is>
      </c>
    </row>
    <row r="2">
      <c r="A2" s="33" t="inlineStr">
        <is>
          <t>399393</t>
        </is>
      </c>
      <c r="B2" s="33" t="inlineStr">
        <is>
          <t>地产行业</t>
        </is>
      </c>
      <c r="C2" s="33" t="inlineStr">
        <is>
          <t>市净率</t>
        </is>
      </c>
      <c r="D2" s="34" t="n">
        <v>1.2</v>
      </c>
      <c r="E2" s="34" t="n">
        <v>1.6</v>
      </c>
      <c r="F2" s="34" t="n">
        <v>2.2</v>
      </c>
      <c r="G2" s="34" t="n">
        <v>4</v>
      </c>
      <c r="H2" s="34" t="n">
        <v>1.19</v>
      </c>
      <c r="I2" s="35" t="n">
        <v>0.008399999999999999</v>
      </c>
      <c r="J2" s="35" t="n">
        <v>0.3445</v>
      </c>
      <c r="K2" s="35" t="n"/>
      <c r="L2" s="35" t="n"/>
    </row>
    <row r="3">
      <c r="A3" s="33" t="inlineStr">
        <is>
          <t>H30533</t>
        </is>
      </c>
      <c r="B3" s="33" t="inlineStr">
        <is>
          <t>中概互联</t>
        </is>
      </c>
      <c r="C3" s="33" t="inlineStr">
        <is>
          <t>市销率</t>
        </is>
      </c>
      <c r="D3" s="34" t="n">
        <v>3.74</v>
      </c>
      <c r="E3" s="34" t="n">
        <v>5.6</v>
      </c>
      <c r="F3" s="34" t="n">
        <v>8</v>
      </c>
      <c r="G3" s="34" t="n">
        <v>12.8</v>
      </c>
      <c r="H3" s="34" t="n">
        <v>4.17</v>
      </c>
      <c r="I3" s="35" t="n">
        <v>-0.1031</v>
      </c>
      <c r="J3" s="35" t="n">
        <v>0.3429</v>
      </c>
      <c r="K3" s="35" t="n"/>
      <c r="L3" s="35" t="n"/>
    </row>
    <row r="4">
      <c r="A4" s="33" t="inlineStr">
        <is>
          <t>HSCAIT</t>
        </is>
      </c>
      <c r="B4" s="33" t="inlineStr">
        <is>
          <t>A股龙头</t>
        </is>
      </c>
      <c r="C4" s="33" t="inlineStr">
        <is>
          <t>市盈率</t>
        </is>
      </c>
      <c r="D4" s="34" t="n">
        <v>8</v>
      </c>
      <c r="E4" s="34" t="n">
        <v>11</v>
      </c>
      <c r="F4" s="34" t="n">
        <v>13</v>
      </c>
      <c r="G4" s="34" t="n">
        <v>15</v>
      </c>
      <c r="H4" s="34" t="n">
        <v>9.869999999999999</v>
      </c>
      <c r="I4" s="35" t="n">
        <v>-0.1895</v>
      </c>
      <c r="J4" s="35" t="n">
        <v>0.1145</v>
      </c>
      <c r="K4" s="35" t="n"/>
      <c r="L4" s="35" t="n"/>
    </row>
    <row r="5">
      <c r="A5" s="33" t="inlineStr">
        <is>
          <t>930743</t>
        </is>
      </c>
      <c r="B5" s="33" t="inlineStr">
        <is>
          <t>生物科技</t>
        </is>
      </c>
      <c r="C5" s="33" t="inlineStr">
        <is>
          <t>市盈率</t>
        </is>
      </c>
      <c r="D5" s="34" t="n">
        <v>33</v>
      </c>
      <c r="E5" s="34" t="n">
        <v>57</v>
      </c>
      <c r="F5" s="34" t="n">
        <v>81</v>
      </c>
      <c r="G5" s="34" t="n">
        <v>135</v>
      </c>
      <c r="H5" s="34" t="n">
        <v>51.35</v>
      </c>
      <c r="I5" s="35" t="n">
        <v>-0.3574</v>
      </c>
      <c r="J5" s="35" t="n">
        <v>0.11</v>
      </c>
      <c r="K5" s="35" t="n"/>
      <c r="L5" s="35" t="n"/>
    </row>
    <row r="6">
      <c r="A6" s="33" t="inlineStr">
        <is>
          <t>931357</t>
        </is>
      </c>
      <c r="B6" s="33" t="inlineStr">
        <is>
          <t>沪港深消费50</t>
        </is>
      </c>
      <c r="C6" s="33" t="inlineStr">
        <is>
          <t>市盈率</t>
        </is>
      </c>
      <c r="D6" s="34" t="n">
        <v>25</v>
      </c>
      <c r="E6" s="34" t="n">
        <v>33</v>
      </c>
      <c r="F6" s="34" t="n">
        <v>42</v>
      </c>
      <c r="G6" s="34" t="n">
        <v>56</v>
      </c>
      <c r="H6" s="34" t="n">
        <v>31.39</v>
      </c>
      <c r="I6" s="35" t="n">
        <v>-0.2036</v>
      </c>
      <c r="J6" s="35" t="n">
        <v>0.0513</v>
      </c>
      <c r="K6" s="35" t="n"/>
      <c r="L6" s="35" t="n"/>
    </row>
    <row r="7">
      <c r="A7" s="33" t="inlineStr">
        <is>
          <t>399986</t>
        </is>
      </c>
      <c r="B7" s="33" t="inlineStr">
        <is>
          <t>银行行业</t>
        </is>
      </c>
      <c r="C7" s="33" t="inlineStr">
        <is>
          <t>市净率</t>
        </is>
      </c>
      <c r="D7" s="34" t="n">
        <v>0.75</v>
      </c>
      <c r="E7" s="34" t="n">
        <v>0.9</v>
      </c>
      <c r="F7" s="34" t="n">
        <v>1.15</v>
      </c>
      <c r="G7" s="34" t="n">
        <v>1.4</v>
      </c>
      <c r="H7" s="34" t="n">
        <v>0.87</v>
      </c>
      <c r="I7" s="35" t="n">
        <v>-0.1379</v>
      </c>
      <c r="J7" s="35" t="n">
        <v>0.0345</v>
      </c>
      <c r="K7" s="35" t="n"/>
      <c r="L7" s="35" t="n"/>
    </row>
    <row r="8">
      <c r="A8" s="33" t="inlineStr">
        <is>
          <t>950090</t>
        </is>
      </c>
      <c r="B8" s="33" t="inlineStr">
        <is>
          <t>50AH优选</t>
        </is>
      </c>
      <c r="C8" s="33" t="inlineStr">
        <is>
          <t>盈利收益率</t>
        </is>
      </c>
      <c r="D8" s="34" t="n">
        <v>16.6</v>
      </c>
      <c r="E8" s="34" t="n">
        <v>10</v>
      </c>
      <c r="F8" s="34" t="n">
        <v>6.4</v>
      </c>
      <c r="G8" s="34" t="n">
        <v>2.22</v>
      </c>
      <c r="H8" s="34" t="n">
        <v>10.78</v>
      </c>
      <c r="I8" s="35" t="n">
        <v>-0.5399</v>
      </c>
      <c r="J8" s="35" t="n">
        <v>0.07240000000000001</v>
      </c>
      <c r="K8" s="35" t="n"/>
      <c r="L8" s="35" t="n"/>
    </row>
    <row r="9">
      <c r="A9" s="33" t="inlineStr">
        <is>
          <t>931068</t>
        </is>
      </c>
      <c r="B9" s="33" t="inlineStr">
        <is>
          <t>消费龙头</t>
        </is>
      </c>
      <c r="C9" s="33" t="inlineStr">
        <is>
          <t>市盈率</t>
        </is>
      </c>
      <c r="D9" s="34" t="n">
        <v>16</v>
      </c>
      <c r="E9" s="34" t="n">
        <v>24</v>
      </c>
      <c r="F9" s="34" t="n">
        <v>32</v>
      </c>
      <c r="G9" s="34" t="n">
        <v>45</v>
      </c>
      <c r="H9" s="34" t="n">
        <v>23.33</v>
      </c>
      <c r="I9" s="35" t="n">
        <v>-0.3142</v>
      </c>
      <c r="J9" s="35" t="n">
        <v>0.0287</v>
      </c>
      <c r="K9" s="35" t="n"/>
      <c r="L9" s="35" t="n"/>
    </row>
    <row r="10">
      <c r="A10" s="33" t="inlineStr">
        <is>
          <t>000978</t>
        </is>
      </c>
      <c r="B10" s="33" t="inlineStr">
        <is>
          <t>医药100</t>
        </is>
      </c>
      <c r="C10" s="33" t="inlineStr">
        <is>
          <t>市盈率</t>
        </is>
      </c>
      <c r="D10" s="34" t="n">
        <v>23</v>
      </c>
      <c r="E10" s="34" t="n">
        <v>28</v>
      </c>
      <c r="F10" s="34" t="n">
        <v>36</v>
      </c>
      <c r="G10" s="34" t="n">
        <v>63</v>
      </c>
      <c r="H10" s="34" t="n">
        <v>27.77</v>
      </c>
      <c r="I10" s="35" t="n">
        <v>-0.1718</v>
      </c>
      <c r="J10" s="35" t="n">
        <v>0.0083</v>
      </c>
      <c r="K10" s="35" t="n"/>
      <c r="L10" s="35" t="n"/>
    </row>
    <row r="11">
      <c r="A11" s="33" t="inlineStr">
        <is>
          <t>399550</t>
        </is>
      </c>
      <c r="B11" s="33" t="inlineStr">
        <is>
          <t>央视50</t>
        </is>
      </c>
      <c r="C11" s="33" t="inlineStr">
        <is>
          <t>盈利收益率</t>
        </is>
      </c>
      <c r="D11" s="34" t="n">
        <v>16.6</v>
      </c>
      <c r="E11" s="34" t="n">
        <v>10</v>
      </c>
      <c r="F11" s="34" t="n">
        <v>6.4</v>
      </c>
      <c r="G11" s="34" t="n">
        <v>2.5</v>
      </c>
      <c r="H11" s="34" t="n">
        <v>10.28</v>
      </c>
      <c r="I11" s="35" t="n">
        <v>-0.6148</v>
      </c>
      <c r="J11" s="35" t="n">
        <v>0.0272</v>
      </c>
      <c r="K11" s="35" t="n"/>
      <c r="L11" s="35" t="n"/>
    </row>
    <row r="12">
      <c r="A12" s="33" t="inlineStr">
        <is>
          <t>399324</t>
        </is>
      </c>
      <c r="B12" s="33" t="inlineStr">
        <is>
          <t>深红利</t>
        </is>
      </c>
      <c r="C12" s="33" t="inlineStr">
        <is>
          <t>市盈率</t>
        </is>
      </c>
      <c r="D12" s="34" t="n">
        <v>11</v>
      </c>
      <c r="E12" s="34" t="n">
        <v>15</v>
      </c>
      <c r="F12" s="34" t="n">
        <v>22</v>
      </c>
      <c r="G12" s="34" t="n">
        <v>44</v>
      </c>
      <c r="H12" s="34" t="n">
        <v>14.94</v>
      </c>
      <c r="I12" s="35" t="n">
        <v>-0.2637</v>
      </c>
      <c r="J12" s="35" t="n">
        <v>0.004</v>
      </c>
      <c r="K12" s="35" t="n"/>
      <c r="L12" s="35" t="n"/>
    </row>
    <row r="13">
      <c r="A13" s="33" t="inlineStr">
        <is>
          <t>HSCEI</t>
        </is>
      </c>
      <c r="B13" s="33" t="inlineStr">
        <is>
          <t>H股指数</t>
        </is>
      </c>
      <c r="C13" s="33" t="inlineStr">
        <is>
          <t>盈利收益率</t>
        </is>
      </c>
      <c r="D13" s="34" t="n">
        <v>17.5</v>
      </c>
      <c r="E13" s="34" t="n">
        <v>10</v>
      </c>
      <c r="F13" s="34" t="n">
        <v>6.4</v>
      </c>
      <c r="G13" s="34" t="n">
        <v>3.45</v>
      </c>
      <c r="H13" s="34" t="n">
        <v>10.06</v>
      </c>
      <c r="I13" s="35" t="n">
        <v>-0.7396</v>
      </c>
      <c r="J13" s="35" t="n">
        <v>0.006</v>
      </c>
      <c r="K13" s="35" t="n"/>
      <c r="L13" s="35" t="n"/>
    </row>
    <row r="14">
      <c r="A14" s="36" t="inlineStr">
        <is>
          <t>000919</t>
        </is>
      </c>
      <c r="B14" s="36" t="inlineStr">
        <is>
          <t>300价值</t>
        </is>
      </c>
      <c r="C14" s="36" t="inlineStr">
        <is>
          <t>盈利收益率</t>
        </is>
      </c>
      <c r="D14" s="37" t="n">
        <v>16.6</v>
      </c>
      <c r="E14" s="37" t="n">
        <v>10</v>
      </c>
      <c r="F14" s="37" t="n">
        <v>6.4</v>
      </c>
      <c r="G14" s="37" t="n">
        <v>2.22</v>
      </c>
      <c r="H14" s="37" t="n">
        <v>9.970000000000001</v>
      </c>
      <c r="I14" s="38" t="n"/>
      <c r="J14" s="38" t="n">
        <v>-0.003</v>
      </c>
      <c r="K14" s="38" t="n">
        <v>0.3581</v>
      </c>
      <c r="L14" s="38" t="n"/>
    </row>
    <row r="15">
      <c r="A15" s="36" t="inlineStr">
        <is>
          <t>000925</t>
        </is>
      </c>
      <c r="B15" s="36" t="inlineStr">
        <is>
          <t>基本面50</t>
        </is>
      </c>
      <c r="C15" s="36" t="inlineStr">
        <is>
          <t>盈利收益率</t>
        </is>
      </c>
      <c r="D15" s="37" t="n">
        <v>16.6</v>
      </c>
      <c r="E15" s="37" t="n">
        <v>10</v>
      </c>
      <c r="F15" s="37" t="n">
        <v>6.4</v>
      </c>
      <c r="G15" s="37" t="n">
        <v>2.22</v>
      </c>
      <c r="H15" s="37" t="n">
        <v>9.859999999999999</v>
      </c>
      <c r="I15" s="38" t="n"/>
      <c r="J15" s="38" t="n">
        <v>-0.0142</v>
      </c>
      <c r="K15" s="38" t="n">
        <v>0.3509</v>
      </c>
      <c r="L15" s="38" t="n"/>
    </row>
    <row r="16">
      <c r="A16" s="36" t="inlineStr">
        <is>
          <t>000905</t>
        </is>
      </c>
      <c r="B16" s="36" t="inlineStr">
        <is>
          <t>500增强</t>
        </is>
      </c>
      <c r="C16" s="36" t="inlineStr">
        <is>
          <t>市盈率</t>
        </is>
      </c>
      <c r="D16" s="37" t="n">
        <v>17</v>
      </c>
      <c r="E16" s="37" t="n">
        <v>25</v>
      </c>
      <c r="F16" s="37" t="n">
        <v>40</v>
      </c>
      <c r="G16" s="37" t="n">
        <v>93</v>
      </c>
      <c r="H16" s="37" t="n">
        <v>26.54</v>
      </c>
      <c r="I16" s="38" t="n"/>
      <c r="J16" s="38" t="n">
        <v>-0.058</v>
      </c>
      <c r="K16" s="38" t="n">
        <v>0.5072</v>
      </c>
      <c r="L16" s="38" t="n"/>
    </row>
    <row r="17">
      <c r="A17" s="36" t="inlineStr">
        <is>
          <t>707717</t>
        </is>
      </c>
      <c r="B17" s="36" t="inlineStr">
        <is>
          <t>MSCI质量</t>
        </is>
      </c>
      <c r="C17" s="36" t="inlineStr">
        <is>
          <t>市盈率</t>
        </is>
      </c>
      <c r="D17" s="37" t="n">
        <v>17</v>
      </c>
      <c r="E17" s="37" t="n">
        <v>26</v>
      </c>
      <c r="F17" s="37" t="n">
        <v>38</v>
      </c>
      <c r="G17" s="37" t="n">
        <v>55</v>
      </c>
      <c r="H17" s="37" t="n">
        <v>27.33</v>
      </c>
      <c r="I17" s="38" t="n"/>
      <c r="J17" s="38" t="n">
        <v>-0.0487</v>
      </c>
      <c r="K17" s="38" t="n">
        <v>0.3904</v>
      </c>
      <c r="L17" s="38" t="n"/>
    </row>
    <row r="18">
      <c r="A18" s="36" t="inlineStr">
        <is>
          <t>930697</t>
        </is>
      </c>
      <c r="B18" s="36" t="inlineStr">
        <is>
          <t>家用电器</t>
        </is>
      </c>
      <c r="C18" s="36" t="inlineStr">
        <is>
          <t>市盈率</t>
        </is>
      </c>
      <c r="D18" s="37" t="n">
        <v>12</v>
      </c>
      <c r="E18" s="37" t="n">
        <v>17</v>
      </c>
      <c r="F18" s="37" t="n">
        <v>20</v>
      </c>
      <c r="G18" s="37" t="n">
        <v>28</v>
      </c>
      <c r="H18" s="37" t="n">
        <v>17.39</v>
      </c>
      <c r="I18" s="38" t="n"/>
      <c r="J18" s="38" t="n">
        <v>-0.0224</v>
      </c>
      <c r="K18" s="38" t="n">
        <v>0.1501</v>
      </c>
      <c r="L18" s="38" t="n"/>
    </row>
    <row r="19">
      <c r="A19" s="36" t="inlineStr">
        <is>
          <t>HSI</t>
        </is>
      </c>
      <c r="B19" s="36" t="inlineStr">
        <is>
          <t>恒生指数</t>
        </is>
      </c>
      <c r="C19" s="36" t="inlineStr">
        <is>
          <t>盈利收益率</t>
        </is>
      </c>
      <c r="D19" s="37" t="n">
        <v>14.5</v>
      </c>
      <c r="E19" s="37" t="n">
        <v>10</v>
      </c>
      <c r="F19" s="37" t="n">
        <v>6.4</v>
      </c>
      <c r="G19" s="37" t="n">
        <v>4.76</v>
      </c>
      <c r="H19" s="37" t="n">
        <v>9.449999999999999</v>
      </c>
      <c r="I19" s="38" t="n"/>
      <c r="J19" s="38" t="n">
        <v>-0.0582</v>
      </c>
      <c r="K19" s="38" t="n">
        <v>0.3228</v>
      </c>
      <c r="L19" s="38" t="n"/>
    </row>
    <row r="20">
      <c r="A20" s="36" t="inlineStr">
        <is>
          <t>399995</t>
        </is>
      </c>
      <c r="B20" s="36" t="inlineStr">
        <is>
          <t>基建行业</t>
        </is>
      </c>
      <c r="C20" s="36" t="inlineStr">
        <is>
          <t>市净率</t>
        </is>
      </c>
      <c r="D20" s="37" t="n">
        <v>0.92</v>
      </c>
      <c r="E20" s="37" t="n">
        <v>1.1</v>
      </c>
      <c r="F20" s="37" t="n">
        <v>1.8</v>
      </c>
      <c r="G20" s="37" t="n">
        <v>3.6</v>
      </c>
      <c r="H20" s="37" t="n">
        <v>1.21</v>
      </c>
      <c r="I20" s="38" t="n"/>
      <c r="J20" s="38" t="n">
        <v>-0.09089999999999999</v>
      </c>
      <c r="K20" s="38" t="n">
        <v>0.4876</v>
      </c>
      <c r="L20" s="38" t="n"/>
    </row>
    <row r="21">
      <c r="A21" s="36" t="inlineStr">
        <is>
          <t>000932</t>
        </is>
      </c>
      <c r="B21" s="36" t="inlineStr">
        <is>
          <t>中证消费</t>
        </is>
      </c>
      <c r="C21" s="36" t="inlineStr">
        <is>
          <t>市盈率</t>
        </is>
      </c>
      <c r="D21" s="37" t="n">
        <v>17</v>
      </c>
      <c r="E21" s="37" t="n">
        <v>30</v>
      </c>
      <c r="F21" s="37" t="n">
        <v>40</v>
      </c>
      <c r="G21" s="37" t="n">
        <v>53</v>
      </c>
      <c r="H21" s="37" t="n">
        <v>31.6</v>
      </c>
      <c r="I21" s="38" t="n"/>
      <c r="J21" s="38" t="n">
        <v>-0.0506</v>
      </c>
      <c r="K21" s="38" t="n">
        <v>0.2658</v>
      </c>
      <c r="L21" s="38" t="n"/>
    </row>
    <row r="22">
      <c r="A22" s="36" t="inlineStr">
        <is>
          <t>H30094</t>
        </is>
      </c>
      <c r="B22" s="36" t="inlineStr">
        <is>
          <t>消费红利</t>
        </is>
      </c>
      <c r="C22" s="36" t="inlineStr">
        <is>
          <t>市盈率</t>
        </is>
      </c>
      <c r="D22" s="37" t="n">
        <v>11</v>
      </c>
      <c r="E22" s="37" t="n">
        <v>25</v>
      </c>
      <c r="F22" s="37" t="n">
        <v>33</v>
      </c>
      <c r="G22" s="37" t="n">
        <v>45</v>
      </c>
      <c r="H22" s="37" t="n">
        <v>26.33</v>
      </c>
      <c r="I22" s="38" t="n"/>
      <c r="J22" s="38" t="n">
        <v>-0.0505</v>
      </c>
      <c r="K22" s="38" t="n">
        <v>0.2533</v>
      </c>
      <c r="L22" s="38" t="n"/>
    </row>
    <row r="23">
      <c r="A23" s="36" t="inlineStr">
        <is>
          <t>931009</t>
        </is>
      </c>
      <c r="B23" s="36" t="inlineStr">
        <is>
          <t>建筑材料</t>
        </is>
      </c>
      <c r="C23" s="36" t="inlineStr">
        <is>
          <t>市净率</t>
        </is>
      </c>
      <c r="D23" s="37" t="n">
        <v>1.4</v>
      </c>
      <c r="E23" s="37" t="n">
        <v>1.8</v>
      </c>
      <c r="F23" s="37" t="n">
        <v>2.1</v>
      </c>
      <c r="G23" s="37" t="n">
        <v>3.1</v>
      </c>
      <c r="H23" s="37" t="n">
        <v>1.85</v>
      </c>
      <c r="I23" s="38" t="n"/>
      <c r="J23" s="38" t="n">
        <v>-0.027</v>
      </c>
      <c r="K23" s="38" t="n">
        <v>0.1351</v>
      </c>
      <c r="L23" s="38" t="n"/>
    </row>
    <row r="24">
      <c r="A24" s="36" t="inlineStr">
        <is>
          <t>000016</t>
        </is>
      </c>
      <c r="B24" s="36" t="inlineStr">
        <is>
          <t>上证50</t>
        </is>
      </c>
      <c r="C24" s="36" t="inlineStr">
        <is>
          <t>盈利收益率</t>
        </is>
      </c>
      <c r="D24" s="37" t="n">
        <v>14.5</v>
      </c>
      <c r="E24" s="37" t="n">
        <v>10</v>
      </c>
      <c r="F24" s="37" t="n">
        <v>6.4</v>
      </c>
      <c r="G24" s="37" t="n">
        <v>2.22</v>
      </c>
      <c r="H24" s="37" t="n">
        <v>9.300000000000001</v>
      </c>
      <c r="I24" s="38" t="n"/>
      <c r="J24" s="38" t="n">
        <v>-0.07530000000000001</v>
      </c>
      <c r="K24" s="38" t="n">
        <v>0.3118</v>
      </c>
      <c r="L24" s="38" t="n"/>
    </row>
    <row r="25">
      <c r="A25" s="36" t="inlineStr">
        <is>
          <t>931142</t>
        </is>
      </c>
      <c r="B25" s="36" t="inlineStr">
        <is>
          <t>竞争力指数</t>
        </is>
      </c>
      <c r="C25" s="36" t="inlineStr">
        <is>
          <t>市盈率</t>
        </is>
      </c>
      <c r="D25" s="37" t="n">
        <v>10</v>
      </c>
      <c r="E25" s="37" t="n">
        <v>13</v>
      </c>
      <c r="F25" s="37" t="n">
        <v>18</v>
      </c>
      <c r="G25" s="37" t="n">
        <v>23</v>
      </c>
      <c r="H25" s="37" t="n">
        <v>14.34</v>
      </c>
      <c r="I25" s="38" t="n"/>
      <c r="J25" s="38" t="n">
        <v>-0.0934</v>
      </c>
      <c r="K25" s="38" t="n">
        <v>0.2552</v>
      </c>
      <c r="L25" s="38" t="n"/>
    </row>
    <row r="26">
      <c r="A26" s="36" t="inlineStr">
        <is>
          <t>399812</t>
        </is>
      </c>
      <c r="B26" s="36" t="inlineStr">
        <is>
          <t>中证养老</t>
        </is>
      </c>
      <c r="C26" s="36" t="inlineStr">
        <is>
          <t>市盈率</t>
        </is>
      </c>
      <c r="D26" s="37" t="n">
        <v>17</v>
      </c>
      <c r="E26" s="37" t="n">
        <v>21</v>
      </c>
      <c r="F26" s="37" t="n">
        <v>27</v>
      </c>
      <c r="G26" s="37" t="n">
        <v>36</v>
      </c>
      <c r="H26" s="37" t="n">
        <v>22.72</v>
      </c>
      <c r="I26" s="38" t="n"/>
      <c r="J26" s="38" t="n">
        <v>-0.0757</v>
      </c>
      <c r="K26" s="38" t="n">
        <v>0.1884</v>
      </c>
      <c r="L26" s="38" t="n"/>
    </row>
    <row r="27">
      <c r="A27" s="36" t="inlineStr">
        <is>
          <t>000010</t>
        </is>
      </c>
      <c r="B27" s="36" t="inlineStr">
        <is>
          <t>上证180</t>
        </is>
      </c>
      <c r="C27" s="36" t="inlineStr">
        <is>
          <t>盈利收益率</t>
        </is>
      </c>
      <c r="D27" s="37" t="n">
        <v>13.9</v>
      </c>
      <c r="E27" s="37" t="n">
        <v>10</v>
      </c>
      <c r="F27" s="37" t="n">
        <v>6.4</v>
      </c>
      <c r="G27" s="37" t="n">
        <v>2.17</v>
      </c>
      <c r="H27" s="37" t="n">
        <v>8.890000000000001</v>
      </c>
      <c r="I27" s="38" t="n"/>
      <c r="J27" s="38" t="n">
        <v>-0.1249</v>
      </c>
      <c r="K27" s="38" t="n">
        <v>0.2801</v>
      </c>
      <c r="L27" s="38" t="n"/>
    </row>
    <row r="28">
      <c r="A28" s="36" t="inlineStr">
        <is>
          <t>000688</t>
        </is>
      </c>
      <c r="B28" s="36" t="inlineStr">
        <is>
          <t>科创50</t>
        </is>
      </c>
      <c r="C28" s="36" t="inlineStr">
        <is>
          <t>市盈率</t>
        </is>
      </c>
      <c r="D28" s="37" t="n">
        <v>55</v>
      </c>
      <c r="E28" s="37" t="n">
        <v>50</v>
      </c>
      <c r="F28" s="37" t="n">
        <v>80</v>
      </c>
      <c r="G28" s="37" t="n">
        <v>100</v>
      </c>
      <c r="H28" s="37" t="n">
        <v>60.43</v>
      </c>
      <c r="I28" s="38" t="n"/>
      <c r="J28" s="38" t="n">
        <v>-0.1726</v>
      </c>
      <c r="K28" s="38" t="n">
        <v>0.3238</v>
      </c>
      <c r="L28" s="38" t="n"/>
    </row>
    <row r="29">
      <c r="A29" s="36" t="inlineStr">
        <is>
          <t>000300</t>
        </is>
      </c>
      <c r="B29" s="36" t="inlineStr">
        <is>
          <t>沪深300</t>
        </is>
      </c>
      <c r="C29" s="36" t="inlineStr">
        <is>
          <t>市盈率</t>
        </is>
      </c>
      <c r="D29" s="37" t="n">
        <v>8</v>
      </c>
      <c r="E29" s="37" t="n">
        <v>11</v>
      </c>
      <c r="F29" s="37" t="n">
        <v>17</v>
      </c>
      <c r="G29" s="37" t="n">
        <v>49</v>
      </c>
      <c r="H29" s="37" t="n">
        <v>13.17</v>
      </c>
      <c r="I29" s="38" t="n"/>
      <c r="J29" s="38" t="n">
        <v>-0.1648</v>
      </c>
      <c r="K29" s="38" t="n">
        <v>0.2908</v>
      </c>
      <c r="L29" s="38" t="n"/>
    </row>
    <row r="30">
      <c r="A30" s="36" t="inlineStr">
        <is>
          <t>399975</t>
        </is>
      </c>
      <c r="B30" s="36" t="inlineStr">
        <is>
          <t>证券行业</t>
        </is>
      </c>
      <c r="C30" s="36" t="inlineStr">
        <is>
          <t>市净率</t>
        </is>
      </c>
      <c r="D30" s="37" t="n">
        <v>1.05</v>
      </c>
      <c r="E30" s="37" t="n">
        <v>1.6</v>
      </c>
      <c r="F30" s="37" t="n">
        <v>2.2</v>
      </c>
      <c r="G30" s="37" t="n">
        <v>4.8</v>
      </c>
      <c r="H30" s="37" t="n">
        <v>1.83</v>
      </c>
      <c r="I30" s="38" t="n"/>
      <c r="J30" s="38" t="n">
        <v>-0.1257</v>
      </c>
      <c r="K30" s="38" t="n">
        <v>0.2022</v>
      </c>
      <c r="L30" s="38" t="n"/>
    </row>
    <row r="31">
      <c r="A31" s="36" t="inlineStr">
        <is>
          <t>CSPSADRP</t>
        </is>
      </c>
      <c r="B31" s="36" t="inlineStr">
        <is>
          <t>红利机会</t>
        </is>
      </c>
      <c r="C31" s="36" t="inlineStr">
        <is>
          <t>市盈率</t>
        </is>
      </c>
      <c r="D31" s="37" t="n">
        <v>8</v>
      </c>
      <c r="E31" s="37" t="n">
        <v>13</v>
      </c>
      <c r="F31" s="37" t="n">
        <v>20</v>
      </c>
      <c r="G31" s="37" t="n">
        <v>30</v>
      </c>
      <c r="H31" s="37" t="n">
        <v>15.78</v>
      </c>
      <c r="I31" s="38" t="n"/>
      <c r="J31" s="38" t="n">
        <v>-0.1762</v>
      </c>
      <c r="K31" s="38" t="n">
        <v>0.2674</v>
      </c>
      <c r="L31" s="38" t="n"/>
    </row>
    <row r="32">
      <c r="A32" s="36" t="inlineStr">
        <is>
          <t>000922</t>
        </is>
      </c>
      <c r="B32" s="36" t="inlineStr">
        <is>
          <t>中证红利</t>
        </is>
      </c>
      <c r="C32" s="36" t="inlineStr">
        <is>
          <t>盈利收益率</t>
        </is>
      </c>
      <c r="D32" s="37" t="n">
        <v>16.6</v>
      </c>
      <c r="E32" s="37" t="n">
        <v>10</v>
      </c>
      <c r="F32" s="37" t="n">
        <v>6.4</v>
      </c>
      <c r="G32" s="37" t="n">
        <v>1.6</v>
      </c>
      <c r="H32" s="37" t="n">
        <v>8.380000000000001</v>
      </c>
      <c r="I32" s="38" t="n"/>
      <c r="J32" s="38" t="n">
        <v>-0.1933</v>
      </c>
      <c r="K32" s="38" t="n">
        <v>0.2363</v>
      </c>
      <c r="L32" s="38" t="n"/>
    </row>
    <row r="33">
      <c r="A33" s="36" t="inlineStr">
        <is>
          <t>000015</t>
        </is>
      </c>
      <c r="B33" s="36" t="inlineStr">
        <is>
          <t>上证红利</t>
        </is>
      </c>
      <c r="C33" s="36" t="inlineStr">
        <is>
          <t>盈利收益率</t>
        </is>
      </c>
      <c r="D33" s="37" t="n">
        <v>17.5</v>
      </c>
      <c r="E33" s="37" t="n">
        <v>10</v>
      </c>
      <c r="F33" s="37" t="n">
        <v>6.4</v>
      </c>
      <c r="G33" s="37" t="n">
        <v>2.27</v>
      </c>
      <c r="H33" s="37" t="n">
        <v>8.27</v>
      </c>
      <c r="I33" s="38" t="n"/>
      <c r="J33" s="38" t="n">
        <v>-0.2092</v>
      </c>
      <c r="K33" s="38" t="n">
        <v>0.2261</v>
      </c>
      <c r="L33" s="38" t="n"/>
    </row>
    <row r="34">
      <c r="A34" s="36" t="inlineStr">
        <is>
          <t>930782</t>
        </is>
      </c>
      <c r="B34" s="36" t="inlineStr">
        <is>
          <t>500低波动</t>
        </is>
      </c>
      <c r="C34" s="36" t="inlineStr">
        <is>
          <t>市盈率</t>
        </is>
      </c>
      <c r="D34" s="37" t="n">
        <v>17</v>
      </c>
      <c r="E34" s="37" t="n">
        <v>24</v>
      </c>
      <c r="F34" s="37" t="n">
        <v>30</v>
      </c>
      <c r="G34" s="37" t="n">
        <v>60</v>
      </c>
      <c r="H34" s="37" t="n">
        <v>27.12</v>
      </c>
      <c r="I34" s="38" t="n"/>
      <c r="J34" s="38" t="n">
        <v>-0.115</v>
      </c>
      <c r="K34" s="38" t="n">
        <v>0.1062</v>
      </c>
      <c r="L34" s="38" t="n"/>
    </row>
    <row r="35">
      <c r="A35" s="36" t="inlineStr">
        <is>
          <t>399702</t>
        </is>
      </c>
      <c r="B35" s="36" t="inlineStr">
        <is>
          <t>基本面120</t>
        </is>
      </c>
      <c r="C35" s="36" t="inlineStr">
        <is>
          <t>市盈率</t>
        </is>
      </c>
      <c r="D35" s="37" t="n">
        <v>13</v>
      </c>
      <c r="E35" s="37" t="n">
        <v>18</v>
      </c>
      <c r="F35" s="37" t="n">
        <v>22</v>
      </c>
      <c r="G35" s="37" t="n">
        <v>60</v>
      </c>
      <c r="H35" s="37" t="n">
        <v>20.35</v>
      </c>
      <c r="I35" s="38" t="n"/>
      <c r="J35" s="38" t="n">
        <v>-0.1155</v>
      </c>
      <c r="K35" s="38" t="n">
        <v>0.08110000000000001</v>
      </c>
      <c r="L35" s="38" t="n"/>
    </row>
    <row r="36">
      <c r="A36" s="36" t="inlineStr">
        <is>
          <t>399001</t>
        </is>
      </c>
      <c r="B36" s="36" t="inlineStr">
        <is>
          <t>深证成指</t>
        </is>
      </c>
      <c r="C36" s="36" t="inlineStr">
        <is>
          <t>市盈率</t>
        </is>
      </c>
      <c r="D36" s="37" t="n">
        <v>11</v>
      </c>
      <c r="E36" s="37" t="n">
        <v>15</v>
      </c>
      <c r="F36" s="37" t="n">
        <v>30</v>
      </c>
      <c r="G36" s="37" t="n">
        <v>62</v>
      </c>
      <c r="H36" s="37" t="n">
        <v>26.32</v>
      </c>
      <c r="I36" s="38" t="n"/>
      <c r="J36" s="38" t="n">
        <v>-0.4301</v>
      </c>
      <c r="K36" s="38" t="n">
        <v>0.1398</v>
      </c>
      <c r="L36" s="38" t="n"/>
    </row>
    <row r="37">
      <c r="A37" s="36" t="inlineStr">
        <is>
          <t>930653</t>
        </is>
      </c>
      <c r="B37" s="36" t="inlineStr">
        <is>
          <t>食品饮料</t>
        </is>
      </c>
      <c r="C37" s="36" t="inlineStr">
        <is>
          <t>市盈率</t>
        </is>
      </c>
      <c r="D37" s="37" t="n">
        <v>18</v>
      </c>
      <c r="E37" s="37" t="n">
        <v>30</v>
      </c>
      <c r="F37" s="37" t="n">
        <v>40</v>
      </c>
      <c r="G37" s="37" t="n">
        <v>65</v>
      </c>
      <c r="H37" s="37" t="n">
        <v>37.61</v>
      </c>
      <c r="I37" s="38" t="n"/>
      <c r="J37" s="38" t="n">
        <v>-0.2023</v>
      </c>
      <c r="K37" s="38" t="n">
        <v>0.0635</v>
      </c>
      <c r="L37" s="38" t="n"/>
    </row>
    <row r="38">
      <c r="A38" s="36" t="inlineStr">
        <is>
          <t>SPHCMSHP</t>
        </is>
      </c>
      <c r="B38" s="36" t="inlineStr">
        <is>
          <t>香港中小</t>
        </is>
      </c>
      <c r="C38" s="36" t="inlineStr">
        <is>
          <t>市盈率</t>
        </is>
      </c>
      <c r="D38" s="37" t="n">
        <v>8.4</v>
      </c>
      <c r="E38" s="37" t="n">
        <v>12</v>
      </c>
      <c r="F38" s="37" t="n">
        <v>17</v>
      </c>
      <c r="G38" s="37" t="n">
        <v>20</v>
      </c>
      <c r="H38" s="37" t="n">
        <v>15.83</v>
      </c>
      <c r="I38" s="38" t="n"/>
      <c r="J38" s="38" t="n">
        <v>-0.2419</v>
      </c>
      <c r="K38" s="38" t="n">
        <v>0.07389999999999999</v>
      </c>
      <c r="L38" s="38" t="n"/>
    </row>
    <row r="39">
      <c r="A39" s="36" t="inlineStr">
        <is>
          <t>SPG120035</t>
        </is>
      </c>
      <c r="B39" s="36" t="inlineStr">
        <is>
          <t>全球医疗</t>
        </is>
      </c>
      <c r="C39" s="36" t="inlineStr">
        <is>
          <t>市盈率</t>
        </is>
      </c>
      <c r="D39" s="37" t="n">
        <v>15</v>
      </c>
      <c r="E39" s="37" t="n">
        <v>21</v>
      </c>
      <c r="F39" s="37" t="n">
        <v>30</v>
      </c>
      <c r="G39" s="37" t="n">
        <v>45</v>
      </c>
      <c r="H39" s="37" t="n">
        <v>28.48</v>
      </c>
      <c r="I39" s="38" t="n"/>
      <c r="J39" s="38" t="n">
        <v>-0.2626</v>
      </c>
      <c r="K39" s="38" t="n">
        <v>0.0534</v>
      </c>
      <c r="L39" s="38" t="n"/>
    </row>
    <row r="40">
      <c r="A40" s="36" t="inlineStr">
        <is>
          <t>399701</t>
        </is>
      </c>
      <c r="B40" s="36" t="inlineStr">
        <is>
          <t>基本面60</t>
        </is>
      </c>
      <c r="C40" s="36" t="inlineStr">
        <is>
          <t>市盈率</t>
        </is>
      </c>
      <c r="D40" s="37" t="n">
        <v>12</v>
      </c>
      <c r="E40" s="37" t="n">
        <v>17</v>
      </c>
      <c r="F40" s="37" t="n">
        <v>20</v>
      </c>
      <c r="G40" s="37" t="n">
        <v>60</v>
      </c>
      <c r="H40" s="37" t="n">
        <v>19.56</v>
      </c>
      <c r="I40" s="38" t="n"/>
      <c r="J40" s="38" t="n">
        <v>-0.1309</v>
      </c>
      <c r="K40" s="38" t="n">
        <v>0.0225</v>
      </c>
      <c r="L40" s="38" t="n"/>
    </row>
    <row r="41">
      <c r="A41" s="39" t="inlineStr">
        <is>
          <t>SPX</t>
        </is>
      </c>
      <c r="B41" s="39" t="inlineStr">
        <is>
          <t>标普500</t>
        </is>
      </c>
      <c r="C41" s="39" t="inlineStr">
        <is>
          <t>市盈率</t>
        </is>
      </c>
      <c r="D41" s="40" t="n">
        <v>5.8</v>
      </c>
      <c r="E41" s="40" t="n">
        <v>15</v>
      </c>
      <c r="F41" s="40" t="n">
        <v>25</v>
      </c>
      <c r="G41" s="40" t="n">
        <v>44</v>
      </c>
      <c r="H41" s="40" t="n">
        <v>25.18</v>
      </c>
      <c r="I41" s="41" t="n"/>
      <c r="J41" s="41" t="n"/>
      <c r="K41" s="41" t="n">
        <v>-0.0071</v>
      </c>
      <c r="L41" s="41" t="n">
        <v>0.7474</v>
      </c>
    </row>
    <row r="42">
      <c r="A42" s="39" t="inlineStr">
        <is>
          <t>NDX</t>
        </is>
      </c>
      <c r="B42" s="39" t="inlineStr">
        <is>
          <t>纳斯达克100</t>
        </is>
      </c>
      <c r="C42" s="39" t="inlineStr">
        <is>
          <t>市盈率</t>
        </is>
      </c>
      <c r="D42" s="40" t="n">
        <v>15</v>
      </c>
      <c r="E42" s="40" t="n">
        <v>20</v>
      </c>
      <c r="F42" s="40" t="n">
        <v>30</v>
      </c>
      <c r="G42" s="40" t="n">
        <v>85</v>
      </c>
      <c r="H42" s="40" t="n">
        <v>31.07</v>
      </c>
      <c r="I42" s="41" t="n"/>
      <c r="J42" s="41" t="n"/>
      <c r="K42" s="41" t="n">
        <v>-0.0344</v>
      </c>
      <c r="L42" s="41" t="n">
        <v>1.7358</v>
      </c>
    </row>
    <row r="43">
      <c r="A43" s="39" t="inlineStr">
        <is>
          <t>S5INFT</t>
        </is>
      </c>
      <c r="B43" s="39" t="inlineStr">
        <is>
          <t>标普科技</t>
        </is>
      </c>
      <c r="C43" s="39" t="inlineStr">
        <is>
          <t>市盈率</t>
        </is>
      </c>
      <c r="D43" s="40" t="n">
        <v>15</v>
      </c>
      <c r="E43" s="40" t="n">
        <v>21</v>
      </c>
      <c r="F43" s="40" t="n">
        <v>30</v>
      </c>
      <c r="G43" s="40" t="n">
        <v>90</v>
      </c>
      <c r="H43" s="40" t="n">
        <v>31.23</v>
      </c>
      <c r="I43" s="41" t="n"/>
      <c r="J43" s="41" t="n"/>
      <c r="K43" s="41" t="n">
        <v>-0.0394</v>
      </c>
      <c r="L43" s="41" t="n">
        <v>1.8818</v>
      </c>
    </row>
    <row r="44">
      <c r="A44" s="39" t="inlineStr">
        <is>
          <t>399997</t>
        </is>
      </c>
      <c r="B44" s="39" t="inlineStr">
        <is>
          <t>中证白酒</t>
        </is>
      </c>
      <c r="C44" s="39" t="inlineStr">
        <is>
          <t>市盈率</t>
        </is>
      </c>
      <c r="D44" s="40" t="n">
        <v>15</v>
      </c>
      <c r="E44" s="40" t="n">
        <v>30</v>
      </c>
      <c r="F44" s="40" t="n">
        <v>40</v>
      </c>
      <c r="G44" s="40" t="n">
        <v>71</v>
      </c>
      <c r="H44" s="40" t="n">
        <v>40.7</v>
      </c>
      <c r="I44" s="41" t="n"/>
      <c r="J44" s="41" t="n"/>
      <c r="K44" s="41" t="n">
        <v>-0.0172</v>
      </c>
      <c r="L44" s="41" t="n">
        <v>0.7445000000000001</v>
      </c>
    </row>
    <row r="45">
      <c r="A45" s="39" t="inlineStr">
        <is>
          <t>399967</t>
        </is>
      </c>
      <c r="B45" s="39" t="inlineStr">
        <is>
          <t>军工行业</t>
        </is>
      </c>
      <c r="C45" s="39" t="inlineStr">
        <is>
          <t>市净率</t>
        </is>
      </c>
      <c r="D45" s="40" t="n">
        <v>2.1</v>
      </c>
      <c r="E45" s="40" t="n">
        <v>2.6</v>
      </c>
      <c r="F45" s="40" t="n">
        <v>4</v>
      </c>
      <c r="G45" s="40" t="n">
        <v>9.199999999999999</v>
      </c>
      <c r="H45" s="40" t="n">
        <v>4.19</v>
      </c>
      <c r="I45" s="41" t="n"/>
      <c r="J45" s="41" t="n"/>
      <c r="K45" s="41" t="n">
        <v>-0.0453</v>
      </c>
      <c r="L45" s="41" t="n">
        <v>1.1957</v>
      </c>
    </row>
    <row r="46">
      <c r="A46" s="39" t="inlineStr">
        <is>
          <t>399330</t>
        </is>
      </c>
      <c r="B46" s="39" t="inlineStr">
        <is>
          <t>深证100</t>
        </is>
      </c>
      <c r="C46" s="39" t="inlineStr">
        <is>
          <t>市盈率</t>
        </is>
      </c>
      <c r="D46" s="40" t="n">
        <v>12</v>
      </c>
      <c r="E46" s="40" t="n">
        <v>18</v>
      </c>
      <c r="F46" s="40" t="n">
        <v>24</v>
      </c>
      <c r="G46" s="40" t="n">
        <v>64</v>
      </c>
      <c r="H46" s="40" t="n">
        <v>27.68</v>
      </c>
      <c r="I46" s="41" t="n"/>
      <c r="J46" s="41" t="n"/>
      <c r="K46" s="41" t="n">
        <v>-0.1329</v>
      </c>
      <c r="L46" s="41" t="n">
        <v>1.3121</v>
      </c>
    </row>
    <row r="47">
      <c r="A47" s="39" t="inlineStr">
        <is>
          <t>399006</t>
        </is>
      </c>
      <c r="B47" s="39" t="inlineStr">
        <is>
          <t>创业板</t>
        </is>
      </c>
      <c r="C47" s="39" t="inlineStr">
        <is>
          <t>市盈率</t>
        </is>
      </c>
      <c r="D47" s="40" t="n">
        <v>27</v>
      </c>
      <c r="E47" s="40" t="n">
        <v>25</v>
      </c>
      <c r="F47" s="40" t="n">
        <v>45</v>
      </c>
      <c r="G47" s="40" t="n">
        <v>138</v>
      </c>
      <c r="H47" s="40" t="n">
        <v>54</v>
      </c>
      <c r="I47" s="41" t="n"/>
      <c r="J47" s="41" t="n"/>
      <c r="K47" s="41" t="n">
        <v>-0.1667</v>
      </c>
      <c r="L47" s="41" t="n">
        <v>1.5556</v>
      </c>
    </row>
    <row r="48">
      <c r="A48" s="39" t="inlineStr">
        <is>
          <t>000989</t>
        </is>
      </c>
      <c r="B48" s="39" t="inlineStr">
        <is>
          <t>可选消费</t>
        </is>
      </c>
      <c r="C48" s="39" t="inlineStr">
        <is>
          <t>市盈率</t>
        </is>
      </c>
      <c r="D48" s="40" t="n">
        <v>15</v>
      </c>
      <c r="E48" s="40" t="n">
        <v>18</v>
      </c>
      <c r="F48" s="40" t="n">
        <v>26</v>
      </c>
      <c r="G48" s="40" t="n">
        <v>45</v>
      </c>
      <c r="H48" s="40" t="n">
        <v>28.13</v>
      </c>
      <c r="I48" s="41" t="n"/>
      <c r="J48" s="41" t="n"/>
      <c r="K48" s="41" t="n">
        <v>-0.0757</v>
      </c>
      <c r="L48" s="41" t="n">
        <v>0.5997</v>
      </c>
    </row>
    <row r="49">
      <c r="A49" s="39" t="inlineStr">
        <is>
          <t>IXY</t>
        </is>
      </c>
      <c r="B49" s="39" t="inlineStr">
        <is>
          <t>美股消费</t>
        </is>
      </c>
      <c r="C49" s="39" t="inlineStr">
        <is>
          <t>市盈率</t>
        </is>
      </c>
      <c r="D49" s="40" t="n">
        <v>15</v>
      </c>
      <c r="E49" s="40" t="n">
        <v>21</v>
      </c>
      <c r="F49" s="40" t="n">
        <v>30</v>
      </c>
      <c r="G49" s="40" t="n">
        <v>45</v>
      </c>
      <c r="H49" s="40" t="n">
        <v>35.99</v>
      </c>
      <c r="I49" s="41" t="n"/>
      <c r="J49" s="41" t="n"/>
      <c r="K49" s="41" t="n">
        <v>-0.1664</v>
      </c>
      <c r="L49" s="41" t="n">
        <v>0.2503</v>
      </c>
    </row>
    <row r="50">
      <c r="A50" s="39" t="inlineStr">
        <is>
          <t>000827</t>
        </is>
      </c>
      <c r="B50" s="39" t="inlineStr">
        <is>
          <t>环保行业</t>
        </is>
      </c>
      <c r="C50" s="39" t="inlineStr">
        <is>
          <t>市净率</t>
        </is>
      </c>
      <c r="D50" s="40" t="n">
        <v>1.82</v>
      </c>
      <c r="E50" s="40" t="n">
        <v>2.3</v>
      </c>
      <c r="F50" s="40" t="n">
        <v>3</v>
      </c>
      <c r="G50" s="40" t="n">
        <v>5.9</v>
      </c>
      <c r="H50" s="40" t="n">
        <v>4.71</v>
      </c>
      <c r="I50" s="41" t="n"/>
      <c r="J50" s="41" t="n"/>
      <c r="K50" s="41" t="n">
        <v>-0.3631</v>
      </c>
      <c r="L50" s="41" t="n">
        <v>0.2527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10" defaultColWidth="8.83203125" defaultRowHeight="15"/>
  <sheetData>
    <row r="1">
      <c r="A1" s="42" t="inlineStr">
        <is>
          <t>代码</t>
        </is>
      </c>
      <c r="B1" s="42" t="inlineStr">
        <is>
          <t>名称</t>
        </is>
      </c>
      <c r="C1" s="42" t="inlineStr">
        <is>
          <t>参考指标</t>
        </is>
      </c>
      <c r="D1" s="42" t="inlineStr">
        <is>
          <t>最低</t>
        </is>
      </c>
      <c r="E1" s="42" t="inlineStr">
        <is>
          <t>低估</t>
        </is>
      </c>
      <c r="F1" s="42" t="inlineStr">
        <is>
          <t>高估</t>
        </is>
      </c>
      <c r="G1" s="42" t="inlineStr">
        <is>
          <t>最高</t>
        </is>
      </c>
      <c r="H1" s="42" t="inlineStr">
        <is>
          <t>20210916</t>
        </is>
      </c>
      <c r="I1" s="42" t="inlineStr">
        <is>
          <t>距最低</t>
        </is>
      </c>
      <c r="J1" s="42" t="inlineStr">
        <is>
          <t>距低估</t>
        </is>
      </c>
      <c r="K1" s="42" t="inlineStr">
        <is>
          <t>距高估</t>
        </is>
      </c>
      <c r="L1" s="42" t="inlineStr">
        <is>
          <t>距最高</t>
        </is>
      </c>
    </row>
    <row r="2">
      <c r="A2" s="43" t="inlineStr">
        <is>
          <t>399393</t>
        </is>
      </c>
      <c r="B2" s="43" t="inlineStr">
        <is>
          <t>地产行业</t>
        </is>
      </c>
      <c r="C2" s="43" t="inlineStr">
        <is>
          <t>市净率</t>
        </is>
      </c>
      <c r="D2" s="44" t="n">
        <v>1.2</v>
      </c>
      <c r="E2" s="44" t="n">
        <v>1.6</v>
      </c>
      <c r="F2" s="44" t="n">
        <v>2.2</v>
      </c>
      <c r="G2" s="44" t="n">
        <v>4</v>
      </c>
      <c r="H2" s="44" t="n">
        <v>1.17</v>
      </c>
      <c r="I2" s="45" t="n">
        <v>0.0256</v>
      </c>
      <c r="J2" s="45" t="n">
        <v>0.3675</v>
      </c>
      <c r="K2" s="45" t="n"/>
      <c r="L2" s="45" t="n"/>
    </row>
    <row r="3">
      <c r="A3" s="43" t="inlineStr">
        <is>
          <t>H30533</t>
        </is>
      </c>
      <c r="B3" s="43" t="inlineStr">
        <is>
          <t>中概互联</t>
        </is>
      </c>
      <c r="C3" s="43" t="inlineStr">
        <is>
          <t>市销率</t>
        </is>
      </c>
      <c r="D3" s="44" t="n">
        <v>3.74</v>
      </c>
      <c r="E3" s="44" t="n">
        <v>5.6</v>
      </c>
      <c r="F3" s="44" t="n">
        <v>8</v>
      </c>
      <c r="G3" s="44" t="n">
        <v>12.8</v>
      </c>
      <c r="H3" s="44" t="n">
        <v>4.06</v>
      </c>
      <c r="I3" s="45" t="n">
        <v>-0.0788</v>
      </c>
      <c r="J3" s="45" t="n">
        <v>0.3793</v>
      </c>
      <c r="K3" s="45" t="n"/>
      <c r="L3" s="45" t="n"/>
    </row>
    <row r="4">
      <c r="A4" s="43" t="inlineStr">
        <is>
          <t>HSCAIT</t>
        </is>
      </c>
      <c r="B4" s="43" t="inlineStr">
        <is>
          <t>A股龙头</t>
        </is>
      </c>
      <c r="C4" s="43" t="inlineStr">
        <is>
          <t>市盈率</t>
        </is>
      </c>
      <c r="D4" s="44" t="n">
        <v>8</v>
      </c>
      <c r="E4" s="44" t="n">
        <v>11</v>
      </c>
      <c r="F4" s="44" t="n">
        <v>13</v>
      </c>
      <c r="G4" s="44" t="n">
        <v>15</v>
      </c>
      <c r="H4" s="44" t="n">
        <v>9.84</v>
      </c>
      <c r="I4" s="45" t="n">
        <v>-0.187</v>
      </c>
      <c r="J4" s="45" t="n">
        <v>0.1179</v>
      </c>
      <c r="K4" s="45" t="n"/>
      <c r="L4" s="45" t="n"/>
    </row>
    <row r="5">
      <c r="A5" s="43" t="inlineStr">
        <is>
          <t>399986</t>
        </is>
      </c>
      <c r="B5" s="43" t="inlineStr">
        <is>
          <t>银行行业</t>
        </is>
      </c>
      <c r="C5" s="43" t="inlineStr">
        <is>
          <t>市净率</t>
        </is>
      </c>
      <c r="D5" s="44" t="n">
        <v>0.75</v>
      </c>
      <c r="E5" s="44" t="n">
        <v>0.9</v>
      </c>
      <c r="F5" s="44" t="n">
        <v>1.15</v>
      </c>
      <c r="G5" s="44" t="n">
        <v>1.4</v>
      </c>
      <c r="H5" s="44" t="n">
        <v>0.86</v>
      </c>
      <c r="I5" s="45" t="n">
        <v>-0.1279</v>
      </c>
      <c r="J5" s="45" t="n">
        <v>0.0465</v>
      </c>
      <c r="K5" s="45" t="n"/>
      <c r="L5" s="45" t="n"/>
    </row>
    <row r="6">
      <c r="A6" s="43" t="inlineStr">
        <is>
          <t>930743</t>
        </is>
      </c>
      <c r="B6" s="43" t="inlineStr">
        <is>
          <t>生物科技</t>
        </is>
      </c>
      <c r="C6" s="43" t="inlineStr">
        <is>
          <t>市盈率</t>
        </is>
      </c>
      <c r="D6" s="44" t="n">
        <v>33</v>
      </c>
      <c r="E6" s="44" t="n">
        <v>57</v>
      </c>
      <c r="F6" s="44" t="n">
        <v>81</v>
      </c>
      <c r="G6" s="44" t="n">
        <v>135</v>
      </c>
      <c r="H6" s="44" t="n">
        <v>51.28</v>
      </c>
      <c r="I6" s="45" t="n">
        <v>-0.3565</v>
      </c>
      <c r="J6" s="45" t="n">
        <v>0.1115</v>
      </c>
      <c r="K6" s="45" t="n"/>
      <c r="L6" s="45" t="n"/>
    </row>
    <row r="7">
      <c r="A7" s="43" t="inlineStr">
        <is>
          <t>931357</t>
        </is>
      </c>
      <c r="B7" s="43" t="inlineStr">
        <is>
          <t>沪港深消费50</t>
        </is>
      </c>
      <c r="C7" s="43" t="inlineStr">
        <is>
          <t>市盈率</t>
        </is>
      </c>
      <c r="D7" s="44" t="n">
        <v>25</v>
      </c>
      <c r="E7" s="44" t="n">
        <v>33</v>
      </c>
      <c r="F7" s="44" t="n">
        <v>42</v>
      </c>
      <c r="G7" s="44" t="n">
        <v>56</v>
      </c>
      <c r="H7" s="44" t="n">
        <v>31.19</v>
      </c>
      <c r="I7" s="45" t="n">
        <v>-0.1985</v>
      </c>
      <c r="J7" s="45" t="n">
        <v>0.058</v>
      </c>
      <c r="K7" s="45" t="n"/>
      <c r="L7" s="45" t="n"/>
    </row>
    <row r="8">
      <c r="A8" s="43" t="inlineStr">
        <is>
          <t>399989</t>
        </is>
      </c>
      <c r="B8" s="43" t="inlineStr">
        <is>
          <t>中证医疗</t>
        </is>
      </c>
      <c r="C8" s="43" t="inlineStr">
        <is>
          <t>市盈率</t>
        </is>
      </c>
      <c r="D8" s="44" t="n">
        <v>32</v>
      </c>
      <c r="E8" s="44" t="n">
        <v>55</v>
      </c>
      <c r="F8" s="44" t="n">
        <v>75</v>
      </c>
      <c r="G8" s="44" t="n">
        <v>140</v>
      </c>
      <c r="H8" s="44" t="n">
        <v>50.09</v>
      </c>
      <c r="I8" s="45" t="n">
        <v>-0.3611</v>
      </c>
      <c r="J8" s="45" t="n">
        <v>0.098</v>
      </c>
      <c r="K8" s="45" t="n"/>
      <c r="L8" s="45" t="n"/>
    </row>
    <row r="9">
      <c r="A9" s="43" t="inlineStr">
        <is>
          <t>950090</t>
        </is>
      </c>
      <c r="B9" s="43" t="inlineStr">
        <is>
          <t>50AH优选</t>
        </is>
      </c>
      <c r="C9" s="43" t="inlineStr">
        <is>
          <t>盈利收益率</t>
        </is>
      </c>
      <c r="D9" s="44" t="n">
        <v>16.6</v>
      </c>
      <c r="E9" s="44" t="n">
        <v>10</v>
      </c>
      <c r="F9" s="44" t="n">
        <v>6.4</v>
      </c>
      <c r="G9" s="44" t="n">
        <v>2.22</v>
      </c>
      <c r="H9" s="44" t="n">
        <v>10.85</v>
      </c>
      <c r="I9" s="45" t="n">
        <v>-0.53</v>
      </c>
      <c r="J9" s="45" t="n">
        <v>0.07829999999999999</v>
      </c>
      <c r="K9" s="45" t="n"/>
      <c r="L9" s="45" t="n"/>
    </row>
    <row r="10">
      <c r="A10" s="43" t="inlineStr">
        <is>
          <t>931068</t>
        </is>
      </c>
      <c r="B10" s="43" t="inlineStr">
        <is>
          <t>消费龙头</t>
        </is>
      </c>
      <c r="C10" s="43" t="inlineStr">
        <is>
          <t>市盈率</t>
        </is>
      </c>
      <c r="D10" s="44" t="n">
        <v>16</v>
      </c>
      <c r="E10" s="44" t="n">
        <v>24</v>
      </c>
      <c r="F10" s="44" t="n">
        <v>32</v>
      </c>
      <c r="G10" s="44" t="n">
        <v>45</v>
      </c>
      <c r="H10" s="44" t="n">
        <v>23.31</v>
      </c>
      <c r="I10" s="45" t="n">
        <v>-0.3136</v>
      </c>
      <c r="J10" s="45" t="n">
        <v>0.0296</v>
      </c>
      <c r="K10" s="45" t="n"/>
      <c r="L10" s="45" t="n"/>
    </row>
    <row r="11">
      <c r="A11" s="43" t="inlineStr">
        <is>
          <t>399550</t>
        </is>
      </c>
      <c r="B11" s="43" t="inlineStr">
        <is>
          <t>央视50</t>
        </is>
      </c>
      <c r="C11" s="43" t="inlineStr">
        <is>
          <t>盈利收益率</t>
        </is>
      </c>
      <c r="D11" s="44" t="n">
        <v>16.6</v>
      </c>
      <c r="E11" s="44" t="n">
        <v>10</v>
      </c>
      <c r="F11" s="44" t="n">
        <v>6.4</v>
      </c>
      <c r="G11" s="44" t="n">
        <v>2.5</v>
      </c>
      <c r="H11" s="44" t="n">
        <v>10.33</v>
      </c>
      <c r="I11" s="45" t="n">
        <v>-0.607</v>
      </c>
      <c r="J11" s="45" t="n">
        <v>0.0319</v>
      </c>
      <c r="K11" s="45" t="n"/>
      <c r="L11" s="45" t="n"/>
    </row>
    <row r="12">
      <c r="A12" s="43" t="inlineStr">
        <is>
          <t>399324</t>
        </is>
      </c>
      <c r="B12" s="43" t="inlineStr">
        <is>
          <t>深红利</t>
        </is>
      </c>
      <c r="C12" s="43" t="inlineStr">
        <is>
          <t>市盈率</t>
        </is>
      </c>
      <c r="D12" s="44" t="n">
        <v>11</v>
      </c>
      <c r="E12" s="44" t="n">
        <v>15</v>
      </c>
      <c r="F12" s="44" t="n">
        <v>22</v>
      </c>
      <c r="G12" s="44" t="n">
        <v>44</v>
      </c>
      <c r="H12" s="44" t="n">
        <v>14.8</v>
      </c>
      <c r="I12" s="45" t="n">
        <v>-0.2568</v>
      </c>
      <c r="J12" s="45" t="n">
        <v>0.0135</v>
      </c>
      <c r="K12" s="45" t="n"/>
      <c r="L12" s="45" t="n"/>
    </row>
    <row r="13">
      <c r="A13" s="43" t="inlineStr">
        <is>
          <t>000978</t>
        </is>
      </c>
      <c r="B13" s="43" t="inlineStr">
        <is>
          <t>医药100</t>
        </is>
      </c>
      <c r="C13" s="43" t="inlineStr">
        <is>
          <t>市盈率</t>
        </is>
      </c>
      <c r="D13" s="44" t="n">
        <v>23</v>
      </c>
      <c r="E13" s="44" t="n">
        <v>28</v>
      </c>
      <c r="F13" s="44" t="n">
        <v>36</v>
      </c>
      <c r="G13" s="44" t="n">
        <v>63</v>
      </c>
      <c r="H13" s="44" t="n">
        <v>27.79</v>
      </c>
      <c r="I13" s="45" t="n">
        <v>-0.1724</v>
      </c>
      <c r="J13" s="45" t="n">
        <v>0.0076</v>
      </c>
      <c r="K13" s="45" t="n"/>
      <c r="L13" s="45" t="n"/>
    </row>
    <row r="14">
      <c r="A14" s="43" t="inlineStr">
        <is>
          <t>HSCEI</t>
        </is>
      </c>
      <c r="B14" s="43" t="inlineStr">
        <is>
          <t>H股指数</t>
        </is>
      </c>
      <c r="C14" s="43" t="inlineStr">
        <is>
          <t>盈利收益率</t>
        </is>
      </c>
      <c r="D14" s="44" t="n">
        <v>17.5</v>
      </c>
      <c r="E14" s="44" t="n">
        <v>10</v>
      </c>
      <c r="F14" s="44" t="n">
        <v>6.4</v>
      </c>
      <c r="G14" s="44" t="n">
        <v>3.45</v>
      </c>
      <c r="H14" s="44" t="n">
        <v>10.2</v>
      </c>
      <c r="I14" s="45" t="n">
        <v>-0.7157</v>
      </c>
      <c r="J14" s="45" t="n">
        <v>0.0196</v>
      </c>
      <c r="K14" s="45" t="n"/>
      <c r="L14" s="45" t="n"/>
    </row>
    <row r="15">
      <c r="A15" s="43" t="inlineStr">
        <is>
          <t>000919</t>
        </is>
      </c>
      <c r="B15" s="43" t="inlineStr">
        <is>
          <t>300价值</t>
        </is>
      </c>
      <c r="C15" s="43" t="inlineStr">
        <is>
          <t>盈利收益率</t>
        </is>
      </c>
      <c r="D15" s="44" t="n">
        <v>16.6</v>
      </c>
      <c r="E15" s="44" t="n">
        <v>10</v>
      </c>
      <c r="F15" s="44" t="n">
        <v>6.4</v>
      </c>
      <c r="G15" s="44" t="n">
        <v>2.22</v>
      </c>
      <c r="H15" s="44" t="n">
        <v>10.07</v>
      </c>
      <c r="I15" s="45" t="n">
        <v>-0.6485</v>
      </c>
      <c r="J15" s="45" t="n">
        <v>0.007</v>
      </c>
      <c r="K15" s="45" t="n"/>
      <c r="L15" s="45" t="n"/>
    </row>
    <row r="16">
      <c r="A16" s="43" t="inlineStr">
        <is>
          <t>931009</t>
        </is>
      </c>
      <c r="B16" s="43" t="inlineStr">
        <is>
          <t>建筑材料</t>
        </is>
      </c>
      <c r="C16" s="43" t="inlineStr">
        <is>
          <t>市净率</t>
        </is>
      </c>
      <c r="D16" s="44" t="n">
        <v>1.4</v>
      </c>
      <c r="E16" s="44" t="n">
        <v>1.8</v>
      </c>
      <c r="F16" s="44" t="n">
        <v>2.1</v>
      </c>
      <c r="G16" s="44" t="n">
        <v>3.1</v>
      </c>
      <c r="H16" s="44" t="n">
        <v>1.8</v>
      </c>
      <c r="I16" s="45" t="n">
        <v>-0.2222</v>
      </c>
      <c r="J16" s="45" t="n">
        <v>0</v>
      </c>
      <c r="K16" s="45" t="n"/>
      <c r="L16" s="45" t="n"/>
    </row>
    <row r="17">
      <c r="A17" s="46" t="inlineStr">
        <is>
          <t>000925</t>
        </is>
      </c>
      <c r="B17" s="46" t="inlineStr">
        <is>
          <t>基本面50</t>
        </is>
      </c>
      <c r="C17" s="46" t="inlineStr">
        <is>
          <t>盈利收益率</t>
        </is>
      </c>
      <c r="D17" s="47" t="n">
        <v>16.6</v>
      </c>
      <c r="E17" s="47" t="n">
        <v>10</v>
      </c>
      <c r="F17" s="47" t="n">
        <v>6.4</v>
      </c>
      <c r="G17" s="47" t="n">
        <v>2.22</v>
      </c>
      <c r="H17" s="47" t="n">
        <v>9.93</v>
      </c>
      <c r="I17" s="48" t="n"/>
      <c r="J17" s="48" t="n">
        <v>-0.007</v>
      </c>
      <c r="K17" s="48" t="n">
        <v>0.3555</v>
      </c>
      <c r="L17" s="48" t="n"/>
    </row>
    <row r="18">
      <c r="A18" s="46" t="inlineStr">
        <is>
          <t>000905</t>
        </is>
      </c>
      <c r="B18" s="46" t="inlineStr">
        <is>
          <t>500增强</t>
        </is>
      </c>
      <c r="C18" s="46" t="inlineStr">
        <is>
          <t>市盈率</t>
        </is>
      </c>
      <c r="D18" s="47" t="n">
        <v>17</v>
      </c>
      <c r="E18" s="47" t="n">
        <v>25</v>
      </c>
      <c r="F18" s="47" t="n">
        <v>40</v>
      </c>
      <c r="G18" s="47" t="n">
        <v>93</v>
      </c>
      <c r="H18" s="47" t="n">
        <v>26.05</v>
      </c>
      <c r="I18" s="48" t="n"/>
      <c r="J18" s="48" t="n">
        <v>-0.0403</v>
      </c>
      <c r="K18" s="48" t="n">
        <v>0.5355</v>
      </c>
      <c r="L18" s="48" t="n"/>
    </row>
    <row r="19">
      <c r="A19" s="46" t="inlineStr">
        <is>
          <t>930697</t>
        </is>
      </c>
      <c r="B19" s="46" t="inlineStr">
        <is>
          <t>家用电器</t>
        </is>
      </c>
      <c r="C19" s="46" t="inlineStr">
        <is>
          <t>市盈率</t>
        </is>
      </c>
      <c r="D19" s="47" t="n">
        <v>12</v>
      </c>
      <c r="E19" s="47" t="n">
        <v>17</v>
      </c>
      <c r="F19" s="47" t="n">
        <v>20</v>
      </c>
      <c r="G19" s="47" t="n">
        <v>28</v>
      </c>
      <c r="H19" s="47" t="n">
        <v>17.21</v>
      </c>
      <c r="I19" s="48" t="n"/>
      <c r="J19" s="48" t="n">
        <v>-0.0122</v>
      </c>
      <c r="K19" s="48" t="n">
        <v>0.1621</v>
      </c>
      <c r="L19" s="48" t="n"/>
    </row>
    <row r="20">
      <c r="A20" s="46" t="inlineStr">
        <is>
          <t>HSI</t>
        </is>
      </c>
      <c r="B20" s="46" t="inlineStr">
        <is>
          <t>恒生指数</t>
        </is>
      </c>
      <c r="C20" s="46" t="inlineStr">
        <is>
          <t>盈利收益率</t>
        </is>
      </c>
      <c r="D20" s="47" t="n">
        <v>14.5</v>
      </c>
      <c r="E20" s="47" t="n">
        <v>10</v>
      </c>
      <c r="F20" s="47" t="n">
        <v>6.4</v>
      </c>
      <c r="G20" s="47" t="n">
        <v>4.76</v>
      </c>
      <c r="H20" s="47" t="n">
        <v>9.609999999999999</v>
      </c>
      <c r="I20" s="48" t="n"/>
      <c r="J20" s="48" t="n">
        <v>-0.0406</v>
      </c>
      <c r="K20" s="48" t="n">
        <v>0.334</v>
      </c>
      <c r="L20" s="48" t="n"/>
    </row>
    <row r="21">
      <c r="A21" s="46" t="inlineStr">
        <is>
          <t>399995</t>
        </is>
      </c>
      <c r="B21" s="46" t="inlineStr">
        <is>
          <t>基建行业</t>
        </is>
      </c>
      <c r="C21" s="46" t="inlineStr">
        <is>
          <t>市净率</t>
        </is>
      </c>
      <c r="D21" s="47" t="n">
        <v>0.92</v>
      </c>
      <c r="E21" s="47" t="n">
        <v>1.1</v>
      </c>
      <c r="F21" s="47" t="n">
        <v>1.8</v>
      </c>
      <c r="G21" s="47" t="n">
        <v>3.6</v>
      </c>
      <c r="H21" s="47" t="n">
        <v>1.18</v>
      </c>
      <c r="I21" s="48" t="n"/>
      <c r="J21" s="48" t="n">
        <v>-0.0678</v>
      </c>
      <c r="K21" s="48" t="n">
        <v>0.5254</v>
      </c>
      <c r="L21" s="48" t="n"/>
    </row>
    <row r="22">
      <c r="A22" s="46" t="inlineStr">
        <is>
          <t>707717</t>
        </is>
      </c>
      <c r="B22" s="46" t="inlineStr">
        <is>
          <t>MSCI质量</t>
        </is>
      </c>
      <c r="C22" s="46" t="inlineStr">
        <is>
          <t>市盈率</t>
        </is>
      </c>
      <c r="D22" s="47" t="n">
        <v>17</v>
      </c>
      <c r="E22" s="47" t="n">
        <v>26</v>
      </c>
      <c r="F22" s="47" t="n">
        <v>38</v>
      </c>
      <c r="G22" s="47" t="n">
        <v>55</v>
      </c>
      <c r="H22" s="47" t="n">
        <v>27.39</v>
      </c>
      <c r="I22" s="48" t="n"/>
      <c r="J22" s="48" t="n">
        <v>-0.0507</v>
      </c>
      <c r="K22" s="48" t="n">
        <v>0.3874</v>
      </c>
      <c r="L22" s="48" t="n"/>
    </row>
    <row r="23">
      <c r="A23" s="46" t="inlineStr">
        <is>
          <t>000016</t>
        </is>
      </c>
      <c r="B23" s="46" t="inlineStr">
        <is>
          <t>上证50</t>
        </is>
      </c>
      <c r="C23" s="46" t="inlineStr">
        <is>
          <t>盈利收益率</t>
        </is>
      </c>
      <c r="D23" s="47" t="n">
        <v>14.5</v>
      </c>
      <c r="E23" s="47" t="n">
        <v>10</v>
      </c>
      <c r="F23" s="47" t="n">
        <v>6.4</v>
      </c>
      <c r="G23" s="47" t="n">
        <v>2.22</v>
      </c>
      <c r="H23" s="47" t="n">
        <v>9.34</v>
      </c>
      <c r="I23" s="48" t="n"/>
      <c r="J23" s="48" t="n">
        <v>-0.0707</v>
      </c>
      <c r="K23" s="48" t="n">
        <v>0.3148</v>
      </c>
      <c r="L23" s="48" t="n"/>
    </row>
    <row r="24">
      <c r="A24" s="46" t="inlineStr">
        <is>
          <t>000932</t>
        </is>
      </c>
      <c r="B24" s="46" t="inlineStr">
        <is>
          <t>中证消费</t>
        </is>
      </c>
      <c r="C24" s="46" t="inlineStr">
        <is>
          <t>市盈率</t>
        </is>
      </c>
      <c r="D24" s="47" t="n">
        <v>17</v>
      </c>
      <c r="E24" s="47" t="n">
        <v>30</v>
      </c>
      <c r="F24" s="47" t="n">
        <v>40</v>
      </c>
      <c r="G24" s="47" t="n">
        <v>53</v>
      </c>
      <c r="H24" s="47" t="n">
        <v>31.99</v>
      </c>
      <c r="I24" s="48" t="n"/>
      <c r="J24" s="48" t="n">
        <v>-0.0622</v>
      </c>
      <c r="K24" s="48" t="n">
        <v>0.2504</v>
      </c>
      <c r="L24" s="48" t="n"/>
    </row>
    <row r="25">
      <c r="A25" s="46" t="inlineStr">
        <is>
          <t>H30094</t>
        </is>
      </c>
      <c r="B25" s="46" t="inlineStr">
        <is>
          <t>消费红利</t>
        </is>
      </c>
      <c r="C25" s="46" t="inlineStr">
        <is>
          <t>市盈率</t>
        </is>
      </c>
      <c r="D25" s="47" t="n">
        <v>11</v>
      </c>
      <c r="E25" s="47" t="n">
        <v>25</v>
      </c>
      <c r="F25" s="47" t="n">
        <v>33</v>
      </c>
      <c r="G25" s="47" t="n">
        <v>45</v>
      </c>
      <c r="H25" s="47" t="n">
        <v>26.67</v>
      </c>
      <c r="I25" s="48" t="n"/>
      <c r="J25" s="48" t="n">
        <v>-0.0626</v>
      </c>
      <c r="K25" s="48" t="n">
        <v>0.2373</v>
      </c>
      <c r="L25" s="48" t="n"/>
    </row>
    <row r="26">
      <c r="A26" s="46" t="inlineStr">
        <is>
          <t>399812</t>
        </is>
      </c>
      <c r="B26" s="46" t="inlineStr">
        <is>
          <t>中证养老</t>
        </is>
      </c>
      <c r="C26" s="46" t="inlineStr">
        <is>
          <t>市盈率</t>
        </is>
      </c>
      <c r="D26" s="47" t="n">
        <v>17</v>
      </c>
      <c r="E26" s="47" t="n">
        <v>21</v>
      </c>
      <c r="F26" s="47" t="n">
        <v>27</v>
      </c>
      <c r="G26" s="47" t="n">
        <v>36</v>
      </c>
      <c r="H26" s="47" t="n">
        <v>22.53</v>
      </c>
      <c r="I26" s="48" t="n"/>
      <c r="J26" s="48" t="n">
        <v>-0.0679</v>
      </c>
      <c r="K26" s="48" t="n">
        <v>0.1984</v>
      </c>
      <c r="L26" s="48" t="n"/>
    </row>
    <row r="27">
      <c r="A27" s="46" t="inlineStr">
        <is>
          <t>931142</t>
        </is>
      </c>
      <c r="B27" s="46" t="inlineStr">
        <is>
          <t>竞争力指数</t>
        </is>
      </c>
      <c r="C27" s="46" t="inlineStr">
        <is>
          <t>市盈率</t>
        </is>
      </c>
      <c r="D27" s="47" t="n">
        <v>10</v>
      </c>
      <c r="E27" s="47" t="n">
        <v>13</v>
      </c>
      <c r="F27" s="47" t="n">
        <v>18</v>
      </c>
      <c r="G27" s="47" t="n">
        <v>23</v>
      </c>
      <c r="H27" s="47" t="n">
        <v>14.34</v>
      </c>
      <c r="I27" s="48" t="n"/>
      <c r="J27" s="48" t="n">
        <v>-0.0934</v>
      </c>
      <c r="K27" s="48" t="n">
        <v>0.2552</v>
      </c>
      <c r="L27" s="48" t="n"/>
    </row>
    <row r="28">
      <c r="A28" s="46" t="inlineStr">
        <is>
          <t>000010</t>
        </is>
      </c>
      <c r="B28" s="46" t="inlineStr">
        <is>
          <t>上证180</t>
        </is>
      </c>
      <c r="C28" s="46" t="inlineStr">
        <is>
          <t>盈利收益率</t>
        </is>
      </c>
      <c r="D28" s="47" t="n">
        <v>13.9</v>
      </c>
      <c r="E28" s="47" t="n">
        <v>10</v>
      </c>
      <c r="F28" s="47" t="n">
        <v>6.4</v>
      </c>
      <c r="G28" s="47" t="n">
        <v>2.17</v>
      </c>
      <c r="H28" s="47" t="n">
        <v>8.98</v>
      </c>
      <c r="I28" s="48" t="n"/>
      <c r="J28" s="48" t="n">
        <v>-0.1136</v>
      </c>
      <c r="K28" s="48" t="n">
        <v>0.2873</v>
      </c>
      <c r="L28" s="48" t="n"/>
    </row>
    <row r="29">
      <c r="A29" s="46" t="inlineStr">
        <is>
          <t>000688</t>
        </is>
      </c>
      <c r="B29" s="46" t="inlineStr">
        <is>
          <t>科创50</t>
        </is>
      </c>
      <c r="C29" s="46" t="inlineStr">
        <is>
          <t>市盈率</t>
        </is>
      </c>
      <c r="D29" s="47" t="n">
        <v>55</v>
      </c>
      <c r="E29" s="47" t="n">
        <v>50</v>
      </c>
      <c r="F29" s="47" t="n">
        <v>80</v>
      </c>
      <c r="G29" s="47" t="n">
        <v>100</v>
      </c>
      <c r="H29" s="47" t="n">
        <v>58.9</v>
      </c>
      <c r="I29" s="48" t="n"/>
      <c r="J29" s="48" t="n">
        <v>-0.1511</v>
      </c>
      <c r="K29" s="48" t="n">
        <v>0.3582</v>
      </c>
      <c r="L29" s="48" t="n"/>
    </row>
    <row r="30">
      <c r="A30" s="46" t="inlineStr">
        <is>
          <t>399975</t>
        </is>
      </c>
      <c r="B30" s="46" t="inlineStr">
        <is>
          <t>证券行业</t>
        </is>
      </c>
      <c r="C30" s="46" t="inlineStr">
        <is>
          <t>市净率</t>
        </is>
      </c>
      <c r="D30" s="47" t="n">
        <v>1.05</v>
      </c>
      <c r="E30" s="47" t="n">
        <v>1.6</v>
      </c>
      <c r="F30" s="47" t="n">
        <v>2.2</v>
      </c>
      <c r="G30" s="47" t="n">
        <v>4.8</v>
      </c>
      <c r="H30" s="47" t="n">
        <v>1.79</v>
      </c>
      <c r="I30" s="48" t="n"/>
      <c r="J30" s="48" t="n">
        <v>-0.1061</v>
      </c>
      <c r="K30" s="48" t="n">
        <v>0.2291</v>
      </c>
      <c r="L30" s="48" t="n"/>
    </row>
    <row r="31">
      <c r="A31" s="46" t="inlineStr">
        <is>
          <t>000300</t>
        </is>
      </c>
      <c r="B31" s="46" t="inlineStr">
        <is>
          <t>沪深300</t>
        </is>
      </c>
      <c r="C31" s="46" t="inlineStr">
        <is>
          <t>市盈率</t>
        </is>
      </c>
      <c r="D31" s="47" t="n">
        <v>8</v>
      </c>
      <c r="E31" s="47" t="n">
        <v>11</v>
      </c>
      <c r="F31" s="47" t="n">
        <v>17</v>
      </c>
      <c r="G31" s="47" t="n">
        <v>49</v>
      </c>
      <c r="H31" s="47" t="n">
        <v>13.02</v>
      </c>
      <c r="I31" s="48" t="n"/>
      <c r="J31" s="48" t="n">
        <v>-0.1551</v>
      </c>
      <c r="K31" s="48" t="n">
        <v>0.3057</v>
      </c>
      <c r="L31" s="48" t="n"/>
    </row>
    <row r="32">
      <c r="A32" s="46" t="inlineStr">
        <is>
          <t>CSPSADRP</t>
        </is>
      </c>
      <c r="B32" s="46" t="inlineStr">
        <is>
          <t>红利机会</t>
        </is>
      </c>
      <c r="C32" s="46" t="inlineStr">
        <is>
          <t>市盈率</t>
        </is>
      </c>
      <c r="D32" s="47" t="n">
        <v>8</v>
      </c>
      <c r="E32" s="47" t="n">
        <v>13</v>
      </c>
      <c r="F32" s="47" t="n">
        <v>20</v>
      </c>
      <c r="G32" s="47" t="n">
        <v>30</v>
      </c>
      <c r="H32" s="47" t="n">
        <v>15.62</v>
      </c>
      <c r="I32" s="48" t="n"/>
      <c r="J32" s="48" t="n">
        <v>-0.1677</v>
      </c>
      <c r="K32" s="48" t="n">
        <v>0.2804</v>
      </c>
      <c r="L32" s="48" t="n"/>
    </row>
    <row r="33">
      <c r="A33" s="46" t="inlineStr">
        <is>
          <t>000922</t>
        </is>
      </c>
      <c r="B33" s="46" t="inlineStr">
        <is>
          <t>中证红利</t>
        </is>
      </c>
      <c r="C33" s="46" t="inlineStr">
        <is>
          <t>盈利收益率</t>
        </is>
      </c>
      <c r="D33" s="47" t="n">
        <v>16.6</v>
      </c>
      <c r="E33" s="47" t="n">
        <v>10</v>
      </c>
      <c r="F33" s="47" t="n">
        <v>6.4</v>
      </c>
      <c r="G33" s="47" t="n">
        <v>1.6</v>
      </c>
      <c r="H33" s="47" t="n">
        <v>8.42</v>
      </c>
      <c r="I33" s="48" t="n"/>
      <c r="J33" s="48" t="n">
        <v>-0.1876</v>
      </c>
      <c r="K33" s="48" t="n">
        <v>0.2399</v>
      </c>
      <c r="L33" s="48" t="n"/>
    </row>
    <row r="34">
      <c r="A34" s="46" t="inlineStr">
        <is>
          <t>930782</t>
        </is>
      </c>
      <c r="B34" s="46" t="inlineStr">
        <is>
          <t>500低波动</t>
        </is>
      </c>
      <c r="C34" s="46" t="inlineStr">
        <is>
          <t>市盈率</t>
        </is>
      </c>
      <c r="D34" s="47" t="n">
        <v>17</v>
      </c>
      <c r="E34" s="47" t="n">
        <v>24</v>
      </c>
      <c r="F34" s="47" t="n">
        <v>30</v>
      </c>
      <c r="G34" s="47" t="n">
        <v>60</v>
      </c>
      <c r="H34" s="47" t="n">
        <v>26.81</v>
      </c>
      <c r="I34" s="48" t="n"/>
      <c r="J34" s="48" t="n">
        <v>-0.1048</v>
      </c>
      <c r="K34" s="48" t="n">
        <v>0.119</v>
      </c>
      <c r="L34" s="48" t="n"/>
    </row>
    <row r="35">
      <c r="A35" s="46" t="inlineStr">
        <is>
          <t>000015</t>
        </is>
      </c>
      <c r="B35" s="46" t="inlineStr">
        <is>
          <t>上证红利</t>
        </is>
      </c>
      <c r="C35" s="46" t="inlineStr">
        <is>
          <t>盈利收益率</t>
        </is>
      </c>
      <c r="D35" s="47" t="n">
        <v>17.5</v>
      </c>
      <c r="E35" s="47" t="n">
        <v>10</v>
      </c>
      <c r="F35" s="47" t="n">
        <v>6.4</v>
      </c>
      <c r="G35" s="47" t="n">
        <v>2.27</v>
      </c>
      <c r="H35" s="47" t="n">
        <v>8.300000000000001</v>
      </c>
      <c r="I35" s="48" t="n"/>
      <c r="J35" s="48" t="n">
        <v>-0.2048</v>
      </c>
      <c r="K35" s="48" t="n">
        <v>0.2289</v>
      </c>
      <c r="L35" s="48" t="n"/>
    </row>
    <row r="36">
      <c r="A36" s="46" t="inlineStr">
        <is>
          <t>399702</t>
        </is>
      </c>
      <c r="B36" s="46" t="inlineStr">
        <is>
          <t>基本面120</t>
        </is>
      </c>
      <c r="C36" s="46" t="inlineStr">
        <is>
          <t>市盈率</t>
        </is>
      </c>
      <c r="D36" s="47" t="n">
        <v>13</v>
      </c>
      <c r="E36" s="47" t="n">
        <v>18</v>
      </c>
      <c r="F36" s="47" t="n">
        <v>22</v>
      </c>
      <c r="G36" s="47" t="n">
        <v>60</v>
      </c>
      <c r="H36" s="47" t="n">
        <v>20.07</v>
      </c>
      <c r="I36" s="48" t="n"/>
      <c r="J36" s="48" t="n">
        <v>-0.1031</v>
      </c>
      <c r="K36" s="48" t="n">
        <v>0.09619999999999999</v>
      </c>
      <c r="L36" s="48" t="n"/>
    </row>
    <row r="37">
      <c r="A37" s="46" t="inlineStr">
        <is>
          <t>SPHCMSHP</t>
        </is>
      </c>
      <c r="B37" s="46" t="inlineStr">
        <is>
          <t>香港中小</t>
        </is>
      </c>
      <c r="C37" s="46" t="inlineStr">
        <is>
          <t>市盈率</t>
        </is>
      </c>
      <c r="D37" s="47" t="n">
        <v>8.4</v>
      </c>
      <c r="E37" s="47" t="n">
        <v>12</v>
      </c>
      <c r="F37" s="47" t="n">
        <v>17</v>
      </c>
      <c r="G37" s="47" t="n">
        <v>20</v>
      </c>
      <c r="H37" s="47" t="n">
        <v>15.35</v>
      </c>
      <c r="I37" s="48" t="n"/>
      <c r="J37" s="48" t="n">
        <v>-0.2182</v>
      </c>
      <c r="K37" s="48" t="n">
        <v>0.1075</v>
      </c>
      <c r="L37" s="48" t="n"/>
    </row>
    <row r="38">
      <c r="A38" s="46" t="inlineStr">
        <is>
          <t>399001</t>
        </is>
      </c>
      <c r="B38" s="46" t="inlineStr">
        <is>
          <t>深证成指</t>
        </is>
      </c>
      <c r="C38" s="46" t="inlineStr">
        <is>
          <t>市盈率</t>
        </is>
      </c>
      <c r="D38" s="47" t="n">
        <v>11</v>
      </c>
      <c r="E38" s="47" t="n">
        <v>15</v>
      </c>
      <c r="F38" s="47" t="n">
        <v>30</v>
      </c>
      <c r="G38" s="47" t="n">
        <v>62</v>
      </c>
      <c r="H38" s="47" t="n">
        <v>25.84</v>
      </c>
      <c r="I38" s="48" t="n"/>
      <c r="J38" s="48" t="n">
        <v>-0.4195</v>
      </c>
      <c r="K38" s="48" t="n">
        <v>0.161</v>
      </c>
      <c r="L38" s="48" t="n"/>
    </row>
    <row r="39">
      <c r="A39" s="46" t="inlineStr">
        <is>
          <t>399701</t>
        </is>
      </c>
      <c r="B39" s="46" t="inlineStr">
        <is>
          <t>基本面60</t>
        </is>
      </c>
      <c r="C39" s="46" t="inlineStr">
        <is>
          <t>市盈率</t>
        </is>
      </c>
      <c r="D39" s="47" t="n">
        <v>12</v>
      </c>
      <c r="E39" s="47" t="n">
        <v>17</v>
      </c>
      <c r="F39" s="47" t="n">
        <v>20</v>
      </c>
      <c r="G39" s="47" t="n">
        <v>60</v>
      </c>
      <c r="H39" s="47" t="n">
        <v>19.3</v>
      </c>
      <c r="I39" s="48" t="n"/>
      <c r="J39" s="48" t="n">
        <v>-0.1192</v>
      </c>
      <c r="K39" s="48" t="n">
        <v>0.0363</v>
      </c>
      <c r="L39" s="48" t="n"/>
    </row>
    <row r="40">
      <c r="A40" s="46" t="inlineStr">
        <is>
          <t>930653</t>
        </is>
      </c>
      <c r="B40" s="46" t="inlineStr">
        <is>
          <t>食品饮料</t>
        </is>
      </c>
      <c r="C40" s="46" t="inlineStr">
        <is>
          <t>市盈率</t>
        </is>
      </c>
      <c r="D40" s="47" t="n">
        <v>18</v>
      </c>
      <c r="E40" s="47" t="n">
        <v>30</v>
      </c>
      <c r="F40" s="47" t="n">
        <v>40</v>
      </c>
      <c r="G40" s="47" t="n">
        <v>65</v>
      </c>
      <c r="H40" s="47" t="n">
        <v>37.95</v>
      </c>
      <c r="I40" s="48" t="n"/>
      <c r="J40" s="48" t="n">
        <v>-0.2095</v>
      </c>
      <c r="K40" s="48" t="n">
        <v>0.054</v>
      </c>
      <c r="L40" s="48" t="n"/>
    </row>
    <row r="41">
      <c r="A41" s="46" t="inlineStr">
        <is>
          <t>SPG120035</t>
        </is>
      </c>
      <c r="B41" s="46" t="inlineStr">
        <is>
          <t>全球医疗</t>
        </is>
      </c>
      <c r="C41" s="46" t="inlineStr">
        <is>
          <t>市盈率</t>
        </is>
      </c>
      <c r="D41" s="47" t="n">
        <v>15</v>
      </c>
      <c r="E41" s="47" t="n">
        <v>21</v>
      </c>
      <c r="F41" s="47" t="n">
        <v>30</v>
      </c>
      <c r="G41" s="47" t="n">
        <v>45</v>
      </c>
      <c r="H41" s="47" t="n">
        <v>28.66</v>
      </c>
      <c r="I41" s="48" t="n"/>
      <c r="J41" s="48" t="n">
        <v>-0.2673</v>
      </c>
      <c r="K41" s="48" t="n">
        <v>0.0468</v>
      </c>
      <c r="L41" s="48" t="n"/>
    </row>
    <row r="42">
      <c r="A42" s="49" t="inlineStr">
        <is>
          <t>399967</t>
        </is>
      </c>
      <c r="B42" s="49" t="inlineStr">
        <is>
          <t>军工行业</t>
        </is>
      </c>
      <c r="C42" s="49" t="inlineStr">
        <is>
          <t>市净率</t>
        </is>
      </c>
      <c r="D42" s="50" t="n">
        <v>2.1</v>
      </c>
      <c r="E42" s="50" t="n">
        <v>2.6</v>
      </c>
      <c r="F42" s="50" t="n">
        <v>4</v>
      </c>
      <c r="G42" s="50" t="n">
        <v>9.199999999999999</v>
      </c>
      <c r="H42" s="50" t="n">
        <v>4.08</v>
      </c>
      <c r="I42" s="51" t="n"/>
      <c r="J42" s="51" t="n"/>
      <c r="K42" s="51" t="n">
        <v>-0.0196</v>
      </c>
      <c r="L42" s="51" t="n">
        <v>1.2549</v>
      </c>
    </row>
    <row r="43">
      <c r="A43" s="49" t="inlineStr">
        <is>
          <t>SPX</t>
        </is>
      </c>
      <c r="B43" s="49" t="inlineStr">
        <is>
          <t>标普500</t>
        </is>
      </c>
      <c r="C43" s="49" t="inlineStr">
        <is>
          <t>市盈率</t>
        </is>
      </c>
      <c r="D43" s="50" t="n">
        <v>5.8</v>
      </c>
      <c r="E43" s="50" t="n">
        <v>15</v>
      </c>
      <c r="F43" s="50" t="n">
        <v>25</v>
      </c>
      <c r="G43" s="50" t="n">
        <v>44</v>
      </c>
      <c r="H43" s="50" t="n">
        <v>25.39</v>
      </c>
      <c r="I43" s="51" t="n"/>
      <c r="J43" s="51" t="n"/>
      <c r="K43" s="51" t="n">
        <v>-0.0154</v>
      </c>
      <c r="L43" s="51" t="n">
        <v>0.733</v>
      </c>
    </row>
    <row r="44">
      <c r="A44" s="49" t="inlineStr">
        <is>
          <t>NDX</t>
        </is>
      </c>
      <c r="B44" s="49" t="inlineStr">
        <is>
          <t>纳斯达克100</t>
        </is>
      </c>
      <c r="C44" s="49" t="inlineStr">
        <is>
          <t>市盈率</t>
        </is>
      </c>
      <c r="D44" s="50" t="n">
        <v>15</v>
      </c>
      <c r="E44" s="50" t="n">
        <v>20</v>
      </c>
      <c r="F44" s="50" t="n">
        <v>30</v>
      </c>
      <c r="G44" s="50" t="n">
        <v>85</v>
      </c>
      <c r="H44" s="50" t="n">
        <v>31.3</v>
      </c>
      <c r="I44" s="51" t="n"/>
      <c r="J44" s="51" t="n"/>
      <c r="K44" s="51" t="n">
        <v>-0.0415</v>
      </c>
      <c r="L44" s="51" t="n">
        <v>1.7157</v>
      </c>
    </row>
    <row r="45">
      <c r="A45" s="49" t="inlineStr">
        <is>
          <t>S5INFT</t>
        </is>
      </c>
      <c r="B45" s="49" t="inlineStr">
        <is>
          <t>标普科技</t>
        </is>
      </c>
      <c r="C45" s="49" t="inlineStr">
        <is>
          <t>市盈率</t>
        </is>
      </c>
      <c r="D45" s="50" t="n">
        <v>15</v>
      </c>
      <c r="E45" s="50" t="n">
        <v>21</v>
      </c>
      <c r="F45" s="50" t="n">
        <v>30</v>
      </c>
      <c r="G45" s="50" t="n">
        <v>90</v>
      </c>
      <c r="H45" s="50" t="n">
        <v>31.5</v>
      </c>
      <c r="I45" s="51" t="n"/>
      <c r="J45" s="51" t="n"/>
      <c r="K45" s="51" t="n">
        <v>-0.0476</v>
      </c>
      <c r="L45" s="51" t="n">
        <v>1.8571</v>
      </c>
    </row>
    <row r="46">
      <c r="A46" s="49" t="inlineStr">
        <is>
          <t>399997</t>
        </is>
      </c>
      <c r="B46" s="49" t="inlineStr">
        <is>
          <t>中证白酒</t>
        </is>
      </c>
      <c r="C46" s="49" t="inlineStr">
        <is>
          <t>市盈率</t>
        </is>
      </c>
      <c r="D46" s="50" t="n">
        <v>15</v>
      </c>
      <c r="E46" s="50" t="n">
        <v>30</v>
      </c>
      <c r="F46" s="50" t="n">
        <v>40</v>
      </c>
      <c r="G46" s="50" t="n">
        <v>71</v>
      </c>
      <c r="H46" s="50" t="n">
        <v>41.07</v>
      </c>
      <c r="I46" s="51" t="n"/>
      <c r="J46" s="51" t="n"/>
      <c r="K46" s="51" t="n">
        <v>-0.0261</v>
      </c>
      <c r="L46" s="51" t="n">
        <v>0.7288</v>
      </c>
    </row>
    <row r="47">
      <c r="A47" s="49" t="inlineStr">
        <is>
          <t>000989</t>
        </is>
      </c>
      <c r="B47" s="49" t="inlineStr">
        <is>
          <t>可选消费</t>
        </is>
      </c>
      <c r="C47" s="49" t="inlineStr">
        <is>
          <t>市盈率</t>
        </is>
      </c>
      <c r="D47" s="50" t="n">
        <v>15</v>
      </c>
      <c r="E47" s="50" t="n">
        <v>18</v>
      </c>
      <c r="F47" s="50" t="n">
        <v>26</v>
      </c>
      <c r="G47" s="50" t="n">
        <v>45</v>
      </c>
      <c r="H47" s="50" t="n">
        <v>27.43</v>
      </c>
      <c r="I47" s="51" t="n"/>
      <c r="J47" s="51" t="n"/>
      <c r="K47" s="51" t="n">
        <v>-0.0521</v>
      </c>
      <c r="L47" s="51" t="n">
        <v>0.6405</v>
      </c>
    </row>
    <row r="48">
      <c r="A48" s="49" t="inlineStr">
        <is>
          <t>399330</t>
        </is>
      </c>
      <c r="B48" s="49" t="inlineStr">
        <is>
          <t>深证100</t>
        </is>
      </c>
      <c r="C48" s="49" t="inlineStr">
        <is>
          <t>市盈率</t>
        </is>
      </c>
      <c r="D48" s="50" t="n">
        <v>12</v>
      </c>
      <c r="E48" s="50" t="n">
        <v>18</v>
      </c>
      <c r="F48" s="50" t="n">
        <v>24</v>
      </c>
      <c r="G48" s="50" t="n">
        <v>64</v>
      </c>
      <c r="H48" s="50" t="n">
        <v>27.21</v>
      </c>
      <c r="I48" s="51" t="n"/>
      <c r="J48" s="51" t="n"/>
      <c r="K48" s="51" t="n">
        <v>-0.118</v>
      </c>
      <c r="L48" s="51" t="n">
        <v>1.3521</v>
      </c>
    </row>
    <row r="49">
      <c r="A49" s="49" t="inlineStr">
        <is>
          <t>399006</t>
        </is>
      </c>
      <c r="B49" s="49" t="inlineStr">
        <is>
          <t>创业板</t>
        </is>
      </c>
      <c r="C49" s="49" t="inlineStr">
        <is>
          <t>市盈率</t>
        </is>
      </c>
      <c r="D49" s="50" t="n">
        <v>27</v>
      </c>
      <c r="E49" s="50" t="n">
        <v>25</v>
      </c>
      <c r="F49" s="50" t="n">
        <v>45</v>
      </c>
      <c r="G49" s="50" t="n">
        <v>138</v>
      </c>
      <c r="H49" s="50" t="n">
        <v>52.93</v>
      </c>
      <c r="I49" s="51" t="n"/>
      <c r="J49" s="51" t="n"/>
      <c r="K49" s="51" t="n">
        <v>-0.1498</v>
      </c>
      <c r="L49" s="51" t="n">
        <v>1.6072</v>
      </c>
    </row>
    <row r="50">
      <c r="A50" s="49" t="inlineStr">
        <is>
          <t>IXY</t>
        </is>
      </c>
      <c r="B50" s="49" t="inlineStr">
        <is>
          <t>美股消费</t>
        </is>
      </c>
      <c r="C50" s="49" t="inlineStr">
        <is>
          <t>市盈率</t>
        </is>
      </c>
      <c r="D50" s="50" t="n">
        <v>15</v>
      </c>
      <c r="E50" s="50" t="n">
        <v>21</v>
      </c>
      <c r="F50" s="50" t="n">
        <v>30</v>
      </c>
      <c r="G50" s="50" t="n">
        <v>45</v>
      </c>
      <c r="H50" s="50" t="n">
        <v>36.22</v>
      </c>
      <c r="I50" s="51" t="n"/>
      <c r="J50" s="51" t="n"/>
      <c r="K50" s="51" t="n">
        <v>-0.1717</v>
      </c>
      <c r="L50" s="51" t="n">
        <v>0.2424</v>
      </c>
    </row>
    <row r="51">
      <c r="A51" s="49" t="inlineStr">
        <is>
          <t>000827</t>
        </is>
      </c>
      <c r="B51" s="49" t="inlineStr">
        <is>
          <t>环保行业</t>
        </is>
      </c>
      <c r="C51" s="49" t="inlineStr">
        <is>
          <t>市净率</t>
        </is>
      </c>
      <c r="D51" s="50" t="n">
        <v>1.82</v>
      </c>
      <c r="E51" s="50" t="n">
        <v>2.3</v>
      </c>
      <c r="F51" s="50" t="n">
        <v>3</v>
      </c>
      <c r="G51" s="50" t="n">
        <v>5.9</v>
      </c>
      <c r="H51" s="50" t="n">
        <v>4.51</v>
      </c>
      <c r="I51" s="51" t="n"/>
      <c r="J51" s="51" t="n"/>
      <c r="K51" s="51" t="n">
        <v>-0.3348</v>
      </c>
      <c r="L51" s="51" t="n">
        <v>0.3082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10" defaultColWidth="8.83203125" defaultRowHeight="15"/>
  <sheetData>
    <row r="1">
      <c r="A1" s="42" t="inlineStr">
        <is>
          <t>代码</t>
        </is>
      </c>
      <c r="B1" s="42" t="inlineStr">
        <is>
          <t>名称</t>
        </is>
      </c>
      <c r="C1" s="42" t="inlineStr">
        <is>
          <t>参考指标</t>
        </is>
      </c>
      <c r="D1" s="42" t="inlineStr">
        <is>
          <t>最低</t>
        </is>
      </c>
      <c r="E1" s="42" t="inlineStr">
        <is>
          <t>低估</t>
        </is>
      </c>
      <c r="F1" s="42" t="inlineStr">
        <is>
          <t>高估</t>
        </is>
      </c>
      <c r="G1" s="42" t="inlineStr">
        <is>
          <t>最高</t>
        </is>
      </c>
      <c r="H1" s="42" t="inlineStr">
        <is>
          <t>20210917</t>
        </is>
      </c>
      <c r="I1" s="42" t="inlineStr">
        <is>
          <t>距最低</t>
        </is>
      </c>
      <c r="J1" s="42" t="inlineStr">
        <is>
          <t>距低估</t>
        </is>
      </c>
      <c r="K1" s="42" t="inlineStr">
        <is>
          <t>距高估</t>
        </is>
      </c>
      <c r="L1" s="42" t="inlineStr">
        <is>
          <t>距最高</t>
        </is>
      </c>
    </row>
    <row r="2">
      <c r="A2" s="43" t="inlineStr">
        <is>
          <t>399393</t>
        </is>
      </c>
      <c r="B2" s="43" t="inlineStr">
        <is>
          <t>地产行业</t>
        </is>
      </c>
      <c r="C2" s="43" t="inlineStr">
        <is>
          <t>市净率</t>
        </is>
      </c>
      <c r="D2" s="44" t="n">
        <v>1.2</v>
      </c>
      <c r="E2" s="44" t="n">
        <v>1.6</v>
      </c>
      <c r="F2" s="44" t="n">
        <v>2.2</v>
      </c>
      <c r="G2" s="44" t="n">
        <v>4</v>
      </c>
      <c r="H2" s="44" t="n">
        <v>1.17</v>
      </c>
      <c r="I2" s="45" t="n">
        <v>0.0256</v>
      </c>
      <c r="J2" s="45" t="n">
        <v>0.3675</v>
      </c>
      <c r="K2" s="45" t="n"/>
      <c r="L2" s="45" t="n"/>
    </row>
    <row r="3">
      <c r="A3" s="43" t="inlineStr">
        <is>
          <t>H30533</t>
        </is>
      </c>
      <c r="B3" s="43" t="inlineStr">
        <is>
          <t>中概互联</t>
        </is>
      </c>
      <c r="C3" s="43" t="inlineStr">
        <is>
          <t>市销率</t>
        </is>
      </c>
      <c r="D3" s="44" t="n">
        <v>3.74</v>
      </c>
      <c r="E3" s="44" t="n">
        <v>5.6</v>
      </c>
      <c r="F3" s="44" t="n">
        <v>8</v>
      </c>
      <c r="G3" s="44" t="n">
        <v>12.8</v>
      </c>
      <c r="H3" s="44" t="n">
        <v>4.13</v>
      </c>
      <c r="I3" s="45" t="n">
        <v>-0.0944</v>
      </c>
      <c r="J3" s="45" t="n">
        <v>0.3559</v>
      </c>
      <c r="K3" s="45" t="n"/>
      <c r="L3" s="45" t="n"/>
    </row>
    <row r="4">
      <c r="A4" s="43" t="inlineStr">
        <is>
          <t>HSCAIT</t>
        </is>
      </c>
      <c r="B4" s="43" t="inlineStr">
        <is>
          <t>A股龙头</t>
        </is>
      </c>
      <c r="C4" s="43" t="inlineStr">
        <is>
          <t>市盈率</t>
        </is>
      </c>
      <c r="D4" s="44" t="n">
        <v>8</v>
      </c>
      <c r="E4" s="44" t="n">
        <v>11</v>
      </c>
      <c r="F4" s="44" t="n">
        <v>13</v>
      </c>
      <c r="G4" s="44" t="n">
        <v>15</v>
      </c>
      <c r="H4" s="44" t="n">
        <v>9.9</v>
      </c>
      <c r="I4" s="45" t="n">
        <v>-0.1919</v>
      </c>
      <c r="J4" s="45" t="n">
        <v>0.1111</v>
      </c>
      <c r="K4" s="45" t="n"/>
      <c r="L4" s="45" t="n"/>
    </row>
    <row r="5">
      <c r="A5" s="43" t="inlineStr">
        <is>
          <t>399986</t>
        </is>
      </c>
      <c r="B5" s="43" t="inlineStr">
        <is>
          <t>银行行业</t>
        </is>
      </c>
      <c r="C5" s="43" t="inlineStr">
        <is>
          <t>市净率</t>
        </is>
      </c>
      <c r="D5" s="44" t="n">
        <v>0.75</v>
      </c>
      <c r="E5" s="44" t="n">
        <v>0.9</v>
      </c>
      <c r="F5" s="44" t="n">
        <v>1.15</v>
      </c>
      <c r="G5" s="44" t="n">
        <v>1.4</v>
      </c>
      <c r="H5" s="44" t="n">
        <v>0.87</v>
      </c>
      <c r="I5" s="45" t="n">
        <v>-0.1379</v>
      </c>
      <c r="J5" s="45" t="n">
        <v>0.0345</v>
      </c>
      <c r="K5" s="45" t="n"/>
      <c r="L5" s="45" t="n"/>
    </row>
    <row r="6">
      <c r="A6" s="43" t="inlineStr">
        <is>
          <t>930743</t>
        </is>
      </c>
      <c r="B6" s="43" t="inlineStr">
        <is>
          <t>生物科技</t>
        </is>
      </c>
      <c r="C6" s="43" t="inlineStr">
        <is>
          <t>市盈率</t>
        </is>
      </c>
      <c r="D6" s="44" t="n">
        <v>33</v>
      </c>
      <c r="E6" s="44" t="n">
        <v>57</v>
      </c>
      <c r="F6" s="44" t="n">
        <v>81</v>
      </c>
      <c r="G6" s="44" t="n">
        <v>135</v>
      </c>
      <c r="H6" s="44" t="n">
        <v>53.77</v>
      </c>
      <c r="I6" s="45" t="n">
        <v>-0.3863</v>
      </c>
      <c r="J6" s="45" t="n">
        <v>0.0601</v>
      </c>
      <c r="K6" s="45" t="n"/>
      <c r="L6" s="45" t="n"/>
    </row>
    <row r="7">
      <c r="A7" s="43" t="inlineStr">
        <is>
          <t>931357</t>
        </is>
      </c>
      <c r="B7" s="43" t="inlineStr">
        <is>
          <t>沪港深消费50</t>
        </is>
      </c>
      <c r="C7" s="43" t="inlineStr">
        <is>
          <t>市盈率</t>
        </is>
      </c>
      <c r="D7" s="44" t="n">
        <v>25</v>
      </c>
      <c r="E7" s="44" t="n">
        <v>33</v>
      </c>
      <c r="F7" s="44" t="n">
        <v>42</v>
      </c>
      <c r="G7" s="44" t="n">
        <v>56</v>
      </c>
      <c r="H7" s="44" t="n">
        <v>31.98</v>
      </c>
      <c r="I7" s="45" t="n">
        <v>-0.2183</v>
      </c>
      <c r="J7" s="45" t="n">
        <v>0.0319</v>
      </c>
      <c r="K7" s="45" t="n"/>
      <c r="L7" s="45" t="n"/>
    </row>
    <row r="8">
      <c r="A8" s="43" t="inlineStr">
        <is>
          <t>950090</t>
        </is>
      </c>
      <c r="B8" s="43" t="inlineStr">
        <is>
          <t>50AH优选</t>
        </is>
      </c>
      <c r="C8" s="43" t="inlineStr">
        <is>
          <t>盈利收益率</t>
        </is>
      </c>
      <c r="D8" s="44" t="n">
        <v>16.6</v>
      </c>
      <c r="E8" s="44" t="n">
        <v>10</v>
      </c>
      <c r="F8" s="44" t="n">
        <v>6.4</v>
      </c>
      <c r="G8" s="44" t="n">
        <v>2.22</v>
      </c>
      <c r="H8" s="44" t="n">
        <v>10.74</v>
      </c>
      <c r="I8" s="45" t="n">
        <v>-0.5456</v>
      </c>
      <c r="J8" s="45" t="n">
        <v>0.0689</v>
      </c>
      <c r="K8" s="45" t="n"/>
      <c r="L8" s="45" t="n"/>
    </row>
    <row r="9">
      <c r="A9" s="43" t="inlineStr">
        <is>
          <t>399989</t>
        </is>
      </c>
      <c r="B9" s="43" t="inlineStr">
        <is>
          <t>中证医疗</t>
        </is>
      </c>
      <c r="C9" s="43" t="inlineStr">
        <is>
          <t>市盈率</t>
        </is>
      </c>
      <c r="D9" s="44" t="n">
        <v>32</v>
      </c>
      <c r="E9" s="44" t="n">
        <v>55</v>
      </c>
      <c r="F9" s="44" t="n">
        <v>75</v>
      </c>
      <c r="G9" s="44" t="n">
        <v>140</v>
      </c>
      <c r="H9" s="44" t="n">
        <v>52.89</v>
      </c>
      <c r="I9" s="45" t="n">
        <v>-0.395</v>
      </c>
      <c r="J9" s="45" t="n">
        <v>0.0399</v>
      </c>
      <c r="K9" s="45" t="n"/>
      <c r="L9" s="45" t="n"/>
    </row>
    <row r="10">
      <c r="A10" s="43" t="inlineStr">
        <is>
          <t>399550</t>
        </is>
      </c>
      <c r="B10" s="43" t="inlineStr">
        <is>
          <t>央视50</t>
        </is>
      </c>
      <c r="C10" s="43" t="inlineStr">
        <is>
          <t>盈利收益率</t>
        </is>
      </c>
      <c r="D10" s="44" t="n">
        <v>16.6</v>
      </c>
      <c r="E10" s="44" t="n">
        <v>10</v>
      </c>
      <c r="F10" s="44" t="n">
        <v>6.4</v>
      </c>
      <c r="G10" s="44" t="n">
        <v>2.5</v>
      </c>
      <c r="H10" s="44" t="n">
        <v>10.25</v>
      </c>
      <c r="I10" s="45" t="n">
        <v>-0.6195000000000001</v>
      </c>
      <c r="J10" s="45" t="n">
        <v>0.0244</v>
      </c>
      <c r="K10" s="45" t="n"/>
      <c r="L10" s="45" t="n"/>
    </row>
    <row r="11">
      <c r="A11" s="43" t="inlineStr">
        <is>
          <t>931068</t>
        </is>
      </c>
      <c r="B11" s="43" t="inlineStr">
        <is>
          <t>消费龙头</t>
        </is>
      </c>
      <c r="C11" s="43" t="inlineStr">
        <is>
          <t>市盈率</t>
        </is>
      </c>
      <c r="D11" s="44" t="n">
        <v>16</v>
      </c>
      <c r="E11" s="44" t="n">
        <v>24</v>
      </c>
      <c r="F11" s="44" t="n">
        <v>32</v>
      </c>
      <c r="G11" s="44" t="n">
        <v>45</v>
      </c>
      <c r="H11" s="44" t="n">
        <v>23.83</v>
      </c>
      <c r="I11" s="45" t="n">
        <v>-0.3286</v>
      </c>
      <c r="J11" s="45" t="n">
        <v>0.0071</v>
      </c>
      <c r="K11" s="45" t="n"/>
      <c r="L11" s="45" t="n"/>
    </row>
    <row r="12">
      <c r="A12" s="43" t="inlineStr">
        <is>
          <t>399324</t>
        </is>
      </c>
      <c r="B12" s="43" t="inlineStr">
        <is>
          <t>深红利</t>
        </is>
      </c>
      <c r="C12" s="43" t="inlineStr">
        <is>
          <t>市盈率</t>
        </is>
      </c>
      <c r="D12" s="44" t="n">
        <v>11</v>
      </c>
      <c r="E12" s="44" t="n">
        <v>15</v>
      </c>
      <c r="F12" s="44" t="n">
        <v>22</v>
      </c>
      <c r="G12" s="44" t="n">
        <v>44</v>
      </c>
      <c r="H12" s="44" t="n">
        <v>14.95</v>
      </c>
      <c r="I12" s="45" t="n">
        <v>-0.2642</v>
      </c>
      <c r="J12" s="45" t="n">
        <v>0.0033</v>
      </c>
      <c r="K12" s="45" t="n"/>
      <c r="L12" s="45" t="n"/>
    </row>
    <row r="13">
      <c r="A13" s="43" t="inlineStr">
        <is>
          <t>000919</t>
        </is>
      </c>
      <c r="B13" s="43" t="inlineStr">
        <is>
          <t>300价值</t>
        </is>
      </c>
      <c r="C13" s="43" t="inlineStr">
        <is>
          <t>盈利收益率</t>
        </is>
      </c>
      <c r="D13" s="44" t="n">
        <v>16.6</v>
      </c>
      <c r="E13" s="44" t="n">
        <v>10</v>
      </c>
      <c r="F13" s="44" t="n">
        <v>6.4</v>
      </c>
      <c r="G13" s="44" t="n">
        <v>2.22</v>
      </c>
      <c r="H13" s="44" t="n">
        <v>10.06</v>
      </c>
      <c r="I13" s="45" t="n">
        <v>-0.6501</v>
      </c>
      <c r="J13" s="45" t="n">
        <v>0.006</v>
      </c>
      <c r="K13" s="45" t="n"/>
      <c r="L13" s="45" t="n"/>
    </row>
    <row r="14">
      <c r="A14" s="43" t="inlineStr">
        <is>
          <t>HSCEI</t>
        </is>
      </c>
      <c r="B14" s="43" t="inlineStr">
        <is>
          <t>H股指数</t>
        </is>
      </c>
      <c r="C14" s="43" t="inlineStr">
        <is>
          <t>盈利收益率</t>
        </is>
      </c>
      <c r="D14" s="44" t="n">
        <v>17.5</v>
      </c>
      <c r="E14" s="44" t="n">
        <v>10</v>
      </c>
      <c r="F14" s="44" t="n">
        <v>6.4</v>
      </c>
      <c r="G14" s="44" t="n">
        <v>3.45</v>
      </c>
      <c r="H14" s="44" t="n">
        <v>10.05</v>
      </c>
      <c r="I14" s="45" t="n">
        <v>-0.7413</v>
      </c>
      <c r="J14" s="45" t="n">
        <v>0.005</v>
      </c>
      <c r="K14" s="45" t="n"/>
      <c r="L14" s="45" t="n"/>
    </row>
    <row r="15">
      <c r="A15" s="43" t="inlineStr">
        <is>
          <t>931009</t>
        </is>
      </c>
      <c r="B15" s="43" t="inlineStr">
        <is>
          <t>建筑材料</t>
        </is>
      </c>
      <c r="C15" s="43" t="inlineStr">
        <is>
          <t>市净率</t>
        </is>
      </c>
      <c r="D15" s="44" t="n">
        <v>1.4</v>
      </c>
      <c r="E15" s="44" t="n">
        <v>1.8</v>
      </c>
      <c r="F15" s="44" t="n">
        <v>2.1</v>
      </c>
      <c r="G15" s="44" t="n">
        <v>3.1</v>
      </c>
      <c r="H15" s="44" t="n">
        <v>1.8</v>
      </c>
      <c r="I15" s="45" t="n">
        <v>-0.2222</v>
      </c>
      <c r="J15" s="45" t="n">
        <v>0</v>
      </c>
      <c r="K15" s="45" t="n"/>
      <c r="L15" s="45" t="n"/>
    </row>
    <row r="16">
      <c r="A16" s="46" t="inlineStr">
        <is>
          <t>000925</t>
        </is>
      </c>
      <c r="B16" s="46" t="inlineStr">
        <is>
          <t>基本面50</t>
        </is>
      </c>
      <c r="C16" s="46" t="inlineStr">
        <is>
          <t>盈利收益率</t>
        </is>
      </c>
      <c r="D16" s="47" t="n">
        <v>16.6</v>
      </c>
      <c r="E16" s="47" t="n">
        <v>10</v>
      </c>
      <c r="F16" s="47" t="n">
        <v>6.4</v>
      </c>
      <c r="G16" s="47" t="n">
        <v>2.22</v>
      </c>
      <c r="H16" s="47" t="n">
        <v>9.94</v>
      </c>
      <c r="I16" s="48" t="n"/>
      <c r="J16" s="48" t="n">
        <v>-0.006</v>
      </c>
      <c r="K16" s="48" t="n">
        <v>0.3561</v>
      </c>
      <c r="L16" s="48" t="n"/>
    </row>
    <row r="17">
      <c r="A17" s="46" t="inlineStr">
        <is>
          <t>000905</t>
        </is>
      </c>
      <c r="B17" s="46" t="inlineStr">
        <is>
          <t>500增强</t>
        </is>
      </c>
      <c r="C17" s="46" t="inlineStr">
        <is>
          <t>市盈率</t>
        </is>
      </c>
      <c r="D17" s="47" t="n">
        <v>17</v>
      </c>
      <c r="E17" s="47" t="n">
        <v>25</v>
      </c>
      <c r="F17" s="47" t="n">
        <v>40</v>
      </c>
      <c r="G17" s="47" t="n">
        <v>93</v>
      </c>
      <c r="H17" s="47" t="n">
        <v>25.9</v>
      </c>
      <c r="I17" s="48" t="n"/>
      <c r="J17" s="48" t="n">
        <v>-0.0347</v>
      </c>
      <c r="K17" s="48" t="n">
        <v>0.5444</v>
      </c>
      <c r="L17" s="48" t="n"/>
    </row>
    <row r="18">
      <c r="A18" s="46" t="inlineStr">
        <is>
          <t>399995</t>
        </is>
      </c>
      <c r="B18" s="46" t="inlineStr">
        <is>
          <t>基建行业</t>
        </is>
      </c>
      <c r="C18" s="46" t="inlineStr">
        <is>
          <t>市净率</t>
        </is>
      </c>
      <c r="D18" s="47" t="n">
        <v>0.92</v>
      </c>
      <c r="E18" s="47" t="n">
        <v>1.1</v>
      </c>
      <c r="F18" s="47" t="n">
        <v>1.8</v>
      </c>
      <c r="G18" s="47" t="n">
        <v>3.6</v>
      </c>
      <c r="H18" s="47" t="n">
        <v>1.17</v>
      </c>
      <c r="I18" s="48" t="n"/>
      <c r="J18" s="48" t="n">
        <v>-0.0598</v>
      </c>
      <c r="K18" s="48" t="n">
        <v>0.5385</v>
      </c>
      <c r="L18" s="48" t="n"/>
    </row>
    <row r="19">
      <c r="A19" s="46" t="inlineStr">
        <is>
          <t>000978</t>
        </is>
      </c>
      <c r="B19" s="46" t="inlineStr">
        <is>
          <t>医药100</t>
        </is>
      </c>
      <c r="C19" s="46" t="inlineStr">
        <is>
          <t>市盈率</t>
        </is>
      </c>
      <c r="D19" s="47" t="n">
        <v>23</v>
      </c>
      <c r="E19" s="47" t="n">
        <v>28</v>
      </c>
      <c r="F19" s="47" t="n">
        <v>36</v>
      </c>
      <c r="G19" s="47" t="n">
        <v>63</v>
      </c>
      <c r="H19" s="47" t="n">
        <v>29.05</v>
      </c>
      <c r="I19" s="48" t="n"/>
      <c r="J19" s="48" t="n">
        <v>-0.0361</v>
      </c>
      <c r="K19" s="48" t="n">
        <v>0.2392</v>
      </c>
      <c r="L19" s="48" t="n"/>
    </row>
    <row r="20">
      <c r="A20" s="46" t="inlineStr">
        <is>
          <t>HSI</t>
        </is>
      </c>
      <c r="B20" s="46" t="inlineStr">
        <is>
          <t>恒生指数</t>
        </is>
      </c>
      <c r="C20" s="46" t="inlineStr">
        <is>
          <t>盈利收益率</t>
        </is>
      </c>
      <c r="D20" s="47" t="n">
        <v>14.5</v>
      </c>
      <c r="E20" s="47" t="n">
        <v>10</v>
      </c>
      <c r="F20" s="47" t="n">
        <v>6.4</v>
      </c>
      <c r="G20" s="47" t="n">
        <v>4.76</v>
      </c>
      <c r="H20" s="47" t="n">
        <v>9.49</v>
      </c>
      <c r="I20" s="48" t="n"/>
      <c r="J20" s="48" t="n">
        <v>-0.0537</v>
      </c>
      <c r="K20" s="48" t="n">
        <v>0.3256</v>
      </c>
      <c r="L20" s="48" t="n"/>
    </row>
    <row r="21">
      <c r="A21" s="46" t="inlineStr">
        <is>
          <t>930697</t>
        </is>
      </c>
      <c r="B21" s="46" t="inlineStr">
        <is>
          <t>家用电器</t>
        </is>
      </c>
      <c r="C21" s="46" t="inlineStr">
        <is>
          <t>市盈率</t>
        </is>
      </c>
      <c r="D21" s="47" t="n">
        <v>12</v>
      </c>
      <c r="E21" s="47" t="n">
        <v>17</v>
      </c>
      <c r="F21" s="47" t="n">
        <v>20</v>
      </c>
      <c r="G21" s="47" t="n">
        <v>28</v>
      </c>
      <c r="H21" s="47" t="n">
        <v>17.48</v>
      </c>
      <c r="I21" s="48" t="n"/>
      <c r="J21" s="48" t="n">
        <v>-0.0275</v>
      </c>
      <c r="K21" s="48" t="n">
        <v>0.1442</v>
      </c>
      <c r="L21" s="48" t="n"/>
    </row>
    <row r="22">
      <c r="A22" s="46" t="inlineStr">
        <is>
          <t>707717</t>
        </is>
      </c>
      <c r="B22" s="46" t="inlineStr">
        <is>
          <t>MSCI质量</t>
        </is>
      </c>
      <c r="C22" s="46" t="inlineStr">
        <is>
          <t>市盈率</t>
        </is>
      </c>
      <c r="D22" s="47" t="n">
        <v>17</v>
      </c>
      <c r="E22" s="47" t="n">
        <v>26</v>
      </c>
      <c r="F22" s="47" t="n">
        <v>38</v>
      </c>
      <c r="G22" s="47" t="n">
        <v>55</v>
      </c>
      <c r="H22" s="47" t="n">
        <v>28.06</v>
      </c>
      <c r="I22" s="48" t="n"/>
      <c r="J22" s="48" t="n">
        <v>-0.07340000000000001</v>
      </c>
      <c r="K22" s="48" t="n">
        <v>0.3542</v>
      </c>
      <c r="L22" s="48" t="n"/>
    </row>
    <row r="23">
      <c r="A23" s="46" t="inlineStr">
        <is>
          <t>000016</t>
        </is>
      </c>
      <c r="B23" s="46" t="inlineStr">
        <is>
          <t>上证50</t>
        </is>
      </c>
      <c r="C23" s="46" t="inlineStr">
        <is>
          <t>盈利收益率</t>
        </is>
      </c>
      <c r="D23" s="47" t="n">
        <v>14.5</v>
      </c>
      <c r="E23" s="47" t="n">
        <v>10</v>
      </c>
      <c r="F23" s="47" t="n">
        <v>6.4</v>
      </c>
      <c r="G23" s="47" t="n">
        <v>2.22</v>
      </c>
      <c r="H23" s="47" t="n">
        <v>9.300000000000001</v>
      </c>
      <c r="I23" s="48" t="n"/>
      <c r="J23" s="48" t="n">
        <v>-0.07530000000000001</v>
      </c>
      <c r="K23" s="48" t="n">
        <v>0.3118</v>
      </c>
      <c r="L23" s="48" t="n"/>
    </row>
    <row r="24">
      <c r="A24" s="46" t="inlineStr">
        <is>
          <t>H30094</t>
        </is>
      </c>
      <c r="B24" s="46" t="inlineStr">
        <is>
          <t>消费红利</t>
        </is>
      </c>
      <c r="C24" s="46" t="inlineStr">
        <is>
          <t>市盈率</t>
        </is>
      </c>
      <c r="D24" s="47" t="n">
        <v>11</v>
      </c>
      <c r="E24" s="47" t="n">
        <v>25</v>
      </c>
      <c r="F24" s="47" t="n">
        <v>33</v>
      </c>
      <c r="G24" s="47" t="n">
        <v>45</v>
      </c>
      <c r="H24" s="47" t="n">
        <v>27.25</v>
      </c>
      <c r="I24" s="48" t="n"/>
      <c r="J24" s="48" t="n">
        <v>-0.08260000000000001</v>
      </c>
      <c r="K24" s="48" t="n">
        <v>0.211</v>
      </c>
      <c r="L24" s="48" t="n"/>
    </row>
    <row r="25">
      <c r="A25" s="46" t="inlineStr">
        <is>
          <t>000932</t>
        </is>
      </c>
      <c r="B25" s="46" t="inlineStr">
        <is>
          <t>中证消费</t>
        </is>
      </c>
      <c r="C25" s="46" t="inlineStr">
        <is>
          <t>市盈率</t>
        </is>
      </c>
      <c r="D25" s="47" t="n">
        <v>17</v>
      </c>
      <c r="E25" s="47" t="n">
        <v>30</v>
      </c>
      <c r="F25" s="47" t="n">
        <v>40</v>
      </c>
      <c r="G25" s="47" t="n">
        <v>53</v>
      </c>
      <c r="H25" s="47" t="n">
        <v>32.87</v>
      </c>
      <c r="I25" s="48" t="n"/>
      <c r="J25" s="48" t="n">
        <v>-0.0873</v>
      </c>
      <c r="K25" s="48" t="n">
        <v>0.2169</v>
      </c>
      <c r="L25" s="48" t="n"/>
    </row>
    <row r="26">
      <c r="A26" s="46" t="inlineStr">
        <is>
          <t>000010</t>
        </is>
      </c>
      <c r="B26" s="46" t="inlineStr">
        <is>
          <t>上证180</t>
        </is>
      </c>
      <c r="C26" s="46" t="inlineStr">
        <is>
          <t>盈利收益率</t>
        </is>
      </c>
      <c r="D26" s="47" t="n">
        <v>13.9</v>
      </c>
      <c r="E26" s="47" t="n">
        <v>10</v>
      </c>
      <c r="F26" s="47" t="n">
        <v>6.4</v>
      </c>
      <c r="G26" s="47" t="n">
        <v>2.17</v>
      </c>
      <c r="H26" s="47" t="n">
        <v>8.94</v>
      </c>
      <c r="I26" s="48" t="n"/>
      <c r="J26" s="48" t="n">
        <v>-0.1186</v>
      </c>
      <c r="K26" s="48" t="n">
        <v>0.2841</v>
      </c>
      <c r="L26" s="48" t="n"/>
    </row>
    <row r="27">
      <c r="A27" s="46" t="inlineStr">
        <is>
          <t>000688</t>
        </is>
      </c>
      <c r="B27" s="46" t="inlineStr">
        <is>
          <t>科创50</t>
        </is>
      </c>
      <c r="C27" s="46" t="inlineStr">
        <is>
          <t>市盈率</t>
        </is>
      </c>
      <c r="D27" s="47" t="n">
        <v>55</v>
      </c>
      <c r="E27" s="47" t="n">
        <v>50</v>
      </c>
      <c r="F27" s="47" t="n">
        <v>80</v>
      </c>
      <c r="G27" s="47" t="n">
        <v>100</v>
      </c>
      <c r="H27" s="47" t="n">
        <v>58.93</v>
      </c>
      <c r="I27" s="48" t="n"/>
      <c r="J27" s="48" t="n">
        <v>-0.1515</v>
      </c>
      <c r="K27" s="48" t="n">
        <v>0.3575</v>
      </c>
      <c r="L27" s="48" t="n"/>
    </row>
    <row r="28">
      <c r="A28" s="46" t="inlineStr">
        <is>
          <t>931142</t>
        </is>
      </c>
      <c r="B28" s="46" t="inlineStr">
        <is>
          <t>竞争力指数</t>
        </is>
      </c>
      <c r="C28" s="46" t="inlineStr">
        <is>
          <t>市盈率</t>
        </is>
      </c>
      <c r="D28" s="47" t="n">
        <v>10</v>
      </c>
      <c r="E28" s="47" t="n">
        <v>13</v>
      </c>
      <c r="F28" s="47" t="n">
        <v>18</v>
      </c>
      <c r="G28" s="47" t="n">
        <v>23</v>
      </c>
      <c r="H28" s="47" t="n">
        <v>14.56</v>
      </c>
      <c r="I28" s="48" t="n"/>
      <c r="J28" s="48" t="n">
        <v>-0.1071</v>
      </c>
      <c r="K28" s="48" t="n">
        <v>0.2363</v>
      </c>
      <c r="L28" s="48" t="n"/>
    </row>
    <row r="29">
      <c r="A29" s="46" t="inlineStr">
        <is>
          <t>399812</t>
        </is>
      </c>
      <c r="B29" s="46" t="inlineStr">
        <is>
          <t>中证养老</t>
        </is>
      </c>
      <c r="C29" s="46" t="inlineStr">
        <is>
          <t>市盈率</t>
        </is>
      </c>
      <c r="D29" s="47" t="n">
        <v>17</v>
      </c>
      <c r="E29" s="47" t="n">
        <v>21</v>
      </c>
      <c r="F29" s="47" t="n">
        <v>27</v>
      </c>
      <c r="G29" s="47" t="n">
        <v>36</v>
      </c>
      <c r="H29" s="47" t="n">
        <v>22.91</v>
      </c>
      <c r="I29" s="48" t="n"/>
      <c r="J29" s="48" t="n">
        <v>-0.0834</v>
      </c>
      <c r="K29" s="48" t="n">
        <v>0.1785</v>
      </c>
      <c r="L29" s="48" t="n"/>
    </row>
    <row r="30">
      <c r="A30" s="46" t="inlineStr">
        <is>
          <t>000300</t>
        </is>
      </c>
      <c r="B30" s="46" t="inlineStr">
        <is>
          <t>沪深300</t>
        </is>
      </c>
      <c r="C30" s="46" t="inlineStr">
        <is>
          <t>市盈率</t>
        </is>
      </c>
      <c r="D30" s="47" t="n">
        <v>8</v>
      </c>
      <c r="E30" s="47" t="n">
        <v>11</v>
      </c>
      <c r="F30" s="47" t="n">
        <v>17</v>
      </c>
      <c r="G30" s="47" t="n">
        <v>49</v>
      </c>
      <c r="H30" s="47" t="n">
        <v>13.1</v>
      </c>
      <c r="I30" s="48" t="n"/>
      <c r="J30" s="48" t="n">
        <v>-0.1603</v>
      </c>
      <c r="K30" s="48" t="n">
        <v>0.2977</v>
      </c>
      <c r="L30" s="48" t="n"/>
    </row>
    <row r="31">
      <c r="A31" s="46" t="inlineStr">
        <is>
          <t>399975</t>
        </is>
      </c>
      <c r="B31" s="46" t="inlineStr">
        <is>
          <t>证券行业</t>
        </is>
      </c>
      <c r="C31" s="46" t="inlineStr">
        <is>
          <t>市净率</t>
        </is>
      </c>
      <c r="D31" s="47" t="n">
        <v>1.05</v>
      </c>
      <c r="E31" s="47" t="n">
        <v>1.6</v>
      </c>
      <c r="F31" s="47" t="n">
        <v>2.2</v>
      </c>
      <c r="G31" s="47" t="n">
        <v>4.8</v>
      </c>
      <c r="H31" s="47" t="n">
        <v>1.82</v>
      </c>
      <c r="I31" s="48" t="n"/>
      <c r="J31" s="48" t="n">
        <v>-0.1209</v>
      </c>
      <c r="K31" s="48" t="n">
        <v>0.2088</v>
      </c>
      <c r="L31" s="48" t="n"/>
    </row>
    <row r="32">
      <c r="A32" s="46" t="inlineStr">
        <is>
          <t>CSPSADRP</t>
        </is>
      </c>
      <c r="B32" s="46" t="inlineStr">
        <is>
          <t>红利机会</t>
        </is>
      </c>
      <c r="C32" s="46" t="inlineStr">
        <is>
          <t>市盈率</t>
        </is>
      </c>
      <c r="D32" s="47" t="n">
        <v>8</v>
      </c>
      <c r="E32" s="47" t="n">
        <v>13</v>
      </c>
      <c r="F32" s="47" t="n">
        <v>20</v>
      </c>
      <c r="G32" s="47" t="n">
        <v>30</v>
      </c>
      <c r="H32" s="47" t="n">
        <v>15.6</v>
      </c>
      <c r="I32" s="48" t="n"/>
      <c r="J32" s="48" t="n">
        <v>-0.1667</v>
      </c>
      <c r="K32" s="48" t="n">
        <v>0.2821</v>
      </c>
      <c r="L32" s="48" t="n"/>
    </row>
    <row r="33">
      <c r="A33" s="46" t="inlineStr">
        <is>
          <t>000922</t>
        </is>
      </c>
      <c r="B33" s="46" t="inlineStr">
        <is>
          <t>中证红利</t>
        </is>
      </c>
      <c r="C33" s="46" t="inlineStr">
        <is>
          <t>盈利收益率</t>
        </is>
      </c>
      <c r="D33" s="47" t="n">
        <v>16.6</v>
      </c>
      <c r="E33" s="47" t="n">
        <v>10</v>
      </c>
      <c r="F33" s="47" t="n">
        <v>6.4</v>
      </c>
      <c r="G33" s="47" t="n">
        <v>1.6</v>
      </c>
      <c r="H33" s="47" t="n">
        <v>8.48</v>
      </c>
      <c r="I33" s="48" t="n"/>
      <c r="J33" s="48" t="n">
        <v>-0.1792</v>
      </c>
      <c r="K33" s="48" t="n">
        <v>0.2453</v>
      </c>
      <c r="L33" s="48" t="n"/>
    </row>
    <row r="34">
      <c r="A34" s="46" t="inlineStr">
        <is>
          <t>000015</t>
        </is>
      </c>
      <c r="B34" s="46" t="inlineStr">
        <is>
          <t>上证红利</t>
        </is>
      </c>
      <c r="C34" s="46" t="inlineStr">
        <is>
          <t>盈利收益率</t>
        </is>
      </c>
      <c r="D34" s="47" t="n">
        <v>17.5</v>
      </c>
      <c r="E34" s="47" t="n">
        <v>10</v>
      </c>
      <c r="F34" s="47" t="n">
        <v>6.4</v>
      </c>
      <c r="G34" s="47" t="n">
        <v>2.27</v>
      </c>
      <c r="H34" s="47" t="n">
        <v>8.4</v>
      </c>
      <c r="I34" s="48" t="n"/>
      <c r="J34" s="48" t="n">
        <v>-0.1905</v>
      </c>
      <c r="K34" s="48" t="n">
        <v>0.2381</v>
      </c>
      <c r="L34" s="48" t="n"/>
    </row>
    <row r="35">
      <c r="A35" s="46" t="inlineStr">
        <is>
          <t>930782</t>
        </is>
      </c>
      <c r="B35" s="46" t="inlineStr">
        <is>
          <t>500低波动</t>
        </is>
      </c>
      <c r="C35" s="46" t="inlineStr">
        <is>
          <t>市盈率</t>
        </is>
      </c>
      <c r="D35" s="47" t="n">
        <v>17</v>
      </c>
      <c r="E35" s="47" t="n">
        <v>24</v>
      </c>
      <c r="F35" s="47" t="n">
        <v>30</v>
      </c>
      <c r="G35" s="47" t="n">
        <v>60</v>
      </c>
      <c r="H35" s="47" t="n">
        <v>26.73</v>
      </c>
      <c r="I35" s="48" t="n"/>
      <c r="J35" s="48" t="n">
        <v>-0.1021</v>
      </c>
      <c r="K35" s="48" t="n">
        <v>0.1223</v>
      </c>
      <c r="L35" s="48" t="n"/>
    </row>
    <row r="36">
      <c r="A36" s="46" t="inlineStr">
        <is>
          <t>399702</t>
        </is>
      </c>
      <c r="B36" s="46" t="inlineStr">
        <is>
          <t>基本面120</t>
        </is>
      </c>
      <c r="C36" s="46" t="inlineStr">
        <is>
          <t>市盈率</t>
        </is>
      </c>
      <c r="D36" s="47" t="n">
        <v>13</v>
      </c>
      <c r="E36" s="47" t="n">
        <v>18</v>
      </c>
      <c r="F36" s="47" t="n">
        <v>22</v>
      </c>
      <c r="G36" s="47" t="n">
        <v>60</v>
      </c>
      <c r="H36" s="47" t="n">
        <v>20.2</v>
      </c>
      <c r="I36" s="48" t="n"/>
      <c r="J36" s="48" t="n">
        <v>-0.1089</v>
      </c>
      <c r="K36" s="48" t="n">
        <v>0.0891</v>
      </c>
      <c r="L36" s="48" t="n"/>
    </row>
    <row r="37">
      <c r="A37" s="46" t="inlineStr">
        <is>
          <t>SPHCMSHP</t>
        </is>
      </c>
      <c r="B37" s="46" t="inlineStr">
        <is>
          <t>香港中小</t>
        </is>
      </c>
      <c r="C37" s="46" t="inlineStr">
        <is>
          <t>市盈率</t>
        </is>
      </c>
      <c r="D37" s="47" t="n">
        <v>8.4</v>
      </c>
      <c r="E37" s="47" t="n">
        <v>12</v>
      </c>
      <c r="F37" s="47" t="n">
        <v>17</v>
      </c>
      <c r="G37" s="47" t="n">
        <v>20</v>
      </c>
      <c r="H37" s="47" t="n">
        <v>15.44</v>
      </c>
      <c r="I37" s="48" t="n"/>
      <c r="J37" s="48" t="n">
        <v>-0.2228</v>
      </c>
      <c r="K37" s="48" t="n">
        <v>0.101</v>
      </c>
      <c r="L37" s="48" t="n"/>
    </row>
    <row r="38">
      <c r="A38" s="46" t="inlineStr">
        <is>
          <t>399001</t>
        </is>
      </c>
      <c r="B38" s="46" t="inlineStr">
        <is>
          <t>深证成指</t>
        </is>
      </c>
      <c r="C38" s="46" t="inlineStr">
        <is>
          <t>市盈率</t>
        </is>
      </c>
      <c r="D38" s="47" t="n">
        <v>11</v>
      </c>
      <c r="E38" s="47" t="n">
        <v>15</v>
      </c>
      <c r="F38" s="47" t="n">
        <v>30</v>
      </c>
      <c r="G38" s="47" t="n">
        <v>62</v>
      </c>
      <c r="H38" s="47" t="n">
        <v>26.03</v>
      </c>
      <c r="I38" s="48" t="n"/>
      <c r="J38" s="48" t="n">
        <v>-0.4237</v>
      </c>
      <c r="K38" s="48" t="n">
        <v>0.1525</v>
      </c>
      <c r="L38" s="48" t="n"/>
    </row>
    <row r="39">
      <c r="A39" s="46" t="inlineStr">
        <is>
          <t>399701</t>
        </is>
      </c>
      <c r="B39" s="46" t="inlineStr">
        <is>
          <t>基本面60</t>
        </is>
      </c>
      <c r="C39" s="46" t="inlineStr">
        <is>
          <t>市盈率</t>
        </is>
      </c>
      <c r="D39" s="47" t="n">
        <v>12</v>
      </c>
      <c r="E39" s="47" t="n">
        <v>17</v>
      </c>
      <c r="F39" s="47" t="n">
        <v>20</v>
      </c>
      <c r="G39" s="47" t="n">
        <v>60</v>
      </c>
      <c r="H39" s="47" t="n">
        <v>19.47</v>
      </c>
      <c r="I39" s="48" t="n"/>
      <c r="J39" s="48" t="n">
        <v>-0.1269</v>
      </c>
      <c r="K39" s="48" t="n">
        <v>0.0272</v>
      </c>
      <c r="L39" s="48" t="n"/>
    </row>
    <row r="40">
      <c r="A40" s="46" t="inlineStr">
        <is>
          <t>SPG120035</t>
        </is>
      </c>
      <c r="B40" s="46" t="inlineStr">
        <is>
          <t>全球医疗</t>
        </is>
      </c>
      <c r="C40" s="46" t="inlineStr">
        <is>
          <t>市盈率</t>
        </is>
      </c>
      <c r="D40" s="47" t="n">
        <v>15</v>
      </c>
      <c r="E40" s="47" t="n">
        <v>21</v>
      </c>
      <c r="F40" s="47" t="n">
        <v>30</v>
      </c>
      <c r="G40" s="47" t="n">
        <v>45</v>
      </c>
      <c r="H40" s="47" t="n">
        <v>28.57</v>
      </c>
      <c r="I40" s="48" t="n"/>
      <c r="J40" s="48" t="n">
        <v>-0.265</v>
      </c>
      <c r="K40" s="48" t="n">
        <v>0.0501</v>
      </c>
      <c r="L40" s="48" t="n"/>
    </row>
    <row r="41">
      <c r="A41" s="46" t="inlineStr">
        <is>
          <t>930653</t>
        </is>
      </c>
      <c r="B41" s="46" t="inlineStr">
        <is>
          <t>食品饮料</t>
        </is>
      </c>
      <c r="C41" s="46" t="inlineStr">
        <is>
          <t>市盈率</t>
        </is>
      </c>
      <c r="D41" s="47" t="n">
        <v>18</v>
      </c>
      <c r="E41" s="47" t="n">
        <v>30</v>
      </c>
      <c r="F41" s="47" t="n">
        <v>40</v>
      </c>
      <c r="G41" s="47" t="n">
        <v>65</v>
      </c>
      <c r="H41" s="47" t="n">
        <v>38.94</v>
      </c>
      <c r="I41" s="48" t="n"/>
      <c r="J41" s="48" t="n">
        <v>-0.2296</v>
      </c>
      <c r="K41" s="48" t="n">
        <v>0.0272</v>
      </c>
      <c r="L41" s="48" t="n"/>
    </row>
    <row r="42">
      <c r="A42" s="49" t="inlineStr">
        <is>
          <t>399967</t>
        </is>
      </c>
      <c r="B42" s="49" t="inlineStr">
        <is>
          <t>军工行业</t>
        </is>
      </c>
      <c r="C42" s="49" t="inlineStr">
        <is>
          <t>市净率</t>
        </is>
      </c>
      <c r="D42" s="50" t="n">
        <v>2.1</v>
      </c>
      <c r="E42" s="50" t="n">
        <v>2.6</v>
      </c>
      <c r="F42" s="50" t="n">
        <v>4</v>
      </c>
      <c r="G42" s="50" t="n">
        <v>9.199999999999999</v>
      </c>
      <c r="H42" s="50" t="n">
        <v>4.03</v>
      </c>
      <c r="I42" s="51" t="n"/>
      <c r="J42" s="51" t="n"/>
      <c r="K42" s="51" t="n">
        <v>-0.0074</v>
      </c>
      <c r="L42" s="51" t="n">
        <v>1.2829</v>
      </c>
    </row>
    <row r="43">
      <c r="A43" s="49" t="inlineStr">
        <is>
          <t>SPX</t>
        </is>
      </c>
      <c r="B43" s="49" t="inlineStr">
        <is>
          <t>标普500</t>
        </is>
      </c>
      <c r="C43" s="49" t="inlineStr">
        <is>
          <t>市盈率</t>
        </is>
      </c>
      <c r="D43" s="50" t="n">
        <v>5.8</v>
      </c>
      <c r="E43" s="50" t="n">
        <v>15</v>
      </c>
      <c r="F43" s="50" t="n">
        <v>25</v>
      </c>
      <c r="G43" s="50" t="n">
        <v>44</v>
      </c>
      <c r="H43" s="50" t="n">
        <v>25.29</v>
      </c>
      <c r="I43" s="51" t="n"/>
      <c r="J43" s="51" t="n"/>
      <c r="K43" s="51" t="n">
        <v>-0.0115</v>
      </c>
      <c r="L43" s="51" t="n">
        <v>0.7398</v>
      </c>
    </row>
    <row r="44">
      <c r="A44" s="49" t="inlineStr">
        <is>
          <t>NDX</t>
        </is>
      </c>
      <c r="B44" s="49" t="inlineStr">
        <is>
          <t>纳斯达克100</t>
        </is>
      </c>
      <c r="C44" s="49" t="inlineStr">
        <is>
          <t>市盈率</t>
        </is>
      </c>
      <c r="D44" s="50" t="n">
        <v>15</v>
      </c>
      <c r="E44" s="50" t="n">
        <v>20</v>
      </c>
      <c r="F44" s="50" t="n">
        <v>30</v>
      </c>
      <c r="G44" s="50" t="n">
        <v>85</v>
      </c>
      <c r="H44" s="50" t="n">
        <v>31.23</v>
      </c>
      <c r="I44" s="51" t="n"/>
      <c r="J44" s="51" t="n"/>
      <c r="K44" s="51" t="n">
        <v>-0.0394</v>
      </c>
      <c r="L44" s="51" t="n">
        <v>1.7217</v>
      </c>
    </row>
    <row r="45">
      <c r="A45" s="49" t="inlineStr">
        <is>
          <t>S5INFT</t>
        </is>
      </c>
      <c r="B45" s="49" t="inlineStr">
        <is>
          <t>标普科技</t>
        </is>
      </c>
      <c r="C45" s="49" t="inlineStr">
        <is>
          <t>市盈率</t>
        </is>
      </c>
      <c r="D45" s="50" t="n">
        <v>15</v>
      </c>
      <c r="E45" s="50" t="n">
        <v>21</v>
      </c>
      <c r="F45" s="50" t="n">
        <v>30</v>
      </c>
      <c r="G45" s="50" t="n">
        <v>90</v>
      </c>
      <c r="H45" s="50" t="n">
        <v>31.5</v>
      </c>
      <c r="I45" s="51" t="n"/>
      <c r="J45" s="51" t="n"/>
      <c r="K45" s="51" t="n">
        <v>-0.0476</v>
      </c>
      <c r="L45" s="51" t="n">
        <v>1.8571</v>
      </c>
    </row>
    <row r="46">
      <c r="A46" s="49" t="inlineStr">
        <is>
          <t>399997</t>
        </is>
      </c>
      <c r="B46" s="49" t="inlineStr">
        <is>
          <t>中证白酒</t>
        </is>
      </c>
      <c r="C46" s="49" t="inlineStr">
        <is>
          <t>市盈率</t>
        </is>
      </c>
      <c r="D46" s="50" t="n">
        <v>15</v>
      </c>
      <c r="E46" s="50" t="n">
        <v>30</v>
      </c>
      <c r="F46" s="50" t="n">
        <v>40</v>
      </c>
      <c r="G46" s="50" t="n">
        <v>71</v>
      </c>
      <c r="H46" s="50" t="n">
        <v>42.45</v>
      </c>
      <c r="I46" s="51" t="n"/>
      <c r="J46" s="51" t="n"/>
      <c r="K46" s="51" t="n">
        <v>-0.0577</v>
      </c>
      <c r="L46" s="51" t="n">
        <v>0.6726</v>
      </c>
    </row>
    <row r="47">
      <c r="A47" s="49" t="inlineStr">
        <is>
          <t>000989</t>
        </is>
      </c>
      <c r="B47" s="49" t="inlineStr">
        <is>
          <t>可选消费</t>
        </is>
      </c>
      <c r="C47" s="49" t="inlineStr">
        <is>
          <t>市盈率</t>
        </is>
      </c>
      <c r="D47" s="50" t="n">
        <v>15</v>
      </c>
      <c r="E47" s="50" t="n">
        <v>18</v>
      </c>
      <c r="F47" s="50" t="n">
        <v>26</v>
      </c>
      <c r="G47" s="50" t="n">
        <v>45</v>
      </c>
      <c r="H47" s="50" t="n">
        <v>27.59</v>
      </c>
      <c r="I47" s="51" t="n"/>
      <c r="J47" s="51" t="n"/>
      <c r="K47" s="51" t="n">
        <v>-0.0576</v>
      </c>
      <c r="L47" s="51" t="n">
        <v>0.631</v>
      </c>
    </row>
    <row r="48">
      <c r="A48" s="49" t="inlineStr">
        <is>
          <t>399330</t>
        </is>
      </c>
      <c r="B48" s="49" t="inlineStr">
        <is>
          <t>深证100</t>
        </is>
      </c>
      <c r="C48" s="49" t="inlineStr">
        <is>
          <t>市盈率</t>
        </is>
      </c>
      <c r="D48" s="50" t="n">
        <v>12</v>
      </c>
      <c r="E48" s="50" t="n">
        <v>18</v>
      </c>
      <c r="F48" s="50" t="n">
        <v>24</v>
      </c>
      <c r="G48" s="50" t="n">
        <v>64</v>
      </c>
      <c r="H48" s="50" t="n">
        <v>27.6</v>
      </c>
      <c r="I48" s="51" t="n"/>
      <c r="J48" s="51" t="n"/>
      <c r="K48" s="51" t="n">
        <v>-0.1304</v>
      </c>
      <c r="L48" s="51" t="n">
        <v>1.3188</v>
      </c>
    </row>
    <row r="49">
      <c r="A49" s="49" t="inlineStr">
        <is>
          <t>399006</t>
        </is>
      </c>
      <c r="B49" s="49" t="inlineStr">
        <is>
          <t>创业板</t>
        </is>
      </c>
      <c r="C49" s="49" t="inlineStr">
        <is>
          <t>市盈率</t>
        </is>
      </c>
      <c r="D49" s="50" t="n">
        <v>27</v>
      </c>
      <c r="E49" s="50" t="n">
        <v>25</v>
      </c>
      <c r="F49" s="50" t="n">
        <v>45</v>
      </c>
      <c r="G49" s="50" t="n">
        <v>138</v>
      </c>
      <c r="H49" s="50" t="n">
        <v>54.09</v>
      </c>
      <c r="I49" s="51" t="n"/>
      <c r="J49" s="51" t="n"/>
      <c r="K49" s="51" t="n">
        <v>-0.1681</v>
      </c>
      <c r="L49" s="51" t="n">
        <v>1.5513</v>
      </c>
    </row>
    <row r="50">
      <c r="A50" s="49" t="inlineStr">
        <is>
          <t>IXY</t>
        </is>
      </c>
      <c r="B50" s="49" t="inlineStr">
        <is>
          <t>美股消费</t>
        </is>
      </c>
      <c r="C50" s="49" t="inlineStr">
        <is>
          <t>市盈率</t>
        </is>
      </c>
      <c r="D50" s="50" t="n">
        <v>15</v>
      </c>
      <c r="E50" s="50" t="n">
        <v>21</v>
      </c>
      <c r="F50" s="50" t="n">
        <v>30</v>
      </c>
      <c r="G50" s="50" t="n">
        <v>45</v>
      </c>
      <c r="H50" s="50" t="n">
        <v>36.38</v>
      </c>
      <c r="I50" s="51" t="n"/>
      <c r="J50" s="51" t="n"/>
      <c r="K50" s="51" t="n">
        <v>-0.1754</v>
      </c>
      <c r="L50" s="51" t="n">
        <v>0.2369</v>
      </c>
    </row>
    <row r="51">
      <c r="A51" s="49" t="inlineStr">
        <is>
          <t>000827</t>
        </is>
      </c>
      <c r="B51" s="49" t="inlineStr">
        <is>
          <t>环保行业</t>
        </is>
      </c>
      <c r="C51" s="49" t="inlineStr">
        <is>
          <t>市净率</t>
        </is>
      </c>
      <c r="D51" s="50" t="n">
        <v>1.82</v>
      </c>
      <c r="E51" s="50" t="n">
        <v>2.3</v>
      </c>
      <c r="F51" s="50" t="n">
        <v>3</v>
      </c>
      <c r="G51" s="50" t="n">
        <v>5.9</v>
      </c>
      <c r="H51" s="50" t="n">
        <v>4.57</v>
      </c>
      <c r="I51" s="51" t="n"/>
      <c r="J51" s="51" t="n"/>
      <c r="K51" s="51" t="n">
        <v>-0.3435</v>
      </c>
      <c r="L51" s="51" t="n">
        <v>0.291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51"/>
  <sheetViews>
    <sheetView zoomScale="135" workbookViewId="0">
      <selection activeCell="A1" sqref="A1"/>
    </sheetView>
  </sheetViews>
  <sheetFormatPr baseColWidth="10" defaultColWidth="8.83203125" defaultRowHeight="15"/>
  <cols>
    <col width="10.1640625" bestFit="1" customWidth="1" min="1" max="1"/>
    <col width="12.1640625" bestFit="1" customWidth="1" min="2" max="2"/>
    <col width="10.33203125" bestFit="1" customWidth="1" min="3" max="3"/>
    <col width="5.6640625" bestFit="1" customWidth="1" min="4" max="6"/>
    <col width="6.6640625" bestFit="1" customWidth="1" min="7" max="7"/>
    <col width="9.1640625" bestFit="1" customWidth="1" min="8" max="8"/>
    <col width="7.5" bestFit="1" customWidth="1" min="9" max="11"/>
    <col width="8" bestFit="1" customWidth="1" min="12" max="12"/>
  </cols>
  <sheetData>
    <row r="1">
      <c r="A1" s="42" t="inlineStr">
        <is>
          <t>代码</t>
        </is>
      </c>
      <c r="B1" s="42" t="inlineStr">
        <is>
          <t>名称</t>
        </is>
      </c>
      <c r="C1" s="42" t="inlineStr">
        <is>
          <t>参考指标</t>
        </is>
      </c>
      <c r="D1" s="42" t="inlineStr">
        <is>
          <t>最低</t>
        </is>
      </c>
      <c r="E1" s="42" t="inlineStr">
        <is>
          <t>低估</t>
        </is>
      </c>
      <c r="F1" s="42" t="inlineStr">
        <is>
          <t>高估</t>
        </is>
      </c>
      <c r="G1" s="42" t="inlineStr">
        <is>
          <t>最高</t>
        </is>
      </c>
      <c r="H1" s="42" t="inlineStr">
        <is>
          <t>20210927</t>
        </is>
      </c>
      <c r="I1" s="42" t="inlineStr">
        <is>
          <t>距最低</t>
        </is>
      </c>
      <c r="J1" s="42" t="inlineStr">
        <is>
          <t>距低估</t>
        </is>
      </c>
      <c r="K1" s="42" t="inlineStr">
        <is>
          <t>距高估</t>
        </is>
      </c>
      <c r="L1" s="42" t="inlineStr">
        <is>
          <t>距最高</t>
        </is>
      </c>
    </row>
    <row r="2">
      <c r="A2" s="43" t="inlineStr">
        <is>
          <t>399393</t>
        </is>
      </c>
      <c r="B2" s="43" t="inlineStr">
        <is>
          <t>地产行业</t>
        </is>
      </c>
      <c r="C2" s="43" t="inlineStr">
        <is>
          <t>市净率</t>
        </is>
      </c>
      <c r="D2" s="44" t="n">
        <v>1.2</v>
      </c>
      <c r="E2" s="44" t="n">
        <v>1.6</v>
      </c>
      <c r="F2" s="44" t="n">
        <v>2.2</v>
      </c>
      <c r="G2" s="44" t="n">
        <v>4</v>
      </c>
      <c r="H2" s="44" t="n">
        <v>1.19</v>
      </c>
      <c r="I2" s="45" t="n">
        <v>0.008399999999999999</v>
      </c>
      <c r="J2" s="45" t="n">
        <v>0.3445</v>
      </c>
      <c r="K2" s="45" t="n"/>
      <c r="L2" s="45" t="n"/>
    </row>
    <row r="3">
      <c r="A3" s="43" t="inlineStr">
        <is>
          <t>H30533</t>
        </is>
      </c>
      <c r="B3" s="43" t="inlineStr">
        <is>
          <t>中概互联</t>
        </is>
      </c>
      <c r="C3" s="43" t="inlineStr">
        <is>
          <t>市销率</t>
        </is>
      </c>
      <c r="D3" s="44" t="n">
        <v>3.74</v>
      </c>
      <c r="E3" s="44" t="n">
        <v>5.6</v>
      </c>
      <c r="F3" s="44" t="n">
        <v>8</v>
      </c>
      <c r="G3" s="44" t="n">
        <v>12.8</v>
      </c>
      <c r="H3" s="44" t="n">
        <v>3.96</v>
      </c>
      <c r="I3" s="45" t="n">
        <v>-0.0556</v>
      </c>
      <c r="J3" s="45" t="n">
        <v>0.4141</v>
      </c>
      <c r="K3" s="45" t="n"/>
      <c r="L3" s="45" t="n"/>
    </row>
    <row r="4">
      <c r="A4" s="43" t="inlineStr">
        <is>
          <t>399986</t>
        </is>
      </c>
      <c r="B4" s="43" t="inlineStr">
        <is>
          <t>银行行业</t>
        </is>
      </c>
      <c r="C4" s="43" t="inlineStr">
        <is>
          <t>市净率</t>
        </is>
      </c>
      <c r="D4" s="44" t="n">
        <v>0.75</v>
      </c>
      <c r="E4" s="44" t="n">
        <v>0.9</v>
      </c>
      <c r="F4" s="44" t="n">
        <v>1.15</v>
      </c>
      <c r="G4" s="44" t="n">
        <v>1.4</v>
      </c>
      <c r="H4" s="44" t="n">
        <v>0.85</v>
      </c>
      <c r="I4" s="45" t="n">
        <v>-0.1176</v>
      </c>
      <c r="J4" s="45" t="n">
        <v>0.0588</v>
      </c>
      <c r="K4" s="45" t="n"/>
      <c r="L4" s="45" t="n"/>
    </row>
    <row r="5">
      <c r="A5" s="43" t="inlineStr">
        <is>
          <t>931009</t>
        </is>
      </c>
      <c r="B5" s="43" t="inlineStr">
        <is>
          <t>建筑材料</t>
        </is>
      </c>
      <c r="C5" s="43" t="inlineStr">
        <is>
          <t>市净率</t>
        </is>
      </c>
      <c r="D5" s="44" t="n">
        <v>1.4</v>
      </c>
      <c r="E5" s="44" t="n">
        <v>1.8</v>
      </c>
      <c r="F5" s="44" t="n">
        <v>2.1</v>
      </c>
      <c r="G5" s="44" t="n">
        <v>3.1</v>
      </c>
      <c r="H5" s="44" t="n">
        <v>1.67</v>
      </c>
      <c r="I5" s="45" t="n">
        <v>-0.1617</v>
      </c>
      <c r="J5" s="45" t="n">
        <v>0.07779999999999999</v>
      </c>
      <c r="K5" s="45" t="n"/>
      <c r="L5" s="45" t="n"/>
    </row>
    <row r="6">
      <c r="A6" s="43" t="inlineStr">
        <is>
          <t>HSCAIT</t>
        </is>
      </c>
      <c r="B6" s="43" t="inlineStr">
        <is>
          <t>A股龙头</t>
        </is>
      </c>
      <c r="C6" s="43" t="inlineStr">
        <is>
          <t>市盈率</t>
        </is>
      </c>
      <c r="D6" s="44" t="n">
        <v>8</v>
      </c>
      <c r="E6" s="44" t="n">
        <v>11</v>
      </c>
      <c r="F6" s="44" t="n">
        <v>13</v>
      </c>
      <c r="G6" s="44" t="n">
        <v>15</v>
      </c>
      <c r="H6" s="44" t="n">
        <v>10.12</v>
      </c>
      <c r="I6" s="45" t="n">
        <v>-0.2095</v>
      </c>
      <c r="J6" s="45" t="n">
        <v>0.08699999999999999</v>
      </c>
      <c r="K6" s="45" t="n"/>
      <c r="L6" s="45" t="n"/>
    </row>
    <row r="7">
      <c r="A7" s="43" t="inlineStr">
        <is>
          <t>930743</t>
        </is>
      </c>
      <c r="B7" s="43" t="inlineStr">
        <is>
          <t>生物科技</t>
        </is>
      </c>
      <c r="C7" s="43" t="inlineStr">
        <is>
          <t>市盈率</t>
        </is>
      </c>
      <c r="D7" s="44" t="n">
        <v>33</v>
      </c>
      <c r="E7" s="44" t="n">
        <v>57</v>
      </c>
      <c r="F7" s="44" t="n">
        <v>81</v>
      </c>
      <c r="G7" s="44" t="n">
        <v>135</v>
      </c>
      <c r="H7" s="44" t="n">
        <v>54.46</v>
      </c>
      <c r="I7" s="45" t="n">
        <v>-0.3941</v>
      </c>
      <c r="J7" s="45" t="n">
        <v>0.0466</v>
      </c>
      <c r="K7" s="45" t="n"/>
      <c r="L7" s="45" t="n"/>
    </row>
    <row r="8">
      <c r="A8" s="43" t="inlineStr">
        <is>
          <t>950090</t>
        </is>
      </c>
      <c r="B8" s="43" t="inlineStr">
        <is>
          <t>50AH优选</t>
        </is>
      </c>
      <c r="C8" s="43" t="inlineStr">
        <is>
          <t>盈利收益率</t>
        </is>
      </c>
      <c r="D8" s="44" t="n">
        <v>16.6</v>
      </c>
      <c r="E8" s="44" t="n">
        <v>10</v>
      </c>
      <c r="F8" s="44" t="n">
        <v>6.4</v>
      </c>
      <c r="G8" s="44" t="n">
        <v>2.22</v>
      </c>
      <c r="H8" s="44" t="n">
        <v>10.6</v>
      </c>
      <c r="I8" s="45" t="n">
        <v>-0.5659999999999999</v>
      </c>
      <c r="J8" s="45" t="n">
        <v>0.0566</v>
      </c>
      <c r="K8" s="45" t="n"/>
      <c r="L8" s="45" t="n"/>
    </row>
    <row r="9">
      <c r="A9" s="43" t="inlineStr">
        <is>
          <t>931357</t>
        </is>
      </c>
      <c r="B9" s="43" t="inlineStr">
        <is>
          <t>沪港深消费50</t>
        </is>
      </c>
      <c r="C9" s="43" t="inlineStr">
        <is>
          <t>市盈率</t>
        </is>
      </c>
      <c r="D9" s="44" t="n">
        <v>25</v>
      </c>
      <c r="E9" s="44" t="n">
        <v>33</v>
      </c>
      <c r="F9" s="44" t="n">
        <v>42</v>
      </c>
      <c r="G9" s="44" t="n">
        <v>56</v>
      </c>
      <c r="H9" s="44" t="n">
        <v>32.62</v>
      </c>
      <c r="I9" s="45" t="n">
        <v>-0.2336</v>
      </c>
      <c r="J9" s="45" t="n">
        <v>0.0116</v>
      </c>
      <c r="K9" s="45" t="n"/>
      <c r="L9" s="45" t="n"/>
    </row>
    <row r="10">
      <c r="A10" s="43" t="inlineStr">
        <is>
          <t>399989</t>
        </is>
      </c>
      <c r="B10" s="43" t="inlineStr">
        <is>
          <t>中证医疗</t>
        </is>
      </c>
      <c r="C10" s="43" t="inlineStr">
        <is>
          <t>市盈率</t>
        </is>
      </c>
      <c r="D10" s="44" t="n">
        <v>32</v>
      </c>
      <c r="E10" s="44" t="n">
        <v>55</v>
      </c>
      <c r="F10" s="44" t="n">
        <v>75</v>
      </c>
      <c r="G10" s="44" t="n">
        <v>140</v>
      </c>
      <c r="H10" s="44" t="n">
        <v>53.93</v>
      </c>
      <c r="I10" s="45" t="n">
        <v>-0.4066</v>
      </c>
      <c r="J10" s="45" t="n">
        <v>0.0198</v>
      </c>
      <c r="K10" s="45" t="n"/>
      <c r="L10" s="45" t="n"/>
    </row>
    <row r="11">
      <c r="A11" s="43" t="inlineStr">
        <is>
          <t>HSCEI</t>
        </is>
      </c>
      <c r="B11" s="43" t="inlineStr">
        <is>
          <t>H股指数</t>
        </is>
      </c>
      <c r="C11" s="43" t="inlineStr">
        <is>
          <t>盈利收益率</t>
        </is>
      </c>
      <c r="D11" s="44" t="n">
        <v>17.5</v>
      </c>
      <c r="E11" s="44" t="n">
        <v>10</v>
      </c>
      <c r="F11" s="44" t="n">
        <v>6.4</v>
      </c>
      <c r="G11" s="44" t="n">
        <v>3.45</v>
      </c>
      <c r="H11" s="44" t="n">
        <v>10.32</v>
      </c>
      <c r="I11" s="45" t="n">
        <v>-0.6957</v>
      </c>
      <c r="J11" s="45" t="n">
        <v>0.031</v>
      </c>
      <c r="K11" s="45" t="n"/>
      <c r="L11" s="45" t="n"/>
    </row>
    <row r="12">
      <c r="A12" s="43" t="inlineStr">
        <is>
          <t>000919</t>
        </is>
      </c>
      <c r="B12" s="43" t="inlineStr">
        <is>
          <t>300价值</t>
        </is>
      </c>
      <c r="C12" s="43" t="inlineStr">
        <is>
          <t>盈利收益率</t>
        </is>
      </c>
      <c r="D12" s="44" t="n">
        <v>16.6</v>
      </c>
      <c r="E12" s="44" t="n">
        <v>10</v>
      </c>
      <c r="F12" s="44" t="n">
        <v>6.4</v>
      </c>
      <c r="G12" s="44" t="n">
        <v>2.22</v>
      </c>
      <c r="H12" s="44" t="n">
        <v>10.23</v>
      </c>
      <c r="I12" s="45" t="n">
        <v>-0.6227</v>
      </c>
      <c r="J12" s="45" t="n">
        <v>0.0225</v>
      </c>
      <c r="K12" s="45" t="n"/>
      <c r="L12" s="45" t="n"/>
    </row>
    <row r="13">
      <c r="A13" s="43" t="inlineStr">
        <is>
          <t>399550</t>
        </is>
      </c>
      <c r="B13" s="43" t="inlineStr">
        <is>
          <t>央视50</t>
        </is>
      </c>
      <c r="C13" s="43" t="inlineStr">
        <is>
          <t>盈利收益率</t>
        </is>
      </c>
      <c r="D13" s="44" t="n">
        <v>16.6</v>
      </c>
      <c r="E13" s="44" t="n">
        <v>10</v>
      </c>
      <c r="F13" s="44" t="n">
        <v>6.4</v>
      </c>
      <c r="G13" s="44" t="n">
        <v>2.5</v>
      </c>
      <c r="H13" s="44" t="n">
        <v>10.07</v>
      </c>
      <c r="I13" s="45" t="n">
        <v>-0.6485</v>
      </c>
      <c r="J13" s="45" t="n">
        <v>0.007</v>
      </c>
      <c r="K13" s="45" t="n"/>
      <c r="L13" s="45" t="n"/>
    </row>
    <row r="14">
      <c r="A14" s="43" t="inlineStr">
        <is>
          <t>399324</t>
        </is>
      </c>
      <c r="B14" s="43" t="inlineStr">
        <is>
          <t>深红利</t>
        </is>
      </c>
      <c r="C14" s="43" t="inlineStr">
        <is>
          <t>市盈率</t>
        </is>
      </c>
      <c r="D14" s="44" t="n">
        <v>11</v>
      </c>
      <c r="E14" s="44" t="n">
        <v>15</v>
      </c>
      <c r="F14" s="44" t="n">
        <v>22</v>
      </c>
      <c r="G14" s="44" t="n">
        <v>44</v>
      </c>
      <c r="H14" s="44" t="n">
        <v>14.99</v>
      </c>
      <c r="I14" s="45" t="n">
        <v>-0.2662</v>
      </c>
      <c r="J14" s="45" t="n">
        <v>0.0007</v>
      </c>
      <c r="K14" s="45" t="n"/>
      <c r="L14" s="45" t="n"/>
    </row>
    <row r="15">
      <c r="A15" s="43" t="inlineStr">
        <is>
          <t>000925</t>
        </is>
      </c>
      <c r="B15" s="43" t="inlineStr">
        <is>
          <t>基本面50</t>
        </is>
      </c>
      <c r="C15" s="43" t="inlineStr">
        <is>
          <t>盈利收益率</t>
        </is>
      </c>
      <c r="D15" s="44" t="n">
        <v>16.6</v>
      </c>
      <c r="E15" s="44" t="n">
        <v>10</v>
      </c>
      <c r="F15" s="44" t="n">
        <v>6.4</v>
      </c>
      <c r="G15" s="44" t="n">
        <v>2.22</v>
      </c>
      <c r="H15" s="44" t="n">
        <v>10</v>
      </c>
      <c r="I15" s="45" t="n">
        <v>-0.66</v>
      </c>
      <c r="J15" s="45" t="n">
        <v>0</v>
      </c>
      <c r="K15" s="45" t="n"/>
      <c r="L15" s="45" t="n"/>
    </row>
    <row r="16">
      <c r="A16" s="46" t="inlineStr">
        <is>
          <t>000905</t>
        </is>
      </c>
      <c r="B16" s="46" t="inlineStr">
        <is>
          <t>500增强</t>
        </is>
      </c>
      <c r="C16" s="46" t="inlineStr">
        <is>
          <t>市盈率</t>
        </is>
      </c>
      <c r="D16" s="47" t="n">
        <v>17</v>
      </c>
      <c r="E16" s="47" t="n">
        <v>25</v>
      </c>
      <c r="F16" s="47" t="n">
        <v>40</v>
      </c>
      <c r="G16" s="47" t="n">
        <v>93</v>
      </c>
      <c r="H16" s="47" t="n">
        <v>25.26</v>
      </c>
      <c r="I16" s="48" t="n"/>
      <c r="J16" s="48" t="n">
        <v>-0.0103</v>
      </c>
      <c r="K16" s="48" t="n">
        <v>0.5835</v>
      </c>
      <c r="L16" s="48" t="n"/>
    </row>
    <row r="17">
      <c r="A17" s="46" t="inlineStr">
        <is>
          <t>399995</t>
        </is>
      </c>
      <c r="B17" s="46" t="inlineStr">
        <is>
          <t>基建行业</t>
        </is>
      </c>
      <c r="C17" s="46" t="inlineStr">
        <is>
          <t>市净率</t>
        </is>
      </c>
      <c r="D17" s="47" t="n">
        <v>0.92</v>
      </c>
      <c r="E17" s="47" t="n">
        <v>1.1</v>
      </c>
      <c r="F17" s="47" t="n">
        <v>1.8</v>
      </c>
      <c r="G17" s="47" t="n">
        <v>3.6</v>
      </c>
      <c r="H17" s="47" t="n">
        <v>1.12</v>
      </c>
      <c r="I17" s="48" t="n"/>
      <c r="J17" s="48" t="n">
        <v>-0.0179</v>
      </c>
      <c r="K17" s="48" t="n">
        <v>0.6071</v>
      </c>
      <c r="L17" s="48" t="n"/>
    </row>
    <row r="18">
      <c r="A18" s="46" t="inlineStr">
        <is>
          <t>HSI</t>
        </is>
      </c>
      <c r="B18" s="46" t="inlineStr">
        <is>
          <t>恒生指数</t>
        </is>
      </c>
      <c r="C18" s="46" t="inlineStr">
        <is>
          <t>盈利收益率</t>
        </is>
      </c>
      <c r="D18" s="47" t="n">
        <v>14.5</v>
      </c>
      <c r="E18" s="47" t="n">
        <v>10</v>
      </c>
      <c r="F18" s="47" t="n">
        <v>6.4</v>
      </c>
      <c r="G18" s="47" t="n">
        <v>4.76</v>
      </c>
      <c r="H18" s="47" t="n">
        <v>9.74</v>
      </c>
      <c r="I18" s="48" t="n"/>
      <c r="J18" s="48" t="n">
        <v>-0.0267</v>
      </c>
      <c r="K18" s="48" t="n">
        <v>0.3429</v>
      </c>
      <c r="L18" s="48" t="n"/>
    </row>
    <row r="19">
      <c r="A19" s="46" t="inlineStr">
        <is>
          <t>930697</t>
        </is>
      </c>
      <c r="B19" s="46" t="inlineStr">
        <is>
          <t>家用电器</t>
        </is>
      </c>
      <c r="C19" s="46" t="inlineStr">
        <is>
          <t>市盈率</t>
        </is>
      </c>
      <c r="D19" s="47" t="n">
        <v>12</v>
      </c>
      <c r="E19" s="47" t="n">
        <v>17</v>
      </c>
      <c r="F19" s="47" t="n">
        <v>20</v>
      </c>
      <c r="G19" s="47" t="n">
        <v>28</v>
      </c>
      <c r="H19" s="47" t="n">
        <v>17.31</v>
      </c>
      <c r="I19" s="48" t="n"/>
      <c r="J19" s="48" t="n">
        <v>-0.0179</v>
      </c>
      <c r="K19" s="48" t="n">
        <v>0.1554</v>
      </c>
      <c r="L19" s="48" t="n"/>
    </row>
    <row r="20">
      <c r="A20" s="46" t="inlineStr">
        <is>
          <t>931068</t>
        </is>
      </c>
      <c r="B20" s="46" t="inlineStr">
        <is>
          <t>消费龙头</t>
        </is>
      </c>
      <c r="C20" s="46" t="inlineStr">
        <is>
          <t>市盈率</t>
        </is>
      </c>
      <c r="D20" s="47" t="n">
        <v>16</v>
      </c>
      <c r="E20" s="47" t="n">
        <v>24</v>
      </c>
      <c r="F20" s="47" t="n">
        <v>32</v>
      </c>
      <c r="G20" s="47" t="n">
        <v>45</v>
      </c>
      <c r="H20" s="47" t="n">
        <v>25.02</v>
      </c>
      <c r="I20" s="48" t="n"/>
      <c r="J20" s="48" t="n">
        <v>-0.0408</v>
      </c>
      <c r="K20" s="48" t="n">
        <v>0.279</v>
      </c>
      <c r="L20" s="48" t="n"/>
    </row>
    <row r="21">
      <c r="A21" s="46" t="inlineStr">
        <is>
          <t>000016</t>
        </is>
      </c>
      <c r="B21" s="46" t="inlineStr">
        <is>
          <t>上证50</t>
        </is>
      </c>
      <c r="C21" s="46" t="inlineStr">
        <is>
          <t>盈利收益率</t>
        </is>
      </c>
      <c r="D21" s="47" t="n">
        <v>14.5</v>
      </c>
      <c r="E21" s="47" t="n">
        <v>10</v>
      </c>
      <c r="F21" s="47" t="n">
        <v>6.4</v>
      </c>
      <c r="G21" s="47" t="n">
        <v>2.22</v>
      </c>
      <c r="H21" s="47" t="n">
        <v>9.199999999999999</v>
      </c>
      <c r="I21" s="48" t="n"/>
      <c r="J21" s="48" t="n">
        <v>-0.08699999999999999</v>
      </c>
      <c r="K21" s="48" t="n">
        <v>0.3043</v>
      </c>
      <c r="L21" s="48" t="n"/>
    </row>
    <row r="22">
      <c r="A22" s="46" t="inlineStr">
        <is>
          <t>000978</t>
        </is>
      </c>
      <c r="B22" s="46" t="inlineStr">
        <is>
          <t>医药100</t>
        </is>
      </c>
      <c r="C22" s="46" t="inlineStr">
        <is>
          <t>市盈率</t>
        </is>
      </c>
      <c r="D22" s="47" t="n">
        <v>23</v>
      </c>
      <c r="E22" s="47" t="n">
        <v>28</v>
      </c>
      <c r="F22" s="47" t="n">
        <v>36</v>
      </c>
      <c r="G22" s="47" t="n">
        <v>63</v>
      </c>
      <c r="H22" s="47" t="n">
        <v>29.78</v>
      </c>
      <c r="I22" s="48" t="n"/>
      <c r="J22" s="48" t="n">
        <v>-0.0598</v>
      </c>
      <c r="K22" s="48" t="n">
        <v>0.2089</v>
      </c>
      <c r="L22" s="48" t="n"/>
    </row>
    <row r="23">
      <c r="A23" s="46" t="inlineStr">
        <is>
          <t>399975</t>
        </is>
      </c>
      <c r="B23" s="46" t="inlineStr">
        <is>
          <t>证券行业</t>
        </is>
      </c>
      <c r="C23" s="46" t="inlineStr">
        <is>
          <t>市净率</t>
        </is>
      </c>
      <c r="D23" s="47" t="n">
        <v>1.05</v>
      </c>
      <c r="E23" s="47" t="n">
        <v>1.6</v>
      </c>
      <c r="F23" s="47" t="n">
        <v>2.2</v>
      </c>
      <c r="G23" s="47" t="n">
        <v>4.8</v>
      </c>
      <c r="H23" s="47" t="n">
        <v>1.75</v>
      </c>
      <c r="I23" s="48" t="n"/>
      <c r="J23" s="48" t="n">
        <v>-0.0857</v>
      </c>
      <c r="K23" s="48" t="n">
        <v>0.2571</v>
      </c>
      <c r="L23" s="48" t="n"/>
    </row>
    <row r="24">
      <c r="A24" s="46" t="inlineStr">
        <is>
          <t>707717</t>
        </is>
      </c>
      <c r="B24" s="46" t="inlineStr">
        <is>
          <t>MSCI质量</t>
        </is>
      </c>
      <c r="C24" s="46" t="inlineStr">
        <is>
          <t>市盈率</t>
        </is>
      </c>
      <c r="D24" s="47" t="n">
        <v>17</v>
      </c>
      <c r="E24" s="47" t="n">
        <v>26</v>
      </c>
      <c r="F24" s="47" t="n">
        <v>38</v>
      </c>
      <c r="G24" s="47" t="n">
        <v>55</v>
      </c>
      <c r="H24" s="47" t="n">
        <v>29.15</v>
      </c>
      <c r="I24" s="48" t="n"/>
      <c r="J24" s="48" t="n">
        <v>-0.1081</v>
      </c>
      <c r="K24" s="48" t="n">
        <v>0.3036</v>
      </c>
      <c r="L24" s="48" t="n"/>
    </row>
    <row r="25">
      <c r="A25" s="46" t="inlineStr">
        <is>
          <t>000010</t>
        </is>
      </c>
      <c r="B25" s="46" t="inlineStr">
        <is>
          <t>上证180</t>
        </is>
      </c>
      <c r="C25" s="46" t="inlineStr">
        <is>
          <t>盈利收益率</t>
        </is>
      </c>
      <c r="D25" s="47" t="n">
        <v>13.9</v>
      </c>
      <c r="E25" s="47" t="n">
        <v>10</v>
      </c>
      <c r="F25" s="47" t="n">
        <v>6.4</v>
      </c>
      <c r="G25" s="47" t="n">
        <v>2.17</v>
      </c>
      <c r="H25" s="47" t="n">
        <v>8.949999999999999</v>
      </c>
      <c r="I25" s="48" t="n"/>
      <c r="J25" s="48" t="n">
        <v>-0.1173</v>
      </c>
      <c r="K25" s="48" t="n">
        <v>0.2849</v>
      </c>
      <c r="L25" s="48" t="n"/>
    </row>
    <row r="26">
      <c r="A26" s="46" t="inlineStr">
        <is>
          <t>931142</t>
        </is>
      </c>
      <c r="B26" s="46" t="inlineStr">
        <is>
          <t>竞争力指数</t>
        </is>
      </c>
      <c r="C26" s="46" t="inlineStr">
        <is>
          <t>市盈率</t>
        </is>
      </c>
      <c r="D26" s="47" t="n">
        <v>10</v>
      </c>
      <c r="E26" s="47" t="n">
        <v>13</v>
      </c>
      <c r="F26" s="47" t="n">
        <v>18</v>
      </c>
      <c r="G26" s="47" t="n">
        <v>23</v>
      </c>
      <c r="H26" s="47" t="n">
        <v>14.56</v>
      </c>
      <c r="I26" s="48" t="n"/>
      <c r="J26" s="48" t="n">
        <v>-0.1071</v>
      </c>
      <c r="K26" s="48" t="n">
        <v>0.2363</v>
      </c>
      <c r="L26" s="48" t="n"/>
    </row>
    <row r="27">
      <c r="A27" s="46" t="inlineStr">
        <is>
          <t>000688</t>
        </is>
      </c>
      <c r="B27" s="46" t="inlineStr">
        <is>
          <t>科创50</t>
        </is>
      </c>
      <c r="C27" s="46" t="inlineStr">
        <is>
          <t>市盈率</t>
        </is>
      </c>
      <c r="D27" s="47" t="n">
        <v>55</v>
      </c>
      <c r="E27" s="47" t="n">
        <v>50</v>
      </c>
      <c r="F27" s="47" t="n">
        <v>80</v>
      </c>
      <c r="G27" s="47" t="n">
        <v>100</v>
      </c>
      <c r="H27" s="47" t="n">
        <v>59.75</v>
      </c>
      <c r="I27" s="48" t="n"/>
      <c r="J27" s="48" t="n">
        <v>-0.1632</v>
      </c>
      <c r="K27" s="48" t="n">
        <v>0.3389</v>
      </c>
      <c r="L27" s="48" t="n"/>
    </row>
    <row r="28">
      <c r="A28" s="46" t="inlineStr">
        <is>
          <t>CSPSADRP</t>
        </is>
      </c>
      <c r="B28" s="46" t="inlineStr">
        <is>
          <t>红利机会</t>
        </is>
      </c>
      <c r="C28" s="46" t="inlineStr">
        <is>
          <t>市盈率</t>
        </is>
      </c>
      <c r="D28" s="47" t="n">
        <v>8</v>
      </c>
      <c r="E28" s="47" t="n">
        <v>13</v>
      </c>
      <c r="F28" s="47" t="n">
        <v>20</v>
      </c>
      <c r="G28" s="47" t="n">
        <v>30</v>
      </c>
      <c r="H28" s="47" t="n">
        <v>15.36</v>
      </c>
      <c r="I28" s="48" t="n"/>
      <c r="J28" s="48" t="n">
        <v>-0.1536</v>
      </c>
      <c r="K28" s="48" t="n">
        <v>0.3021</v>
      </c>
      <c r="L28" s="48" t="n"/>
    </row>
    <row r="29">
      <c r="A29" s="46" t="inlineStr">
        <is>
          <t>000300</t>
        </is>
      </c>
      <c r="B29" s="46" t="inlineStr">
        <is>
          <t>沪深300</t>
        </is>
      </c>
      <c r="C29" s="46" t="inlineStr">
        <is>
          <t>市盈率</t>
        </is>
      </c>
      <c r="D29" s="47" t="n">
        <v>8</v>
      </c>
      <c r="E29" s="47" t="n">
        <v>11</v>
      </c>
      <c r="F29" s="47" t="n">
        <v>17</v>
      </c>
      <c r="G29" s="47" t="n">
        <v>49</v>
      </c>
      <c r="H29" s="47" t="n">
        <v>13.13</v>
      </c>
      <c r="I29" s="48" t="n"/>
      <c r="J29" s="48" t="n">
        <v>-0.1622</v>
      </c>
      <c r="K29" s="48" t="n">
        <v>0.2947</v>
      </c>
      <c r="L29" s="48" t="n"/>
    </row>
    <row r="30">
      <c r="A30" s="46" t="inlineStr">
        <is>
          <t>000922</t>
        </is>
      </c>
      <c r="B30" s="46" t="inlineStr">
        <is>
          <t>中证红利</t>
        </is>
      </c>
      <c r="C30" s="46" t="inlineStr">
        <is>
          <t>盈利收益率</t>
        </is>
      </c>
      <c r="D30" s="47" t="n">
        <v>16.6</v>
      </c>
      <c r="E30" s="47" t="n">
        <v>10</v>
      </c>
      <c r="F30" s="47" t="n">
        <v>6.4</v>
      </c>
      <c r="G30" s="47" t="n">
        <v>1.6</v>
      </c>
      <c r="H30" s="47" t="n">
        <v>8.699999999999999</v>
      </c>
      <c r="I30" s="48" t="n"/>
      <c r="J30" s="48" t="n">
        <v>-0.1494</v>
      </c>
      <c r="K30" s="48" t="n">
        <v>0.2644</v>
      </c>
      <c r="L30" s="48" t="n"/>
    </row>
    <row r="31">
      <c r="A31" s="46" t="inlineStr">
        <is>
          <t>399812</t>
        </is>
      </c>
      <c r="B31" s="46" t="inlineStr">
        <is>
          <t>中证养老</t>
        </is>
      </c>
      <c r="C31" s="46" t="inlineStr">
        <is>
          <t>市盈率</t>
        </is>
      </c>
      <c r="D31" s="47" t="n">
        <v>17</v>
      </c>
      <c r="E31" s="47" t="n">
        <v>21</v>
      </c>
      <c r="F31" s="47" t="n">
        <v>27</v>
      </c>
      <c r="G31" s="47" t="n">
        <v>36</v>
      </c>
      <c r="H31" s="47" t="n">
        <v>23.28</v>
      </c>
      <c r="I31" s="48" t="n"/>
      <c r="J31" s="48" t="n">
        <v>-0.0979</v>
      </c>
      <c r="K31" s="48" t="n">
        <v>0.1598</v>
      </c>
      <c r="L31" s="48" t="n"/>
    </row>
    <row r="32">
      <c r="A32" s="46" t="inlineStr">
        <is>
          <t>000015</t>
        </is>
      </c>
      <c r="B32" s="46" t="inlineStr">
        <is>
          <t>上证红利</t>
        </is>
      </c>
      <c r="C32" s="46" t="inlineStr">
        <is>
          <t>盈利收益率</t>
        </is>
      </c>
      <c r="D32" s="47" t="n">
        <v>17.5</v>
      </c>
      <c r="E32" s="47" t="n">
        <v>10</v>
      </c>
      <c r="F32" s="47" t="n">
        <v>6.4</v>
      </c>
      <c r="G32" s="47" t="n">
        <v>2.27</v>
      </c>
      <c r="H32" s="47" t="n">
        <v>8.6</v>
      </c>
      <c r="I32" s="48" t="n"/>
      <c r="J32" s="48" t="n">
        <v>-0.1628</v>
      </c>
      <c r="K32" s="48" t="n">
        <v>0.2558</v>
      </c>
      <c r="L32" s="48" t="n"/>
    </row>
    <row r="33">
      <c r="A33" s="46" t="inlineStr">
        <is>
          <t>H30094</t>
        </is>
      </c>
      <c r="B33" s="46" t="inlineStr">
        <is>
          <t>消费红利</t>
        </is>
      </c>
      <c r="C33" s="46" t="inlineStr">
        <is>
          <t>市盈率</t>
        </is>
      </c>
      <c r="D33" s="47" t="n">
        <v>11</v>
      </c>
      <c r="E33" s="47" t="n">
        <v>25</v>
      </c>
      <c r="F33" s="47" t="n">
        <v>33</v>
      </c>
      <c r="G33" s="47" t="n">
        <v>45</v>
      </c>
      <c r="H33" s="47" t="n">
        <v>28.7</v>
      </c>
      <c r="I33" s="48" t="n"/>
      <c r="J33" s="48" t="n">
        <v>-0.1289</v>
      </c>
      <c r="K33" s="48" t="n">
        <v>0.1498</v>
      </c>
      <c r="L33" s="48" t="n"/>
    </row>
    <row r="34">
      <c r="A34" s="46" t="inlineStr">
        <is>
          <t>930782</t>
        </is>
      </c>
      <c r="B34" s="46" t="inlineStr">
        <is>
          <t>500低波动</t>
        </is>
      </c>
      <c r="C34" s="46" t="inlineStr">
        <is>
          <t>市盈率</t>
        </is>
      </c>
      <c r="D34" s="47" t="n">
        <v>17</v>
      </c>
      <c r="E34" s="47" t="n">
        <v>24</v>
      </c>
      <c r="F34" s="47" t="n">
        <v>30</v>
      </c>
      <c r="G34" s="47" t="n">
        <v>60</v>
      </c>
      <c r="H34" s="47" t="n">
        <v>26.87</v>
      </c>
      <c r="I34" s="48" t="n"/>
      <c r="J34" s="48" t="n">
        <v>-0.1068</v>
      </c>
      <c r="K34" s="48" t="n">
        <v>0.1165</v>
      </c>
      <c r="L34" s="48" t="n"/>
    </row>
    <row r="35">
      <c r="A35" s="46" t="inlineStr">
        <is>
          <t>399702</t>
        </is>
      </c>
      <c r="B35" s="46" t="inlineStr">
        <is>
          <t>基本面120</t>
        </is>
      </c>
      <c r="C35" s="46" t="inlineStr">
        <is>
          <t>市盈率</t>
        </is>
      </c>
      <c r="D35" s="47" t="n">
        <v>13</v>
      </c>
      <c r="E35" s="47" t="n">
        <v>18</v>
      </c>
      <c r="F35" s="47" t="n">
        <v>22</v>
      </c>
      <c r="G35" s="47" t="n">
        <v>60</v>
      </c>
      <c r="H35" s="47" t="n">
        <v>20.27</v>
      </c>
      <c r="I35" s="48" t="n"/>
      <c r="J35" s="48" t="n">
        <v>-0.112</v>
      </c>
      <c r="K35" s="48" t="n">
        <v>0.0853</v>
      </c>
      <c r="L35" s="48" t="n"/>
    </row>
    <row r="36">
      <c r="A36" s="46" t="inlineStr">
        <is>
          <t>000932</t>
        </is>
      </c>
      <c r="B36" s="46" t="inlineStr">
        <is>
          <t>中证消费</t>
        </is>
      </c>
      <c r="C36" s="46" t="inlineStr">
        <is>
          <t>市盈率</t>
        </is>
      </c>
      <c r="D36" s="47" t="n">
        <v>17</v>
      </c>
      <c r="E36" s="47" t="n">
        <v>30</v>
      </c>
      <c r="F36" s="47" t="n">
        <v>40</v>
      </c>
      <c r="G36" s="47" t="n">
        <v>53</v>
      </c>
      <c r="H36" s="47" t="n">
        <v>35.79</v>
      </c>
      <c r="I36" s="48" t="n"/>
      <c r="J36" s="48" t="n">
        <v>-0.1618</v>
      </c>
      <c r="K36" s="48" t="n">
        <v>0.1176</v>
      </c>
      <c r="L36" s="48" t="n"/>
    </row>
    <row r="37">
      <c r="A37" s="46" t="inlineStr">
        <is>
          <t>SPHCMSHP</t>
        </is>
      </c>
      <c r="B37" s="46" t="inlineStr">
        <is>
          <t>香港中小</t>
        </is>
      </c>
      <c r="C37" s="46" t="inlineStr">
        <is>
          <t>市盈率</t>
        </is>
      </c>
      <c r="D37" s="47" t="n">
        <v>8.4</v>
      </c>
      <c r="E37" s="47" t="n">
        <v>12</v>
      </c>
      <c r="F37" s="47" t="n">
        <v>17</v>
      </c>
      <c r="G37" s="47" t="n">
        <v>20</v>
      </c>
      <c r="H37" s="47" t="n">
        <v>14.96</v>
      </c>
      <c r="I37" s="48" t="n"/>
      <c r="J37" s="48" t="n">
        <v>-0.1979</v>
      </c>
      <c r="K37" s="48" t="n">
        <v>0.1364</v>
      </c>
      <c r="L37" s="48" t="n"/>
    </row>
    <row r="38">
      <c r="A38" s="46" t="inlineStr">
        <is>
          <t>399001</t>
        </is>
      </c>
      <c r="B38" s="46" t="inlineStr">
        <is>
          <t>深证成指</t>
        </is>
      </c>
      <c r="C38" s="46" t="inlineStr">
        <is>
          <t>市盈率</t>
        </is>
      </c>
      <c r="D38" s="47" t="n">
        <v>11</v>
      </c>
      <c r="E38" s="47" t="n">
        <v>15</v>
      </c>
      <c r="F38" s="47" t="n">
        <v>30</v>
      </c>
      <c r="G38" s="47" t="n">
        <v>62</v>
      </c>
      <c r="H38" s="47" t="n">
        <v>26.04</v>
      </c>
      <c r="I38" s="48" t="n"/>
      <c r="J38" s="48" t="n">
        <v>-0.424</v>
      </c>
      <c r="K38" s="48" t="n">
        <v>0.1521</v>
      </c>
      <c r="L38" s="48" t="n"/>
    </row>
    <row r="39">
      <c r="A39" s="46" t="inlineStr">
        <is>
          <t>SPG120035</t>
        </is>
      </c>
      <c r="B39" s="46" t="inlineStr">
        <is>
          <t>全球医疗</t>
        </is>
      </c>
      <c r="C39" s="46" t="inlineStr">
        <is>
          <t>市盈率</t>
        </is>
      </c>
      <c r="D39" s="47" t="n">
        <v>15</v>
      </c>
      <c r="E39" s="47" t="n">
        <v>21</v>
      </c>
      <c r="F39" s="47" t="n">
        <v>30</v>
      </c>
      <c r="G39" s="47" t="n">
        <v>45</v>
      </c>
      <c r="H39" s="47" t="n">
        <v>28.17</v>
      </c>
      <c r="I39" s="48" t="n"/>
      <c r="J39" s="48" t="n">
        <v>-0.2545</v>
      </c>
      <c r="K39" s="48" t="n">
        <v>0.065</v>
      </c>
      <c r="L39" s="48" t="n"/>
    </row>
    <row r="40">
      <c r="A40" s="46" t="inlineStr">
        <is>
          <t>399701</t>
        </is>
      </c>
      <c r="B40" s="46" t="inlineStr">
        <is>
          <t>基本面60</t>
        </is>
      </c>
      <c r="C40" s="46" t="inlineStr">
        <is>
          <t>市盈率</t>
        </is>
      </c>
      <c r="D40" s="47" t="n">
        <v>12</v>
      </c>
      <c r="E40" s="47" t="n">
        <v>17</v>
      </c>
      <c r="F40" s="47" t="n">
        <v>20</v>
      </c>
      <c r="G40" s="47" t="n">
        <v>60</v>
      </c>
      <c r="H40" s="47" t="n">
        <v>19.68</v>
      </c>
      <c r="I40" s="48" t="n"/>
      <c r="J40" s="48" t="n">
        <v>-0.1362</v>
      </c>
      <c r="K40" s="48" t="n">
        <v>0.0163</v>
      </c>
      <c r="L40" s="48" t="n"/>
    </row>
    <row r="41">
      <c r="A41" s="46" t="inlineStr">
        <is>
          <t>SPX</t>
        </is>
      </c>
      <c r="B41" s="46" t="inlineStr">
        <is>
          <t>标普500</t>
        </is>
      </c>
      <c r="C41" s="46" t="inlineStr">
        <is>
          <t>市盈率</t>
        </is>
      </c>
      <c r="D41" s="47" t="n">
        <v>5.8</v>
      </c>
      <c r="E41" s="47" t="n">
        <v>15</v>
      </c>
      <c r="F41" s="47" t="n">
        <v>25</v>
      </c>
      <c r="G41" s="47" t="n">
        <v>44</v>
      </c>
      <c r="H41" s="47" t="n">
        <v>24.95</v>
      </c>
      <c r="I41" s="48" t="n"/>
      <c r="J41" s="48" t="n">
        <v>-0.3988</v>
      </c>
      <c r="K41" s="48" t="n">
        <v>0.002</v>
      </c>
      <c r="L41" s="48" t="n"/>
    </row>
    <row r="42">
      <c r="A42" s="49" t="inlineStr">
        <is>
          <t>399967</t>
        </is>
      </c>
      <c r="B42" s="49" t="inlineStr">
        <is>
          <t>军工行业</t>
        </is>
      </c>
      <c r="C42" s="49" t="inlineStr">
        <is>
          <t>市净率</t>
        </is>
      </c>
      <c r="D42" s="50" t="n">
        <v>2.1</v>
      </c>
      <c r="E42" s="50" t="n">
        <v>2.6</v>
      </c>
      <c r="F42" s="50" t="n">
        <v>4</v>
      </c>
      <c r="G42" s="50" t="n">
        <v>9.199999999999999</v>
      </c>
      <c r="H42" s="50" t="n">
        <v>4.03</v>
      </c>
      <c r="I42" s="51" t="n"/>
      <c r="J42" s="51" t="n"/>
      <c r="K42" s="51" t="n">
        <v>-0.0074</v>
      </c>
      <c r="L42" s="51" t="n">
        <v>1.2829</v>
      </c>
    </row>
    <row r="43">
      <c r="A43" s="49" t="inlineStr">
        <is>
          <t>NDX</t>
        </is>
      </c>
      <c r="B43" s="49" t="inlineStr">
        <is>
          <t>纳斯达克100</t>
        </is>
      </c>
      <c r="C43" s="49" t="inlineStr">
        <is>
          <t>市盈率</t>
        </is>
      </c>
      <c r="D43" s="50" t="n">
        <v>15</v>
      </c>
      <c r="E43" s="50" t="n">
        <v>20</v>
      </c>
      <c r="F43" s="50" t="n">
        <v>30</v>
      </c>
      <c r="G43" s="50" t="n">
        <v>85</v>
      </c>
      <c r="H43" s="50" t="n">
        <v>30.92</v>
      </c>
      <c r="I43" s="51" t="n"/>
      <c r="J43" s="51" t="n"/>
      <c r="K43" s="51" t="n">
        <v>-0.0298</v>
      </c>
      <c r="L43" s="51" t="n">
        <v>1.749</v>
      </c>
    </row>
    <row r="44">
      <c r="A44" s="49" t="inlineStr">
        <is>
          <t>S5INFT</t>
        </is>
      </c>
      <c r="B44" s="49" t="inlineStr">
        <is>
          <t>标普科技</t>
        </is>
      </c>
      <c r="C44" s="49" t="inlineStr">
        <is>
          <t>市盈率</t>
        </is>
      </c>
      <c r="D44" s="50" t="n">
        <v>15</v>
      </c>
      <c r="E44" s="50" t="n">
        <v>21</v>
      </c>
      <c r="F44" s="50" t="n">
        <v>30</v>
      </c>
      <c r="G44" s="50" t="n">
        <v>90</v>
      </c>
      <c r="H44" s="50" t="n">
        <v>31.57</v>
      </c>
      <c r="I44" s="51" t="n"/>
      <c r="J44" s="51" t="n"/>
      <c r="K44" s="51" t="n">
        <v>-0.0497</v>
      </c>
      <c r="L44" s="51" t="n">
        <v>1.8508</v>
      </c>
    </row>
    <row r="45">
      <c r="A45" s="49" t="inlineStr">
        <is>
          <t>000989</t>
        </is>
      </c>
      <c r="B45" s="49" t="inlineStr">
        <is>
          <t>可选消费</t>
        </is>
      </c>
      <c r="C45" s="49" t="inlineStr">
        <is>
          <t>市盈率</t>
        </is>
      </c>
      <c r="D45" s="50" t="n">
        <v>15</v>
      </c>
      <c r="E45" s="50" t="n">
        <v>18</v>
      </c>
      <c r="F45" s="50" t="n">
        <v>26</v>
      </c>
      <c r="G45" s="50" t="n">
        <v>45</v>
      </c>
      <c r="H45" s="50" t="n">
        <v>27</v>
      </c>
      <c r="I45" s="51" t="n"/>
      <c r="J45" s="51" t="n"/>
      <c r="K45" s="51" t="n">
        <v>-0.037</v>
      </c>
      <c r="L45" s="51" t="n">
        <v>0.6667</v>
      </c>
    </row>
    <row r="46">
      <c r="A46" s="49" t="inlineStr">
        <is>
          <t>930653</t>
        </is>
      </c>
      <c r="B46" s="49" t="inlineStr">
        <is>
          <t>食品饮料</t>
        </is>
      </c>
      <c r="C46" s="49" t="inlineStr">
        <is>
          <t>市盈率</t>
        </is>
      </c>
      <c r="D46" s="50" t="n">
        <v>18</v>
      </c>
      <c r="E46" s="50" t="n">
        <v>30</v>
      </c>
      <c r="F46" s="50" t="n">
        <v>40</v>
      </c>
      <c r="G46" s="50" t="n">
        <v>65</v>
      </c>
      <c r="H46" s="50" t="n">
        <v>42.23</v>
      </c>
      <c r="I46" s="51" t="n"/>
      <c r="J46" s="51" t="n"/>
      <c r="K46" s="51" t="n">
        <v>-0.0528</v>
      </c>
      <c r="L46" s="51" t="n">
        <v>0.5392</v>
      </c>
    </row>
    <row r="47">
      <c r="A47" s="49" t="inlineStr">
        <is>
          <t>399330</t>
        </is>
      </c>
      <c r="B47" s="49" t="inlineStr">
        <is>
          <t>深证100</t>
        </is>
      </c>
      <c r="C47" s="49" t="inlineStr">
        <is>
          <t>市盈率</t>
        </is>
      </c>
      <c r="D47" s="50" t="n">
        <v>12</v>
      </c>
      <c r="E47" s="50" t="n">
        <v>18</v>
      </c>
      <c r="F47" s="50" t="n">
        <v>24</v>
      </c>
      <c r="G47" s="50" t="n">
        <v>64</v>
      </c>
      <c r="H47" s="50" t="n">
        <v>28</v>
      </c>
      <c r="I47" s="51" t="n"/>
      <c r="J47" s="51" t="n"/>
      <c r="K47" s="51" t="n">
        <v>-0.1429</v>
      </c>
      <c r="L47" s="51" t="n">
        <v>1.2857</v>
      </c>
    </row>
    <row r="48">
      <c r="A48" s="49" t="inlineStr">
        <is>
          <t>399006</t>
        </is>
      </c>
      <c r="B48" s="49" t="inlineStr">
        <is>
          <t>创业板</t>
        </is>
      </c>
      <c r="C48" s="49" t="inlineStr">
        <is>
          <t>市盈率</t>
        </is>
      </c>
      <c r="D48" s="50" t="n">
        <v>27</v>
      </c>
      <c r="E48" s="50" t="n">
        <v>25</v>
      </c>
      <c r="F48" s="50" t="n">
        <v>45</v>
      </c>
      <c r="G48" s="50" t="n">
        <v>138</v>
      </c>
      <c r="H48" s="50" t="n">
        <v>55.1</v>
      </c>
      <c r="I48" s="51" t="n"/>
      <c r="J48" s="51" t="n"/>
      <c r="K48" s="51" t="n">
        <v>-0.1833</v>
      </c>
      <c r="L48" s="51" t="n">
        <v>1.5045</v>
      </c>
    </row>
    <row r="49">
      <c r="A49" s="49" t="inlineStr">
        <is>
          <t>399997</t>
        </is>
      </c>
      <c r="B49" s="49" t="inlineStr">
        <is>
          <t>中证白酒</t>
        </is>
      </c>
      <c r="C49" s="49" t="inlineStr">
        <is>
          <t>市盈率</t>
        </is>
      </c>
      <c r="D49" s="50" t="n">
        <v>15</v>
      </c>
      <c r="E49" s="50" t="n">
        <v>30</v>
      </c>
      <c r="F49" s="50" t="n">
        <v>40</v>
      </c>
      <c r="G49" s="50" t="n">
        <v>71</v>
      </c>
      <c r="H49" s="50" t="n">
        <v>45.74</v>
      </c>
      <c r="I49" s="51" t="n"/>
      <c r="J49" s="51" t="n"/>
      <c r="K49" s="51" t="n">
        <v>-0.1255</v>
      </c>
      <c r="L49" s="51" t="n">
        <v>0.5523</v>
      </c>
    </row>
    <row r="50">
      <c r="A50" s="49" t="inlineStr">
        <is>
          <t>IXY</t>
        </is>
      </c>
      <c r="B50" s="49" t="inlineStr">
        <is>
          <t>美股消费</t>
        </is>
      </c>
      <c r="C50" s="49" t="inlineStr">
        <is>
          <t>市盈率</t>
        </is>
      </c>
      <c r="D50" s="50" t="n">
        <v>15</v>
      </c>
      <c r="E50" s="50" t="n">
        <v>21</v>
      </c>
      <c r="F50" s="50" t="n">
        <v>30</v>
      </c>
      <c r="G50" s="50" t="n">
        <v>45</v>
      </c>
      <c r="H50" s="50" t="n">
        <v>36.45</v>
      </c>
      <c r="I50" s="51" t="n"/>
      <c r="J50" s="51" t="n"/>
      <c r="K50" s="51" t="n">
        <v>-0.177</v>
      </c>
      <c r="L50" s="51" t="n">
        <v>0.2346</v>
      </c>
    </row>
    <row r="51">
      <c r="A51" s="49" t="inlineStr">
        <is>
          <t>000827</t>
        </is>
      </c>
      <c r="B51" s="49" t="inlineStr">
        <is>
          <t>环保行业</t>
        </is>
      </c>
      <c r="C51" s="49" t="inlineStr">
        <is>
          <t>市净率</t>
        </is>
      </c>
      <c r="D51" s="50" t="n">
        <v>1.82</v>
      </c>
      <c r="E51" s="50" t="n">
        <v>2.3</v>
      </c>
      <c r="F51" s="50" t="n">
        <v>3</v>
      </c>
      <c r="G51" s="50" t="n">
        <v>5.9</v>
      </c>
      <c r="H51" s="50" t="n">
        <v>4.64</v>
      </c>
      <c r="I51" s="51" t="n"/>
      <c r="J51" s="51" t="n"/>
      <c r="K51" s="51" t="n">
        <v>-0.3534</v>
      </c>
      <c r="L51" s="51" t="n">
        <v>0.2716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2021-09-10T14:37:20Z</dcterms:created>
  <dcterms:modified xmlns:dcterms="http://purl.org/dc/terms/" xmlns:xsi="http://www.w3.org/2001/XMLSchema-instance" xsi:type="dcterms:W3CDTF">2021-10-08T07:46:53Z</dcterms:modified>
  <cp:lastModifiedBy>Microsoft Office User</cp:lastModifiedBy>
</cp:coreProperties>
</file>