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sun_xo/learn/py/finance/"/>
    </mc:Choice>
  </mc:AlternateContent>
  <xr:revisionPtr revIDLastSave="0" documentId="13_ncr:1_{0DDA93D5-D439-E342-BBC3-3C6B866ED2F9}" xr6:coauthVersionLast="47" xr6:coauthVersionMax="47" xr10:uidLastSave="{00000000-0000-0000-0000-000000000000}"/>
  <bookViews>
    <workbookView xWindow="0" yWindow="500" windowWidth="25600" windowHeight="13620" firstSheet="58" activeTab="70" xr2:uid="{00000000-000D-0000-FFFF-FFFF00000000}"/>
  </bookViews>
  <sheets>
    <sheet name="20210910" sheetId="1" r:id="rId1"/>
    <sheet name="20210913" sheetId="2" r:id="rId2"/>
    <sheet name="20210913 (2)" sheetId="3" r:id="rId3"/>
    <sheet name="20210914_1" sheetId="4" r:id="rId4"/>
    <sheet name="20210914" sheetId="5" r:id="rId5"/>
    <sheet name="20210915" sheetId="6" r:id="rId6"/>
    <sheet name="20210916" sheetId="7" r:id="rId7"/>
    <sheet name="20210917" sheetId="8" r:id="rId8"/>
    <sheet name="20210927" sheetId="9" r:id="rId9"/>
    <sheet name="20210928" sheetId="10" r:id="rId10"/>
    <sheet name="20210929" sheetId="11" r:id="rId11"/>
    <sheet name="20210930" sheetId="12" r:id="rId12"/>
    <sheet name="20211007" sheetId="13" r:id="rId13"/>
    <sheet name="20211008" sheetId="14" r:id="rId14"/>
    <sheet name="20211014" sheetId="15" r:id="rId15"/>
    <sheet name="20211015" sheetId="16" r:id="rId16"/>
    <sheet name="20211018" sheetId="17" r:id="rId17"/>
    <sheet name="20211019" sheetId="18" r:id="rId18"/>
    <sheet name="20211020" sheetId="19" r:id="rId19"/>
    <sheet name="20211021" sheetId="20" r:id="rId20"/>
    <sheet name="20211022" sheetId="21" r:id="rId21"/>
    <sheet name="20211025" sheetId="22" r:id="rId22"/>
    <sheet name="20211026" sheetId="23" r:id="rId23"/>
    <sheet name="20211027" sheetId="24" r:id="rId24"/>
    <sheet name="20211028" sheetId="25" r:id="rId25"/>
    <sheet name="20211029" sheetId="26" r:id="rId26"/>
    <sheet name="20211101" sheetId="27" r:id="rId27"/>
    <sheet name="20211102" sheetId="28" r:id="rId28"/>
    <sheet name="20211103" sheetId="29" r:id="rId29"/>
    <sheet name="20211104" sheetId="30" r:id="rId30"/>
    <sheet name="20211105" sheetId="31" r:id="rId31"/>
    <sheet name="20211108" sheetId="32" r:id="rId32"/>
    <sheet name="20211109" sheetId="33" r:id="rId33"/>
    <sheet name="20211110" sheetId="34" r:id="rId34"/>
    <sheet name="20211111" sheetId="35" r:id="rId35"/>
    <sheet name="20211112" sheetId="36" r:id="rId36"/>
    <sheet name="20211115" sheetId="37" r:id="rId37"/>
    <sheet name="20211116" sheetId="38" r:id="rId38"/>
    <sheet name="20211117" sheetId="39" r:id="rId39"/>
    <sheet name="20211118" sheetId="40" r:id="rId40"/>
    <sheet name="20211119" sheetId="41" r:id="rId41"/>
    <sheet name="20211122" sheetId="42" r:id="rId42"/>
    <sheet name="20211123" sheetId="43" r:id="rId43"/>
    <sheet name="20211124" sheetId="44" r:id="rId44"/>
    <sheet name="20211125" sheetId="45" r:id="rId45"/>
    <sheet name="20211126" sheetId="46" r:id="rId46"/>
    <sheet name="20211129" sheetId="47" r:id="rId47"/>
    <sheet name="20211130" sheetId="48" r:id="rId48"/>
    <sheet name="20211201" sheetId="49" r:id="rId49"/>
    <sheet name="20211202" sheetId="50" r:id="rId50"/>
    <sheet name="20211203" sheetId="51" r:id="rId51"/>
    <sheet name="20211206" sheetId="52" r:id="rId52"/>
    <sheet name="20211207" sheetId="53" r:id="rId53"/>
    <sheet name="20211208" sheetId="54" r:id="rId54"/>
    <sheet name="20211209" sheetId="55" r:id="rId55"/>
    <sheet name="20211210" sheetId="56" r:id="rId56"/>
    <sheet name="20211213" sheetId="57" r:id="rId57"/>
    <sheet name="20211214" sheetId="58" r:id="rId58"/>
    <sheet name="20211215" sheetId="59" r:id="rId59"/>
    <sheet name="20211216" sheetId="60" r:id="rId60"/>
    <sheet name="20211217" sheetId="61" r:id="rId61"/>
    <sheet name="20211220" sheetId="62" r:id="rId62"/>
    <sheet name="20211221" sheetId="63" r:id="rId63"/>
    <sheet name="20211222" sheetId="64" r:id="rId64"/>
    <sheet name="20211223" sheetId="65" r:id="rId65"/>
    <sheet name="20211224" sheetId="66" r:id="rId66"/>
    <sheet name="20211227" sheetId="67" r:id="rId67"/>
    <sheet name="20211228" sheetId="68" r:id="rId68"/>
    <sheet name="20211229" sheetId="69" r:id="rId69"/>
    <sheet name="20211230" sheetId="70" r:id="rId70"/>
    <sheet name="20211231" sheetId="71" r:id="rId7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" i="3" l="1"/>
  <c r="L50" i="3"/>
  <c r="I50" i="3"/>
  <c r="M49" i="3"/>
  <c r="L49" i="3"/>
  <c r="I49" i="3"/>
  <c r="M48" i="3"/>
  <c r="L48" i="3"/>
  <c r="I48" i="3"/>
  <c r="M47" i="3"/>
  <c r="L47" i="3"/>
  <c r="I47" i="3"/>
  <c r="M46" i="3"/>
  <c r="L46" i="3"/>
  <c r="I46" i="3"/>
  <c r="M45" i="3"/>
  <c r="L45" i="3"/>
  <c r="I45" i="3"/>
  <c r="M44" i="3"/>
  <c r="L44" i="3"/>
  <c r="I44" i="3"/>
  <c r="M43" i="3"/>
  <c r="L43" i="3"/>
  <c r="I43" i="3"/>
  <c r="M42" i="3"/>
  <c r="L42" i="3"/>
  <c r="I42" i="3"/>
  <c r="M41" i="3"/>
  <c r="L41" i="3"/>
  <c r="I41" i="3"/>
  <c r="L40" i="3"/>
  <c r="K40" i="3"/>
  <c r="I40" i="3"/>
  <c r="L39" i="3"/>
  <c r="K39" i="3"/>
  <c r="I39" i="3"/>
  <c r="L38" i="3"/>
  <c r="K38" i="3"/>
  <c r="I38" i="3"/>
  <c r="L37" i="3"/>
  <c r="K37" i="3"/>
  <c r="I37" i="3"/>
  <c r="L36" i="3"/>
  <c r="K36" i="3"/>
  <c r="I36" i="3"/>
  <c r="L35" i="3"/>
  <c r="K35" i="3"/>
  <c r="I35" i="3"/>
  <c r="L34" i="3"/>
  <c r="K34" i="3"/>
  <c r="I34" i="3"/>
  <c r="L33" i="3"/>
  <c r="K33" i="3"/>
  <c r="I33" i="3"/>
  <c r="L32" i="3"/>
  <c r="K32" i="3"/>
  <c r="I32" i="3"/>
  <c r="L31" i="3"/>
  <c r="K31" i="3"/>
  <c r="I31" i="3"/>
  <c r="L30" i="3"/>
  <c r="K30" i="3"/>
  <c r="I30" i="3"/>
  <c r="L29" i="3"/>
  <c r="K29" i="3"/>
  <c r="I29" i="3"/>
  <c r="L28" i="3"/>
  <c r="K28" i="3"/>
  <c r="I28" i="3"/>
  <c r="L27" i="3"/>
  <c r="K27" i="3"/>
  <c r="I27" i="3"/>
  <c r="L26" i="3"/>
  <c r="K26" i="3"/>
  <c r="I26" i="3"/>
  <c r="L25" i="3"/>
  <c r="K25" i="3"/>
  <c r="I25" i="3"/>
  <c r="L24" i="3"/>
  <c r="K24" i="3"/>
  <c r="I24" i="3"/>
  <c r="L23" i="3"/>
  <c r="K23" i="3"/>
  <c r="I23" i="3"/>
  <c r="L22" i="3"/>
  <c r="K22" i="3"/>
  <c r="I22" i="3"/>
  <c r="L21" i="3"/>
  <c r="K21" i="3"/>
  <c r="I21" i="3"/>
  <c r="L20" i="3"/>
  <c r="K20" i="3"/>
  <c r="I20" i="3"/>
  <c r="L19" i="3"/>
  <c r="K19" i="3"/>
  <c r="I19" i="3"/>
  <c r="L18" i="3"/>
  <c r="K18" i="3"/>
  <c r="I18" i="3"/>
  <c r="L17" i="3"/>
  <c r="K17" i="3"/>
  <c r="I17" i="3"/>
  <c r="L16" i="3"/>
  <c r="K16" i="3"/>
  <c r="I16" i="3"/>
  <c r="L15" i="3"/>
  <c r="K15" i="3"/>
  <c r="I15" i="3"/>
  <c r="L14" i="3"/>
  <c r="K14" i="3"/>
  <c r="I14" i="3"/>
  <c r="L13" i="3"/>
  <c r="K13" i="3"/>
  <c r="I13" i="3"/>
  <c r="L12" i="3"/>
  <c r="K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</calcChain>
</file>

<file path=xl/sharedStrings.xml><?xml version="1.0" encoding="utf-8"?>
<sst xmlns="http://schemas.openxmlformats.org/spreadsheetml/2006/main" count="12193" uniqueCount="197">
  <si>
    <t>名称</t>
  </si>
  <si>
    <t>代码</t>
  </si>
  <si>
    <t>参考指标</t>
  </si>
  <si>
    <t>低估</t>
  </si>
  <si>
    <t>高估</t>
  </si>
  <si>
    <t>最高</t>
  </si>
  <si>
    <t>最低</t>
  </si>
  <si>
    <t>20210910</t>
  </si>
  <si>
    <t>距最低%</t>
  </si>
  <si>
    <t>距低估%</t>
  </si>
  <si>
    <t>距高估%</t>
  </si>
  <si>
    <t>地产行业</t>
  </si>
  <si>
    <t>399393</t>
  </si>
  <si>
    <t>市净率</t>
  </si>
  <si>
    <t>中概互联</t>
  </si>
  <si>
    <t>H30533</t>
  </si>
  <si>
    <t>市销率</t>
  </si>
  <si>
    <t>A股龙头</t>
  </si>
  <si>
    <t>HSCAIT</t>
  </si>
  <si>
    <t>市盈率</t>
  </si>
  <si>
    <t>中证医疗</t>
  </si>
  <si>
    <t>399989</t>
  </si>
  <si>
    <t>生物科技</t>
  </si>
  <si>
    <t>930743</t>
  </si>
  <si>
    <t>50AH优选</t>
  </si>
  <si>
    <t>950090</t>
  </si>
  <si>
    <t>盈利收益率</t>
  </si>
  <si>
    <t>银行行业</t>
  </si>
  <si>
    <t>399986</t>
  </si>
  <si>
    <t>医药100</t>
  </si>
  <si>
    <t>000978</t>
  </si>
  <si>
    <t>央视50</t>
  </si>
  <si>
    <t>399550</t>
  </si>
  <si>
    <t>沪港深消费50</t>
  </si>
  <si>
    <t>931357</t>
  </si>
  <si>
    <t>消费龙头</t>
  </si>
  <si>
    <t>931068</t>
  </si>
  <si>
    <t>300价值</t>
  </si>
  <si>
    <t>000919</t>
  </si>
  <si>
    <t>深红利</t>
  </si>
  <si>
    <t>399324</t>
  </si>
  <si>
    <t>500增强</t>
  </si>
  <si>
    <t>000905</t>
  </si>
  <si>
    <t>基本面50</t>
  </si>
  <si>
    <t>000925</t>
  </si>
  <si>
    <t>H股指数</t>
  </si>
  <si>
    <t>HSCEI</t>
  </si>
  <si>
    <t>MSCI质量</t>
  </si>
  <si>
    <t>707717</t>
  </si>
  <si>
    <t>基建行业</t>
  </si>
  <si>
    <t>399995</t>
  </si>
  <si>
    <t>上证50</t>
  </si>
  <si>
    <t>000016</t>
  </si>
  <si>
    <t>恒生指数</t>
  </si>
  <si>
    <t>HSI</t>
  </si>
  <si>
    <t>中证消费</t>
  </si>
  <si>
    <t>000932</t>
  </si>
  <si>
    <t>消费红利</t>
  </si>
  <si>
    <t>H30094</t>
  </si>
  <si>
    <t>竞争力指数</t>
  </si>
  <si>
    <t>931142</t>
  </si>
  <si>
    <t>上证180</t>
  </si>
  <si>
    <t>000010</t>
  </si>
  <si>
    <t>建筑材料</t>
  </si>
  <si>
    <t>931009</t>
  </si>
  <si>
    <t>红利机会</t>
  </si>
  <si>
    <t>CSPSADRP</t>
  </si>
  <si>
    <t>中证养老</t>
  </si>
  <si>
    <t>399812</t>
  </si>
  <si>
    <t>沪深300</t>
  </si>
  <si>
    <t>000300</t>
  </si>
  <si>
    <t>中证红利</t>
  </si>
  <si>
    <t>000922</t>
  </si>
  <si>
    <t>科创50</t>
  </si>
  <si>
    <t>000688</t>
  </si>
  <si>
    <t>上证红利</t>
  </si>
  <si>
    <t>000015</t>
  </si>
  <si>
    <t>家用电器</t>
  </si>
  <si>
    <t>930697</t>
  </si>
  <si>
    <t>证券行业</t>
  </si>
  <si>
    <t>399975</t>
  </si>
  <si>
    <t>500低波动</t>
  </si>
  <si>
    <t>930782</t>
  </si>
  <si>
    <t>基本面120</t>
  </si>
  <si>
    <t>399702</t>
  </si>
  <si>
    <t>深证成指</t>
  </si>
  <si>
    <t>399001</t>
  </si>
  <si>
    <t>香港中小</t>
  </si>
  <si>
    <t>SPHCMSHP</t>
  </si>
  <si>
    <t>全球医疗</t>
  </si>
  <si>
    <t>SPG120035</t>
  </si>
  <si>
    <t>食品饮料</t>
  </si>
  <si>
    <t>930653</t>
  </si>
  <si>
    <t>基本面60</t>
  </si>
  <si>
    <t>399701</t>
  </si>
  <si>
    <t>纳斯达克100</t>
  </si>
  <si>
    <t>NDX</t>
  </si>
  <si>
    <t>标普科技</t>
  </si>
  <si>
    <t>S5INFT</t>
  </si>
  <si>
    <t>标普500</t>
  </si>
  <si>
    <t>SPX</t>
  </si>
  <si>
    <t>军工行业</t>
  </si>
  <si>
    <t>399967</t>
  </si>
  <si>
    <t>中证白酒</t>
  </si>
  <si>
    <t>399997</t>
  </si>
  <si>
    <t>创业板</t>
  </si>
  <si>
    <t>399006</t>
  </si>
  <si>
    <t>深证100</t>
  </si>
  <si>
    <t>399330</t>
  </si>
  <si>
    <t>可选消费</t>
  </si>
  <si>
    <t>000989</t>
  </si>
  <si>
    <t>美股消费</t>
  </si>
  <si>
    <t>IXY</t>
  </si>
  <si>
    <t>环保行业</t>
  </si>
  <si>
    <t>000827</t>
  </si>
  <si>
    <t>20210913</t>
  </si>
  <si>
    <t>距最低</t>
  </si>
  <si>
    <t>距低估</t>
  </si>
  <si>
    <t>距正常</t>
  </si>
  <si>
    <t>百分位</t>
  </si>
  <si>
    <t>距高估</t>
  </si>
  <si>
    <t>距最高</t>
  </si>
  <si>
    <t>20210914</t>
  </si>
  <si>
    <t>20210915</t>
  </si>
  <si>
    <t>20210916</t>
  </si>
  <si>
    <t>20210917</t>
  </si>
  <si>
    <t>20210927</t>
  </si>
  <si>
    <t>20210928</t>
  </si>
  <si>
    <t>20210929</t>
  </si>
  <si>
    <t>20210930</t>
  </si>
  <si>
    <t>20211007</t>
  </si>
  <si>
    <t>HSTECH</t>
  </si>
  <si>
    <t>恒生科技</t>
  </si>
  <si>
    <t>000852</t>
  </si>
  <si>
    <t>中证1000</t>
  </si>
  <si>
    <t>000903</t>
  </si>
  <si>
    <t>中证100</t>
  </si>
  <si>
    <t>931187</t>
  </si>
  <si>
    <t>科技100</t>
  </si>
  <si>
    <t>20211008</t>
  </si>
  <si>
    <t>20211014</t>
  </si>
  <si>
    <t>20211015</t>
  </si>
  <si>
    <t>20211018</t>
  </si>
  <si>
    <t>20211019</t>
  </si>
  <si>
    <t>20211020</t>
  </si>
  <si>
    <t>20211021</t>
  </si>
  <si>
    <t>20211022</t>
  </si>
  <si>
    <t>20211025</t>
  </si>
  <si>
    <t>20211026</t>
  </si>
  <si>
    <t>20211027</t>
  </si>
  <si>
    <t>20211028</t>
  </si>
  <si>
    <t>20211029</t>
  </si>
  <si>
    <t>20211101</t>
  </si>
  <si>
    <t>20211102</t>
  </si>
  <si>
    <t>20211103</t>
  </si>
  <si>
    <t>20211104</t>
  </si>
  <si>
    <t>20211105</t>
  </si>
  <si>
    <t>20211108</t>
  </si>
  <si>
    <t>20211109</t>
  </si>
  <si>
    <t>20211110</t>
  </si>
  <si>
    <t>20211111</t>
  </si>
  <si>
    <t>20211112</t>
  </si>
  <si>
    <t>20211115</t>
  </si>
  <si>
    <t>20211116</t>
  </si>
  <si>
    <t>20211117</t>
  </si>
  <si>
    <t>20211118</t>
  </si>
  <si>
    <t>20211119</t>
  </si>
  <si>
    <t>20211122</t>
  </si>
  <si>
    <t>20211123</t>
  </si>
  <si>
    <t>20211124</t>
  </si>
  <si>
    <t>20211125</t>
  </si>
  <si>
    <t>20211126</t>
  </si>
  <si>
    <t>20211129</t>
  </si>
  <si>
    <t>20211130</t>
  </si>
  <si>
    <t>20211201</t>
  </si>
  <si>
    <t>20211202</t>
  </si>
  <si>
    <t>20211203</t>
  </si>
  <si>
    <t>20211206</t>
  </si>
  <si>
    <t>20211207</t>
  </si>
  <si>
    <t>20211208</t>
  </si>
  <si>
    <t>20211209</t>
  </si>
  <si>
    <t>20211210</t>
  </si>
  <si>
    <t>20211213</t>
  </si>
  <si>
    <t>20211214</t>
  </si>
  <si>
    <t>20211215</t>
  </si>
  <si>
    <t>20211216</t>
  </si>
  <si>
    <t>20211217</t>
  </si>
  <si>
    <t>20211220</t>
  </si>
  <si>
    <t>20211221</t>
  </si>
  <si>
    <t>20211222</t>
  </si>
  <si>
    <t>20211223</t>
  </si>
  <si>
    <t>20211224</t>
  </si>
  <si>
    <t>20211227</t>
  </si>
  <si>
    <t>20211228</t>
  </si>
  <si>
    <t>20211229</t>
  </si>
  <si>
    <t>20211230</t>
  </si>
  <si>
    <t>20211231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</si>
</sst>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191">
    <fill>
      <patternFill patternType="none"/>
    </fill>
    <fill>
      <patternFill patternType="gray125"/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  <fill>
      <patternFill patternType="solid">
        <fgColor rgb="FF99CC00"/>
      </patternFill>
    </fill>
    <fill>
      <patternFill patternType="solid">
        <fgColor rgb="FFFFCC00"/>
      </patternFill>
    </fill>
    <fill>
      <patternFill patternType="solid">
        <fgColor rgb="FFFF6600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4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4" fontId="0" fillId="3" borderId="0" xfId="0" applyNumberFormat="1" applyFill="1"/>
    <xf numFmtId="10" fontId="0" fillId="3" borderId="0" xfId="0" applyNumberFormat="1" applyFill="1"/>
    <xf numFmtId="0" fontId="0" fillId="4" borderId="0" xfId="0" applyFill="1"/>
    <xf numFmtId="4" fontId="0" fillId="4" borderId="0" xfId="0" applyNumberFormat="1" applyFill="1"/>
    <xf numFmtId="10" fontId="0" fillId="4" borderId="0" xfId="0" applyNumberFormat="1" applyFill="1"/>
    <xf numFmtId="0" fontId="2" fillId="5" borderId="2" xfId="0" applyFont="1" applyFill="1" applyBorder="1" applyAlignment="1">
      <alignment horizontal="center" vertical="top"/>
    </xf>
    <xf numFmtId="0" fontId="0" fillId="5" borderId="0" xfId="0" applyFill="1"/>
    <xf numFmtId="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4" fontId="0" fillId="6" borderId="0" xfId="0" applyNumberFormat="1" applyFill="1"/>
    <xf numFmtId="10" fontId="0" fillId="6" borderId="0" xfId="0" applyNumberFormat="1" applyFill="1"/>
    <xf numFmtId="0" fontId="0" fillId="7" borderId="0" xfId="0" applyFill="1"/>
    <xf numFmtId="4" fontId="0" fillId="7" borderId="0" xfId="0" applyNumberFormat="1" applyFill="1"/>
    <xf numFmtId="10" fontId="0" fillId="7" borderId="0" xfId="0" applyNumberFormat="1" applyFill="1"/>
    <xf numFmtId="0" fontId="3" fillId="8" borderId="3" xfId="0" applyFont="1" applyFill="1" applyBorder="1" applyAlignment="1">
      <alignment horizontal="center" vertical="top"/>
    </xf>
    <xf numFmtId="0" fontId="0" fillId="8" borderId="0" xfId="0" applyFill="1"/>
    <xf numFmtId="4" fontId="0" fillId="8" borderId="0" xfId="0" applyNumberFormat="1" applyFill="1"/>
    <xf numFmtId="10" fontId="0" fillId="8" borderId="0" xfId="0" applyNumberFormat="1" applyFill="1"/>
    <xf numFmtId="0" fontId="0" fillId="9" borderId="0" xfId="0" applyFill="1"/>
    <xf numFmtId="4" fontId="0" fillId="9" borderId="0" xfId="0" applyNumberFormat="1" applyFill="1"/>
    <xf numFmtId="10" fontId="0" fillId="9" borderId="0" xfId="0" applyNumberFormat="1" applyFill="1"/>
    <xf numFmtId="0" fontId="0" fillId="10" borderId="0" xfId="0" applyFill="1"/>
    <xf numFmtId="4" fontId="0" fillId="10" borderId="0" xfId="0" applyNumberFormat="1" applyFill="1"/>
    <xf numFmtId="10" fontId="0" fillId="10" borderId="0" xfId="0" applyNumberFormat="1" applyFill="1"/>
    <xf numFmtId="0" fontId="4" fillId="11" borderId="4" xfId="0" applyFont="1" applyFill="1" applyBorder="1" applyAlignment="1">
      <alignment horizontal="center" vertical="top"/>
    </xf>
    <xf numFmtId="0" fontId="0" fillId="11" borderId="0" xfId="0" applyFill="1"/>
    <xf numFmtId="4" fontId="0" fillId="11" borderId="0" xfId="0" applyNumberFormat="1" applyFill="1"/>
    <xf numFmtId="10" fontId="0" fillId="11" borderId="0" xfId="0" applyNumberFormat="1" applyFill="1"/>
    <xf numFmtId="0" fontId="0" fillId="12" borderId="0" xfId="0" applyFill="1"/>
    <xf numFmtId="4" fontId="0" fillId="12" borderId="0" xfId="0" applyNumberFormat="1" applyFill="1"/>
    <xf numFmtId="10" fontId="0" fillId="12" borderId="0" xfId="0" applyNumberFormat="1" applyFill="1"/>
    <xf numFmtId="0" fontId="0" fillId="13" borderId="0" xfId="0" applyFill="1"/>
    <xf numFmtId="4" fontId="0" fillId="13" borderId="0" xfId="0" applyNumberFormat="1" applyFill="1"/>
    <xf numFmtId="10" fontId="0" fillId="13" borderId="0" xfId="0" applyNumberFormat="1" applyFill="1"/>
    <xf numFmtId="0" fontId="5" fillId="14" borderId="5" xfId="0" applyFont="1" applyFill="1" applyBorder="1" applyAlignment="1">
      <alignment horizontal="center" vertical="top"/>
    </xf>
    <xf numFmtId="0" fontId="0" fillId="14" borderId="0" xfId="0" applyFill="1"/>
    <xf numFmtId="4" fontId="0" fillId="14" borderId="0" xfId="0" applyNumberFormat="1" applyFill="1"/>
    <xf numFmtId="10" fontId="0" fillId="14" borderId="0" xfId="0" applyNumberFormat="1" applyFill="1"/>
    <xf numFmtId="0" fontId="0" fillId="15" borderId="0" xfId="0" applyFill="1"/>
    <xf numFmtId="4" fontId="0" fillId="15" borderId="0" xfId="0" applyNumberFormat="1" applyFill="1"/>
    <xf numFmtId="10" fontId="0" fillId="15" borderId="0" xfId="0" applyNumberFormat="1" applyFill="1"/>
    <xf numFmtId="0" fontId="0" fillId="16" borderId="0" xfId="0" applyFill="1"/>
    <xf numFmtId="4" fontId="0" fillId="16" borderId="0" xfId="0" applyNumberFormat="1" applyFill="1"/>
    <xf numFmtId="10" fontId="0" fillId="16" borderId="0" xfId="0" applyNumberFormat="1" applyFill="1"/>
    <xf numFmtId="0" fontId="6" fillId="17" borderId="6" xfId="0" applyFont="1" applyFill="1" applyBorder="1" applyAlignment="1">
      <alignment horizontal="center" vertical="top"/>
    </xf>
    <xf numFmtId="0" fontId="0" fillId="17" borderId="0" xfId="0" applyFill="1"/>
    <xf numFmtId="4" fontId="0" fillId="17" borderId="0" xfId="0" applyNumberFormat="1" applyFill="1"/>
    <xf numFmtId="10" fontId="0" fillId="17" borderId="0" xfId="0" applyNumberFormat="1" applyFill="1"/>
    <xf numFmtId="0" fontId="0" fillId="18" borderId="0" xfId="0" applyFill="1"/>
    <xf numFmtId="4" fontId="0" fillId="18" borderId="0" xfId="0" applyNumberFormat="1" applyFill="1"/>
    <xf numFmtId="10" fontId="0" fillId="18" borderId="0" xfId="0" applyNumberFormat="1" applyFill="1"/>
    <xf numFmtId="0" fontId="0" fillId="19" borderId="0" xfId="0" applyFill="1"/>
    <xf numFmtId="4" fontId="0" fillId="19" borderId="0" xfId="0" applyNumberFormat="1" applyFill="1"/>
    <xf numFmtId="10" fontId="0" fillId="19" borderId="0" xfId="0" applyNumberFormat="1" applyFill="1"/>
    <xf numFmtId="0" fontId="7" fillId="20" borderId="7" xfId="0" applyFont="1" applyFill="1" applyBorder="1" applyAlignment="1">
      <alignment horizontal="center" vertical="top"/>
    </xf>
    <xf numFmtId="0" fontId="0" fillId="20" borderId="0" xfId="0" applyFill="1"/>
    <xf numFmtId="4" fontId="0" fillId="20" borderId="0" xfId="0" applyNumberFormat="1" applyFill="1"/>
    <xf numFmtId="10" fontId="0" fillId="20" borderId="0" xfId="0" applyNumberFormat="1" applyFill="1"/>
    <xf numFmtId="0" fontId="0" fillId="21" borderId="0" xfId="0" applyFill="1"/>
    <xf numFmtId="4" fontId="0" fillId="21" borderId="0" xfId="0" applyNumberFormat="1" applyFill="1"/>
    <xf numFmtId="10" fontId="0" fillId="21" borderId="0" xfId="0" applyNumberFormat="1" applyFill="1"/>
    <xf numFmtId="0" fontId="0" fillId="22" borderId="0" xfId="0" applyFill="1"/>
    <xf numFmtId="4" fontId="0" fillId="22" borderId="0" xfId="0" applyNumberFormat="1" applyFill="1"/>
    <xf numFmtId="10" fontId="0" fillId="22" borderId="0" xfId="0" applyNumberFormat="1" applyFill="1"/>
    <xf numFmtId="0" fontId="8" fillId="23" borderId="8" xfId="0" applyFont="1" applyFill="1" applyBorder="1" applyAlignment="1">
      <alignment horizontal="center" vertical="top"/>
    </xf>
    <xf numFmtId="0" fontId="0" fillId="23" borderId="0" xfId="0" applyFill="1"/>
    <xf numFmtId="4" fontId="0" fillId="23" borderId="0" xfId="0" applyNumberFormat="1" applyFill="1"/>
    <xf numFmtId="10" fontId="0" fillId="23" borderId="0" xfId="0" applyNumberFormat="1" applyFill="1"/>
    <xf numFmtId="0" fontId="0" fillId="24" borderId="0" xfId="0" applyFill="1"/>
    <xf numFmtId="4" fontId="0" fillId="24" borderId="0" xfId="0" applyNumberFormat="1" applyFill="1"/>
    <xf numFmtId="10" fontId="0" fillId="24" borderId="0" xfId="0" applyNumberFormat="1" applyFill="1"/>
    <xf numFmtId="0" fontId="0" fillId="25" borderId="0" xfId="0" applyFill="1"/>
    <xf numFmtId="4" fontId="0" fillId="25" borderId="0" xfId="0" applyNumberFormat="1" applyFill="1"/>
    <xf numFmtId="10" fontId="0" fillId="25" borderId="0" xfId="0" applyNumberFormat="1" applyFill="1"/>
    <xf numFmtId="0" fontId="9" fillId="26" borderId="9" xfId="0" applyFont="1" applyFill="1" applyBorder="1" applyAlignment="1">
      <alignment horizontal="center" vertical="top"/>
    </xf>
    <xf numFmtId="0" fontId="0" fillId="26" borderId="0" xfId="0" applyFill="1"/>
    <xf numFmtId="4" fontId="0" fillId="26" borderId="0" xfId="0" applyNumberFormat="1" applyFill="1"/>
    <xf numFmtId="10" fontId="0" fillId="26" borderId="0" xfId="0" applyNumberFormat="1" applyFill="1"/>
    <xf numFmtId="0" fontId="0" fillId="27" borderId="0" xfId="0" applyFill="1"/>
    <xf numFmtId="4" fontId="0" fillId="27" borderId="0" xfId="0" applyNumberFormat="1" applyFill="1"/>
    <xf numFmtId="10" fontId="0" fillId="27" borderId="0" xfId="0" applyNumberFormat="1" applyFill="1"/>
    <xf numFmtId="0" fontId="0" fillId="28" borderId="0" xfId="0" applyFill="1"/>
    <xf numFmtId="4" fontId="0" fillId="28" borderId="0" xfId="0" applyNumberFormat="1" applyFill="1"/>
    <xf numFmtId="10" fontId="0" fillId="28" borderId="0" xfId="0" applyNumberFormat="1" applyFill="1"/>
    <xf numFmtId="0" fontId="10" fillId="29" borderId="10" xfId="0" applyFont="1" applyFill="1" applyBorder="1" applyAlignment="1">
      <alignment horizontal="center" vertical="top"/>
    </xf>
    <xf numFmtId="0" fontId="0" fillId="29" borderId="0" xfId="0" applyFill="1"/>
    <xf numFmtId="4" fontId="0" fillId="29" borderId="0" xfId="0" applyNumberFormat="1" applyFill="1"/>
    <xf numFmtId="10" fontId="0" fillId="29" borderId="0" xfId="0" applyNumberFormat="1" applyFill="1"/>
    <xf numFmtId="0" fontId="0" fillId="30" borderId="0" xfId="0" applyFill="1"/>
    <xf numFmtId="4" fontId="0" fillId="30" borderId="0" xfId="0" applyNumberFormat="1" applyFill="1"/>
    <xf numFmtId="10" fontId="0" fillId="30" borderId="0" xfId="0" applyNumberFormat="1" applyFill="1"/>
    <xf numFmtId="0" fontId="0" fillId="31" borderId="0" xfId="0" applyFill="1"/>
    <xf numFmtId="4" fontId="0" fillId="31" borderId="0" xfId="0" applyNumberFormat="1" applyFill="1"/>
    <xf numFmtId="10" fontId="0" fillId="31" borderId="0" xfId="0" applyNumberFormat="1" applyFill="1"/>
    <xf numFmtId="0" fontId="11" fillId="32" borderId="11" xfId="0" applyFont="1" applyFill="1" applyBorder="1" applyAlignment="1">
      <alignment horizontal="center" vertical="top"/>
    </xf>
    <xf numFmtId="0" fontId="0" fillId="32" borderId="0" xfId="0" applyFill="1"/>
    <xf numFmtId="4" fontId="0" fillId="32" borderId="0" xfId="0" applyNumberFormat="1" applyFill="1"/>
    <xf numFmtId="10" fontId="0" fillId="32" borderId="0" xfId="0" applyNumberFormat="1" applyFill="1"/>
    <xf numFmtId="0" fontId="0" fillId="33" borderId="0" xfId="0" applyFill="1"/>
    <xf numFmtId="4" fontId="0" fillId="33" borderId="0" xfId="0" applyNumberFormat="1" applyFill="1"/>
    <xf numFmtId="10" fontId="0" fillId="33" borderId="0" xfId="0" applyNumberFormat="1" applyFill="1"/>
    <xf numFmtId="0" fontId="0" fillId="34" borderId="0" xfId="0" applyFill="1"/>
    <xf numFmtId="4" fontId="0" fillId="34" borderId="0" xfId="0" applyNumberFormat="1" applyFill="1"/>
    <xf numFmtId="10" fontId="0" fillId="34" borderId="0" xfId="0" applyNumberFormat="1" applyFill="1"/>
    <xf numFmtId="0" fontId="12" fillId="35" borderId="12" xfId="0" applyFont="1" applyFill="1" applyBorder="1" applyAlignment="1">
      <alignment horizontal="center" vertical="top"/>
    </xf>
    <xf numFmtId="0" fontId="0" fillId="35" borderId="0" xfId="0" applyFill="1"/>
    <xf numFmtId="4" fontId="0" fillId="35" borderId="0" xfId="0" applyNumberFormat="1" applyFill="1"/>
    <xf numFmtId="10" fontId="0" fillId="35" borderId="0" xfId="0" applyNumberFormat="1" applyFill="1"/>
    <xf numFmtId="0" fontId="0" fillId="36" borderId="0" xfId="0" applyFill="1"/>
    <xf numFmtId="4" fontId="0" fillId="36" borderId="0" xfId="0" applyNumberFormat="1" applyFill="1"/>
    <xf numFmtId="10" fontId="0" fillId="36" borderId="0" xfId="0" applyNumberFormat="1" applyFill="1"/>
    <xf numFmtId="0" fontId="0" fillId="37" borderId="0" xfId="0" applyFill="1"/>
    <xf numFmtId="4" fontId="0" fillId="37" borderId="0" xfId="0" applyNumberFormat="1" applyFill="1"/>
    <xf numFmtId="10" fontId="0" fillId="37" borderId="0" xfId="0" applyNumberFormat="1" applyFill="1"/>
    <xf numFmtId="0" fontId="13" fillId="38" borderId="13" xfId="0" applyFont="1" applyFill="1" applyBorder="1" applyAlignment="1">
      <alignment horizontal="center" vertical="top"/>
    </xf>
    <xf numFmtId="0" fontId="0" fillId="38" borderId="0" xfId="0" applyFill="1"/>
    <xf numFmtId="4" fontId="0" fillId="38" borderId="0" xfId="0" applyNumberFormat="1" applyFill="1"/>
    <xf numFmtId="10" fontId="0" fillId="38" borderId="0" xfId="0" applyNumberFormat="1" applyFill="1"/>
    <xf numFmtId="0" fontId="0" fillId="39" borderId="0" xfId="0" applyFill="1"/>
    <xf numFmtId="4" fontId="0" fillId="39" borderId="0" xfId="0" applyNumberFormat="1" applyFill="1"/>
    <xf numFmtId="10" fontId="0" fillId="39" borderId="0" xfId="0" applyNumberFormat="1" applyFill="1"/>
    <xf numFmtId="0" fontId="0" fillId="40" borderId="0" xfId="0" applyFill="1"/>
    <xf numFmtId="4" fontId="0" fillId="40" borderId="0" xfId="0" applyNumberFormat="1" applyFill="1"/>
    <xf numFmtId="10" fontId="0" fillId="40" borderId="0" xfId="0" applyNumberFormat="1" applyFill="1"/>
    <xf numFmtId="0" fontId="14" fillId="41" borderId="14" xfId="0" applyFont="1" applyFill="1" applyBorder="1" applyAlignment="1">
      <alignment horizontal="center" vertical="top"/>
    </xf>
    <xf numFmtId="0" fontId="0" fillId="41" borderId="0" xfId="0" applyFill="1"/>
    <xf numFmtId="4" fontId="0" fillId="41" borderId="0" xfId="0" applyNumberFormat="1" applyFill="1"/>
    <xf numFmtId="10" fontId="0" fillId="41" borderId="0" xfId="0" applyNumberFormat="1" applyFill="1"/>
    <xf numFmtId="0" fontId="0" fillId="42" borderId="0" xfId="0" applyFill="1"/>
    <xf numFmtId="4" fontId="0" fillId="42" borderId="0" xfId="0" applyNumberFormat="1" applyFill="1"/>
    <xf numFmtId="10" fontId="0" fillId="42" borderId="0" xfId="0" applyNumberFormat="1" applyFill="1"/>
    <xf numFmtId="0" fontId="0" fillId="43" borderId="0" xfId="0" applyFill="1"/>
    <xf numFmtId="4" fontId="0" fillId="43" borderId="0" xfId="0" applyNumberFormat="1" applyFill="1"/>
    <xf numFmtId="10" fontId="0" fillId="43" borderId="0" xfId="0" applyNumberFormat="1" applyFill="1"/>
    <xf numFmtId="0" fontId="15" fillId="44" borderId="15" xfId="0" applyFont="1" applyFill="1" applyBorder="1" applyAlignment="1">
      <alignment horizontal="center" vertical="top"/>
    </xf>
    <xf numFmtId="0" fontId="0" fillId="44" borderId="0" xfId="0" applyFill="1"/>
    <xf numFmtId="4" fontId="0" fillId="44" borderId="0" xfId="0" applyNumberFormat="1" applyFill="1"/>
    <xf numFmtId="10" fontId="0" fillId="44" borderId="0" xfId="0" applyNumberFormat="1" applyFill="1"/>
    <xf numFmtId="0" fontId="0" fillId="45" borderId="0" xfId="0" applyFill="1"/>
    <xf numFmtId="4" fontId="0" fillId="45" borderId="0" xfId="0" applyNumberFormat="1" applyFill="1"/>
    <xf numFmtId="10" fontId="0" fillId="45" borderId="0" xfId="0" applyNumberFormat="1" applyFill="1"/>
    <xf numFmtId="0" fontId="0" fillId="46" borderId="0" xfId="0" applyFill="1"/>
    <xf numFmtId="4" fontId="0" fillId="46" borderId="0" xfId="0" applyNumberFormat="1" applyFill="1"/>
    <xf numFmtId="10" fontId="0" fillId="46" borderId="0" xfId="0" applyNumberFormat="1" applyFill="1"/>
    <xf numFmtId="0" fontId="16" fillId="47" borderId="16" xfId="0" applyFont="1" applyFill="1" applyBorder="1" applyAlignment="1">
      <alignment horizontal="center" vertical="top"/>
    </xf>
    <xf numFmtId="0" fontId="0" fillId="47" borderId="0" xfId="0" applyFill="1"/>
    <xf numFmtId="4" fontId="0" fillId="47" borderId="0" xfId="0" applyNumberFormat="1" applyFill="1"/>
    <xf numFmtId="10" fontId="0" fillId="47" borderId="0" xfId="0" applyNumberFormat="1" applyFill="1"/>
    <xf numFmtId="0" fontId="0" fillId="48" borderId="0" xfId="0" applyFill="1"/>
    <xf numFmtId="4" fontId="0" fillId="48" borderId="0" xfId="0" applyNumberFormat="1" applyFill="1"/>
    <xf numFmtId="10" fontId="0" fillId="48" borderId="0" xfId="0" applyNumberFormat="1" applyFill="1"/>
    <xf numFmtId="0" fontId="0" fillId="49" borderId="0" xfId="0" applyFill="1"/>
    <xf numFmtId="4" fontId="0" fillId="49" borderId="0" xfId="0" applyNumberFormat="1" applyFill="1"/>
    <xf numFmtId="10" fontId="0" fillId="49" borderId="0" xfId="0" applyNumberFormat="1" applyFill="1"/>
    <xf numFmtId="0" fontId="17" fillId="50" borderId="17" xfId="0" applyFont="1" applyFill="1" applyBorder="1" applyAlignment="1">
      <alignment horizontal="center" vertical="top"/>
    </xf>
    <xf numFmtId="0" fontId="0" fillId="50" borderId="0" xfId="0" applyFill="1"/>
    <xf numFmtId="4" fontId="0" fillId="50" borderId="0" xfId="0" applyNumberFormat="1" applyFill="1"/>
    <xf numFmtId="10" fontId="0" fillId="50" borderId="0" xfId="0" applyNumberFormat="1" applyFill="1"/>
    <xf numFmtId="0" fontId="0" fillId="51" borderId="0" xfId="0" applyFill="1"/>
    <xf numFmtId="4" fontId="0" fillId="51" borderId="0" xfId="0" applyNumberFormat="1" applyFill="1"/>
    <xf numFmtId="10" fontId="0" fillId="51" borderId="0" xfId="0" applyNumberFormat="1" applyFill="1"/>
    <xf numFmtId="0" fontId="0" fillId="52" borderId="0" xfId="0" applyFill="1"/>
    <xf numFmtId="4" fontId="0" fillId="52" borderId="0" xfId="0" applyNumberFormat="1" applyFill="1"/>
    <xf numFmtId="10" fontId="0" fillId="52" borderId="0" xfId="0" applyNumberFormat="1" applyFill="1"/>
    <xf numFmtId="0" fontId="18" fillId="53" borderId="18" xfId="0" applyFont="1" applyFill="1" applyBorder="1" applyAlignment="1">
      <alignment horizontal="center" vertical="top"/>
    </xf>
    <xf numFmtId="0" fontId="0" fillId="53" borderId="0" xfId="0" applyFill="1"/>
    <xf numFmtId="4" fontId="0" fillId="53" borderId="0" xfId="0" applyNumberFormat="1" applyFill="1"/>
    <xf numFmtId="10" fontId="0" fillId="53" borderId="0" xfId="0" applyNumberFormat="1" applyFill="1"/>
    <xf numFmtId="0" fontId="0" fillId="54" borderId="0" xfId="0" applyFill="1"/>
    <xf numFmtId="4" fontId="0" fillId="54" borderId="0" xfId="0" applyNumberFormat="1" applyFill="1"/>
    <xf numFmtId="10" fontId="0" fillId="54" borderId="0" xfId="0" applyNumberFormat="1" applyFill="1"/>
    <xf numFmtId="0" fontId="0" fillId="55" borderId="0" xfId="0" applyFill="1"/>
    <xf numFmtId="4" fontId="0" fillId="55" borderId="0" xfId="0" applyNumberFormat="1" applyFill="1"/>
    <xf numFmtId="10" fontId="0" fillId="55" borderId="0" xfId="0" applyNumberFormat="1" applyFill="1"/>
    <xf numFmtId="0" fontId="19" fillId="56" borderId="19" xfId="0" applyFont="1" applyFill="1" applyBorder="1" applyAlignment="1">
      <alignment horizontal="center" vertical="top"/>
    </xf>
    <xf numFmtId="0" fontId="0" fillId="56" borderId="0" xfId="0" applyFill="1"/>
    <xf numFmtId="4" fontId="0" fillId="56" borderId="0" xfId="0" applyNumberFormat="1" applyFill="1"/>
    <xf numFmtId="10" fontId="0" fillId="56" borderId="0" xfId="0" applyNumberFormat="1" applyFill="1"/>
    <xf numFmtId="0" fontId="0" fillId="57" borderId="0" xfId="0" applyFill="1"/>
    <xf numFmtId="4" fontId="0" fillId="57" borderId="0" xfId="0" applyNumberFormat="1" applyFill="1"/>
    <xf numFmtId="10" fontId="0" fillId="57" borderId="0" xfId="0" applyNumberFormat="1" applyFill="1"/>
    <xf numFmtId="0" fontId="0" fillId="58" borderId="0" xfId="0" applyFill="1"/>
    <xf numFmtId="4" fontId="0" fillId="58" borderId="0" xfId="0" applyNumberFormat="1" applyFill="1"/>
    <xf numFmtId="10" fontId="0" fillId="58" borderId="0" xfId="0" applyNumberFormat="1" applyFill="1"/>
    <xf numFmtId="0" fontId="20" fillId="59" borderId="20" xfId="0" applyFont="1" applyFill="1" applyBorder="1" applyAlignment="1">
      <alignment horizontal="center" vertical="top"/>
    </xf>
    <xf numFmtId="0" fontId="0" fillId="59" borderId="0" xfId="0" applyFill="1"/>
    <xf numFmtId="4" fontId="0" fillId="59" borderId="0" xfId="0" applyNumberFormat="1" applyFill="1"/>
    <xf numFmtId="10" fontId="0" fillId="59" borderId="0" xfId="0" applyNumberFormat="1" applyFill="1"/>
    <xf numFmtId="0" fontId="0" fillId="60" borderId="0" xfId="0" applyFill="1"/>
    <xf numFmtId="4" fontId="0" fillId="60" borderId="0" xfId="0" applyNumberFormat="1" applyFill="1"/>
    <xf numFmtId="10" fontId="0" fillId="60" borderId="0" xfId="0" applyNumberFormat="1" applyFill="1"/>
    <xf numFmtId="0" fontId="0" fillId="61" borderId="0" xfId="0" applyFill="1"/>
    <xf numFmtId="4" fontId="0" fillId="61" borderId="0" xfId="0" applyNumberFormat="1" applyFill="1"/>
    <xf numFmtId="10" fontId="0" fillId="61" borderId="0" xfId="0" applyNumberFormat="1" applyFill="1"/>
    <xf numFmtId="0" fontId="21" fillId="62" borderId="21" xfId="0" applyFont="1" applyFill="1" applyBorder="1" applyAlignment="1">
      <alignment horizontal="center" vertical="top"/>
    </xf>
    <xf numFmtId="0" fontId="0" fillId="62" borderId="0" xfId="0" applyFill="1"/>
    <xf numFmtId="4" fontId="0" fillId="62" borderId="0" xfId="0" applyNumberFormat="1" applyFill="1"/>
    <xf numFmtId="10" fontId="0" fillId="62" borderId="0" xfId="0" applyNumberFormat="1" applyFill="1"/>
    <xf numFmtId="0" fontId="0" fillId="63" borderId="0" xfId="0" applyFill="1"/>
    <xf numFmtId="4" fontId="0" fillId="63" borderId="0" xfId="0" applyNumberFormat="1" applyFill="1"/>
    <xf numFmtId="10" fontId="0" fillId="63" borderId="0" xfId="0" applyNumberFormat="1" applyFill="1"/>
    <xf numFmtId="0" fontId="0" fillId="64" borderId="0" xfId="0" applyFill="1"/>
    <xf numFmtId="4" fontId="0" fillId="64" borderId="0" xfId="0" applyNumberFormat="1" applyFill="1"/>
    <xf numFmtId="10" fontId="0" fillId="64" borderId="0" xfId="0" applyNumberFormat="1" applyFill="1"/>
    <xf numFmtId="0" fontId="22" fillId="65" borderId="22" xfId="0" applyFont="1" applyFill="1" applyBorder="1" applyAlignment="1">
      <alignment horizontal="center" vertical="top"/>
    </xf>
    <xf numFmtId="0" fontId="0" fillId="65" borderId="0" xfId="0" applyFill="1"/>
    <xf numFmtId="4" fontId="0" fillId="65" borderId="0" xfId="0" applyNumberFormat="1" applyFill="1"/>
    <xf numFmtId="10" fontId="0" fillId="65" borderId="0" xfId="0" applyNumberFormat="1" applyFill="1"/>
    <xf numFmtId="0" fontId="0" fillId="66" borderId="0" xfId="0" applyFill="1"/>
    <xf numFmtId="4" fontId="0" fillId="66" borderId="0" xfId="0" applyNumberFormat="1" applyFill="1"/>
    <xf numFmtId="10" fontId="0" fillId="66" borderId="0" xfId="0" applyNumberFormat="1" applyFill="1"/>
    <xf numFmtId="0" fontId="0" fillId="67" borderId="0" xfId="0" applyFill="1"/>
    <xf numFmtId="4" fontId="0" fillId="67" borderId="0" xfId="0" applyNumberFormat="1" applyFill="1"/>
    <xf numFmtId="10" fontId="0" fillId="67" borderId="0" xfId="0" applyNumberFormat="1" applyFill="1"/>
    <xf numFmtId="0" fontId="23" fillId="68" borderId="23" xfId="0" applyFont="1" applyFill="1" applyBorder="1" applyAlignment="1">
      <alignment horizontal="center" vertical="top"/>
    </xf>
    <xf numFmtId="0" fontId="0" fillId="68" borderId="0" xfId="0" applyFill="1"/>
    <xf numFmtId="4" fontId="0" fillId="68" borderId="0" xfId="0" applyNumberFormat="1" applyFill="1"/>
    <xf numFmtId="10" fontId="0" fillId="68" borderId="0" xfId="0" applyNumberFormat="1" applyFill="1"/>
    <xf numFmtId="0" fontId="0" fillId="69" borderId="0" xfId="0" applyFill="1"/>
    <xf numFmtId="4" fontId="0" fillId="69" borderId="0" xfId="0" applyNumberFormat="1" applyFill="1"/>
    <xf numFmtId="10" fontId="0" fillId="69" borderId="0" xfId="0" applyNumberFormat="1" applyFill="1"/>
    <xf numFmtId="0" fontId="0" fillId="70" borderId="0" xfId="0" applyFill="1"/>
    <xf numFmtId="4" fontId="0" fillId="70" borderId="0" xfId="0" applyNumberFormat="1" applyFill="1"/>
    <xf numFmtId="10" fontId="0" fillId="70" borderId="0" xfId="0" applyNumberFormat="1" applyFill="1"/>
    <xf numFmtId="0" fontId="24" fillId="71" borderId="24" xfId="0" applyFont="1" applyFill="1" applyBorder="1" applyAlignment="1">
      <alignment horizontal="center" vertical="top"/>
    </xf>
    <xf numFmtId="0" fontId="0" fillId="71" borderId="0" xfId="0" applyFill="1"/>
    <xf numFmtId="4" fontId="0" fillId="71" borderId="0" xfId="0" applyNumberFormat="1" applyFill="1"/>
    <xf numFmtId="10" fontId="0" fillId="71" borderId="0" xfId="0" applyNumberFormat="1" applyFill="1"/>
    <xf numFmtId="0" fontId="0" fillId="72" borderId="0" xfId="0" applyFill="1"/>
    <xf numFmtId="4" fontId="0" fillId="72" borderId="0" xfId="0" applyNumberFormat="1" applyFill="1"/>
    <xf numFmtId="10" fontId="0" fillId="72" borderId="0" xfId="0" applyNumberFormat="1" applyFill="1"/>
    <xf numFmtId="0" fontId="0" fillId="73" borderId="0" xfId="0" applyFill="1"/>
    <xf numFmtId="4" fontId="0" fillId="73" borderId="0" xfId="0" applyNumberFormat="1" applyFill="1"/>
    <xf numFmtId="10" fontId="0" fillId="73" borderId="0" xfId="0" applyNumberFormat="1" applyFill="1"/>
    <xf numFmtId="0" fontId="25" fillId="74" borderId="25" xfId="0" applyFont="1" applyFill="1" applyBorder="1" applyAlignment="1">
      <alignment horizontal="center" vertical="top"/>
    </xf>
    <xf numFmtId="0" fontId="0" fillId="74" borderId="0" xfId="0" applyFill="1"/>
    <xf numFmtId="4" fontId="0" fillId="74" borderId="0" xfId="0" applyNumberFormat="1" applyFill="1"/>
    <xf numFmtId="10" fontId="0" fillId="74" borderId="0" xfId="0" applyNumberFormat="1" applyFill="1"/>
    <xf numFmtId="0" fontId="0" fillId="75" borderId="0" xfId="0" applyFill="1"/>
    <xf numFmtId="4" fontId="0" fillId="75" borderId="0" xfId="0" applyNumberFormat="1" applyFill="1"/>
    <xf numFmtId="10" fontId="0" fillId="75" borderId="0" xfId="0" applyNumberFormat="1" applyFill="1"/>
    <xf numFmtId="0" fontId="0" fillId="76" borderId="0" xfId="0" applyFill="1"/>
    <xf numFmtId="4" fontId="0" fillId="76" borderId="0" xfId="0" applyNumberFormat="1" applyFill="1"/>
    <xf numFmtId="10" fontId="0" fillId="76" borderId="0" xfId="0" applyNumberFormat="1" applyFill="1"/>
    <xf numFmtId="0" fontId="26" fillId="77" borderId="26" xfId="0" applyFont="1" applyFill="1" applyBorder="1" applyAlignment="1">
      <alignment horizontal="center" vertical="top"/>
    </xf>
    <xf numFmtId="0" fontId="0" fillId="77" borderId="0" xfId="0" applyFill="1"/>
    <xf numFmtId="4" fontId="0" fillId="77" borderId="0" xfId="0" applyNumberFormat="1" applyFill="1"/>
    <xf numFmtId="10" fontId="0" fillId="77" borderId="0" xfId="0" applyNumberFormat="1" applyFill="1"/>
    <xf numFmtId="0" fontId="0" fillId="78" borderId="0" xfId="0" applyFill="1"/>
    <xf numFmtId="4" fontId="0" fillId="78" borderId="0" xfId="0" applyNumberFormat="1" applyFill="1"/>
    <xf numFmtId="10" fontId="0" fillId="78" borderId="0" xfId="0" applyNumberFormat="1" applyFill="1"/>
    <xf numFmtId="0" fontId="0" fillId="79" borderId="0" xfId="0" applyFill="1"/>
    <xf numFmtId="4" fontId="0" fillId="79" borderId="0" xfId="0" applyNumberFormat="1" applyFill="1"/>
    <xf numFmtId="10" fontId="0" fillId="79" borderId="0" xfId="0" applyNumberFormat="1" applyFill="1"/>
    <xf numFmtId="0" fontId="27" fillId="80" borderId="27" xfId="0" applyFont="1" applyFill="1" applyBorder="1" applyAlignment="1">
      <alignment horizontal="center" vertical="top"/>
    </xf>
    <xf numFmtId="0" fontId="0" fillId="80" borderId="0" xfId="0" applyFill="1"/>
    <xf numFmtId="4" fontId="0" fillId="80" borderId="0" xfId="0" applyNumberFormat="1" applyFill="1"/>
    <xf numFmtId="10" fontId="0" fillId="80" borderId="0" xfId="0" applyNumberFormat="1" applyFill="1"/>
    <xf numFmtId="0" fontId="0" fillId="81" borderId="0" xfId="0" applyFill="1"/>
    <xf numFmtId="4" fontId="0" fillId="81" borderId="0" xfId="0" applyNumberFormat="1" applyFill="1"/>
    <xf numFmtId="10" fontId="0" fillId="81" borderId="0" xfId="0" applyNumberFormat="1" applyFill="1"/>
    <xf numFmtId="0" fontId="0" fillId="82" borderId="0" xfId="0" applyFill="1"/>
    <xf numFmtId="4" fontId="0" fillId="82" borderId="0" xfId="0" applyNumberFormat="1" applyFill="1"/>
    <xf numFmtId="10" fontId="0" fillId="82" borderId="0" xfId="0" applyNumberFormat="1" applyFill="1"/>
    <xf numFmtId="0" fontId="28" fillId="83" borderId="28" xfId="0" applyFont="1" applyFill="1" applyBorder="1" applyAlignment="1">
      <alignment horizontal="center" vertical="top"/>
    </xf>
    <xf numFmtId="0" fontId="0" fillId="83" borderId="0" xfId="0" applyFill="1"/>
    <xf numFmtId="4" fontId="0" fillId="83" borderId="0" xfId="0" applyNumberFormat="1" applyFill="1"/>
    <xf numFmtId="10" fontId="0" fillId="83" borderId="0" xfId="0" applyNumberFormat="1" applyFill="1"/>
    <xf numFmtId="0" fontId="0" fillId="84" borderId="0" xfId="0" applyFill="1"/>
    <xf numFmtId="4" fontId="0" fillId="84" borderId="0" xfId="0" applyNumberFormat="1" applyFill="1"/>
    <xf numFmtId="10" fontId="0" fillId="84" borderId="0" xfId="0" applyNumberFormat="1" applyFill="1"/>
    <xf numFmtId="0" fontId="0" fillId="85" borderId="0" xfId="0" applyFill="1"/>
    <xf numFmtId="4" fontId="0" fillId="85" borderId="0" xfId="0" applyNumberFormat="1" applyFill="1"/>
    <xf numFmtId="10" fontId="0" fillId="85" borderId="0" xfId="0" applyNumberFormat="1" applyFill="1"/>
    <xf numFmtId="0" fontId="29" fillId="86" borderId="29" xfId="0" applyFont="1" applyFill="1" applyBorder="1" applyAlignment="1">
      <alignment horizontal="center" vertical="top"/>
    </xf>
    <xf numFmtId="0" fontId="0" fillId="86" borderId="0" xfId="0" applyFill="1"/>
    <xf numFmtId="4" fontId="0" fillId="86" borderId="0" xfId="0" applyNumberFormat="1" applyFill="1"/>
    <xf numFmtId="10" fontId="0" fillId="86" borderId="0" xfId="0" applyNumberFormat="1" applyFill="1"/>
    <xf numFmtId="0" fontId="0" fillId="87" borderId="0" xfId="0" applyFill="1"/>
    <xf numFmtId="4" fontId="0" fillId="87" borderId="0" xfId="0" applyNumberFormat="1" applyFill="1"/>
    <xf numFmtId="10" fontId="0" fillId="87" borderId="0" xfId="0" applyNumberFormat="1" applyFill="1"/>
    <xf numFmtId="0" fontId="0" fillId="88" borderId="0" xfId="0" applyFill="1"/>
    <xf numFmtId="4" fontId="0" fillId="88" borderId="0" xfId="0" applyNumberFormat="1" applyFill="1"/>
    <xf numFmtId="10" fontId="0" fillId="88" borderId="0" xfId="0" applyNumberFormat="1" applyFill="1"/>
    <xf numFmtId="0" fontId="30" fillId="89" borderId="30" xfId="0" applyFont="1" applyFill="1" applyBorder="1" applyAlignment="1">
      <alignment horizontal="center" vertical="top"/>
    </xf>
    <xf numFmtId="0" fontId="0" fillId="89" borderId="0" xfId="0" applyFill="1"/>
    <xf numFmtId="4" fontId="0" fillId="89" borderId="0" xfId="0" applyNumberFormat="1" applyFill="1"/>
    <xf numFmtId="10" fontId="0" fillId="89" borderId="0" xfId="0" applyNumberFormat="1" applyFill="1"/>
    <xf numFmtId="0" fontId="0" fillId="90" borderId="0" xfId="0" applyFill="1"/>
    <xf numFmtId="4" fontId="0" fillId="90" borderId="0" xfId="0" applyNumberFormat="1" applyFill="1"/>
    <xf numFmtId="10" fontId="0" fillId="90" borderId="0" xfId="0" applyNumberFormat="1" applyFill="1"/>
    <xf numFmtId="0" fontId="0" fillId="91" borderId="0" xfId="0" applyFill="1"/>
    <xf numFmtId="4" fontId="0" fillId="91" borderId="0" xfId="0" applyNumberFormat="1" applyFill="1"/>
    <xf numFmtId="10" fontId="0" fillId="91" borderId="0" xfId="0" applyNumberFormat="1" applyFill="1"/>
    <xf numFmtId="0" fontId="31" fillId="92" borderId="31" xfId="0" applyFont="1" applyFill="1" applyBorder="1" applyAlignment="1">
      <alignment horizontal="center" vertical="top"/>
    </xf>
    <xf numFmtId="0" fontId="0" fillId="92" borderId="0" xfId="0" applyFill="1"/>
    <xf numFmtId="4" fontId="0" fillId="92" borderId="0" xfId="0" applyNumberFormat="1" applyFill="1"/>
    <xf numFmtId="10" fontId="0" fillId="92" borderId="0" xfId="0" applyNumberFormat="1" applyFill="1"/>
    <xf numFmtId="0" fontId="0" fillId="93" borderId="0" xfId="0" applyFill="1"/>
    <xf numFmtId="4" fontId="0" fillId="93" borderId="0" xfId="0" applyNumberFormat="1" applyFill="1"/>
    <xf numFmtId="10" fontId="0" fillId="93" borderId="0" xfId="0" applyNumberFormat="1" applyFill="1"/>
    <xf numFmtId="0" fontId="0" fillId="94" borderId="0" xfId="0" applyFill="1"/>
    <xf numFmtId="4" fontId="0" fillId="94" borderId="0" xfId="0" applyNumberFormat="1" applyFill="1"/>
    <xf numFmtId="10" fontId="0" fillId="94" borderId="0" xfId="0" applyNumberFormat="1" applyFill="1"/>
    <xf numFmtId="0" fontId="32" fillId="95" borderId="32" xfId="0" applyFont="1" applyFill="1" applyBorder="1" applyAlignment="1">
      <alignment horizontal="center" vertical="top"/>
    </xf>
    <xf numFmtId="0" fontId="0" fillId="95" borderId="0" xfId="0" applyFill="1"/>
    <xf numFmtId="4" fontId="0" fillId="95" borderId="0" xfId="0" applyNumberFormat="1" applyFill="1"/>
    <xf numFmtId="10" fontId="0" fillId="95" borderId="0" xfId="0" applyNumberFormat="1" applyFill="1"/>
    <xf numFmtId="0" fontId="0" fillId="96" borderId="0" xfId="0" applyFill="1"/>
    <xf numFmtId="4" fontId="0" fillId="96" borderId="0" xfId="0" applyNumberFormat="1" applyFill="1"/>
    <xf numFmtId="10" fontId="0" fillId="96" borderId="0" xfId="0" applyNumberFormat="1" applyFill="1"/>
    <xf numFmtId="0" fontId="0" fillId="97" borderId="0" xfId="0" applyFill="1"/>
    <xf numFmtId="4" fontId="0" fillId="97" borderId="0" xfId="0" applyNumberFormat="1" applyFill="1"/>
    <xf numFmtId="10" fontId="0" fillId="97" borderId="0" xfId="0" applyNumberFormat="1" applyFill="1"/>
    <xf numFmtId="0" fontId="33" fillId="98" borderId="33" xfId="0" applyFont="1" applyFill="1" applyBorder="1" applyAlignment="1">
      <alignment horizontal="center" vertical="top"/>
    </xf>
    <xf numFmtId="0" fontId="0" fillId="98" borderId="0" xfId="0" applyFill="1"/>
    <xf numFmtId="4" fontId="0" fillId="98" borderId="0" xfId="0" applyNumberFormat="1" applyFill="1"/>
    <xf numFmtId="10" fontId="0" fillId="98" borderId="0" xfId="0" applyNumberFormat="1" applyFill="1"/>
    <xf numFmtId="0" fontId="0" fillId="99" borderId="0" xfId="0" applyFill="1"/>
    <xf numFmtId="4" fontId="0" fillId="99" borderId="0" xfId="0" applyNumberFormat="1" applyFill="1"/>
    <xf numFmtId="10" fontId="0" fillId="99" borderId="0" xfId="0" applyNumberFormat="1" applyFill="1"/>
    <xf numFmtId="0" fontId="0" fillId="100" borderId="0" xfId="0" applyFill="1"/>
    <xf numFmtId="4" fontId="0" fillId="100" borderId="0" xfId="0" applyNumberFormat="1" applyFill="1"/>
    <xf numFmtId="10" fontId="0" fillId="100" borderId="0" xfId="0" applyNumberFormat="1" applyFill="1"/>
    <xf numFmtId="0" fontId="34" fillId="101" borderId="34" xfId="0" applyFont="1" applyFill="1" applyBorder="1" applyAlignment="1">
      <alignment horizontal="center" vertical="top"/>
    </xf>
    <xf numFmtId="0" fontId="0" fillId="101" borderId="0" xfId="0" applyFill="1"/>
    <xf numFmtId="4" fontId="0" fillId="101" borderId="0" xfId="0" applyNumberFormat="1" applyFill="1"/>
    <xf numFmtId="10" fontId="0" fillId="101" borderId="0" xfId="0" applyNumberFormat="1" applyFill="1"/>
    <xf numFmtId="0" fontId="0" fillId="102" borderId="0" xfId="0" applyFill="1"/>
    <xf numFmtId="4" fontId="0" fillId="102" borderId="0" xfId="0" applyNumberFormat="1" applyFill="1"/>
    <xf numFmtId="10" fontId="0" fillId="102" borderId="0" xfId="0" applyNumberFormat="1" applyFill="1"/>
    <xf numFmtId="0" fontId="0" fillId="103" borderId="0" xfId="0" applyFill="1"/>
    <xf numFmtId="4" fontId="0" fillId="103" borderId="0" xfId="0" applyNumberFormat="1" applyFill="1"/>
    <xf numFmtId="10" fontId="0" fillId="103" borderId="0" xfId="0" applyNumberFormat="1" applyFill="1"/>
    <xf numFmtId="0" fontId="35" fillId="104" borderId="35" xfId="0" applyFont="1" applyFill="1" applyBorder="1" applyAlignment="1">
      <alignment horizontal="center" vertical="top"/>
    </xf>
    <xf numFmtId="0" fontId="0" fillId="104" borderId="0" xfId="0" applyFill="1"/>
    <xf numFmtId="4" fontId="0" fillId="104" borderId="0" xfId="0" applyNumberFormat="1" applyFill="1"/>
    <xf numFmtId="10" fontId="0" fillId="104" borderId="0" xfId="0" applyNumberFormat="1" applyFill="1"/>
    <xf numFmtId="0" fontId="0" fillId="105" borderId="0" xfId="0" applyFill="1"/>
    <xf numFmtId="4" fontId="0" fillId="105" borderId="0" xfId="0" applyNumberFormat="1" applyFill="1"/>
    <xf numFmtId="10" fontId="0" fillId="105" borderId="0" xfId="0" applyNumberFormat="1" applyFill="1"/>
    <xf numFmtId="0" fontId="0" fillId="106" borderId="0" xfId="0" applyFill="1"/>
    <xf numFmtId="4" fontId="0" fillId="106" borderId="0" xfId="0" applyNumberFormat="1" applyFill="1"/>
    <xf numFmtId="10" fontId="0" fillId="106" borderId="0" xfId="0" applyNumberFormat="1" applyFill="1"/>
    <xf numFmtId="0" fontId="36" fillId="107" borderId="36" xfId="0" applyFont="1" applyFill="1" applyBorder="1" applyAlignment="1">
      <alignment horizontal="center" vertical="top"/>
    </xf>
    <xf numFmtId="0" fontId="0" fillId="107" borderId="0" xfId="0" applyFill="1"/>
    <xf numFmtId="4" fontId="0" fillId="107" borderId="0" xfId="0" applyNumberFormat="1" applyFill="1"/>
    <xf numFmtId="10" fontId="0" fillId="107" borderId="0" xfId="0" applyNumberFormat="1" applyFill="1"/>
    <xf numFmtId="0" fontId="0" fillId="108" borderId="0" xfId="0" applyFill="1"/>
    <xf numFmtId="4" fontId="0" fillId="108" borderId="0" xfId="0" applyNumberFormat="1" applyFill="1"/>
    <xf numFmtId="10" fontId="0" fillId="108" borderId="0" xfId="0" applyNumberFormat="1" applyFill="1"/>
    <xf numFmtId="0" fontId="0" fillId="109" borderId="0" xfId="0" applyFill="1"/>
    <xf numFmtId="4" fontId="0" fillId="109" borderId="0" xfId="0" applyNumberFormat="1" applyFill="1"/>
    <xf numFmtId="10" fontId="0" fillId="109" borderId="0" xfId="0" applyNumberFormat="1" applyFill="1"/>
    <xf numFmtId="0" fontId="37" fillId="110" borderId="37" xfId="0" applyFont="1" applyFill="1" applyBorder="1" applyAlignment="1">
      <alignment horizontal="center" vertical="top"/>
    </xf>
    <xf numFmtId="0" fontId="0" fillId="110" borderId="0" xfId="0" applyFill="1"/>
    <xf numFmtId="4" fontId="0" fillId="110" borderId="0" xfId="0" applyNumberFormat="1" applyFill="1"/>
    <xf numFmtId="10" fontId="0" fillId="110" borderId="0" xfId="0" applyNumberFormat="1" applyFill="1"/>
    <xf numFmtId="0" fontId="0" fillId="111" borderId="0" xfId="0" applyFill="1"/>
    <xf numFmtId="4" fontId="0" fillId="111" borderId="0" xfId="0" applyNumberFormat="1" applyFill="1"/>
    <xf numFmtId="10" fontId="0" fillId="111" borderId="0" xfId="0" applyNumberFormat="1" applyFill="1"/>
    <xf numFmtId="0" fontId="0" fillId="112" borderId="0" xfId="0" applyFill="1"/>
    <xf numFmtId="4" fontId="0" fillId="112" borderId="0" xfId="0" applyNumberFormat="1" applyFill="1"/>
    <xf numFmtId="10" fontId="0" fillId="112" borderId="0" xfId="0" applyNumberFormat="1" applyFill="1"/>
    <xf numFmtId="0" fontId="38" fillId="113" borderId="38" xfId="0" applyFont="1" applyFill="1" applyBorder="1" applyAlignment="1">
      <alignment horizontal="center" vertical="top"/>
    </xf>
    <xf numFmtId="0" fontId="0" fillId="113" borderId="0" xfId="0" applyFill="1"/>
    <xf numFmtId="4" fontId="0" fillId="113" borderId="0" xfId="0" applyNumberFormat="1" applyFill="1"/>
    <xf numFmtId="10" fontId="0" fillId="113" borderId="0" xfId="0" applyNumberFormat="1" applyFill="1"/>
    <xf numFmtId="0" fontId="0" fillId="114" borderId="0" xfId="0" applyFill="1"/>
    <xf numFmtId="4" fontId="0" fillId="114" borderId="0" xfId="0" applyNumberFormat="1" applyFill="1"/>
    <xf numFmtId="10" fontId="0" fillId="114" borderId="0" xfId="0" applyNumberFormat="1" applyFill="1"/>
    <xf numFmtId="0" fontId="0" fillId="115" borderId="0" xfId="0" applyFill="1"/>
    <xf numFmtId="4" fontId="0" fillId="115" borderId="0" xfId="0" applyNumberFormat="1" applyFill="1"/>
    <xf numFmtId="10" fontId="0" fillId="115" borderId="0" xfId="0" applyNumberFormat="1" applyFill="1"/>
    <xf numFmtId="0" fontId="39" fillId="116" borderId="39" xfId="0" applyFont="1" applyFill="1" applyBorder="1" applyAlignment="1">
      <alignment horizontal="center" vertical="top"/>
    </xf>
    <xf numFmtId="0" fontId="0" fillId="116" borderId="0" xfId="0" applyFill="1"/>
    <xf numFmtId="4" fontId="0" fillId="116" borderId="0" xfId="0" applyNumberFormat="1" applyFill="1"/>
    <xf numFmtId="10" fontId="0" fillId="116" borderId="0" xfId="0" applyNumberFormat="1" applyFill="1"/>
    <xf numFmtId="0" fontId="0" fillId="117" borderId="0" xfId="0" applyFill="1"/>
    <xf numFmtId="4" fontId="0" fillId="117" borderId="0" xfId="0" applyNumberFormat="1" applyFill="1"/>
    <xf numFmtId="10" fontId="0" fillId="117" borderId="0" xfId="0" applyNumberFormat="1" applyFill="1"/>
    <xf numFmtId="0" fontId="0" fillId="118" borderId="0" xfId="0" applyFill="1"/>
    <xf numFmtId="4" fontId="0" fillId="118" borderId="0" xfId="0" applyNumberFormat="1" applyFill="1"/>
    <xf numFmtId="10" fontId="0" fillId="118" borderId="0" xfId="0" applyNumberFormat="1" applyFill="1"/>
    <xf numFmtId="0" fontId="40" fillId="119" borderId="40" xfId="0" applyFont="1" applyFill="1" applyBorder="1" applyAlignment="1">
      <alignment horizontal="center" vertical="top"/>
    </xf>
    <xf numFmtId="0" fontId="0" fillId="119" borderId="0" xfId="0" applyFill="1"/>
    <xf numFmtId="4" fontId="0" fillId="119" borderId="0" xfId="0" applyNumberFormat="1" applyFill="1"/>
    <xf numFmtId="10" fontId="0" fillId="119" borderId="0" xfId="0" applyNumberFormat="1" applyFill="1"/>
    <xf numFmtId="0" fontId="0" fillId="120" borderId="0" xfId="0" applyFill="1"/>
    <xf numFmtId="4" fontId="0" fillId="120" borderId="0" xfId="0" applyNumberFormat="1" applyFill="1"/>
    <xf numFmtId="10" fontId="0" fillId="120" borderId="0" xfId="0" applyNumberFormat="1" applyFill="1"/>
    <xf numFmtId="0" fontId="0" fillId="121" borderId="0" xfId="0" applyFill="1"/>
    <xf numFmtId="4" fontId="0" fillId="121" borderId="0" xfId="0" applyNumberFormat="1" applyFill="1"/>
    <xf numFmtId="10" fontId="0" fillId="121" borderId="0" xfId="0" applyNumberFormat="1" applyFill="1"/>
    <xf numFmtId="0" fontId="41" fillId="122" borderId="41" xfId="0" applyFont="1" applyFill="1" applyBorder="1" applyAlignment="1">
      <alignment horizontal="center" vertical="top"/>
    </xf>
    <xf numFmtId="0" fontId="0" fillId="122" borderId="0" xfId="0" applyFill="1"/>
    <xf numFmtId="4" fontId="0" fillId="122" borderId="0" xfId="0" applyNumberFormat="1" applyFill="1"/>
    <xf numFmtId="10" fontId="0" fillId="122" borderId="0" xfId="0" applyNumberFormat="1" applyFill="1"/>
    <xf numFmtId="0" fontId="0" fillId="123" borderId="0" xfId="0" applyFill="1"/>
    <xf numFmtId="4" fontId="0" fillId="123" borderId="0" xfId="0" applyNumberFormat="1" applyFill="1"/>
    <xf numFmtId="10" fontId="0" fillId="123" borderId="0" xfId="0" applyNumberFormat="1" applyFill="1"/>
    <xf numFmtId="0" fontId="0" fillId="124" borderId="0" xfId="0" applyFill="1"/>
    <xf numFmtId="4" fontId="0" fillId="124" borderId="0" xfId="0" applyNumberFormat="1" applyFill="1"/>
    <xf numFmtId="10" fontId="0" fillId="124" borderId="0" xfId="0" applyNumberFormat="1" applyFill="1"/>
    <xf numFmtId="0" fontId="42" fillId="125" borderId="42" xfId="0" applyFont="1" applyFill="1" applyBorder="1" applyAlignment="1">
      <alignment horizontal="center" vertical="top"/>
    </xf>
    <xf numFmtId="0" fontId="0" fillId="125" borderId="0" xfId="0" applyFill="1"/>
    <xf numFmtId="4" fontId="0" fillId="125" borderId="0" xfId="0" applyNumberFormat="1" applyFill="1"/>
    <xf numFmtId="10" fontId="0" fillId="125" borderId="0" xfId="0" applyNumberFormat="1" applyFill="1"/>
    <xf numFmtId="0" fontId="0" fillId="126" borderId="0" xfId="0" applyFill="1"/>
    <xf numFmtId="4" fontId="0" fillId="126" borderId="0" xfId="0" applyNumberFormat="1" applyFill="1"/>
    <xf numFmtId="10" fontId="0" fillId="126" borderId="0" xfId="0" applyNumberFormat="1" applyFill="1"/>
    <xf numFmtId="0" fontId="0" fillId="127" borderId="0" xfId="0" applyFill="1"/>
    <xf numFmtId="4" fontId="0" fillId="127" borderId="0" xfId="0" applyNumberFormat="1" applyFill="1"/>
    <xf numFmtId="10" fontId="0" fillId="127" borderId="0" xfId="0" applyNumberFormat="1" applyFill="1"/>
    <xf numFmtId="0" fontId="43" fillId="128" borderId="43" xfId="0" applyFont="1" applyFill="1" applyBorder="1" applyAlignment="1">
      <alignment horizontal="center" vertical="top"/>
    </xf>
    <xf numFmtId="0" fontId="0" fillId="128" borderId="0" xfId="0" applyFill="1"/>
    <xf numFmtId="4" fontId="0" fillId="128" borderId="0" xfId="0" applyNumberFormat="1" applyFill="1"/>
    <xf numFmtId="10" fontId="0" fillId="128" borderId="0" xfId="0" applyNumberFormat="1" applyFill="1"/>
    <xf numFmtId="0" fontId="0" fillId="129" borderId="0" xfId="0" applyFill="1"/>
    <xf numFmtId="4" fontId="0" fillId="129" borderId="0" xfId="0" applyNumberFormat="1" applyFill="1"/>
    <xf numFmtId="10" fontId="0" fillId="129" borderId="0" xfId="0" applyNumberFormat="1" applyFill="1"/>
    <xf numFmtId="0" fontId="0" fillId="130" borderId="0" xfId="0" applyFill="1"/>
    <xf numFmtId="4" fontId="0" fillId="130" borderId="0" xfId="0" applyNumberFormat="1" applyFill="1"/>
    <xf numFmtId="10" fontId="0" fillId="130" borderId="0" xfId="0" applyNumberFormat="1" applyFill="1"/>
    <xf numFmtId="0" fontId="44" fillId="131" borderId="44" xfId="0" applyFont="1" applyFill="1" applyBorder="1" applyAlignment="1">
      <alignment horizontal="center" vertical="top"/>
    </xf>
    <xf numFmtId="0" fontId="0" fillId="131" borderId="0" xfId="0" applyFill="1"/>
    <xf numFmtId="4" fontId="0" fillId="131" borderId="0" xfId="0" applyNumberFormat="1" applyFill="1"/>
    <xf numFmtId="10" fontId="0" fillId="131" borderId="0" xfId="0" applyNumberFormat="1" applyFill="1"/>
    <xf numFmtId="0" fontId="0" fillId="132" borderId="0" xfId="0" applyFill="1"/>
    <xf numFmtId="4" fontId="0" fillId="132" borderId="0" xfId="0" applyNumberFormat="1" applyFill="1"/>
    <xf numFmtId="10" fontId="0" fillId="132" borderId="0" xfId="0" applyNumberFormat="1" applyFill="1"/>
    <xf numFmtId="0" fontId="0" fillId="133" borderId="0" xfId="0" applyFill="1"/>
    <xf numFmtId="4" fontId="0" fillId="133" borderId="0" xfId="0" applyNumberFormat="1" applyFill="1"/>
    <xf numFmtId="10" fontId="0" fillId="133" borderId="0" xfId="0" applyNumberFormat="1" applyFill="1"/>
    <xf numFmtId="0" fontId="45" fillId="134" borderId="45" xfId="0" applyFont="1" applyFill="1" applyBorder="1" applyAlignment="1">
      <alignment horizontal="center" vertical="top"/>
    </xf>
    <xf numFmtId="0" fontId="0" fillId="134" borderId="0" xfId="0" applyFill="1"/>
    <xf numFmtId="4" fontId="0" fillId="134" borderId="0" xfId="0" applyNumberFormat="1" applyFill="1"/>
    <xf numFmtId="10" fontId="0" fillId="134" borderId="0" xfId="0" applyNumberFormat="1" applyFill="1"/>
    <xf numFmtId="0" fontId="0" fillId="135" borderId="0" xfId="0" applyFill="1"/>
    <xf numFmtId="4" fontId="0" fillId="135" borderId="0" xfId="0" applyNumberFormat="1" applyFill="1"/>
    <xf numFmtId="10" fontId="0" fillId="135" borderId="0" xfId="0" applyNumberFormat="1" applyFill="1"/>
    <xf numFmtId="0" fontId="0" fillId="136" borderId="0" xfId="0" applyFill="1"/>
    <xf numFmtId="4" fontId="0" fillId="136" borderId="0" xfId="0" applyNumberFormat="1" applyFill="1"/>
    <xf numFmtId="10" fontId="0" fillId="136" borderId="0" xfId="0" applyNumberFormat="1" applyFill="1"/>
    <xf numFmtId="0" fontId="46" fillId="137" borderId="46" xfId="0" applyFont="1" applyFill="1" applyBorder="1" applyAlignment="1">
      <alignment horizontal="center" vertical="top"/>
    </xf>
    <xf numFmtId="0" fontId="0" fillId="137" borderId="0" xfId="0" applyFill="1"/>
    <xf numFmtId="4" fontId="0" fillId="137" borderId="0" xfId="0" applyNumberFormat="1" applyFill="1"/>
    <xf numFmtId="10" fontId="0" fillId="137" borderId="0" xfId="0" applyNumberFormat="1" applyFill="1"/>
    <xf numFmtId="0" fontId="0" fillId="138" borderId="0" xfId="0" applyFill="1"/>
    <xf numFmtId="4" fontId="0" fillId="138" borderId="0" xfId="0" applyNumberFormat="1" applyFill="1"/>
    <xf numFmtId="10" fontId="0" fillId="138" borderId="0" xfId="0" applyNumberFormat="1" applyFill="1"/>
    <xf numFmtId="0" fontId="0" fillId="139" borderId="0" xfId="0" applyFill="1"/>
    <xf numFmtId="4" fontId="0" fillId="139" borderId="0" xfId="0" applyNumberFormat="1" applyFill="1"/>
    <xf numFmtId="10" fontId="0" fillId="139" borderId="0" xfId="0" applyNumberFormat="1" applyFill="1"/>
    <xf numFmtId="0" fontId="47" fillId="140" borderId="47" xfId="0" applyFont="1" applyFill="1" applyBorder="1" applyAlignment="1">
      <alignment horizontal="center" vertical="top"/>
    </xf>
    <xf numFmtId="0" fontId="0" fillId="140" borderId="0" xfId="0" applyFill="1"/>
    <xf numFmtId="4" fontId="0" fillId="140" borderId="0" xfId="0" applyNumberFormat="1" applyFill="1"/>
    <xf numFmtId="10" fontId="0" fillId="140" borderId="0" xfId="0" applyNumberFormat="1" applyFill="1"/>
    <xf numFmtId="0" fontId="0" fillId="141" borderId="0" xfId="0" applyFill="1"/>
    <xf numFmtId="4" fontId="0" fillId="141" borderId="0" xfId="0" applyNumberFormat="1" applyFill="1"/>
    <xf numFmtId="10" fontId="0" fillId="141" borderId="0" xfId="0" applyNumberFormat="1" applyFill="1"/>
    <xf numFmtId="0" fontId="0" fillId="142" borderId="0" xfId="0" applyFill="1"/>
    <xf numFmtId="4" fontId="0" fillId="142" borderId="0" xfId="0" applyNumberFormat="1" applyFill="1"/>
    <xf numFmtId="10" fontId="0" fillId="142" borderId="0" xfId="0" applyNumberFormat="1" applyFill="1"/>
    <xf numFmtId="0" fontId="48" fillId="143" borderId="48" xfId="0" applyFont="1" applyFill="1" applyBorder="1" applyAlignment="1">
      <alignment horizontal="center" vertical="top"/>
    </xf>
    <xf numFmtId="0" fontId="0" fillId="143" borderId="0" xfId="0" applyFill="1"/>
    <xf numFmtId="4" fontId="0" fillId="143" borderId="0" xfId="0" applyNumberFormat="1" applyFill="1"/>
    <xf numFmtId="10" fontId="0" fillId="143" borderId="0" xfId="0" applyNumberFormat="1" applyFill="1"/>
    <xf numFmtId="0" fontId="0" fillId="144" borderId="0" xfId="0" applyFill="1"/>
    <xf numFmtId="4" fontId="0" fillId="144" borderId="0" xfId="0" applyNumberFormat="1" applyFill="1"/>
    <xf numFmtId="10" fontId="0" fillId="144" borderId="0" xfId="0" applyNumberFormat="1" applyFill="1"/>
    <xf numFmtId="0" fontId="0" fillId="145" borderId="0" xfId="0" applyFill="1"/>
    <xf numFmtId="4" fontId="0" fillId="145" borderId="0" xfId="0" applyNumberFormat="1" applyFill="1"/>
    <xf numFmtId="10" fontId="0" fillId="145" borderId="0" xfId="0" applyNumberFormat="1" applyFill="1"/>
    <xf numFmtId="0" fontId="49" fillId="146" borderId="49" xfId="0" applyFont="1" applyFill="1" applyBorder="1" applyAlignment="1">
      <alignment horizontal="center" vertical="top"/>
    </xf>
    <xf numFmtId="0" fontId="0" fillId="146" borderId="0" xfId="0" applyFill="1"/>
    <xf numFmtId="4" fontId="0" fillId="146" borderId="0" xfId="0" applyNumberFormat="1" applyFill="1"/>
    <xf numFmtId="10" fontId="0" fillId="146" borderId="0" xfId="0" applyNumberFormat="1" applyFill="1"/>
    <xf numFmtId="0" fontId="0" fillId="147" borderId="0" xfId="0" applyFill="1"/>
    <xf numFmtId="4" fontId="0" fillId="147" borderId="0" xfId="0" applyNumberFormat="1" applyFill="1"/>
    <xf numFmtId="10" fontId="0" fillId="147" borderId="0" xfId="0" applyNumberFormat="1" applyFill="1"/>
    <xf numFmtId="0" fontId="0" fillId="148" borderId="0" xfId="0" applyFill="1"/>
    <xf numFmtId="4" fontId="0" fillId="148" borderId="0" xfId="0" applyNumberFormat="1" applyFill="1"/>
    <xf numFmtId="10" fontId="0" fillId="148" borderId="0" xfId="0" applyNumberFormat="1" applyFill="1"/>
    <xf numFmtId="0" fontId="50" fillId="149" borderId="50" xfId="0" applyFont="1" applyFill="1" applyBorder="1" applyAlignment="1">
      <alignment horizontal="center" vertical="top"/>
    </xf>
    <xf numFmtId="0" fontId="0" fillId="149" borderId="0" xfId="0" applyFill="1"/>
    <xf numFmtId="4" fontId="0" fillId="149" borderId="0" xfId="0" applyNumberFormat="1" applyFill="1"/>
    <xf numFmtId="10" fontId="0" fillId="149" borderId="0" xfId="0" applyNumberFormat="1" applyFill="1"/>
    <xf numFmtId="0" fontId="0" fillId="150" borderId="0" xfId="0" applyFill="1"/>
    <xf numFmtId="4" fontId="0" fillId="150" borderId="0" xfId="0" applyNumberFormat="1" applyFill="1"/>
    <xf numFmtId="10" fontId="0" fillId="150" borderId="0" xfId="0" applyNumberFormat="1" applyFill="1"/>
    <xf numFmtId="0" fontId="0" fillId="151" borderId="0" xfId="0" applyFill="1"/>
    <xf numFmtId="4" fontId="0" fillId="151" borderId="0" xfId="0" applyNumberFormat="1" applyFill="1"/>
    <xf numFmtId="10" fontId="0" fillId="151" borderId="0" xfId="0" applyNumberFormat="1" applyFill="1"/>
    <xf numFmtId="0" fontId="51" fillId="152" borderId="51" xfId="0" applyFont="1" applyFill="1" applyBorder="1" applyAlignment="1">
      <alignment horizontal="center" vertical="top"/>
    </xf>
    <xf numFmtId="0" fontId="0" fillId="152" borderId="0" xfId="0" applyFill="1"/>
    <xf numFmtId="4" fontId="0" fillId="152" borderId="0" xfId="0" applyNumberFormat="1" applyFill="1"/>
    <xf numFmtId="10" fontId="0" fillId="152" borderId="0" xfId="0" applyNumberFormat="1" applyFill="1"/>
    <xf numFmtId="0" fontId="0" fillId="153" borderId="0" xfId="0" applyFill="1"/>
    <xf numFmtId="4" fontId="0" fillId="153" borderId="0" xfId="0" applyNumberFormat="1" applyFill="1"/>
    <xf numFmtId="10" fontId="0" fillId="153" borderId="0" xfId="0" applyNumberFormat="1" applyFill="1"/>
    <xf numFmtId="0" fontId="0" fillId="154" borderId="0" xfId="0" applyFill="1"/>
    <xf numFmtId="4" fontId="0" fillId="154" borderId="0" xfId="0" applyNumberFormat="1" applyFill="1"/>
    <xf numFmtId="10" fontId="0" fillId="154" borderId="0" xfId="0" applyNumberFormat="1" applyFill="1"/>
    <xf numFmtId="0" fontId="52" fillId="155" borderId="52" xfId="0" applyFont="1" applyFill="1" applyBorder="1" applyAlignment="1">
      <alignment horizontal="center" vertical="top"/>
    </xf>
    <xf numFmtId="0" fontId="0" fillId="155" borderId="0" xfId="0" applyFill="1"/>
    <xf numFmtId="4" fontId="0" fillId="155" borderId="0" xfId="0" applyNumberFormat="1" applyFill="1"/>
    <xf numFmtId="10" fontId="0" fillId="155" borderId="0" xfId="0" applyNumberFormat="1" applyFill="1"/>
    <xf numFmtId="0" fontId="0" fillId="156" borderId="0" xfId="0" applyFill="1"/>
    <xf numFmtId="4" fontId="0" fillId="156" borderId="0" xfId="0" applyNumberFormat="1" applyFill="1"/>
    <xf numFmtId="10" fontId="0" fillId="156" borderId="0" xfId="0" applyNumberFormat="1" applyFill="1"/>
    <xf numFmtId="0" fontId="0" fillId="157" borderId="0" xfId="0" applyFill="1"/>
    <xf numFmtId="4" fontId="0" fillId="157" borderId="0" xfId="0" applyNumberFormat="1" applyFill="1"/>
    <xf numFmtId="10" fontId="0" fillId="157" borderId="0" xfId="0" applyNumberFormat="1" applyFill="1"/>
    <xf numFmtId="0" fontId="53" fillId="158" borderId="53" xfId="0" applyFont="1" applyFill="1" applyBorder="1" applyAlignment="1">
      <alignment horizontal="center" vertical="top"/>
    </xf>
    <xf numFmtId="0" fontId="0" fillId="158" borderId="0" xfId="0" applyFill="1"/>
    <xf numFmtId="4" fontId="0" fillId="158" borderId="0" xfId="0" applyNumberFormat="1" applyFill="1"/>
    <xf numFmtId="10" fontId="0" fillId="158" borderId="0" xfId="0" applyNumberFormat="1" applyFill="1"/>
    <xf numFmtId="0" fontId="0" fillId="159" borderId="0" xfId="0" applyFill="1"/>
    <xf numFmtId="4" fontId="0" fillId="159" borderId="0" xfId="0" applyNumberFormat="1" applyFill="1"/>
    <xf numFmtId="10" fontId="0" fillId="159" borderId="0" xfId="0" applyNumberFormat="1" applyFill="1"/>
    <xf numFmtId="0" fontId="0" fillId="160" borderId="0" xfId="0" applyFill="1"/>
    <xf numFmtId="4" fontId="0" fillId="160" borderId="0" xfId="0" applyNumberFormat="1" applyFill="1"/>
    <xf numFmtId="10" fontId="0" fillId="160" borderId="0" xfId="0" applyNumberFormat="1" applyFill="1"/>
    <xf numFmtId="0" fontId="54" fillId="161" borderId="54" xfId="0" applyFont="1" applyFill="1" applyBorder="1" applyAlignment="1">
      <alignment horizontal="center" vertical="top"/>
    </xf>
    <xf numFmtId="0" fontId="0" fillId="161" borderId="0" xfId="0" applyFill="1"/>
    <xf numFmtId="4" fontId="0" fillId="161" borderId="0" xfId="0" applyNumberFormat="1" applyFill="1"/>
    <xf numFmtId="10" fontId="0" fillId="161" borderId="0" xfId="0" applyNumberFormat="1" applyFill="1"/>
    <xf numFmtId="0" fontId="0" fillId="162" borderId="0" xfId="0" applyFill="1"/>
    <xf numFmtId="4" fontId="0" fillId="162" borderId="0" xfId="0" applyNumberFormat="1" applyFill="1"/>
    <xf numFmtId="10" fontId="0" fillId="162" borderId="0" xfId="0" applyNumberFormat="1" applyFill="1"/>
    <xf numFmtId="0" fontId="0" fillId="163" borderId="0" xfId="0" applyFill="1"/>
    <xf numFmtId="4" fontId="0" fillId="163" borderId="0" xfId="0" applyNumberFormat="1" applyFill="1"/>
    <xf numFmtId="10" fontId="0" fillId="163" borderId="0" xfId="0" applyNumberFormat="1" applyFill="1"/>
    <xf numFmtId="0" fontId="55" fillId="164" borderId="55" xfId="0" applyFont="1" applyFill="1" applyBorder="1" applyAlignment="1">
      <alignment horizontal="center" vertical="top"/>
    </xf>
    <xf numFmtId="0" fontId="0" fillId="164" borderId="0" xfId="0" applyFill="1"/>
    <xf numFmtId="4" fontId="0" fillId="164" borderId="0" xfId="0" applyNumberFormat="1" applyFill="1"/>
    <xf numFmtId="10" fontId="0" fillId="164" borderId="0" xfId="0" applyNumberFormat="1" applyFill="1"/>
    <xf numFmtId="0" fontId="0" fillId="165" borderId="0" xfId="0" applyFill="1"/>
    <xf numFmtId="4" fontId="0" fillId="165" borderId="0" xfId="0" applyNumberFormat="1" applyFill="1"/>
    <xf numFmtId="10" fontId="0" fillId="165" borderId="0" xfId="0" applyNumberFormat="1" applyFill="1"/>
    <xf numFmtId="0" fontId="0" fillId="166" borderId="0" xfId="0" applyFill="1"/>
    <xf numFmtId="4" fontId="0" fillId="166" borderId="0" xfId="0" applyNumberFormat="1" applyFill="1"/>
    <xf numFmtId="10" fontId="0" fillId="166" borderId="0" xfId="0" applyNumberFormat="1" applyFill="1"/>
    <xf numFmtId="0" fontId="56" fillId="167" borderId="56" xfId="0" applyFont="1" applyFill="1" applyBorder="1" applyAlignment="1">
      <alignment horizontal="center" vertical="top"/>
    </xf>
    <xf numFmtId="0" fontId="0" fillId="167" borderId="0" xfId="0" applyFill="1"/>
    <xf numFmtId="4" fontId="0" fillId="167" borderId="0" xfId="0" applyNumberFormat="1" applyFill="1"/>
    <xf numFmtId="10" fontId="0" fillId="167" borderId="0" xfId="0" applyNumberFormat="1" applyFill="1"/>
    <xf numFmtId="0" fontId="0" fillId="168" borderId="0" xfId="0" applyFill="1"/>
    <xf numFmtId="4" fontId="0" fillId="168" borderId="0" xfId="0" applyNumberFormat="1" applyFill="1"/>
    <xf numFmtId="10" fontId="0" fillId="168" borderId="0" xfId="0" applyNumberFormat="1" applyFill="1"/>
    <xf numFmtId="0" fontId="0" fillId="169" borderId="0" xfId="0" applyFill="1"/>
    <xf numFmtId="4" fontId="0" fillId="169" borderId="0" xfId="0" applyNumberFormat="1" applyFill="1"/>
    <xf numFmtId="10" fontId="0" fillId="169" borderId="0" xfId="0" applyNumberFormat="1" applyFill="1"/>
    <xf numFmtId="0" fontId="57" fillId="170" borderId="57" xfId="0" applyFont="1" applyFill="1" applyBorder="1" applyAlignment="1">
      <alignment horizontal="center" vertical="top"/>
    </xf>
    <xf numFmtId="0" fontId="0" fillId="170" borderId="0" xfId="0" applyFill="1"/>
    <xf numFmtId="4" fontId="0" fillId="170" borderId="0" xfId="0" applyNumberFormat="1" applyFill="1"/>
    <xf numFmtId="10" fontId="0" fillId="170" borderId="0" xfId="0" applyNumberFormat="1" applyFill="1"/>
    <xf numFmtId="0" fontId="0" fillId="171" borderId="0" xfId="0" applyFill="1"/>
    <xf numFmtId="4" fontId="0" fillId="171" borderId="0" xfId="0" applyNumberFormat="1" applyFill="1"/>
    <xf numFmtId="10" fontId="0" fillId="171" borderId="0" xfId="0" applyNumberFormat="1" applyFill="1"/>
    <xf numFmtId="0" fontId="0" fillId="172" borderId="0" xfId="0" applyFill="1"/>
    <xf numFmtId="4" fontId="0" fillId="172" borderId="0" xfId="0" applyNumberFormat="1" applyFill="1"/>
    <xf numFmtId="10" fontId="0" fillId="172" borderId="0" xfId="0" applyNumberFormat="1" applyFill="1"/>
    <xf numFmtId="0" fontId="58" fillId="173" borderId="58" xfId="0" applyFont="1" applyFill="1" applyBorder="1" applyAlignment="1">
      <alignment horizontal="center" vertical="top"/>
    </xf>
    <xf numFmtId="0" fontId="0" fillId="173" borderId="0" xfId="0" applyFill="1"/>
    <xf numFmtId="4" fontId="0" fillId="173" borderId="0" xfId="0" applyNumberFormat="1" applyFill="1"/>
    <xf numFmtId="10" fontId="0" fillId="173" borderId="0" xfId="0" applyNumberFormat="1" applyFill="1"/>
    <xf numFmtId="0" fontId="0" fillId="174" borderId="0" xfId="0" applyFill="1"/>
    <xf numFmtId="4" fontId="0" fillId="174" borderId="0" xfId="0" applyNumberFormat="1" applyFill="1"/>
    <xf numFmtId="10" fontId="0" fillId="174" borderId="0" xfId="0" applyNumberFormat="1" applyFill="1"/>
    <xf numFmtId="0" fontId="0" fillId="175" borderId="0" xfId="0" applyFill="1"/>
    <xf numFmtId="4" fontId="0" fillId="175" borderId="0" xfId="0" applyNumberFormat="1" applyFill="1"/>
    <xf numFmtId="10" fontId="0" fillId="175" borderId="0" xfId="0" applyNumberFormat="1" applyFill="1"/>
    <xf numFmtId="0" fontId="59" fillId="176" borderId="59" xfId="0" applyFont="1" applyFill="1" applyBorder="1" applyAlignment="1">
      <alignment horizontal="center" vertical="top"/>
    </xf>
    <xf numFmtId="0" fontId="0" fillId="176" borderId="0" xfId="0" applyFill="1"/>
    <xf numFmtId="4" fontId="0" fillId="176" borderId="0" xfId="0" applyNumberFormat="1" applyFill="1"/>
    <xf numFmtId="10" fontId="0" fillId="176" borderId="0" xfId="0" applyNumberFormat="1" applyFill="1"/>
    <xf numFmtId="0" fontId="0" fillId="177" borderId="0" xfId="0" applyFill="1"/>
    <xf numFmtId="4" fontId="0" fillId="177" borderId="0" xfId="0" applyNumberFormat="1" applyFill="1"/>
    <xf numFmtId="10" fontId="0" fillId="177" borderId="0" xfId="0" applyNumberFormat="1" applyFill="1"/>
    <xf numFmtId="0" fontId="0" fillId="178" borderId="0" xfId="0" applyFill="1"/>
    <xf numFmtId="4" fontId="0" fillId="178" borderId="0" xfId="0" applyNumberFormat="1" applyFill="1"/>
    <xf numFmtId="10" fontId="0" fillId="178" borderId="0" xfId="0" applyNumberFormat="1" applyFill="1"/>
    <xf numFmtId="0" fontId="60" fillId="179" borderId="60" xfId="0" applyFont="1" applyFill="1" applyBorder="1" applyAlignment="1">
      <alignment horizontal="center" vertical="top"/>
    </xf>
    <xf numFmtId="0" fontId="0" fillId="179" borderId="0" xfId="0" applyFill="1"/>
    <xf numFmtId="4" fontId="0" fillId="179" borderId="0" xfId="0" applyNumberFormat="1" applyFill="1"/>
    <xf numFmtId="10" fontId="0" fillId="179" borderId="0" xfId="0" applyNumberFormat="1" applyFill="1"/>
    <xf numFmtId="0" fontId="0" fillId="180" borderId="0" xfId="0" applyFill="1"/>
    <xf numFmtId="4" fontId="0" fillId="180" borderId="0" xfId="0" applyNumberFormat="1" applyFill="1"/>
    <xf numFmtId="10" fontId="0" fillId="180" borderId="0" xfId="0" applyNumberFormat="1" applyFill="1"/>
    <xf numFmtId="0" fontId="0" fillId="181" borderId="0" xfId="0" applyFill="1"/>
    <xf numFmtId="4" fontId="0" fillId="181" borderId="0" xfId="0" applyNumberFormat="1" applyFill="1"/>
    <xf numFmtId="10" fontId="0" fillId="181" borderId="0" xfId="0" applyNumberFormat="1" applyFill="1"/>
    <xf numFmtId="0" fontId="61" fillId="182" borderId="61" xfId="0" applyFont="1" applyFill="1" applyBorder="1" applyAlignment="1">
      <alignment horizontal="center" vertical="top"/>
    </xf>
    <xf numFmtId="0" fontId="0" fillId="182" borderId="0" xfId="0" applyFill="1"/>
    <xf numFmtId="4" fontId="0" fillId="182" borderId="0" xfId="0" applyNumberFormat="1" applyFill="1"/>
    <xf numFmtId="10" fontId="0" fillId="182" borderId="0" xfId="0" applyNumberFormat="1" applyFill="1"/>
    <xf numFmtId="0" fontId="0" fillId="183" borderId="0" xfId="0" applyFill="1"/>
    <xf numFmtId="4" fontId="0" fillId="183" borderId="0" xfId="0" applyNumberFormat="1" applyFill="1"/>
    <xf numFmtId="10" fontId="0" fillId="183" borderId="0" xfId="0" applyNumberFormat="1" applyFill="1"/>
    <xf numFmtId="0" fontId="0" fillId="184" borderId="0" xfId="0" applyFill="1"/>
    <xf numFmtId="4" fontId="0" fillId="184" borderId="0" xfId="0" applyNumberFormat="1" applyFill="1"/>
    <xf numFmtId="10" fontId="0" fillId="184" borderId="0" xfId="0" applyNumberFormat="1" applyFill="1"/>
    <xf numFmtId="0" fontId="62" fillId="185" borderId="62" xfId="0" applyFont="1" applyFill="1" applyBorder="1" applyAlignment="1">
      <alignment horizontal="center" vertical="top"/>
    </xf>
    <xf numFmtId="0" fontId="0" fillId="185" borderId="0" xfId="0" applyFill="1"/>
    <xf numFmtId="4" fontId="0" fillId="185" borderId="0" xfId="0" applyNumberFormat="1" applyFill="1"/>
    <xf numFmtId="10" fontId="0" fillId="185" borderId="0" xfId="0" applyNumberFormat="1" applyFill="1"/>
    <xf numFmtId="0" fontId="0" fillId="186" borderId="0" xfId="0" applyFill="1"/>
    <xf numFmtId="4" fontId="0" fillId="186" borderId="0" xfId="0" applyNumberFormat="1" applyFill="1"/>
    <xf numFmtId="10" fontId="0" fillId="186" borderId="0" xfId="0" applyNumberFormat="1" applyFill="1"/>
    <xf numFmtId="0" fontId="0" fillId="187" borderId="0" xfId="0" applyFill="1"/>
    <xf numFmtId="4" fontId="0" fillId="187" borderId="0" xfId="0" applyNumberFormat="1" applyFill="1"/>
    <xf numFmtId="10" fontId="0" fillId="187" borderId="0" xfId="0" applyNumberFormat="1" applyFill="1"/>
    <xf numFmtId="0" fontId="63" fillId="188" borderId="63" xfId="0" applyFont="1" applyFill="1" applyBorder="1" applyAlignment="1">
      <alignment horizontal="center" vertical="top"/>
    </xf>
    <xf numFmtId="0" fontId="0" fillId="188" borderId="0" xfId="0" applyFill="1"/>
    <xf numFmtId="4" fontId="0" fillId="188" borderId="0" xfId="0" applyNumberFormat="1" applyFill="1"/>
    <xf numFmtId="10" fontId="0" fillId="188" borderId="0" xfId="0" applyNumberFormat="1" applyFill="1"/>
    <xf numFmtId="0" fontId="0" fillId="189" borderId="0" xfId="0" applyFill="1"/>
    <xf numFmtId="4" fontId="0" fillId="189" borderId="0" xfId="0" applyNumberFormat="1" applyFill="1"/>
    <xf numFmtId="10" fontId="0" fillId="189" borderId="0" xfId="0" applyNumberFormat="1" applyFill="1"/>
    <xf numFmtId="0" fontId="0" fillId="190" borderId="0" xfId="0" applyFill="1"/>
    <xf numFmtId="4" fontId="0" fillId="190" borderId="0" xfId="0" applyNumberFormat="1" applyFill="1"/>
    <xf numFmtId="10" fontId="0" fillId="19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zoomScale="125" workbookViewId="0"/>
  </sheetViews>
  <sheetFormatPr baseColWidth="10" defaultColWidth="8.83203125" defaultRowHeight="15" x14ac:dyDescent="0.2"/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>
        <v>0</v>
      </c>
      <c r="B2" t="s">
        <v>11</v>
      </c>
      <c r="C2" t="s">
        <v>12</v>
      </c>
      <c r="D2" t="s">
        <v>13</v>
      </c>
      <c r="E2">
        <v>1.6</v>
      </c>
      <c r="F2">
        <v>2.2000000000000002</v>
      </c>
      <c r="G2">
        <v>4</v>
      </c>
      <c r="H2">
        <v>1.2</v>
      </c>
      <c r="I2">
        <v>1.21</v>
      </c>
      <c r="J2">
        <v>2.5</v>
      </c>
    </row>
    <row r="3" spans="1:12" x14ac:dyDescent="0.2">
      <c r="A3" s="1">
        <v>1</v>
      </c>
      <c r="B3" t="s">
        <v>14</v>
      </c>
      <c r="C3" t="s">
        <v>15</v>
      </c>
      <c r="D3" t="s">
        <v>16</v>
      </c>
      <c r="E3">
        <v>5.6</v>
      </c>
      <c r="F3">
        <v>8</v>
      </c>
      <c r="G3">
        <v>12.8</v>
      </c>
      <c r="H3">
        <v>3.47</v>
      </c>
      <c r="I3">
        <v>4.37</v>
      </c>
      <c r="J3">
        <v>42.25</v>
      </c>
    </row>
    <row r="4" spans="1:12" x14ac:dyDescent="0.2">
      <c r="A4" s="1">
        <v>2</v>
      </c>
      <c r="B4" t="s">
        <v>17</v>
      </c>
      <c r="C4" t="s">
        <v>18</v>
      </c>
      <c r="D4" t="s">
        <v>19</v>
      </c>
      <c r="E4">
        <v>11</v>
      </c>
      <c r="F4">
        <v>13</v>
      </c>
      <c r="G4">
        <v>15</v>
      </c>
      <c r="H4">
        <v>8</v>
      </c>
      <c r="I4">
        <v>10.050000000000001</v>
      </c>
      <c r="J4">
        <v>68.33</v>
      </c>
    </row>
    <row r="5" spans="1:12" x14ac:dyDescent="0.2">
      <c r="A5" s="1">
        <v>3</v>
      </c>
      <c r="B5" t="s">
        <v>20</v>
      </c>
      <c r="C5" t="s">
        <v>21</v>
      </c>
      <c r="D5" t="s">
        <v>19</v>
      </c>
      <c r="E5">
        <v>55</v>
      </c>
      <c r="F5">
        <v>75</v>
      </c>
      <c r="G5">
        <v>140</v>
      </c>
      <c r="H5">
        <v>32</v>
      </c>
      <c r="I5">
        <v>49.3</v>
      </c>
      <c r="J5">
        <v>75.22</v>
      </c>
    </row>
    <row r="6" spans="1:12" x14ac:dyDescent="0.2">
      <c r="A6" s="1">
        <v>4</v>
      </c>
      <c r="B6" t="s">
        <v>22</v>
      </c>
      <c r="C6" t="s">
        <v>23</v>
      </c>
      <c r="D6" t="s">
        <v>19</v>
      </c>
      <c r="E6">
        <v>57</v>
      </c>
      <c r="F6">
        <v>81</v>
      </c>
      <c r="G6">
        <v>135</v>
      </c>
      <c r="H6">
        <v>33</v>
      </c>
      <c r="I6">
        <v>51.96</v>
      </c>
      <c r="J6">
        <v>79</v>
      </c>
    </row>
    <row r="7" spans="1:12" x14ac:dyDescent="0.2">
      <c r="A7" s="1">
        <v>5</v>
      </c>
      <c r="B7" t="s">
        <v>24</v>
      </c>
      <c r="C7" t="s">
        <v>25</v>
      </c>
      <c r="D7" t="s">
        <v>26</v>
      </c>
      <c r="E7">
        <v>10</v>
      </c>
      <c r="F7">
        <v>6.4</v>
      </c>
      <c r="G7">
        <v>2.2200000000000002</v>
      </c>
      <c r="H7">
        <v>16.600000000000001</v>
      </c>
      <c r="I7">
        <v>10.49</v>
      </c>
      <c r="J7">
        <v>92.58</v>
      </c>
    </row>
    <row r="8" spans="1:12" x14ac:dyDescent="0.2">
      <c r="A8" s="1">
        <v>6</v>
      </c>
      <c r="B8" t="s">
        <v>27</v>
      </c>
      <c r="C8" t="s">
        <v>28</v>
      </c>
      <c r="D8" t="s">
        <v>13</v>
      </c>
      <c r="E8">
        <v>0.9</v>
      </c>
      <c r="F8">
        <v>1.1499999999999999</v>
      </c>
      <c r="G8">
        <v>1.4</v>
      </c>
      <c r="H8">
        <v>0.75</v>
      </c>
      <c r="I8">
        <v>0.89</v>
      </c>
      <c r="J8">
        <v>93.33</v>
      </c>
    </row>
    <row r="9" spans="1:12" x14ac:dyDescent="0.2">
      <c r="A9" s="1">
        <v>7</v>
      </c>
      <c r="B9" t="s">
        <v>29</v>
      </c>
      <c r="C9" t="s">
        <v>30</v>
      </c>
      <c r="D9" t="s">
        <v>19</v>
      </c>
      <c r="E9">
        <v>28</v>
      </c>
      <c r="F9">
        <v>36</v>
      </c>
      <c r="G9">
        <v>63</v>
      </c>
      <c r="H9">
        <v>23</v>
      </c>
      <c r="I9">
        <v>27.93</v>
      </c>
      <c r="J9">
        <v>98.6</v>
      </c>
    </row>
    <row r="10" spans="1:12" x14ac:dyDescent="0.2">
      <c r="A10" s="1">
        <v>8</v>
      </c>
      <c r="B10" t="s">
        <v>31</v>
      </c>
      <c r="C10" t="s">
        <v>32</v>
      </c>
      <c r="D10" t="s">
        <v>26</v>
      </c>
      <c r="E10">
        <v>10</v>
      </c>
      <c r="F10">
        <v>6.4</v>
      </c>
      <c r="G10">
        <v>2.5</v>
      </c>
      <c r="H10">
        <v>16.600000000000001</v>
      </c>
      <c r="I10">
        <v>10</v>
      </c>
      <c r="J10">
        <v>100</v>
      </c>
    </row>
    <row r="11" spans="1:12" x14ac:dyDescent="0.2">
      <c r="A11" s="1">
        <v>9</v>
      </c>
      <c r="B11" t="s">
        <v>33</v>
      </c>
      <c r="C11" t="s">
        <v>34</v>
      </c>
      <c r="D11" t="s">
        <v>19</v>
      </c>
      <c r="E11">
        <v>33</v>
      </c>
      <c r="F11">
        <v>42</v>
      </c>
      <c r="G11">
        <v>56</v>
      </c>
      <c r="H11">
        <v>25</v>
      </c>
      <c r="I11">
        <v>33.1</v>
      </c>
      <c r="K11">
        <v>1.1100000000000001</v>
      </c>
    </row>
    <row r="12" spans="1:12" x14ac:dyDescent="0.2">
      <c r="A12" s="1">
        <v>10</v>
      </c>
      <c r="B12" t="s">
        <v>35</v>
      </c>
      <c r="C12" t="s">
        <v>36</v>
      </c>
      <c r="D12" t="s">
        <v>19</v>
      </c>
      <c r="E12">
        <v>24</v>
      </c>
      <c r="F12">
        <v>32</v>
      </c>
      <c r="G12">
        <v>45</v>
      </c>
      <c r="H12">
        <v>16</v>
      </c>
      <c r="I12">
        <v>24.38</v>
      </c>
      <c r="K12">
        <v>4.75</v>
      </c>
    </row>
    <row r="13" spans="1:12" x14ac:dyDescent="0.2">
      <c r="A13" s="1">
        <v>11</v>
      </c>
      <c r="B13" t="s">
        <v>37</v>
      </c>
      <c r="C13" t="s">
        <v>38</v>
      </c>
      <c r="D13" t="s">
        <v>26</v>
      </c>
      <c r="E13">
        <v>10</v>
      </c>
      <c r="F13">
        <v>6.4</v>
      </c>
      <c r="G13">
        <v>2.2200000000000002</v>
      </c>
      <c r="H13">
        <v>16.600000000000001</v>
      </c>
      <c r="I13">
        <v>9.7799999999999994</v>
      </c>
      <c r="K13">
        <v>6.11</v>
      </c>
    </row>
    <row r="14" spans="1:12" x14ac:dyDescent="0.2">
      <c r="A14" s="1">
        <v>12</v>
      </c>
      <c r="B14" t="s">
        <v>39</v>
      </c>
      <c r="C14" t="s">
        <v>40</v>
      </c>
      <c r="D14" t="s">
        <v>19</v>
      </c>
      <c r="E14">
        <v>15</v>
      </c>
      <c r="F14">
        <v>22</v>
      </c>
      <c r="G14">
        <v>44</v>
      </c>
      <c r="H14">
        <v>11</v>
      </c>
      <c r="I14">
        <v>15.49</v>
      </c>
      <c r="K14">
        <v>7.0000000000000009</v>
      </c>
    </row>
    <row r="15" spans="1:12" x14ac:dyDescent="0.2">
      <c r="A15" s="1">
        <v>13</v>
      </c>
      <c r="B15" t="s">
        <v>41</v>
      </c>
      <c r="C15" t="s">
        <v>42</v>
      </c>
      <c r="D15" t="s">
        <v>19</v>
      </c>
      <c r="E15">
        <v>25</v>
      </c>
      <c r="F15">
        <v>40</v>
      </c>
      <c r="G15">
        <v>93</v>
      </c>
      <c r="H15">
        <v>17</v>
      </c>
      <c r="I15">
        <v>26.47</v>
      </c>
      <c r="K15">
        <v>9.8000000000000007</v>
      </c>
    </row>
    <row r="16" spans="1:12" x14ac:dyDescent="0.2">
      <c r="A16" s="1">
        <v>14</v>
      </c>
      <c r="B16" t="s">
        <v>43</v>
      </c>
      <c r="C16" t="s">
        <v>44</v>
      </c>
      <c r="D16" t="s">
        <v>26</v>
      </c>
      <c r="E16">
        <v>10</v>
      </c>
      <c r="F16">
        <v>6.4</v>
      </c>
      <c r="G16">
        <v>2.2200000000000002</v>
      </c>
      <c r="H16">
        <v>16.600000000000001</v>
      </c>
      <c r="I16">
        <v>9.64</v>
      </c>
      <c r="K16">
        <v>10</v>
      </c>
    </row>
    <row r="17" spans="1:11" x14ac:dyDescent="0.2">
      <c r="A17" s="1">
        <v>15</v>
      </c>
      <c r="B17" t="s">
        <v>45</v>
      </c>
      <c r="C17" t="s">
        <v>46</v>
      </c>
      <c r="D17" t="s">
        <v>26</v>
      </c>
      <c r="E17">
        <v>10</v>
      </c>
      <c r="F17">
        <v>6.4</v>
      </c>
      <c r="G17">
        <v>3.45</v>
      </c>
      <c r="H17">
        <v>17.5</v>
      </c>
      <c r="I17">
        <v>9.58</v>
      </c>
      <c r="K17">
        <v>11.67</v>
      </c>
    </row>
    <row r="18" spans="1:11" x14ac:dyDescent="0.2">
      <c r="A18" s="1">
        <v>16</v>
      </c>
      <c r="B18" t="s">
        <v>47</v>
      </c>
      <c r="C18" t="s">
        <v>48</v>
      </c>
      <c r="D18" t="s">
        <v>19</v>
      </c>
      <c r="E18">
        <v>26</v>
      </c>
      <c r="F18">
        <v>38</v>
      </c>
      <c r="G18">
        <v>55</v>
      </c>
      <c r="H18">
        <v>17</v>
      </c>
      <c r="I18">
        <v>28.35</v>
      </c>
      <c r="K18">
        <v>19.579999999999998</v>
      </c>
    </row>
    <row r="19" spans="1:11" x14ac:dyDescent="0.2">
      <c r="A19" s="1">
        <v>17</v>
      </c>
      <c r="B19" t="s">
        <v>49</v>
      </c>
      <c r="C19" t="s">
        <v>50</v>
      </c>
      <c r="D19" t="s">
        <v>13</v>
      </c>
      <c r="E19">
        <v>1.1000000000000001</v>
      </c>
      <c r="F19">
        <v>1.8</v>
      </c>
      <c r="G19">
        <v>3.6</v>
      </c>
      <c r="H19">
        <v>0.92</v>
      </c>
      <c r="I19">
        <v>1.24</v>
      </c>
      <c r="K19">
        <v>20</v>
      </c>
    </row>
    <row r="20" spans="1:11" x14ac:dyDescent="0.2">
      <c r="A20" s="1">
        <v>18</v>
      </c>
      <c r="B20" t="s">
        <v>51</v>
      </c>
      <c r="C20" t="s">
        <v>52</v>
      </c>
      <c r="D20" t="s">
        <v>26</v>
      </c>
      <c r="E20">
        <v>10</v>
      </c>
      <c r="F20">
        <v>6.4</v>
      </c>
      <c r="G20">
        <v>2.2200000000000002</v>
      </c>
      <c r="H20">
        <v>14.5</v>
      </c>
      <c r="I20">
        <v>9.14</v>
      </c>
      <c r="K20">
        <v>23.89</v>
      </c>
    </row>
    <row r="21" spans="1:11" x14ac:dyDescent="0.2">
      <c r="A21" s="1">
        <v>19</v>
      </c>
      <c r="B21" t="s">
        <v>53</v>
      </c>
      <c r="C21" t="s">
        <v>54</v>
      </c>
      <c r="D21" t="s">
        <v>26</v>
      </c>
      <c r="E21">
        <v>10</v>
      </c>
      <c r="F21">
        <v>6.4</v>
      </c>
      <c r="G21">
        <v>4.76</v>
      </c>
      <c r="H21">
        <v>14.5</v>
      </c>
      <c r="I21">
        <v>9</v>
      </c>
      <c r="K21">
        <v>27.78</v>
      </c>
    </row>
    <row r="22" spans="1:11" x14ac:dyDescent="0.2">
      <c r="A22" s="1">
        <v>20</v>
      </c>
      <c r="B22" t="s">
        <v>55</v>
      </c>
      <c r="C22" t="s">
        <v>56</v>
      </c>
      <c r="D22" t="s">
        <v>19</v>
      </c>
      <c r="E22">
        <v>30</v>
      </c>
      <c r="F22">
        <v>40</v>
      </c>
      <c r="G22">
        <v>53</v>
      </c>
      <c r="H22">
        <v>17</v>
      </c>
      <c r="I22">
        <v>33.04</v>
      </c>
      <c r="K22">
        <v>30.4</v>
      </c>
    </row>
    <row r="23" spans="1:11" x14ac:dyDescent="0.2">
      <c r="A23" s="1">
        <v>21</v>
      </c>
      <c r="B23" t="s">
        <v>57</v>
      </c>
      <c r="C23" t="s">
        <v>58</v>
      </c>
      <c r="D23" t="s">
        <v>19</v>
      </c>
      <c r="E23">
        <v>25</v>
      </c>
      <c r="F23">
        <v>33</v>
      </c>
      <c r="G23">
        <v>45</v>
      </c>
      <c r="H23">
        <v>11</v>
      </c>
      <c r="I23">
        <v>27.71</v>
      </c>
      <c r="K23">
        <v>33.880000000000003</v>
      </c>
    </row>
    <row r="24" spans="1:11" x14ac:dyDescent="0.2">
      <c r="A24" s="1">
        <v>22</v>
      </c>
      <c r="B24" t="s">
        <v>59</v>
      </c>
      <c r="C24" t="s">
        <v>60</v>
      </c>
      <c r="D24" t="s">
        <v>19</v>
      </c>
      <c r="E24">
        <v>13</v>
      </c>
      <c r="F24">
        <v>18</v>
      </c>
      <c r="G24">
        <v>23</v>
      </c>
      <c r="H24">
        <v>10</v>
      </c>
      <c r="I24">
        <v>14.73</v>
      </c>
      <c r="K24">
        <v>34.599999999999987</v>
      </c>
    </row>
    <row r="25" spans="1:11" x14ac:dyDescent="0.2">
      <c r="A25" s="1">
        <v>23</v>
      </c>
      <c r="B25" t="s">
        <v>61</v>
      </c>
      <c r="C25" t="s">
        <v>62</v>
      </c>
      <c r="D25" t="s">
        <v>26</v>
      </c>
      <c r="E25">
        <v>10</v>
      </c>
      <c r="F25">
        <v>6.4</v>
      </c>
      <c r="G25">
        <v>2.17</v>
      </c>
      <c r="H25">
        <v>13.9</v>
      </c>
      <c r="I25">
        <v>8.6999999999999993</v>
      </c>
      <c r="K25">
        <v>36.11</v>
      </c>
    </row>
    <row r="26" spans="1:11" x14ac:dyDescent="0.2">
      <c r="A26" s="1">
        <v>24</v>
      </c>
      <c r="B26" t="s">
        <v>63</v>
      </c>
      <c r="C26" t="s">
        <v>64</v>
      </c>
      <c r="D26" t="s">
        <v>13</v>
      </c>
      <c r="E26">
        <v>1.8</v>
      </c>
      <c r="F26">
        <v>2.1</v>
      </c>
      <c r="G26">
        <v>3.1</v>
      </c>
      <c r="H26">
        <v>1.4</v>
      </c>
      <c r="I26">
        <v>1.92</v>
      </c>
      <c r="K26">
        <v>40</v>
      </c>
    </row>
    <row r="27" spans="1:11" x14ac:dyDescent="0.2">
      <c r="A27" s="1">
        <v>25</v>
      </c>
      <c r="B27" t="s">
        <v>65</v>
      </c>
      <c r="C27" t="s">
        <v>66</v>
      </c>
      <c r="D27" t="s">
        <v>19</v>
      </c>
      <c r="E27">
        <v>13</v>
      </c>
      <c r="F27">
        <v>20</v>
      </c>
      <c r="G27">
        <v>30</v>
      </c>
      <c r="H27">
        <v>8</v>
      </c>
      <c r="I27">
        <v>15.81</v>
      </c>
      <c r="K27">
        <v>40.14</v>
      </c>
    </row>
    <row r="28" spans="1:11" x14ac:dyDescent="0.2">
      <c r="A28" s="1">
        <v>26</v>
      </c>
      <c r="B28" t="s">
        <v>67</v>
      </c>
      <c r="C28" t="s">
        <v>68</v>
      </c>
      <c r="D28" t="s">
        <v>19</v>
      </c>
      <c r="E28">
        <v>21</v>
      </c>
      <c r="F28">
        <v>27</v>
      </c>
      <c r="G28">
        <v>36</v>
      </c>
      <c r="H28">
        <v>17</v>
      </c>
      <c r="I28">
        <v>23.45</v>
      </c>
      <c r="K28">
        <v>40.83</v>
      </c>
    </row>
    <row r="29" spans="1:11" x14ac:dyDescent="0.2">
      <c r="A29" s="1">
        <v>27</v>
      </c>
      <c r="B29" t="s">
        <v>69</v>
      </c>
      <c r="C29" t="s">
        <v>70</v>
      </c>
      <c r="D29" t="s">
        <v>19</v>
      </c>
      <c r="E29">
        <v>11</v>
      </c>
      <c r="F29">
        <v>17</v>
      </c>
      <c r="G29">
        <v>49</v>
      </c>
      <c r="H29">
        <v>8</v>
      </c>
      <c r="I29">
        <v>13.48</v>
      </c>
      <c r="K29">
        <v>41.33</v>
      </c>
    </row>
    <row r="30" spans="1:11" x14ac:dyDescent="0.2">
      <c r="A30" s="1">
        <v>28</v>
      </c>
      <c r="B30" t="s">
        <v>71</v>
      </c>
      <c r="C30" t="s">
        <v>72</v>
      </c>
      <c r="D30" t="s">
        <v>26</v>
      </c>
      <c r="E30">
        <v>10</v>
      </c>
      <c r="F30">
        <v>6.4</v>
      </c>
      <c r="G30">
        <v>1.6</v>
      </c>
      <c r="H30">
        <v>16.600000000000001</v>
      </c>
      <c r="I30">
        <v>8.51</v>
      </c>
      <c r="K30">
        <v>41.39</v>
      </c>
    </row>
    <row r="31" spans="1:11" x14ac:dyDescent="0.2">
      <c r="A31" s="1">
        <v>29</v>
      </c>
      <c r="B31" t="s">
        <v>73</v>
      </c>
      <c r="C31" t="s">
        <v>74</v>
      </c>
      <c r="D31" t="s">
        <v>19</v>
      </c>
      <c r="E31">
        <v>50</v>
      </c>
      <c r="F31">
        <v>80</v>
      </c>
      <c r="G31">
        <v>100</v>
      </c>
      <c r="H31">
        <v>55</v>
      </c>
      <c r="I31">
        <v>62.87</v>
      </c>
      <c r="K31">
        <v>42.9</v>
      </c>
    </row>
    <row r="32" spans="1:11" x14ac:dyDescent="0.2">
      <c r="A32" s="1">
        <v>30</v>
      </c>
      <c r="B32" t="s">
        <v>75</v>
      </c>
      <c r="C32" t="s">
        <v>76</v>
      </c>
      <c r="D32" t="s">
        <v>26</v>
      </c>
      <c r="E32">
        <v>10</v>
      </c>
      <c r="F32">
        <v>6.4</v>
      </c>
      <c r="G32">
        <v>2.27</v>
      </c>
      <c r="H32">
        <v>17.5</v>
      </c>
      <c r="I32">
        <v>8.31</v>
      </c>
      <c r="K32">
        <v>46.94</v>
      </c>
    </row>
    <row r="33" spans="1:12" x14ac:dyDescent="0.2">
      <c r="A33" s="1">
        <v>31</v>
      </c>
      <c r="B33" t="s">
        <v>77</v>
      </c>
      <c r="C33" t="s">
        <v>78</v>
      </c>
      <c r="D33" t="s">
        <v>19</v>
      </c>
      <c r="E33">
        <v>17</v>
      </c>
      <c r="F33">
        <v>20</v>
      </c>
      <c r="G33">
        <v>28</v>
      </c>
      <c r="H33">
        <v>12</v>
      </c>
      <c r="I33">
        <v>18.43</v>
      </c>
      <c r="K33">
        <v>47.67</v>
      </c>
    </row>
    <row r="34" spans="1:12" x14ac:dyDescent="0.2">
      <c r="A34" s="1">
        <v>32</v>
      </c>
      <c r="B34" t="s">
        <v>79</v>
      </c>
      <c r="C34" t="s">
        <v>80</v>
      </c>
      <c r="D34" t="s">
        <v>13</v>
      </c>
      <c r="E34">
        <v>1.6</v>
      </c>
      <c r="F34">
        <v>2.2000000000000002</v>
      </c>
      <c r="G34">
        <v>4.8</v>
      </c>
      <c r="H34">
        <v>1.05</v>
      </c>
      <c r="I34">
        <v>1.89</v>
      </c>
      <c r="K34">
        <v>48.33</v>
      </c>
    </row>
    <row r="35" spans="1:12" x14ac:dyDescent="0.2">
      <c r="A35" s="1">
        <v>33</v>
      </c>
      <c r="B35" t="s">
        <v>81</v>
      </c>
      <c r="C35" t="s">
        <v>82</v>
      </c>
      <c r="D35" t="s">
        <v>19</v>
      </c>
      <c r="E35">
        <v>24</v>
      </c>
      <c r="F35">
        <v>30</v>
      </c>
      <c r="G35">
        <v>60</v>
      </c>
      <c r="H35">
        <v>17</v>
      </c>
      <c r="I35">
        <v>26.95</v>
      </c>
      <c r="K35">
        <v>49.17</v>
      </c>
    </row>
    <row r="36" spans="1:12" x14ac:dyDescent="0.2">
      <c r="A36" s="1">
        <v>34</v>
      </c>
      <c r="B36" t="s">
        <v>83</v>
      </c>
      <c r="C36" t="s">
        <v>84</v>
      </c>
      <c r="D36" t="s">
        <v>19</v>
      </c>
      <c r="E36">
        <v>18</v>
      </c>
      <c r="F36">
        <v>22</v>
      </c>
      <c r="G36">
        <v>60</v>
      </c>
      <c r="H36">
        <v>13</v>
      </c>
      <c r="I36">
        <v>20.84</v>
      </c>
      <c r="K36">
        <v>71</v>
      </c>
    </row>
    <row r="37" spans="1:12" x14ac:dyDescent="0.2">
      <c r="A37" s="1">
        <v>35</v>
      </c>
      <c r="B37" t="s">
        <v>85</v>
      </c>
      <c r="C37" t="s">
        <v>86</v>
      </c>
      <c r="D37" t="s">
        <v>19</v>
      </c>
      <c r="E37">
        <v>15</v>
      </c>
      <c r="F37">
        <v>30</v>
      </c>
      <c r="G37">
        <v>62</v>
      </c>
      <c r="H37">
        <v>11</v>
      </c>
      <c r="I37">
        <v>26.72</v>
      </c>
      <c r="K37">
        <v>78.13</v>
      </c>
    </row>
    <row r="38" spans="1:12" x14ac:dyDescent="0.2">
      <c r="A38" s="1">
        <v>36</v>
      </c>
      <c r="B38" t="s">
        <v>87</v>
      </c>
      <c r="C38" t="s">
        <v>88</v>
      </c>
      <c r="D38" t="s">
        <v>19</v>
      </c>
      <c r="E38">
        <v>12</v>
      </c>
      <c r="F38">
        <v>17</v>
      </c>
      <c r="G38">
        <v>20</v>
      </c>
      <c r="H38">
        <v>8.4</v>
      </c>
      <c r="I38">
        <v>16.399999999999999</v>
      </c>
      <c r="K38">
        <v>88</v>
      </c>
    </row>
    <row r="39" spans="1:12" x14ac:dyDescent="0.2">
      <c r="A39" s="1">
        <v>37</v>
      </c>
      <c r="B39" t="s">
        <v>89</v>
      </c>
      <c r="C39" t="s">
        <v>90</v>
      </c>
      <c r="D39" t="s">
        <v>19</v>
      </c>
      <c r="E39">
        <v>21</v>
      </c>
      <c r="F39">
        <v>30</v>
      </c>
      <c r="G39">
        <v>45</v>
      </c>
      <c r="H39">
        <v>15</v>
      </c>
      <c r="I39">
        <v>28.94</v>
      </c>
      <c r="K39">
        <v>88.22</v>
      </c>
    </row>
    <row r="40" spans="1:12" x14ac:dyDescent="0.2">
      <c r="A40" s="1">
        <v>38</v>
      </c>
      <c r="B40" t="s">
        <v>91</v>
      </c>
      <c r="C40" t="s">
        <v>92</v>
      </c>
      <c r="D40" t="s">
        <v>19</v>
      </c>
      <c r="E40">
        <v>30</v>
      </c>
      <c r="F40">
        <v>40</v>
      </c>
      <c r="G40">
        <v>65</v>
      </c>
      <c r="H40">
        <v>18</v>
      </c>
      <c r="I40">
        <v>39.17</v>
      </c>
      <c r="K40">
        <v>91.7</v>
      </c>
    </row>
    <row r="41" spans="1:12" x14ac:dyDescent="0.2">
      <c r="A41" s="1">
        <v>39</v>
      </c>
      <c r="B41" t="s">
        <v>93</v>
      </c>
      <c r="C41" t="s">
        <v>94</v>
      </c>
      <c r="D41" t="s">
        <v>19</v>
      </c>
      <c r="E41">
        <v>17</v>
      </c>
      <c r="F41">
        <v>20</v>
      </c>
      <c r="G41">
        <v>60</v>
      </c>
      <c r="H41">
        <v>12</v>
      </c>
      <c r="I41">
        <v>20.04</v>
      </c>
      <c r="L41">
        <v>0.1</v>
      </c>
    </row>
    <row r="42" spans="1:12" x14ac:dyDescent="0.2">
      <c r="A42" s="1">
        <v>40</v>
      </c>
      <c r="B42" t="s">
        <v>95</v>
      </c>
      <c r="C42" t="s">
        <v>96</v>
      </c>
      <c r="D42" t="s">
        <v>19</v>
      </c>
      <c r="E42">
        <v>20</v>
      </c>
      <c r="F42">
        <v>30</v>
      </c>
      <c r="G42">
        <v>85</v>
      </c>
      <c r="H42">
        <v>15</v>
      </c>
      <c r="I42">
        <v>31.47</v>
      </c>
      <c r="L42">
        <v>2.67</v>
      </c>
    </row>
    <row r="43" spans="1:12" x14ac:dyDescent="0.2">
      <c r="A43" s="1">
        <v>41</v>
      </c>
      <c r="B43" t="s">
        <v>97</v>
      </c>
      <c r="C43" t="s">
        <v>98</v>
      </c>
      <c r="D43" t="s">
        <v>19</v>
      </c>
      <c r="E43">
        <v>21</v>
      </c>
      <c r="F43">
        <v>30</v>
      </c>
      <c r="G43">
        <v>90</v>
      </c>
      <c r="H43">
        <v>15</v>
      </c>
      <c r="I43">
        <v>31.62</v>
      </c>
      <c r="L43">
        <v>2.7</v>
      </c>
    </row>
    <row r="44" spans="1:12" x14ac:dyDescent="0.2">
      <c r="A44" s="1">
        <v>42</v>
      </c>
      <c r="B44" t="s">
        <v>99</v>
      </c>
      <c r="C44" t="s">
        <v>100</v>
      </c>
      <c r="D44" t="s">
        <v>19</v>
      </c>
      <c r="E44">
        <v>15</v>
      </c>
      <c r="F44">
        <v>25</v>
      </c>
      <c r="G44">
        <v>44</v>
      </c>
      <c r="H44">
        <v>5.8</v>
      </c>
      <c r="I44">
        <v>25.53</v>
      </c>
      <c r="L44">
        <v>2.79</v>
      </c>
    </row>
    <row r="45" spans="1:12" x14ac:dyDescent="0.2">
      <c r="A45" s="1">
        <v>43</v>
      </c>
      <c r="B45" t="s">
        <v>101</v>
      </c>
      <c r="C45" t="s">
        <v>102</v>
      </c>
      <c r="D45" t="s">
        <v>13</v>
      </c>
      <c r="E45">
        <v>2.6</v>
      </c>
      <c r="F45">
        <v>4</v>
      </c>
      <c r="G45">
        <v>9.1999999999999993</v>
      </c>
      <c r="H45">
        <v>2.1</v>
      </c>
      <c r="I45">
        <v>4.26</v>
      </c>
      <c r="L45">
        <v>5</v>
      </c>
    </row>
    <row r="46" spans="1:12" x14ac:dyDescent="0.2">
      <c r="A46" s="1">
        <v>44</v>
      </c>
      <c r="B46" t="s">
        <v>103</v>
      </c>
      <c r="C46" t="s">
        <v>104</v>
      </c>
      <c r="D46" t="s">
        <v>19</v>
      </c>
      <c r="E46">
        <v>30</v>
      </c>
      <c r="F46">
        <v>40</v>
      </c>
      <c r="G46">
        <v>71</v>
      </c>
      <c r="H46">
        <v>15</v>
      </c>
      <c r="I46">
        <v>42.46</v>
      </c>
      <c r="L46">
        <v>7.94</v>
      </c>
    </row>
    <row r="47" spans="1:12" x14ac:dyDescent="0.2">
      <c r="A47" s="1">
        <v>45</v>
      </c>
      <c r="B47" t="s">
        <v>105</v>
      </c>
      <c r="C47" t="s">
        <v>106</v>
      </c>
      <c r="D47" t="s">
        <v>19</v>
      </c>
      <c r="E47">
        <v>25</v>
      </c>
      <c r="F47">
        <v>45</v>
      </c>
      <c r="G47">
        <v>138</v>
      </c>
      <c r="H47">
        <v>27</v>
      </c>
      <c r="I47">
        <v>54.49</v>
      </c>
      <c r="L47">
        <v>10.199999999999999</v>
      </c>
    </row>
    <row r="48" spans="1:12" x14ac:dyDescent="0.2">
      <c r="A48" s="1">
        <v>46</v>
      </c>
      <c r="B48" t="s">
        <v>107</v>
      </c>
      <c r="C48" t="s">
        <v>108</v>
      </c>
      <c r="D48" t="s">
        <v>19</v>
      </c>
      <c r="E48">
        <v>18</v>
      </c>
      <c r="F48">
        <v>24</v>
      </c>
      <c r="G48">
        <v>64</v>
      </c>
      <c r="H48">
        <v>12</v>
      </c>
      <c r="I48">
        <v>28.28</v>
      </c>
      <c r="L48">
        <v>10.7</v>
      </c>
    </row>
    <row r="49" spans="1:12" x14ac:dyDescent="0.2">
      <c r="A49" s="1">
        <v>47</v>
      </c>
      <c r="B49" t="s">
        <v>109</v>
      </c>
      <c r="C49" t="s">
        <v>110</v>
      </c>
      <c r="D49" t="s">
        <v>19</v>
      </c>
      <c r="E49">
        <v>18</v>
      </c>
      <c r="F49">
        <v>26</v>
      </c>
      <c r="G49">
        <v>45</v>
      </c>
      <c r="H49">
        <v>15</v>
      </c>
      <c r="I49">
        <v>29.08</v>
      </c>
      <c r="L49">
        <v>16.21</v>
      </c>
    </row>
    <row r="50" spans="1:12" x14ac:dyDescent="0.2">
      <c r="A50" s="1">
        <v>48</v>
      </c>
      <c r="B50" t="s">
        <v>111</v>
      </c>
      <c r="C50" t="s">
        <v>112</v>
      </c>
      <c r="D50" t="s">
        <v>19</v>
      </c>
      <c r="E50">
        <v>21</v>
      </c>
      <c r="F50">
        <v>30</v>
      </c>
      <c r="G50">
        <v>45</v>
      </c>
      <c r="H50">
        <v>15</v>
      </c>
      <c r="I50">
        <v>36.25</v>
      </c>
      <c r="L50">
        <v>41.67</v>
      </c>
    </row>
    <row r="51" spans="1:12" x14ac:dyDescent="0.2">
      <c r="A51" s="1">
        <v>49</v>
      </c>
      <c r="B51" t="s">
        <v>113</v>
      </c>
      <c r="C51" t="s">
        <v>114</v>
      </c>
      <c r="D51" t="s">
        <v>13</v>
      </c>
      <c r="E51">
        <v>2.2999999999999998</v>
      </c>
      <c r="F51">
        <v>3</v>
      </c>
      <c r="G51">
        <v>5.9</v>
      </c>
      <c r="H51">
        <v>1.82</v>
      </c>
      <c r="I51">
        <v>4.63</v>
      </c>
      <c r="L51">
        <v>56.210000000000008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1"/>
  <sheetViews>
    <sheetView zoomScale="90" zoomScaleNormal="68" workbookViewId="0"/>
  </sheetViews>
  <sheetFormatPr baseColWidth="10" defaultColWidth="8.83203125" defaultRowHeight="15" x14ac:dyDescent="0.2"/>
  <cols>
    <col min="1" max="1" width="10.1640625" bestFit="1" customWidth="1"/>
    <col min="2" max="2" width="12.332031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52" t="s">
        <v>1</v>
      </c>
      <c r="B1" s="52" t="s">
        <v>0</v>
      </c>
      <c r="C1" s="52" t="s">
        <v>2</v>
      </c>
      <c r="D1" s="52" t="s">
        <v>6</v>
      </c>
      <c r="E1" s="52" t="s">
        <v>3</v>
      </c>
      <c r="F1" s="52" t="s">
        <v>4</v>
      </c>
      <c r="G1" s="52" t="s">
        <v>5</v>
      </c>
      <c r="H1" s="52" t="s">
        <v>127</v>
      </c>
      <c r="I1" s="52" t="s">
        <v>116</v>
      </c>
      <c r="J1" s="52" t="s">
        <v>117</v>
      </c>
      <c r="K1" s="52" t="s">
        <v>120</v>
      </c>
      <c r="L1" s="52" t="s">
        <v>121</v>
      </c>
    </row>
    <row r="2" spans="1:12" x14ac:dyDescent="0.2">
      <c r="A2" s="53" t="s">
        <v>12</v>
      </c>
      <c r="B2" s="53" t="s">
        <v>11</v>
      </c>
      <c r="C2" s="53" t="s">
        <v>13</v>
      </c>
      <c r="D2" s="54">
        <v>1.2</v>
      </c>
      <c r="E2" s="54">
        <v>1.6</v>
      </c>
      <c r="F2" s="54">
        <v>2.2000000000000002</v>
      </c>
      <c r="G2" s="54">
        <v>4</v>
      </c>
      <c r="H2" s="54">
        <v>1.22</v>
      </c>
      <c r="I2" s="55">
        <v>-1.6400000000000001E-2</v>
      </c>
      <c r="J2" s="55">
        <v>0.3115</v>
      </c>
      <c r="K2" s="55"/>
      <c r="L2" s="55"/>
    </row>
    <row r="3" spans="1:12" x14ac:dyDescent="0.2">
      <c r="A3" s="53" t="s">
        <v>15</v>
      </c>
      <c r="B3" s="53" t="s">
        <v>14</v>
      </c>
      <c r="C3" s="53" t="s">
        <v>16</v>
      </c>
      <c r="D3" s="54">
        <v>3.74</v>
      </c>
      <c r="E3" s="54">
        <v>5.6</v>
      </c>
      <c r="F3" s="54">
        <v>8</v>
      </c>
      <c r="G3" s="54">
        <v>12.8</v>
      </c>
      <c r="H3" s="54">
        <v>4.03</v>
      </c>
      <c r="I3" s="55">
        <v>-7.1999999999999995E-2</v>
      </c>
      <c r="J3" s="55">
        <v>0.3896</v>
      </c>
      <c r="K3" s="55"/>
      <c r="L3" s="55"/>
    </row>
    <row r="4" spans="1:12" x14ac:dyDescent="0.2">
      <c r="A4" s="53" t="s">
        <v>18</v>
      </c>
      <c r="B4" s="53" t="s">
        <v>17</v>
      </c>
      <c r="C4" s="53" t="s">
        <v>19</v>
      </c>
      <c r="D4" s="54">
        <v>8</v>
      </c>
      <c r="E4" s="54">
        <v>11</v>
      </c>
      <c r="F4" s="54">
        <v>13</v>
      </c>
      <c r="G4" s="54">
        <v>15</v>
      </c>
      <c r="H4" s="54">
        <v>10.17</v>
      </c>
      <c r="I4" s="55">
        <v>-0.21340000000000001</v>
      </c>
      <c r="J4" s="55">
        <v>8.1600000000000006E-2</v>
      </c>
      <c r="K4" s="55"/>
      <c r="L4" s="55"/>
    </row>
    <row r="5" spans="1:12" x14ac:dyDescent="0.2">
      <c r="A5" s="53" t="s">
        <v>64</v>
      </c>
      <c r="B5" s="53" t="s">
        <v>63</v>
      </c>
      <c r="C5" s="53" t="s">
        <v>13</v>
      </c>
      <c r="D5" s="54">
        <v>1.4</v>
      </c>
      <c r="E5" s="54">
        <v>1.8</v>
      </c>
      <c r="F5" s="54">
        <v>2.1</v>
      </c>
      <c r="G5" s="54">
        <v>3.1</v>
      </c>
      <c r="H5" s="54">
        <v>1.69</v>
      </c>
      <c r="I5" s="55">
        <v>-0.1716</v>
      </c>
      <c r="J5" s="55">
        <v>6.5100000000000005E-2</v>
      </c>
      <c r="K5" s="55"/>
      <c r="L5" s="55"/>
    </row>
    <row r="6" spans="1:12" x14ac:dyDescent="0.2">
      <c r="A6" s="53" t="s">
        <v>28</v>
      </c>
      <c r="B6" s="53" t="s">
        <v>27</v>
      </c>
      <c r="C6" s="53" t="s">
        <v>13</v>
      </c>
      <c r="D6" s="54">
        <v>0.75</v>
      </c>
      <c r="E6" s="54">
        <v>0.9</v>
      </c>
      <c r="F6" s="54">
        <v>1.1499999999999999</v>
      </c>
      <c r="G6" s="54">
        <v>1.4</v>
      </c>
      <c r="H6" s="54">
        <v>0.86</v>
      </c>
      <c r="I6" s="55">
        <v>-0.12790000000000001</v>
      </c>
      <c r="J6" s="55">
        <v>4.65E-2</v>
      </c>
      <c r="K6" s="55"/>
      <c r="L6" s="55"/>
    </row>
    <row r="7" spans="1:12" x14ac:dyDescent="0.2">
      <c r="A7" s="53" t="s">
        <v>23</v>
      </c>
      <c r="B7" s="53" t="s">
        <v>22</v>
      </c>
      <c r="C7" s="53" t="s">
        <v>19</v>
      </c>
      <c r="D7" s="54">
        <v>33</v>
      </c>
      <c r="E7" s="54">
        <v>57</v>
      </c>
      <c r="F7" s="54">
        <v>81</v>
      </c>
      <c r="G7" s="54">
        <v>135</v>
      </c>
      <c r="H7" s="54">
        <v>54.26</v>
      </c>
      <c r="I7" s="55">
        <v>-0.39179999999999998</v>
      </c>
      <c r="J7" s="55">
        <v>5.0500000000000003E-2</v>
      </c>
      <c r="K7" s="55"/>
      <c r="L7" s="55"/>
    </row>
    <row r="8" spans="1:12" x14ac:dyDescent="0.2">
      <c r="A8" s="53" t="s">
        <v>25</v>
      </c>
      <c r="B8" s="53" t="s">
        <v>24</v>
      </c>
      <c r="C8" s="53" t="s">
        <v>26</v>
      </c>
      <c r="D8" s="54">
        <v>16.600000000000001</v>
      </c>
      <c r="E8" s="54">
        <v>10</v>
      </c>
      <c r="F8" s="54">
        <v>6.4</v>
      </c>
      <c r="G8" s="54">
        <v>2.2200000000000002</v>
      </c>
      <c r="H8" s="54">
        <v>10.56</v>
      </c>
      <c r="I8" s="55">
        <v>-0.57199999999999995</v>
      </c>
      <c r="J8" s="55">
        <v>5.2999999999999999E-2</v>
      </c>
      <c r="K8" s="55"/>
      <c r="L8" s="55"/>
    </row>
    <row r="9" spans="1:12" x14ac:dyDescent="0.2">
      <c r="A9" s="53" t="s">
        <v>21</v>
      </c>
      <c r="B9" s="53" t="s">
        <v>20</v>
      </c>
      <c r="C9" s="53" t="s">
        <v>19</v>
      </c>
      <c r="D9" s="54">
        <v>32</v>
      </c>
      <c r="E9" s="54">
        <v>55</v>
      </c>
      <c r="F9" s="54">
        <v>75</v>
      </c>
      <c r="G9" s="54">
        <v>140</v>
      </c>
      <c r="H9" s="54">
        <v>53.74</v>
      </c>
      <c r="I9" s="55">
        <v>-0.40450000000000003</v>
      </c>
      <c r="J9" s="55">
        <v>2.3400000000000001E-2</v>
      </c>
      <c r="K9" s="55"/>
      <c r="L9" s="55"/>
    </row>
    <row r="10" spans="1:12" x14ac:dyDescent="0.2">
      <c r="A10" s="53" t="s">
        <v>34</v>
      </c>
      <c r="B10" s="53" t="s">
        <v>33</v>
      </c>
      <c r="C10" s="53" t="s">
        <v>19</v>
      </c>
      <c r="D10" s="54">
        <v>25</v>
      </c>
      <c r="E10" s="54">
        <v>33</v>
      </c>
      <c r="F10" s="54">
        <v>42</v>
      </c>
      <c r="G10" s="54">
        <v>56</v>
      </c>
      <c r="H10" s="54">
        <v>32.630000000000003</v>
      </c>
      <c r="I10" s="55">
        <v>-0.23380000000000001</v>
      </c>
      <c r="J10" s="55">
        <v>1.1299999999999999E-2</v>
      </c>
      <c r="K10" s="55"/>
      <c r="L10" s="55"/>
    </row>
    <row r="11" spans="1:12" x14ac:dyDescent="0.2">
      <c r="A11" s="53" t="s">
        <v>46</v>
      </c>
      <c r="B11" s="53" t="s">
        <v>45</v>
      </c>
      <c r="C11" s="53" t="s">
        <v>26</v>
      </c>
      <c r="D11" s="54">
        <v>17.5</v>
      </c>
      <c r="E11" s="54">
        <v>10</v>
      </c>
      <c r="F11" s="54">
        <v>6.4</v>
      </c>
      <c r="G11" s="54">
        <v>3.45</v>
      </c>
      <c r="H11" s="54">
        <v>10.15</v>
      </c>
      <c r="I11" s="55">
        <v>-0.72409999999999997</v>
      </c>
      <c r="J11" s="55">
        <v>1.4800000000000001E-2</v>
      </c>
      <c r="K11" s="55"/>
      <c r="L11" s="55"/>
    </row>
    <row r="12" spans="1:12" x14ac:dyDescent="0.2">
      <c r="A12" s="53" t="s">
        <v>38</v>
      </c>
      <c r="B12" s="53" t="s">
        <v>37</v>
      </c>
      <c r="C12" s="53" t="s">
        <v>26</v>
      </c>
      <c r="D12" s="54">
        <v>16.600000000000001</v>
      </c>
      <c r="E12" s="54">
        <v>10</v>
      </c>
      <c r="F12" s="54">
        <v>6.4</v>
      </c>
      <c r="G12" s="54">
        <v>2.2200000000000002</v>
      </c>
      <c r="H12" s="54">
        <v>10.1</v>
      </c>
      <c r="I12" s="55">
        <v>-0.64359999999999995</v>
      </c>
      <c r="J12" s="55">
        <v>9.9000000000000008E-3</v>
      </c>
      <c r="K12" s="55"/>
      <c r="L12" s="55"/>
    </row>
    <row r="13" spans="1:12" x14ac:dyDescent="0.2">
      <c r="A13" s="53" t="s">
        <v>32</v>
      </c>
      <c r="B13" s="53" t="s">
        <v>31</v>
      </c>
      <c r="C13" s="53" t="s">
        <v>26</v>
      </c>
      <c r="D13" s="54">
        <v>16.600000000000001</v>
      </c>
      <c r="E13" s="54">
        <v>10</v>
      </c>
      <c r="F13" s="54">
        <v>6.4</v>
      </c>
      <c r="G13" s="54">
        <v>2.5</v>
      </c>
      <c r="H13" s="54">
        <v>10.01</v>
      </c>
      <c r="I13" s="55">
        <v>-0.6583</v>
      </c>
      <c r="J13" s="55">
        <v>1E-3</v>
      </c>
      <c r="K13" s="55"/>
      <c r="L13" s="55"/>
    </row>
    <row r="14" spans="1:12" x14ac:dyDescent="0.2">
      <c r="A14" s="56" t="s">
        <v>40</v>
      </c>
      <c r="B14" s="56" t="s">
        <v>39</v>
      </c>
      <c r="C14" s="56" t="s">
        <v>19</v>
      </c>
      <c r="D14" s="57">
        <v>11</v>
      </c>
      <c r="E14" s="57">
        <v>15</v>
      </c>
      <c r="F14" s="57">
        <v>22</v>
      </c>
      <c r="G14" s="57">
        <v>44</v>
      </c>
      <c r="H14" s="57">
        <v>15.08</v>
      </c>
      <c r="I14" s="58"/>
      <c r="J14" s="58">
        <v>-5.3E-3</v>
      </c>
      <c r="K14" s="58">
        <v>0.45889999999999997</v>
      </c>
      <c r="L14" s="58"/>
    </row>
    <row r="15" spans="1:12" x14ac:dyDescent="0.2">
      <c r="A15" s="56" t="s">
        <v>42</v>
      </c>
      <c r="B15" s="56" t="s">
        <v>41</v>
      </c>
      <c r="C15" s="56" t="s">
        <v>19</v>
      </c>
      <c r="D15" s="57">
        <v>17</v>
      </c>
      <c r="E15" s="57">
        <v>25</v>
      </c>
      <c r="F15" s="57">
        <v>40</v>
      </c>
      <c r="G15" s="57">
        <v>93</v>
      </c>
      <c r="H15" s="57">
        <v>25.41</v>
      </c>
      <c r="I15" s="58"/>
      <c r="J15" s="58">
        <v>-1.61E-2</v>
      </c>
      <c r="K15" s="58">
        <v>0.57420000000000004</v>
      </c>
      <c r="L15" s="58"/>
    </row>
    <row r="16" spans="1:12" x14ac:dyDescent="0.2">
      <c r="A16" s="56" t="s">
        <v>44</v>
      </c>
      <c r="B16" s="56" t="s">
        <v>43</v>
      </c>
      <c r="C16" s="56" t="s">
        <v>26</v>
      </c>
      <c r="D16" s="57">
        <v>16.600000000000001</v>
      </c>
      <c r="E16" s="57">
        <v>10</v>
      </c>
      <c r="F16" s="57">
        <v>6.4</v>
      </c>
      <c r="G16" s="57">
        <v>2.2200000000000002</v>
      </c>
      <c r="H16" s="57">
        <v>9.9</v>
      </c>
      <c r="I16" s="58"/>
      <c r="J16" s="58">
        <v>-1.01E-2</v>
      </c>
      <c r="K16" s="58">
        <v>0.35349999999999998</v>
      </c>
      <c r="L16" s="58"/>
    </row>
    <row r="17" spans="1:12" x14ac:dyDescent="0.2">
      <c r="A17" s="56" t="s">
        <v>36</v>
      </c>
      <c r="B17" s="56" t="s">
        <v>35</v>
      </c>
      <c r="C17" s="56" t="s">
        <v>19</v>
      </c>
      <c r="D17" s="57">
        <v>16</v>
      </c>
      <c r="E17" s="57">
        <v>24</v>
      </c>
      <c r="F17" s="57">
        <v>32</v>
      </c>
      <c r="G17" s="57">
        <v>45</v>
      </c>
      <c r="H17" s="57">
        <v>24.74</v>
      </c>
      <c r="I17" s="58"/>
      <c r="J17" s="58">
        <v>-2.9899999999999999E-2</v>
      </c>
      <c r="K17" s="58">
        <v>0.29349999999999998</v>
      </c>
      <c r="L17" s="58"/>
    </row>
    <row r="18" spans="1:12" x14ac:dyDescent="0.2">
      <c r="A18" s="56" t="s">
        <v>50</v>
      </c>
      <c r="B18" s="56" t="s">
        <v>49</v>
      </c>
      <c r="C18" s="56" t="s">
        <v>13</v>
      </c>
      <c r="D18" s="57">
        <v>0.92</v>
      </c>
      <c r="E18" s="57">
        <v>1.1000000000000001</v>
      </c>
      <c r="F18" s="57">
        <v>1.8</v>
      </c>
      <c r="G18" s="57">
        <v>3.6</v>
      </c>
      <c r="H18" s="57">
        <v>1.17</v>
      </c>
      <c r="I18" s="58"/>
      <c r="J18" s="58">
        <v>-5.9799999999999999E-2</v>
      </c>
      <c r="K18" s="58">
        <v>0.53849999999999998</v>
      </c>
      <c r="L18" s="58"/>
    </row>
    <row r="19" spans="1:12" x14ac:dyDescent="0.2">
      <c r="A19" s="56" t="s">
        <v>54</v>
      </c>
      <c r="B19" s="56" t="s">
        <v>53</v>
      </c>
      <c r="C19" s="56" t="s">
        <v>26</v>
      </c>
      <c r="D19" s="57">
        <v>14.5</v>
      </c>
      <c r="E19" s="57">
        <v>10</v>
      </c>
      <c r="F19" s="57">
        <v>6.4</v>
      </c>
      <c r="G19" s="57">
        <v>4.76</v>
      </c>
      <c r="H19" s="57">
        <v>9.6</v>
      </c>
      <c r="I19" s="58"/>
      <c r="J19" s="58">
        <v>-4.1700000000000001E-2</v>
      </c>
      <c r="K19" s="58">
        <v>0.33329999999999999</v>
      </c>
      <c r="L19" s="58"/>
    </row>
    <row r="20" spans="1:12" x14ac:dyDescent="0.2">
      <c r="A20" s="56" t="s">
        <v>78</v>
      </c>
      <c r="B20" s="56" t="s">
        <v>77</v>
      </c>
      <c r="C20" s="56" t="s">
        <v>19</v>
      </c>
      <c r="D20" s="57">
        <v>12</v>
      </c>
      <c r="E20" s="57">
        <v>17</v>
      </c>
      <c r="F20" s="57">
        <v>20</v>
      </c>
      <c r="G20" s="57">
        <v>28</v>
      </c>
      <c r="H20" s="57">
        <v>17.45</v>
      </c>
      <c r="I20" s="58"/>
      <c r="J20" s="58">
        <v>-2.58E-2</v>
      </c>
      <c r="K20" s="58">
        <v>0.14610000000000001</v>
      </c>
      <c r="L20" s="58"/>
    </row>
    <row r="21" spans="1:12" x14ac:dyDescent="0.2">
      <c r="A21" s="56" t="s">
        <v>30</v>
      </c>
      <c r="B21" s="56" t="s">
        <v>29</v>
      </c>
      <c r="C21" s="56" t="s">
        <v>19</v>
      </c>
      <c r="D21" s="57">
        <v>23</v>
      </c>
      <c r="E21" s="57">
        <v>28</v>
      </c>
      <c r="F21" s="57">
        <v>36</v>
      </c>
      <c r="G21" s="57">
        <v>63</v>
      </c>
      <c r="H21" s="57">
        <v>29.51</v>
      </c>
      <c r="I21" s="58"/>
      <c r="J21" s="58">
        <v>-5.1200000000000002E-2</v>
      </c>
      <c r="K21" s="58">
        <v>0.21990000000000001</v>
      </c>
      <c r="L21" s="58"/>
    </row>
    <row r="22" spans="1:12" x14ac:dyDescent="0.2">
      <c r="A22" s="56" t="s">
        <v>52</v>
      </c>
      <c r="B22" s="56" t="s">
        <v>51</v>
      </c>
      <c r="C22" s="56" t="s">
        <v>26</v>
      </c>
      <c r="D22" s="57">
        <v>14.5</v>
      </c>
      <c r="E22" s="57">
        <v>10</v>
      </c>
      <c r="F22" s="57">
        <v>6.4</v>
      </c>
      <c r="G22" s="57">
        <v>2.2200000000000002</v>
      </c>
      <c r="H22" s="57">
        <v>9.1300000000000008</v>
      </c>
      <c r="I22" s="58"/>
      <c r="J22" s="58">
        <v>-9.5299999999999996E-2</v>
      </c>
      <c r="K22" s="58">
        <v>0.29899999999999999</v>
      </c>
      <c r="L22" s="58"/>
    </row>
    <row r="23" spans="1:12" x14ac:dyDescent="0.2">
      <c r="A23" s="56" t="s">
        <v>48</v>
      </c>
      <c r="B23" s="56" t="s">
        <v>47</v>
      </c>
      <c r="C23" s="56" t="s">
        <v>19</v>
      </c>
      <c r="D23" s="57">
        <v>17</v>
      </c>
      <c r="E23" s="57">
        <v>26</v>
      </c>
      <c r="F23" s="57">
        <v>38</v>
      </c>
      <c r="G23" s="57">
        <v>55</v>
      </c>
      <c r="H23" s="57">
        <v>29</v>
      </c>
      <c r="I23" s="58"/>
      <c r="J23" s="58">
        <v>-0.10340000000000001</v>
      </c>
      <c r="K23" s="58">
        <v>0.31030000000000002</v>
      </c>
      <c r="L23" s="58"/>
    </row>
    <row r="24" spans="1:12" x14ac:dyDescent="0.2">
      <c r="A24" s="56" t="s">
        <v>74</v>
      </c>
      <c r="B24" s="56" t="s">
        <v>73</v>
      </c>
      <c r="C24" s="56" t="s">
        <v>19</v>
      </c>
      <c r="D24" s="57">
        <v>55</v>
      </c>
      <c r="E24" s="57">
        <v>50</v>
      </c>
      <c r="F24" s="57">
        <v>80</v>
      </c>
      <c r="G24" s="57">
        <v>100</v>
      </c>
      <c r="H24" s="57">
        <v>58.95</v>
      </c>
      <c r="I24" s="58"/>
      <c r="J24" s="58">
        <v>-0.15179999999999999</v>
      </c>
      <c r="K24" s="58">
        <v>0.35709999999999997</v>
      </c>
      <c r="L24" s="58"/>
    </row>
    <row r="25" spans="1:12" x14ac:dyDescent="0.2">
      <c r="A25" s="56" t="s">
        <v>80</v>
      </c>
      <c r="B25" s="56" t="s">
        <v>79</v>
      </c>
      <c r="C25" s="56" t="s">
        <v>13</v>
      </c>
      <c r="D25" s="57">
        <v>1.05</v>
      </c>
      <c r="E25" s="57">
        <v>1.6</v>
      </c>
      <c r="F25" s="57">
        <v>2.2000000000000002</v>
      </c>
      <c r="G25" s="57">
        <v>4.8</v>
      </c>
      <c r="H25" s="57">
        <v>1.78</v>
      </c>
      <c r="I25" s="58"/>
      <c r="J25" s="58">
        <v>-0.1011</v>
      </c>
      <c r="K25" s="58">
        <v>0.23599999999999999</v>
      </c>
      <c r="L25" s="58"/>
    </row>
    <row r="26" spans="1:12" x14ac:dyDescent="0.2">
      <c r="A26" s="56" t="s">
        <v>62</v>
      </c>
      <c r="B26" s="56" t="s">
        <v>61</v>
      </c>
      <c r="C26" s="56" t="s">
        <v>26</v>
      </c>
      <c r="D26" s="57">
        <v>13.9</v>
      </c>
      <c r="E26" s="57">
        <v>10</v>
      </c>
      <c r="F26" s="57">
        <v>6.4</v>
      </c>
      <c r="G26" s="57">
        <v>2.17</v>
      </c>
      <c r="H26" s="57">
        <v>8.9</v>
      </c>
      <c r="I26" s="58"/>
      <c r="J26" s="58">
        <v>-0.1236</v>
      </c>
      <c r="K26" s="58">
        <v>0.28089999999999998</v>
      </c>
      <c r="L26" s="58"/>
    </row>
    <row r="27" spans="1:12" x14ac:dyDescent="0.2">
      <c r="A27" s="56" t="s">
        <v>60</v>
      </c>
      <c r="B27" s="56" t="s">
        <v>59</v>
      </c>
      <c r="C27" s="56" t="s">
        <v>19</v>
      </c>
      <c r="D27" s="57">
        <v>10</v>
      </c>
      <c r="E27" s="57">
        <v>13</v>
      </c>
      <c r="F27" s="57">
        <v>18</v>
      </c>
      <c r="G27" s="57">
        <v>23</v>
      </c>
      <c r="H27" s="57">
        <v>14.56</v>
      </c>
      <c r="I27" s="58"/>
      <c r="J27" s="58">
        <v>-0.1071</v>
      </c>
      <c r="K27" s="58">
        <v>0.23630000000000001</v>
      </c>
      <c r="L27" s="58"/>
    </row>
    <row r="28" spans="1:12" x14ac:dyDescent="0.2">
      <c r="A28" s="56" t="s">
        <v>68</v>
      </c>
      <c r="B28" s="56" t="s">
        <v>67</v>
      </c>
      <c r="C28" s="56" t="s">
        <v>19</v>
      </c>
      <c r="D28" s="57">
        <v>17</v>
      </c>
      <c r="E28" s="57">
        <v>21</v>
      </c>
      <c r="F28" s="57">
        <v>27</v>
      </c>
      <c r="G28" s="57">
        <v>36</v>
      </c>
      <c r="H28" s="57">
        <v>23.17</v>
      </c>
      <c r="I28" s="58"/>
      <c r="J28" s="58">
        <v>-9.3700000000000006E-2</v>
      </c>
      <c r="K28" s="58">
        <v>0.1653</v>
      </c>
      <c r="L28" s="58"/>
    </row>
    <row r="29" spans="1:12" x14ac:dyDescent="0.2">
      <c r="A29" s="56" t="s">
        <v>70</v>
      </c>
      <c r="B29" s="56" t="s">
        <v>69</v>
      </c>
      <c r="C29" s="56" t="s">
        <v>19</v>
      </c>
      <c r="D29" s="57">
        <v>8</v>
      </c>
      <c r="E29" s="57">
        <v>11</v>
      </c>
      <c r="F29" s="57">
        <v>17</v>
      </c>
      <c r="G29" s="57">
        <v>49</v>
      </c>
      <c r="H29" s="57">
        <v>13.18</v>
      </c>
      <c r="I29" s="58"/>
      <c r="J29" s="58">
        <v>-0.16539999999999999</v>
      </c>
      <c r="K29" s="58">
        <v>0.2898</v>
      </c>
      <c r="L29" s="58"/>
    </row>
    <row r="30" spans="1:12" x14ac:dyDescent="0.2">
      <c r="A30" s="56" t="s">
        <v>66</v>
      </c>
      <c r="B30" s="56" t="s">
        <v>65</v>
      </c>
      <c r="C30" s="56" t="s">
        <v>19</v>
      </c>
      <c r="D30" s="57">
        <v>8</v>
      </c>
      <c r="E30" s="57">
        <v>13</v>
      </c>
      <c r="F30" s="57">
        <v>20</v>
      </c>
      <c r="G30" s="57">
        <v>30</v>
      </c>
      <c r="H30" s="57">
        <v>15.7</v>
      </c>
      <c r="I30" s="58"/>
      <c r="J30" s="58">
        <v>-0.17199999999999999</v>
      </c>
      <c r="K30" s="58">
        <v>0.27389999999999998</v>
      </c>
      <c r="L30" s="58"/>
    </row>
    <row r="31" spans="1:12" x14ac:dyDescent="0.2">
      <c r="A31" s="56" t="s">
        <v>72</v>
      </c>
      <c r="B31" s="56" t="s">
        <v>71</v>
      </c>
      <c r="C31" s="56" t="s">
        <v>26</v>
      </c>
      <c r="D31" s="57">
        <v>16.600000000000001</v>
      </c>
      <c r="E31" s="57">
        <v>10</v>
      </c>
      <c r="F31" s="57">
        <v>6.4</v>
      </c>
      <c r="G31" s="57">
        <v>1.6</v>
      </c>
      <c r="H31" s="57">
        <v>8.5500000000000007</v>
      </c>
      <c r="I31" s="58"/>
      <c r="J31" s="58">
        <v>-0.1696</v>
      </c>
      <c r="K31" s="58">
        <v>0.2515</v>
      </c>
      <c r="L31" s="58"/>
    </row>
    <row r="32" spans="1:12" x14ac:dyDescent="0.2">
      <c r="A32" s="56" t="s">
        <v>58</v>
      </c>
      <c r="B32" s="56" t="s">
        <v>57</v>
      </c>
      <c r="C32" s="56" t="s">
        <v>19</v>
      </c>
      <c r="D32" s="57">
        <v>11</v>
      </c>
      <c r="E32" s="57">
        <v>25</v>
      </c>
      <c r="F32" s="57">
        <v>33</v>
      </c>
      <c r="G32" s="57">
        <v>45</v>
      </c>
      <c r="H32" s="57">
        <v>28.51</v>
      </c>
      <c r="I32" s="58"/>
      <c r="J32" s="58">
        <v>-0.1231</v>
      </c>
      <c r="K32" s="58">
        <v>0.1575</v>
      </c>
      <c r="L32" s="58"/>
    </row>
    <row r="33" spans="1:12" x14ac:dyDescent="0.2">
      <c r="A33" s="56" t="s">
        <v>76</v>
      </c>
      <c r="B33" s="56" t="s">
        <v>75</v>
      </c>
      <c r="C33" s="56" t="s">
        <v>26</v>
      </c>
      <c r="D33" s="57">
        <v>17.5</v>
      </c>
      <c r="E33" s="57">
        <v>10</v>
      </c>
      <c r="F33" s="57">
        <v>6.4</v>
      </c>
      <c r="G33" s="57">
        <v>2.27</v>
      </c>
      <c r="H33" s="57">
        <v>8.36</v>
      </c>
      <c r="I33" s="58"/>
      <c r="J33" s="58">
        <v>-0.19620000000000001</v>
      </c>
      <c r="K33" s="58">
        <v>0.2344</v>
      </c>
      <c r="L33" s="58"/>
    </row>
    <row r="34" spans="1:12" x14ac:dyDescent="0.2">
      <c r="A34" s="56" t="s">
        <v>56</v>
      </c>
      <c r="B34" s="56" t="s">
        <v>55</v>
      </c>
      <c r="C34" s="56" t="s">
        <v>19</v>
      </c>
      <c r="D34" s="57">
        <v>17</v>
      </c>
      <c r="E34" s="57">
        <v>30</v>
      </c>
      <c r="F34" s="57">
        <v>40</v>
      </c>
      <c r="G34" s="57">
        <v>53</v>
      </c>
      <c r="H34" s="57">
        <v>35.32</v>
      </c>
      <c r="I34" s="58"/>
      <c r="J34" s="58">
        <v>-0.15060000000000001</v>
      </c>
      <c r="K34" s="58">
        <v>0.13250000000000001</v>
      </c>
      <c r="L34" s="58"/>
    </row>
    <row r="35" spans="1:12" x14ac:dyDescent="0.2">
      <c r="A35" s="56" t="s">
        <v>82</v>
      </c>
      <c r="B35" s="56" t="s">
        <v>81</v>
      </c>
      <c r="C35" s="56" t="s">
        <v>19</v>
      </c>
      <c r="D35" s="57">
        <v>17</v>
      </c>
      <c r="E35" s="57">
        <v>24</v>
      </c>
      <c r="F35" s="57">
        <v>30</v>
      </c>
      <c r="G35" s="57">
        <v>60</v>
      </c>
      <c r="H35" s="57">
        <v>27.28</v>
      </c>
      <c r="I35" s="58"/>
      <c r="J35" s="58">
        <v>-0.1202</v>
      </c>
      <c r="K35" s="58">
        <v>9.9699999999999997E-2</v>
      </c>
      <c r="L35" s="58"/>
    </row>
    <row r="36" spans="1:12" x14ac:dyDescent="0.2">
      <c r="A36" s="56" t="s">
        <v>84</v>
      </c>
      <c r="B36" s="56" t="s">
        <v>83</v>
      </c>
      <c r="C36" s="56" t="s">
        <v>19</v>
      </c>
      <c r="D36" s="57">
        <v>13</v>
      </c>
      <c r="E36" s="57">
        <v>18</v>
      </c>
      <c r="F36" s="57">
        <v>22</v>
      </c>
      <c r="G36" s="57">
        <v>60</v>
      </c>
      <c r="H36" s="57">
        <v>20.27</v>
      </c>
      <c r="I36" s="58"/>
      <c r="J36" s="58">
        <v>-0.112</v>
      </c>
      <c r="K36" s="58">
        <v>8.5300000000000001E-2</v>
      </c>
      <c r="L36" s="58"/>
    </row>
    <row r="37" spans="1:12" x14ac:dyDescent="0.2">
      <c r="A37" s="56" t="s">
        <v>88</v>
      </c>
      <c r="B37" s="56" t="s">
        <v>87</v>
      </c>
      <c r="C37" s="56" t="s">
        <v>19</v>
      </c>
      <c r="D37" s="57">
        <v>8.4</v>
      </c>
      <c r="E37" s="57">
        <v>12</v>
      </c>
      <c r="F37" s="57">
        <v>17</v>
      </c>
      <c r="G37" s="57">
        <v>20</v>
      </c>
      <c r="H37" s="57">
        <v>15.23</v>
      </c>
      <c r="I37" s="58"/>
      <c r="J37" s="58">
        <v>-0.21210000000000001</v>
      </c>
      <c r="K37" s="58">
        <v>0.1162</v>
      </c>
      <c r="L37" s="58"/>
    </row>
    <row r="38" spans="1:12" x14ac:dyDescent="0.2">
      <c r="A38" s="56" t="s">
        <v>86</v>
      </c>
      <c r="B38" s="56" t="s">
        <v>85</v>
      </c>
      <c r="C38" s="56" t="s">
        <v>19</v>
      </c>
      <c r="D38" s="57">
        <v>11</v>
      </c>
      <c r="E38" s="57">
        <v>15</v>
      </c>
      <c r="F38" s="57">
        <v>30</v>
      </c>
      <c r="G38" s="57">
        <v>62</v>
      </c>
      <c r="H38" s="57">
        <v>25.98</v>
      </c>
      <c r="I38" s="58"/>
      <c r="J38" s="58">
        <v>-0.42259999999999998</v>
      </c>
      <c r="K38" s="58">
        <v>0.1547</v>
      </c>
      <c r="L38" s="58"/>
    </row>
    <row r="39" spans="1:12" x14ac:dyDescent="0.2">
      <c r="A39" s="56" t="s">
        <v>90</v>
      </c>
      <c r="B39" s="56" t="s">
        <v>89</v>
      </c>
      <c r="C39" s="56" t="s">
        <v>19</v>
      </c>
      <c r="D39" s="57">
        <v>15</v>
      </c>
      <c r="E39" s="57">
        <v>21</v>
      </c>
      <c r="F39" s="57">
        <v>30</v>
      </c>
      <c r="G39" s="57">
        <v>45</v>
      </c>
      <c r="H39" s="57">
        <v>27.77</v>
      </c>
      <c r="I39" s="58"/>
      <c r="J39" s="58">
        <v>-0.24379999999999999</v>
      </c>
      <c r="K39" s="58">
        <v>8.0299999999999996E-2</v>
      </c>
      <c r="L39" s="58"/>
    </row>
    <row r="40" spans="1:12" x14ac:dyDescent="0.2">
      <c r="A40" s="56" t="s">
        <v>94</v>
      </c>
      <c r="B40" s="56" t="s">
        <v>93</v>
      </c>
      <c r="C40" s="56" t="s">
        <v>19</v>
      </c>
      <c r="D40" s="57">
        <v>12</v>
      </c>
      <c r="E40" s="57">
        <v>17</v>
      </c>
      <c r="F40" s="57">
        <v>20</v>
      </c>
      <c r="G40" s="57">
        <v>60</v>
      </c>
      <c r="H40" s="57">
        <v>19.63</v>
      </c>
      <c r="I40" s="58"/>
      <c r="J40" s="58">
        <v>-0.13400000000000001</v>
      </c>
      <c r="K40" s="58">
        <v>1.8800000000000001E-2</v>
      </c>
      <c r="L40" s="58"/>
    </row>
    <row r="41" spans="1:12" x14ac:dyDescent="0.2">
      <c r="A41" s="56" t="s">
        <v>100</v>
      </c>
      <c r="B41" s="56" t="s">
        <v>99</v>
      </c>
      <c r="C41" s="56" t="s">
        <v>19</v>
      </c>
      <c r="D41" s="57">
        <v>5.8</v>
      </c>
      <c r="E41" s="57">
        <v>15</v>
      </c>
      <c r="F41" s="57">
        <v>25</v>
      </c>
      <c r="G41" s="57">
        <v>44</v>
      </c>
      <c r="H41" s="57">
        <v>24.92</v>
      </c>
      <c r="I41" s="58"/>
      <c r="J41" s="58">
        <v>-0.39810000000000001</v>
      </c>
      <c r="K41" s="58">
        <v>3.2000000000000002E-3</v>
      </c>
      <c r="L41" s="58"/>
    </row>
    <row r="42" spans="1:12" x14ac:dyDescent="0.2">
      <c r="A42" s="59" t="s">
        <v>96</v>
      </c>
      <c r="B42" s="59" t="s">
        <v>95</v>
      </c>
      <c r="C42" s="59" t="s">
        <v>19</v>
      </c>
      <c r="D42" s="60">
        <v>15</v>
      </c>
      <c r="E42" s="60">
        <v>20</v>
      </c>
      <c r="F42" s="60">
        <v>30</v>
      </c>
      <c r="G42" s="60">
        <v>85</v>
      </c>
      <c r="H42" s="60">
        <v>30.72</v>
      </c>
      <c r="I42" s="61"/>
      <c r="J42" s="61"/>
      <c r="K42" s="61">
        <v>-2.3400000000000001E-2</v>
      </c>
      <c r="L42" s="61">
        <v>1.7668999999999999</v>
      </c>
    </row>
    <row r="43" spans="1:12" x14ac:dyDescent="0.2">
      <c r="A43" s="59" t="s">
        <v>102</v>
      </c>
      <c r="B43" s="59" t="s">
        <v>101</v>
      </c>
      <c r="C43" s="59" t="s">
        <v>13</v>
      </c>
      <c r="D43" s="60">
        <v>2.1</v>
      </c>
      <c r="E43" s="60">
        <v>2.6</v>
      </c>
      <c r="F43" s="60">
        <v>4</v>
      </c>
      <c r="G43" s="60">
        <v>9.1999999999999993</v>
      </c>
      <c r="H43" s="60">
        <v>4.07</v>
      </c>
      <c r="I43" s="61"/>
      <c r="J43" s="61"/>
      <c r="K43" s="61">
        <v>-1.72E-2</v>
      </c>
      <c r="L43" s="61">
        <v>1.2604</v>
      </c>
    </row>
    <row r="44" spans="1:12" x14ac:dyDescent="0.2">
      <c r="A44" s="59" t="s">
        <v>98</v>
      </c>
      <c r="B44" s="59" t="s">
        <v>97</v>
      </c>
      <c r="C44" s="59" t="s">
        <v>19</v>
      </c>
      <c r="D44" s="60">
        <v>15</v>
      </c>
      <c r="E44" s="60">
        <v>21</v>
      </c>
      <c r="F44" s="60">
        <v>30</v>
      </c>
      <c r="G44" s="60">
        <v>90</v>
      </c>
      <c r="H44" s="60">
        <v>31.2</v>
      </c>
      <c r="I44" s="61"/>
      <c r="J44" s="61"/>
      <c r="K44" s="61">
        <v>-3.85E-2</v>
      </c>
      <c r="L44" s="61">
        <v>1.8846000000000001</v>
      </c>
    </row>
    <row r="45" spans="1:12" x14ac:dyDescent="0.2">
      <c r="A45" s="59" t="s">
        <v>110</v>
      </c>
      <c r="B45" s="59" t="s">
        <v>109</v>
      </c>
      <c r="C45" s="59" t="s">
        <v>19</v>
      </c>
      <c r="D45" s="60">
        <v>15</v>
      </c>
      <c r="E45" s="60">
        <v>18</v>
      </c>
      <c r="F45" s="60">
        <v>26</v>
      </c>
      <c r="G45" s="60">
        <v>45</v>
      </c>
      <c r="H45" s="60">
        <v>26.83</v>
      </c>
      <c r="I45" s="61"/>
      <c r="J45" s="61"/>
      <c r="K45" s="61">
        <v>-3.09E-2</v>
      </c>
      <c r="L45" s="61">
        <v>0.67720000000000002</v>
      </c>
    </row>
    <row r="46" spans="1:12" x14ac:dyDescent="0.2">
      <c r="A46" s="59" t="s">
        <v>92</v>
      </c>
      <c r="B46" s="59" t="s">
        <v>91</v>
      </c>
      <c r="C46" s="59" t="s">
        <v>19</v>
      </c>
      <c r="D46" s="60">
        <v>18</v>
      </c>
      <c r="E46" s="60">
        <v>30</v>
      </c>
      <c r="F46" s="60">
        <v>40</v>
      </c>
      <c r="G46" s="60">
        <v>65</v>
      </c>
      <c r="H46" s="60">
        <v>41.59</v>
      </c>
      <c r="I46" s="61"/>
      <c r="J46" s="61"/>
      <c r="K46" s="61">
        <v>-3.8199999999999998E-2</v>
      </c>
      <c r="L46" s="61">
        <v>0.56289999999999996</v>
      </c>
    </row>
    <row r="47" spans="1:12" x14ac:dyDescent="0.2">
      <c r="A47" s="59" t="s">
        <v>108</v>
      </c>
      <c r="B47" s="59" t="s">
        <v>107</v>
      </c>
      <c r="C47" s="59" t="s">
        <v>19</v>
      </c>
      <c r="D47" s="60">
        <v>12</v>
      </c>
      <c r="E47" s="60">
        <v>18</v>
      </c>
      <c r="F47" s="60">
        <v>24</v>
      </c>
      <c r="G47" s="60">
        <v>64</v>
      </c>
      <c r="H47" s="60">
        <v>27.86</v>
      </c>
      <c r="I47" s="61"/>
      <c r="J47" s="61"/>
      <c r="K47" s="61">
        <v>-0.13850000000000001</v>
      </c>
      <c r="L47" s="61">
        <v>1.2971999999999999</v>
      </c>
    </row>
    <row r="48" spans="1:12" x14ac:dyDescent="0.2">
      <c r="A48" s="59" t="s">
        <v>106</v>
      </c>
      <c r="B48" s="59" t="s">
        <v>105</v>
      </c>
      <c r="C48" s="59" t="s">
        <v>19</v>
      </c>
      <c r="D48" s="60">
        <v>27</v>
      </c>
      <c r="E48" s="60">
        <v>25</v>
      </c>
      <c r="F48" s="60">
        <v>45</v>
      </c>
      <c r="G48" s="60">
        <v>138</v>
      </c>
      <c r="H48" s="60">
        <v>54.65</v>
      </c>
      <c r="I48" s="61"/>
      <c r="J48" s="61"/>
      <c r="K48" s="61">
        <v>-0.17660000000000001</v>
      </c>
      <c r="L48" s="61">
        <v>1.5251999999999999</v>
      </c>
    </row>
    <row r="49" spans="1:12" x14ac:dyDescent="0.2">
      <c r="A49" s="59" t="s">
        <v>104</v>
      </c>
      <c r="B49" s="59" t="s">
        <v>103</v>
      </c>
      <c r="C49" s="59" t="s">
        <v>19</v>
      </c>
      <c r="D49" s="60">
        <v>15</v>
      </c>
      <c r="E49" s="60">
        <v>30</v>
      </c>
      <c r="F49" s="60">
        <v>40</v>
      </c>
      <c r="G49" s="60">
        <v>71</v>
      </c>
      <c r="H49" s="60">
        <v>45.01</v>
      </c>
      <c r="I49" s="61"/>
      <c r="J49" s="61"/>
      <c r="K49" s="61">
        <v>-0.1113</v>
      </c>
      <c r="L49" s="61">
        <v>0.57740000000000002</v>
      </c>
    </row>
    <row r="50" spans="1:12" x14ac:dyDescent="0.2">
      <c r="A50" s="59" t="s">
        <v>112</v>
      </c>
      <c r="B50" s="59" t="s">
        <v>111</v>
      </c>
      <c r="C50" s="59" t="s">
        <v>19</v>
      </c>
      <c r="D50" s="60">
        <v>15</v>
      </c>
      <c r="E50" s="60">
        <v>21</v>
      </c>
      <c r="F50" s="60">
        <v>30</v>
      </c>
      <c r="G50" s="60">
        <v>45</v>
      </c>
      <c r="H50" s="60">
        <v>36.64</v>
      </c>
      <c r="I50" s="61"/>
      <c r="J50" s="61"/>
      <c r="K50" s="61">
        <v>-0.1812</v>
      </c>
      <c r="L50" s="61">
        <v>0.22819999999999999</v>
      </c>
    </row>
    <row r="51" spans="1:12" x14ac:dyDescent="0.2">
      <c r="A51" s="59" t="s">
        <v>114</v>
      </c>
      <c r="B51" s="59" t="s">
        <v>113</v>
      </c>
      <c r="C51" s="59" t="s">
        <v>13</v>
      </c>
      <c r="D51" s="60">
        <v>1.82</v>
      </c>
      <c r="E51" s="60">
        <v>2.2999999999999998</v>
      </c>
      <c r="F51" s="60">
        <v>3</v>
      </c>
      <c r="G51" s="60">
        <v>5.9</v>
      </c>
      <c r="H51" s="60">
        <v>4.5999999999999996</v>
      </c>
      <c r="I51" s="61"/>
      <c r="J51" s="61"/>
      <c r="K51" s="61">
        <v>-0.3478</v>
      </c>
      <c r="L51" s="61">
        <v>0.28260000000000002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1"/>
  <sheetViews>
    <sheetView workbookViewId="0">
      <selection activeCell="Q18" sqref="Q18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62" t="s">
        <v>1</v>
      </c>
      <c r="B1" s="62" t="s">
        <v>0</v>
      </c>
      <c r="C1" s="62" t="s">
        <v>2</v>
      </c>
      <c r="D1" s="62" t="s">
        <v>6</v>
      </c>
      <c r="E1" s="62" t="s">
        <v>3</v>
      </c>
      <c r="F1" s="62" t="s">
        <v>4</v>
      </c>
      <c r="G1" s="62" t="s">
        <v>5</v>
      </c>
      <c r="H1" s="62" t="s">
        <v>128</v>
      </c>
      <c r="I1" s="62" t="s">
        <v>116</v>
      </c>
      <c r="J1" s="62" t="s">
        <v>117</v>
      </c>
      <c r="K1" s="62" t="s">
        <v>120</v>
      </c>
      <c r="L1" s="62" t="s">
        <v>121</v>
      </c>
    </row>
    <row r="2" spans="1:12" x14ac:dyDescent="0.2">
      <c r="A2" s="63" t="s">
        <v>12</v>
      </c>
      <c r="B2" s="63" t="s">
        <v>11</v>
      </c>
      <c r="C2" s="63" t="s">
        <v>13</v>
      </c>
      <c r="D2" s="64">
        <v>1.2</v>
      </c>
      <c r="E2" s="64">
        <v>1.6</v>
      </c>
      <c r="F2" s="64">
        <v>2.2000000000000002</v>
      </c>
      <c r="G2" s="64">
        <v>4</v>
      </c>
      <c r="H2" s="64">
        <v>1.21</v>
      </c>
      <c r="I2" s="65">
        <v>-8.3000000000000001E-3</v>
      </c>
      <c r="J2" s="65">
        <v>0.32229999999999998</v>
      </c>
      <c r="K2" s="65"/>
      <c r="L2" s="65"/>
    </row>
    <row r="3" spans="1:12" x14ac:dyDescent="0.2">
      <c r="A3" s="63" t="s">
        <v>15</v>
      </c>
      <c r="B3" s="63" t="s">
        <v>14</v>
      </c>
      <c r="C3" s="63" t="s">
        <v>16</v>
      </c>
      <c r="D3" s="64">
        <v>3.74</v>
      </c>
      <c r="E3" s="64">
        <v>5.6</v>
      </c>
      <c r="F3" s="64">
        <v>8</v>
      </c>
      <c r="G3" s="64">
        <v>12.8</v>
      </c>
      <c r="H3" s="64">
        <v>4.0199999999999996</v>
      </c>
      <c r="I3" s="65">
        <v>-6.9699999999999998E-2</v>
      </c>
      <c r="J3" s="65">
        <v>0.39300000000000002</v>
      </c>
      <c r="K3" s="65"/>
      <c r="L3" s="65"/>
    </row>
    <row r="4" spans="1:12" x14ac:dyDescent="0.2">
      <c r="A4" s="63" t="s">
        <v>64</v>
      </c>
      <c r="B4" s="63" t="s">
        <v>63</v>
      </c>
      <c r="C4" s="63" t="s">
        <v>13</v>
      </c>
      <c r="D4" s="64">
        <v>1.4</v>
      </c>
      <c r="E4" s="64">
        <v>1.8</v>
      </c>
      <c r="F4" s="64">
        <v>2.1</v>
      </c>
      <c r="G4" s="64">
        <v>3.1</v>
      </c>
      <c r="H4" s="64">
        <v>1.64</v>
      </c>
      <c r="I4" s="65">
        <v>-0.14630000000000001</v>
      </c>
      <c r="J4" s="65">
        <v>9.7600000000000006E-2</v>
      </c>
      <c r="K4" s="65"/>
      <c r="L4" s="65"/>
    </row>
    <row r="5" spans="1:12" x14ac:dyDescent="0.2">
      <c r="A5" s="63" t="s">
        <v>18</v>
      </c>
      <c r="B5" s="63" t="s">
        <v>17</v>
      </c>
      <c r="C5" s="63" t="s">
        <v>19</v>
      </c>
      <c r="D5" s="64">
        <v>8</v>
      </c>
      <c r="E5" s="64">
        <v>11</v>
      </c>
      <c r="F5" s="64">
        <v>13</v>
      </c>
      <c r="G5" s="64">
        <v>15</v>
      </c>
      <c r="H5" s="64">
        <v>10.050000000000001</v>
      </c>
      <c r="I5" s="65">
        <v>-0.20399999999999999</v>
      </c>
      <c r="J5" s="65">
        <v>9.4500000000000001E-2</v>
      </c>
      <c r="K5" s="65"/>
      <c r="L5" s="65"/>
    </row>
    <row r="6" spans="1:12" x14ac:dyDescent="0.2">
      <c r="A6" s="63" t="s">
        <v>28</v>
      </c>
      <c r="B6" s="63" t="s">
        <v>27</v>
      </c>
      <c r="C6" s="63" t="s">
        <v>13</v>
      </c>
      <c r="D6" s="64">
        <v>0.75</v>
      </c>
      <c r="E6" s="64">
        <v>0.9</v>
      </c>
      <c r="F6" s="64">
        <v>1.1499999999999999</v>
      </c>
      <c r="G6" s="64">
        <v>1.4</v>
      </c>
      <c r="H6" s="64">
        <v>0.87</v>
      </c>
      <c r="I6" s="65">
        <v>-0.13789999999999999</v>
      </c>
      <c r="J6" s="65">
        <v>3.4500000000000003E-2</v>
      </c>
      <c r="K6" s="65"/>
      <c r="L6" s="65"/>
    </row>
    <row r="7" spans="1:12" x14ac:dyDescent="0.2">
      <c r="A7" s="63" t="s">
        <v>23</v>
      </c>
      <c r="B7" s="63" t="s">
        <v>22</v>
      </c>
      <c r="C7" s="63" t="s">
        <v>19</v>
      </c>
      <c r="D7" s="64">
        <v>33</v>
      </c>
      <c r="E7" s="64">
        <v>57</v>
      </c>
      <c r="F7" s="64">
        <v>81</v>
      </c>
      <c r="G7" s="64">
        <v>135</v>
      </c>
      <c r="H7" s="64">
        <v>53.32</v>
      </c>
      <c r="I7" s="65">
        <v>-0.38109999999999999</v>
      </c>
      <c r="J7" s="65">
        <v>6.9000000000000006E-2</v>
      </c>
      <c r="K7" s="65"/>
      <c r="L7" s="65"/>
    </row>
    <row r="8" spans="1:12" x14ac:dyDescent="0.2">
      <c r="A8" s="63" t="s">
        <v>25</v>
      </c>
      <c r="B8" s="63" t="s">
        <v>24</v>
      </c>
      <c r="C8" s="63" t="s">
        <v>26</v>
      </c>
      <c r="D8" s="64">
        <v>16.600000000000001</v>
      </c>
      <c r="E8" s="64">
        <v>10</v>
      </c>
      <c r="F8" s="64">
        <v>6.4</v>
      </c>
      <c r="G8" s="64">
        <v>2.2200000000000002</v>
      </c>
      <c r="H8" s="64">
        <v>10.57</v>
      </c>
      <c r="I8" s="65">
        <v>-0.57050000000000001</v>
      </c>
      <c r="J8" s="65">
        <v>5.3900000000000003E-2</v>
      </c>
      <c r="K8" s="65"/>
      <c r="L8" s="65"/>
    </row>
    <row r="9" spans="1:12" x14ac:dyDescent="0.2">
      <c r="A9" s="63" t="s">
        <v>21</v>
      </c>
      <c r="B9" s="63" t="s">
        <v>20</v>
      </c>
      <c r="C9" s="63" t="s">
        <v>19</v>
      </c>
      <c r="D9" s="64">
        <v>32</v>
      </c>
      <c r="E9" s="64">
        <v>55</v>
      </c>
      <c r="F9" s="64">
        <v>75</v>
      </c>
      <c r="G9" s="64">
        <v>140</v>
      </c>
      <c r="H9" s="64">
        <v>53.2</v>
      </c>
      <c r="I9" s="65">
        <v>-0.39850000000000002</v>
      </c>
      <c r="J9" s="65">
        <v>3.3799999999999997E-2</v>
      </c>
      <c r="K9" s="65"/>
      <c r="L9" s="65"/>
    </row>
    <row r="10" spans="1:12" x14ac:dyDescent="0.2">
      <c r="A10" s="63" t="s">
        <v>34</v>
      </c>
      <c r="B10" s="63" t="s">
        <v>33</v>
      </c>
      <c r="C10" s="63" t="s">
        <v>19</v>
      </c>
      <c r="D10" s="64">
        <v>25</v>
      </c>
      <c r="E10" s="64">
        <v>33</v>
      </c>
      <c r="F10" s="64">
        <v>42</v>
      </c>
      <c r="G10" s="64">
        <v>56</v>
      </c>
      <c r="H10" s="64">
        <v>32.57</v>
      </c>
      <c r="I10" s="65">
        <v>-0.2324</v>
      </c>
      <c r="J10" s="65">
        <v>1.32E-2</v>
      </c>
      <c r="K10" s="65"/>
      <c r="L10" s="65"/>
    </row>
    <row r="11" spans="1:12" x14ac:dyDescent="0.2">
      <c r="A11" s="63" t="s">
        <v>38</v>
      </c>
      <c r="B11" s="63" t="s">
        <v>37</v>
      </c>
      <c r="C11" s="63" t="s">
        <v>26</v>
      </c>
      <c r="D11" s="64">
        <v>16.600000000000001</v>
      </c>
      <c r="E11" s="64">
        <v>10</v>
      </c>
      <c r="F11" s="64">
        <v>6.4</v>
      </c>
      <c r="G11" s="64">
        <v>2.2200000000000002</v>
      </c>
      <c r="H11" s="64">
        <v>10.17</v>
      </c>
      <c r="I11" s="65">
        <v>-0.63229999999999997</v>
      </c>
      <c r="J11" s="65">
        <v>1.67E-2</v>
      </c>
      <c r="K11" s="65"/>
      <c r="L11" s="65"/>
    </row>
    <row r="12" spans="1:12" x14ac:dyDescent="0.2">
      <c r="A12" s="63" t="s">
        <v>42</v>
      </c>
      <c r="B12" s="63" t="s">
        <v>41</v>
      </c>
      <c r="C12" s="63" t="s">
        <v>19</v>
      </c>
      <c r="D12" s="64">
        <v>17</v>
      </c>
      <c r="E12" s="64">
        <v>25</v>
      </c>
      <c r="F12" s="64">
        <v>40</v>
      </c>
      <c r="G12" s="64">
        <v>93</v>
      </c>
      <c r="H12" s="64">
        <v>24.84</v>
      </c>
      <c r="I12" s="65">
        <v>-0.31559999999999999</v>
      </c>
      <c r="J12" s="65">
        <v>6.4000000000000003E-3</v>
      </c>
      <c r="K12" s="65"/>
      <c r="L12" s="65"/>
    </row>
    <row r="13" spans="1:12" x14ac:dyDescent="0.2">
      <c r="A13" s="63" t="s">
        <v>46</v>
      </c>
      <c r="B13" s="63" t="s">
        <v>45</v>
      </c>
      <c r="C13" s="63" t="s">
        <v>26</v>
      </c>
      <c r="D13" s="64">
        <v>17.5</v>
      </c>
      <c r="E13" s="64">
        <v>10</v>
      </c>
      <c r="F13" s="64">
        <v>6.4</v>
      </c>
      <c r="G13" s="64">
        <v>3.45</v>
      </c>
      <c r="H13" s="64">
        <v>10.119999999999999</v>
      </c>
      <c r="I13" s="65">
        <v>-0.72919999999999996</v>
      </c>
      <c r="J13" s="65">
        <v>1.1900000000000001E-2</v>
      </c>
      <c r="K13" s="65"/>
      <c r="L13" s="65"/>
    </row>
    <row r="14" spans="1:12" x14ac:dyDescent="0.2">
      <c r="A14" s="63" t="s">
        <v>32</v>
      </c>
      <c r="B14" s="63" t="s">
        <v>31</v>
      </c>
      <c r="C14" s="63" t="s">
        <v>26</v>
      </c>
      <c r="D14" s="64">
        <v>16.600000000000001</v>
      </c>
      <c r="E14" s="64">
        <v>10</v>
      </c>
      <c r="F14" s="64">
        <v>6.4</v>
      </c>
      <c r="G14" s="64">
        <v>2.5</v>
      </c>
      <c r="H14" s="64">
        <v>10.039999999999999</v>
      </c>
      <c r="I14" s="65">
        <v>-0.65339999999999998</v>
      </c>
      <c r="J14" s="65">
        <v>4.0000000000000001E-3</v>
      </c>
      <c r="K14" s="65"/>
      <c r="L14" s="65"/>
    </row>
    <row r="15" spans="1:12" x14ac:dyDescent="0.2">
      <c r="A15" s="66" t="s">
        <v>40</v>
      </c>
      <c r="B15" s="66" t="s">
        <v>39</v>
      </c>
      <c r="C15" s="66" t="s">
        <v>19</v>
      </c>
      <c r="D15" s="67">
        <v>11</v>
      </c>
      <c r="E15" s="67">
        <v>15</v>
      </c>
      <c r="F15" s="67">
        <v>22</v>
      </c>
      <c r="G15" s="67">
        <v>44</v>
      </c>
      <c r="H15" s="67">
        <v>15.04</v>
      </c>
      <c r="I15" s="68"/>
      <c r="J15" s="68">
        <v>-2.7000000000000001E-3</v>
      </c>
      <c r="K15" s="68">
        <v>0.46279999999999999</v>
      </c>
      <c r="L15" s="68"/>
    </row>
    <row r="16" spans="1:12" x14ac:dyDescent="0.2">
      <c r="A16" s="66" t="s">
        <v>44</v>
      </c>
      <c r="B16" s="66" t="s">
        <v>43</v>
      </c>
      <c r="C16" s="66" t="s">
        <v>26</v>
      </c>
      <c r="D16" s="67">
        <v>16.600000000000001</v>
      </c>
      <c r="E16" s="67">
        <v>10</v>
      </c>
      <c r="F16" s="67">
        <v>6.4</v>
      </c>
      <c r="G16" s="67">
        <v>2.2200000000000002</v>
      </c>
      <c r="H16" s="67">
        <v>9.94</v>
      </c>
      <c r="I16" s="68"/>
      <c r="J16" s="68">
        <v>-6.0000000000000001E-3</v>
      </c>
      <c r="K16" s="68">
        <v>0.35610000000000003</v>
      </c>
      <c r="L16" s="68"/>
    </row>
    <row r="17" spans="1:12" x14ac:dyDescent="0.2">
      <c r="A17" s="66" t="s">
        <v>50</v>
      </c>
      <c r="B17" s="66" t="s">
        <v>49</v>
      </c>
      <c r="C17" s="66" t="s">
        <v>13</v>
      </c>
      <c r="D17" s="67">
        <v>0.92</v>
      </c>
      <c r="E17" s="67">
        <v>1.1000000000000001</v>
      </c>
      <c r="F17" s="67">
        <v>1.8</v>
      </c>
      <c r="G17" s="67">
        <v>3.6</v>
      </c>
      <c r="H17" s="67">
        <v>1.1599999999999999</v>
      </c>
      <c r="I17" s="68"/>
      <c r="J17" s="68">
        <v>-5.1700000000000003E-2</v>
      </c>
      <c r="K17" s="68">
        <v>0.55169999999999997</v>
      </c>
      <c r="L17" s="68"/>
    </row>
    <row r="18" spans="1:12" x14ac:dyDescent="0.2">
      <c r="A18" s="66" t="s">
        <v>36</v>
      </c>
      <c r="B18" s="66" t="s">
        <v>35</v>
      </c>
      <c r="C18" s="66" t="s">
        <v>19</v>
      </c>
      <c r="D18" s="67">
        <v>16</v>
      </c>
      <c r="E18" s="67">
        <v>24</v>
      </c>
      <c r="F18" s="67">
        <v>32</v>
      </c>
      <c r="G18" s="67">
        <v>45</v>
      </c>
      <c r="H18" s="67">
        <v>24.82</v>
      </c>
      <c r="I18" s="68"/>
      <c r="J18" s="68">
        <v>-3.3000000000000002E-2</v>
      </c>
      <c r="K18" s="68">
        <v>0.2893</v>
      </c>
      <c r="L18" s="68"/>
    </row>
    <row r="19" spans="1:12" x14ac:dyDescent="0.2">
      <c r="A19" s="66" t="s">
        <v>54</v>
      </c>
      <c r="B19" s="66" t="s">
        <v>53</v>
      </c>
      <c r="C19" s="66" t="s">
        <v>26</v>
      </c>
      <c r="D19" s="67">
        <v>14.5</v>
      </c>
      <c r="E19" s="67">
        <v>10</v>
      </c>
      <c r="F19" s="67">
        <v>6.4</v>
      </c>
      <c r="G19" s="67">
        <v>4.76</v>
      </c>
      <c r="H19" s="67">
        <v>9.56</v>
      </c>
      <c r="I19" s="68"/>
      <c r="J19" s="68">
        <v>-4.5999999999999999E-2</v>
      </c>
      <c r="K19" s="68">
        <v>0.33050000000000002</v>
      </c>
      <c r="L19" s="68"/>
    </row>
    <row r="20" spans="1:12" x14ac:dyDescent="0.2">
      <c r="A20" s="66" t="s">
        <v>30</v>
      </c>
      <c r="B20" s="66" t="s">
        <v>29</v>
      </c>
      <c r="C20" s="66" t="s">
        <v>19</v>
      </c>
      <c r="D20" s="67">
        <v>23</v>
      </c>
      <c r="E20" s="67">
        <v>28</v>
      </c>
      <c r="F20" s="67">
        <v>36</v>
      </c>
      <c r="G20" s="67">
        <v>63</v>
      </c>
      <c r="H20" s="67">
        <v>29.01</v>
      </c>
      <c r="I20" s="68"/>
      <c r="J20" s="68">
        <v>-3.4799999999999998E-2</v>
      </c>
      <c r="K20" s="68">
        <v>0.24099999999999999</v>
      </c>
      <c r="L20" s="68"/>
    </row>
    <row r="21" spans="1:12" x14ac:dyDescent="0.2">
      <c r="A21" s="66" t="s">
        <v>78</v>
      </c>
      <c r="B21" s="66" t="s">
        <v>77</v>
      </c>
      <c r="C21" s="66" t="s">
        <v>19</v>
      </c>
      <c r="D21" s="67">
        <v>12</v>
      </c>
      <c r="E21" s="67">
        <v>17</v>
      </c>
      <c r="F21" s="67">
        <v>20</v>
      </c>
      <c r="G21" s="67">
        <v>28</v>
      </c>
      <c r="H21" s="67">
        <v>17.489999999999998</v>
      </c>
      <c r="I21" s="68"/>
      <c r="J21" s="68">
        <v>-2.8000000000000001E-2</v>
      </c>
      <c r="K21" s="68">
        <v>0.14349999999999999</v>
      </c>
      <c r="L21" s="68"/>
    </row>
    <row r="22" spans="1:12" x14ac:dyDescent="0.2">
      <c r="A22" s="66" t="s">
        <v>52</v>
      </c>
      <c r="B22" s="66" t="s">
        <v>51</v>
      </c>
      <c r="C22" s="66" t="s">
        <v>26</v>
      </c>
      <c r="D22" s="67">
        <v>14.5</v>
      </c>
      <c r="E22" s="67">
        <v>10</v>
      </c>
      <c r="F22" s="67">
        <v>6.4</v>
      </c>
      <c r="G22" s="67">
        <v>2.2200000000000002</v>
      </c>
      <c r="H22" s="67">
        <v>9.19</v>
      </c>
      <c r="I22" s="68"/>
      <c r="J22" s="68">
        <v>-8.8099999999999998E-2</v>
      </c>
      <c r="K22" s="68">
        <v>0.30359999999999998</v>
      </c>
      <c r="L22" s="68"/>
    </row>
    <row r="23" spans="1:12" x14ac:dyDescent="0.2">
      <c r="A23" s="66" t="s">
        <v>48</v>
      </c>
      <c r="B23" s="66" t="s">
        <v>47</v>
      </c>
      <c r="C23" s="66" t="s">
        <v>19</v>
      </c>
      <c r="D23" s="67">
        <v>17</v>
      </c>
      <c r="E23" s="67">
        <v>26</v>
      </c>
      <c r="F23" s="67">
        <v>38</v>
      </c>
      <c r="G23" s="67">
        <v>55</v>
      </c>
      <c r="H23" s="67">
        <v>28.82</v>
      </c>
      <c r="I23" s="68"/>
      <c r="J23" s="68">
        <v>-9.7799999999999998E-2</v>
      </c>
      <c r="K23" s="68">
        <v>0.31850000000000001</v>
      </c>
      <c r="L23" s="68"/>
    </row>
    <row r="24" spans="1:12" x14ac:dyDescent="0.2">
      <c r="A24" s="66" t="s">
        <v>80</v>
      </c>
      <c r="B24" s="66" t="s">
        <v>79</v>
      </c>
      <c r="C24" s="66" t="s">
        <v>13</v>
      </c>
      <c r="D24" s="67">
        <v>1.05</v>
      </c>
      <c r="E24" s="67">
        <v>1.6</v>
      </c>
      <c r="F24" s="67">
        <v>2.2000000000000002</v>
      </c>
      <c r="G24" s="67">
        <v>4.8</v>
      </c>
      <c r="H24" s="67">
        <v>1.75</v>
      </c>
      <c r="I24" s="68"/>
      <c r="J24" s="68">
        <v>-8.5699999999999998E-2</v>
      </c>
      <c r="K24" s="68">
        <v>0.2571</v>
      </c>
      <c r="L24" s="68"/>
    </row>
    <row r="25" spans="1:12" x14ac:dyDescent="0.2">
      <c r="A25" s="66" t="s">
        <v>62</v>
      </c>
      <c r="B25" s="66" t="s">
        <v>61</v>
      </c>
      <c r="C25" s="66" t="s">
        <v>26</v>
      </c>
      <c r="D25" s="67">
        <v>13.9</v>
      </c>
      <c r="E25" s="67">
        <v>10</v>
      </c>
      <c r="F25" s="67">
        <v>6.4</v>
      </c>
      <c r="G25" s="67">
        <v>2.17</v>
      </c>
      <c r="H25" s="67">
        <v>8.99</v>
      </c>
      <c r="I25" s="68"/>
      <c r="J25" s="68">
        <v>-0.1123</v>
      </c>
      <c r="K25" s="68">
        <v>0.28810000000000002</v>
      </c>
      <c r="L25" s="68"/>
    </row>
    <row r="26" spans="1:12" x14ac:dyDescent="0.2">
      <c r="A26" s="66" t="s">
        <v>60</v>
      </c>
      <c r="B26" s="66" t="s">
        <v>59</v>
      </c>
      <c r="C26" s="66" t="s">
        <v>19</v>
      </c>
      <c r="D26" s="67">
        <v>10</v>
      </c>
      <c r="E26" s="67">
        <v>13</v>
      </c>
      <c r="F26" s="67">
        <v>18</v>
      </c>
      <c r="G26" s="67">
        <v>23</v>
      </c>
      <c r="H26" s="67">
        <v>14.41</v>
      </c>
      <c r="I26" s="68"/>
      <c r="J26" s="68">
        <v>-9.7799999999999998E-2</v>
      </c>
      <c r="K26" s="68">
        <v>0.24909999999999999</v>
      </c>
      <c r="L26" s="68"/>
    </row>
    <row r="27" spans="1:12" x14ac:dyDescent="0.2">
      <c r="A27" s="66" t="s">
        <v>74</v>
      </c>
      <c r="B27" s="66" t="s">
        <v>73</v>
      </c>
      <c r="C27" s="66" t="s">
        <v>19</v>
      </c>
      <c r="D27" s="67">
        <v>55</v>
      </c>
      <c r="E27" s="67">
        <v>50</v>
      </c>
      <c r="F27" s="67">
        <v>80</v>
      </c>
      <c r="G27" s="67">
        <v>100</v>
      </c>
      <c r="H27" s="67">
        <v>58.82</v>
      </c>
      <c r="I27" s="68"/>
      <c r="J27" s="68">
        <v>-0.14990000000000001</v>
      </c>
      <c r="K27" s="68">
        <v>0.36009999999999998</v>
      </c>
      <c r="L27" s="68"/>
    </row>
    <row r="28" spans="1:12" x14ac:dyDescent="0.2">
      <c r="A28" s="66" t="s">
        <v>66</v>
      </c>
      <c r="B28" s="66" t="s">
        <v>65</v>
      </c>
      <c r="C28" s="66" t="s">
        <v>19</v>
      </c>
      <c r="D28" s="67">
        <v>8</v>
      </c>
      <c r="E28" s="67">
        <v>13</v>
      </c>
      <c r="F28" s="67">
        <v>20</v>
      </c>
      <c r="G28" s="67">
        <v>30</v>
      </c>
      <c r="H28" s="67">
        <v>15.35</v>
      </c>
      <c r="I28" s="68"/>
      <c r="J28" s="68">
        <v>-0.15310000000000001</v>
      </c>
      <c r="K28" s="68">
        <v>0.3029</v>
      </c>
      <c r="L28" s="68"/>
    </row>
    <row r="29" spans="1:12" x14ac:dyDescent="0.2">
      <c r="A29" s="66" t="s">
        <v>68</v>
      </c>
      <c r="B29" s="66" t="s">
        <v>67</v>
      </c>
      <c r="C29" s="66" t="s">
        <v>19</v>
      </c>
      <c r="D29" s="67">
        <v>17</v>
      </c>
      <c r="E29" s="67">
        <v>21</v>
      </c>
      <c r="F29" s="67">
        <v>27</v>
      </c>
      <c r="G29" s="67">
        <v>36</v>
      </c>
      <c r="H29" s="67">
        <v>23.02</v>
      </c>
      <c r="I29" s="68"/>
      <c r="J29" s="68">
        <v>-8.77E-2</v>
      </c>
      <c r="K29" s="68">
        <v>0.1729</v>
      </c>
      <c r="L29" s="68"/>
    </row>
    <row r="30" spans="1:12" x14ac:dyDescent="0.2">
      <c r="A30" s="66" t="s">
        <v>70</v>
      </c>
      <c r="B30" s="66" t="s">
        <v>69</v>
      </c>
      <c r="C30" s="66" t="s">
        <v>19</v>
      </c>
      <c r="D30" s="67">
        <v>8</v>
      </c>
      <c r="E30" s="67">
        <v>11</v>
      </c>
      <c r="F30" s="67">
        <v>17</v>
      </c>
      <c r="G30" s="67">
        <v>49</v>
      </c>
      <c r="H30" s="67">
        <v>13.03</v>
      </c>
      <c r="I30" s="68"/>
      <c r="J30" s="68">
        <v>-0.15579999999999999</v>
      </c>
      <c r="K30" s="68">
        <v>0.30470000000000003</v>
      </c>
      <c r="L30" s="68"/>
    </row>
    <row r="31" spans="1:12" x14ac:dyDescent="0.2">
      <c r="A31" s="66" t="s">
        <v>72</v>
      </c>
      <c r="B31" s="66" t="s">
        <v>71</v>
      </c>
      <c r="C31" s="66" t="s">
        <v>26</v>
      </c>
      <c r="D31" s="67">
        <v>16.600000000000001</v>
      </c>
      <c r="E31" s="67">
        <v>10</v>
      </c>
      <c r="F31" s="67">
        <v>6.4</v>
      </c>
      <c r="G31" s="67">
        <v>1.6</v>
      </c>
      <c r="H31" s="67">
        <v>8.73</v>
      </c>
      <c r="I31" s="68"/>
      <c r="J31" s="68">
        <v>-0.14549999999999999</v>
      </c>
      <c r="K31" s="68">
        <v>0.26690000000000003</v>
      </c>
      <c r="L31" s="68"/>
    </row>
    <row r="32" spans="1:12" x14ac:dyDescent="0.2">
      <c r="A32" s="66" t="s">
        <v>76</v>
      </c>
      <c r="B32" s="66" t="s">
        <v>75</v>
      </c>
      <c r="C32" s="66" t="s">
        <v>26</v>
      </c>
      <c r="D32" s="67">
        <v>17.5</v>
      </c>
      <c r="E32" s="67">
        <v>10</v>
      </c>
      <c r="F32" s="67">
        <v>6.4</v>
      </c>
      <c r="G32" s="67">
        <v>2.27</v>
      </c>
      <c r="H32" s="67">
        <v>8.5</v>
      </c>
      <c r="I32" s="68"/>
      <c r="J32" s="68">
        <v>-0.17649999999999999</v>
      </c>
      <c r="K32" s="68">
        <v>0.24709999999999999</v>
      </c>
      <c r="L32" s="68"/>
    </row>
    <row r="33" spans="1:12" x14ac:dyDescent="0.2">
      <c r="A33" s="66" t="s">
        <v>58</v>
      </c>
      <c r="B33" s="66" t="s">
        <v>57</v>
      </c>
      <c r="C33" s="66" t="s">
        <v>19</v>
      </c>
      <c r="D33" s="67">
        <v>11</v>
      </c>
      <c r="E33" s="67">
        <v>25</v>
      </c>
      <c r="F33" s="67">
        <v>33</v>
      </c>
      <c r="G33" s="67">
        <v>45</v>
      </c>
      <c r="H33" s="67">
        <v>28.39</v>
      </c>
      <c r="I33" s="68"/>
      <c r="J33" s="68">
        <v>-0.11940000000000001</v>
      </c>
      <c r="K33" s="68">
        <v>0.16239999999999999</v>
      </c>
      <c r="L33" s="68"/>
    </row>
    <row r="34" spans="1:12" x14ac:dyDescent="0.2">
      <c r="A34" s="66" t="s">
        <v>82</v>
      </c>
      <c r="B34" s="66" t="s">
        <v>81</v>
      </c>
      <c r="C34" s="66" t="s">
        <v>19</v>
      </c>
      <c r="D34" s="67">
        <v>17</v>
      </c>
      <c r="E34" s="67">
        <v>24</v>
      </c>
      <c r="F34" s="67">
        <v>30</v>
      </c>
      <c r="G34" s="67">
        <v>60</v>
      </c>
      <c r="H34" s="67">
        <v>26.96</v>
      </c>
      <c r="I34" s="68"/>
      <c r="J34" s="68">
        <v>-0.10979999999999999</v>
      </c>
      <c r="K34" s="68">
        <v>0.1128</v>
      </c>
      <c r="L34" s="68"/>
    </row>
    <row r="35" spans="1:12" x14ac:dyDescent="0.2">
      <c r="A35" s="66" t="s">
        <v>84</v>
      </c>
      <c r="B35" s="66" t="s">
        <v>83</v>
      </c>
      <c r="C35" s="66" t="s">
        <v>19</v>
      </c>
      <c r="D35" s="67">
        <v>13</v>
      </c>
      <c r="E35" s="67">
        <v>18</v>
      </c>
      <c r="F35" s="67">
        <v>22</v>
      </c>
      <c r="G35" s="67">
        <v>60</v>
      </c>
      <c r="H35" s="67">
        <v>20.03</v>
      </c>
      <c r="I35" s="68"/>
      <c r="J35" s="68">
        <v>-0.1013</v>
      </c>
      <c r="K35" s="68">
        <v>9.8400000000000001E-2</v>
      </c>
      <c r="L35" s="68"/>
    </row>
    <row r="36" spans="1:12" x14ac:dyDescent="0.2">
      <c r="A36" s="66" t="s">
        <v>56</v>
      </c>
      <c r="B36" s="66" t="s">
        <v>55</v>
      </c>
      <c r="C36" s="66" t="s">
        <v>19</v>
      </c>
      <c r="D36" s="67">
        <v>17</v>
      </c>
      <c r="E36" s="67">
        <v>30</v>
      </c>
      <c r="F36" s="67">
        <v>40</v>
      </c>
      <c r="G36" s="67">
        <v>53</v>
      </c>
      <c r="H36" s="67">
        <v>35.409999999999997</v>
      </c>
      <c r="I36" s="68"/>
      <c r="J36" s="68">
        <v>-0.15279999999999999</v>
      </c>
      <c r="K36" s="68">
        <v>0.12959999999999999</v>
      </c>
      <c r="L36" s="68"/>
    </row>
    <row r="37" spans="1:12" x14ac:dyDescent="0.2">
      <c r="A37" s="66" t="s">
        <v>88</v>
      </c>
      <c r="B37" s="66" t="s">
        <v>87</v>
      </c>
      <c r="C37" s="66" t="s">
        <v>19</v>
      </c>
      <c r="D37" s="67">
        <v>8.4</v>
      </c>
      <c r="E37" s="67">
        <v>12</v>
      </c>
      <c r="F37" s="67">
        <v>17</v>
      </c>
      <c r="G37" s="67">
        <v>20</v>
      </c>
      <c r="H37" s="67">
        <v>15.12</v>
      </c>
      <c r="I37" s="68"/>
      <c r="J37" s="68">
        <v>-0.20630000000000001</v>
      </c>
      <c r="K37" s="68">
        <v>0.12429999999999999</v>
      </c>
      <c r="L37" s="68"/>
    </row>
    <row r="38" spans="1:12" x14ac:dyDescent="0.2">
      <c r="A38" s="66" t="s">
        <v>90</v>
      </c>
      <c r="B38" s="66" t="s">
        <v>89</v>
      </c>
      <c r="C38" s="66" t="s">
        <v>19</v>
      </c>
      <c r="D38" s="67">
        <v>15</v>
      </c>
      <c r="E38" s="67">
        <v>21</v>
      </c>
      <c r="F38" s="67">
        <v>30</v>
      </c>
      <c r="G38" s="67">
        <v>45</v>
      </c>
      <c r="H38" s="67">
        <v>27.27</v>
      </c>
      <c r="I38" s="68"/>
      <c r="J38" s="68">
        <v>-0.22989999999999999</v>
      </c>
      <c r="K38" s="68">
        <v>0.10009999999999999</v>
      </c>
      <c r="L38" s="68"/>
    </row>
    <row r="39" spans="1:12" x14ac:dyDescent="0.2">
      <c r="A39" s="66" t="s">
        <v>86</v>
      </c>
      <c r="B39" s="66" t="s">
        <v>85</v>
      </c>
      <c r="C39" s="66" t="s">
        <v>19</v>
      </c>
      <c r="D39" s="67">
        <v>11</v>
      </c>
      <c r="E39" s="67">
        <v>15</v>
      </c>
      <c r="F39" s="67">
        <v>30</v>
      </c>
      <c r="G39" s="67">
        <v>62</v>
      </c>
      <c r="H39" s="67">
        <v>25.51</v>
      </c>
      <c r="I39" s="68"/>
      <c r="J39" s="68">
        <v>-0.41199999999999998</v>
      </c>
      <c r="K39" s="68">
        <v>0.17599999999999999</v>
      </c>
      <c r="L39" s="68"/>
    </row>
    <row r="40" spans="1:12" x14ac:dyDescent="0.2">
      <c r="A40" s="66" t="s">
        <v>94</v>
      </c>
      <c r="B40" s="66" t="s">
        <v>93</v>
      </c>
      <c r="C40" s="66" t="s">
        <v>19</v>
      </c>
      <c r="D40" s="67">
        <v>12</v>
      </c>
      <c r="E40" s="67">
        <v>17</v>
      </c>
      <c r="F40" s="67">
        <v>20</v>
      </c>
      <c r="G40" s="67">
        <v>60</v>
      </c>
      <c r="H40" s="67">
        <v>19.43</v>
      </c>
      <c r="I40" s="68"/>
      <c r="J40" s="68">
        <v>-0.12509999999999999</v>
      </c>
      <c r="K40" s="68">
        <v>2.93E-2</v>
      </c>
      <c r="L40" s="68"/>
    </row>
    <row r="41" spans="1:12" x14ac:dyDescent="0.2">
      <c r="A41" s="66" t="s">
        <v>100</v>
      </c>
      <c r="B41" s="66" t="s">
        <v>99</v>
      </c>
      <c r="C41" s="66" t="s">
        <v>19</v>
      </c>
      <c r="D41" s="67">
        <v>5.8</v>
      </c>
      <c r="E41" s="67">
        <v>15</v>
      </c>
      <c r="F41" s="67">
        <v>25</v>
      </c>
      <c r="G41" s="67">
        <v>44</v>
      </c>
      <c r="H41" s="67">
        <v>24.34</v>
      </c>
      <c r="I41" s="68"/>
      <c r="J41" s="68">
        <v>-0.38369999999999999</v>
      </c>
      <c r="K41" s="68">
        <v>2.7099999999999999E-2</v>
      </c>
      <c r="L41" s="68"/>
    </row>
    <row r="42" spans="1:12" x14ac:dyDescent="0.2">
      <c r="A42" s="66" t="s">
        <v>102</v>
      </c>
      <c r="B42" s="66" t="s">
        <v>101</v>
      </c>
      <c r="C42" s="66" t="s">
        <v>13</v>
      </c>
      <c r="D42" s="67">
        <v>2.1</v>
      </c>
      <c r="E42" s="67">
        <v>2.6</v>
      </c>
      <c r="F42" s="67">
        <v>4</v>
      </c>
      <c r="G42" s="67">
        <v>9.1999999999999993</v>
      </c>
      <c r="H42" s="67">
        <v>3.91</v>
      </c>
      <c r="I42" s="68"/>
      <c r="J42" s="68">
        <v>-0.33500000000000002</v>
      </c>
      <c r="K42" s="68">
        <v>2.3E-2</v>
      </c>
      <c r="L42" s="68"/>
    </row>
    <row r="43" spans="1:12" x14ac:dyDescent="0.2">
      <c r="A43" s="69" t="s">
        <v>96</v>
      </c>
      <c r="B43" s="69" t="s">
        <v>95</v>
      </c>
      <c r="C43" s="69" t="s">
        <v>19</v>
      </c>
      <c r="D43" s="70">
        <v>15</v>
      </c>
      <c r="E43" s="70">
        <v>20</v>
      </c>
      <c r="F43" s="70">
        <v>30</v>
      </c>
      <c r="G43" s="70">
        <v>85</v>
      </c>
      <c r="H43" s="70">
        <v>30.01</v>
      </c>
      <c r="I43" s="71"/>
      <c r="J43" s="71"/>
      <c r="K43" s="71">
        <v>-2.9999999999999997E-4</v>
      </c>
      <c r="L43" s="71">
        <v>1.8324</v>
      </c>
    </row>
    <row r="44" spans="1:12" x14ac:dyDescent="0.2">
      <c r="A44" s="69" t="s">
        <v>98</v>
      </c>
      <c r="B44" s="69" t="s">
        <v>97</v>
      </c>
      <c r="C44" s="69" t="s">
        <v>19</v>
      </c>
      <c r="D44" s="70">
        <v>15</v>
      </c>
      <c r="E44" s="70">
        <v>21</v>
      </c>
      <c r="F44" s="70">
        <v>30</v>
      </c>
      <c r="G44" s="70">
        <v>90</v>
      </c>
      <c r="H44" s="70">
        <v>30.2</v>
      </c>
      <c r="I44" s="71"/>
      <c r="J44" s="71"/>
      <c r="K44" s="71">
        <v>-6.6E-3</v>
      </c>
      <c r="L44" s="71">
        <v>1.9801</v>
      </c>
    </row>
    <row r="45" spans="1:12" x14ac:dyDescent="0.2">
      <c r="A45" s="69" t="s">
        <v>110</v>
      </c>
      <c r="B45" s="69" t="s">
        <v>109</v>
      </c>
      <c r="C45" s="69" t="s">
        <v>19</v>
      </c>
      <c r="D45" s="70">
        <v>15</v>
      </c>
      <c r="E45" s="70">
        <v>18</v>
      </c>
      <c r="F45" s="70">
        <v>26</v>
      </c>
      <c r="G45" s="70">
        <v>45</v>
      </c>
      <c r="H45" s="70">
        <v>26.34</v>
      </c>
      <c r="I45" s="71"/>
      <c r="J45" s="71"/>
      <c r="K45" s="71">
        <v>-1.29E-2</v>
      </c>
      <c r="L45" s="71">
        <v>0.70840000000000003</v>
      </c>
    </row>
    <row r="46" spans="1:12" x14ac:dyDescent="0.2">
      <c r="A46" s="69" t="s">
        <v>92</v>
      </c>
      <c r="B46" s="69" t="s">
        <v>91</v>
      </c>
      <c r="C46" s="69" t="s">
        <v>19</v>
      </c>
      <c r="D46" s="70">
        <v>18</v>
      </c>
      <c r="E46" s="70">
        <v>30</v>
      </c>
      <c r="F46" s="70">
        <v>40</v>
      </c>
      <c r="G46" s="70">
        <v>65</v>
      </c>
      <c r="H46" s="70">
        <v>41.47</v>
      </c>
      <c r="I46" s="71"/>
      <c r="J46" s="71"/>
      <c r="K46" s="71">
        <v>-3.5400000000000001E-2</v>
      </c>
      <c r="L46" s="71">
        <v>0.56740000000000002</v>
      </c>
    </row>
    <row r="47" spans="1:12" x14ac:dyDescent="0.2">
      <c r="A47" s="69" t="s">
        <v>108</v>
      </c>
      <c r="B47" s="69" t="s">
        <v>107</v>
      </c>
      <c r="C47" s="69" t="s">
        <v>19</v>
      </c>
      <c r="D47" s="70">
        <v>12</v>
      </c>
      <c r="E47" s="70">
        <v>18</v>
      </c>
      <c r="F47" s="70">
        <v>24</v>
      </c>
      <c r="G47" s="70">
        <v>64</v>
      </c>
      <c r="H47" s="70">
        <v>27.56</v>
      </c>
      <c r="I47" s="71"/>
      <c r="J47" s="71"/>
      <c r="K47" s="71">
        <v>-0.12920000000000001</v>
      </c>
      <c r="L47" s="71">
        <v>1.3222</v>
      </c>
    </row>
    <row r="48" spans="1:12" x14ac:dyDescent="0.2">
      <c r="A48" s="69" t="s">
        <v>106</v>
      </c>
      <c r="B48" s="69" t="s">
        <v>105</v>
      </c>
      <c r="C48" s="69" t="s">
        <v>19</v>
      </c>
      <c r="D48" s="70">
        <v>27</v>
      </c>
      <c r="E48" s="70">
        <v>25</v>
      </c>
      <c r="F48" s="70">
        <v>45</v>
      </c>
      <c r="G48" s="70">
        <v>138</v>
      </c>
      <c r="H48" s="70">
        <v>54.01</v>
      </c>
      <c r="I48" s="71"/>
      <c r="J48" s="71"/>
      <c r="K48" s="71">
        <v>-0.1668</v>
      </c>
      <c r="L48" s="71">
        <v>1.5550999999999999</v>
      </c>
    </row>
    <row r="49" spans="1:12" x14ac:dyDescent="0.2">
      <c r="A49" s="69" t="s">
        <v>104</v>
      </c>
      <c r="B49" s="69" t="s">
        <v>103</v>
      </c>
      <c r="C49" s="69" t="s">
        <v>19</v>
      </c>
      <c r="D49" s="70">
        <v>15</v>
      </c>
      <c r="E49" s="70">
        <v>30</v>
      </c>
      <c r="F49" s="70">
        <v>40</v>
      </c>
      <c r="G49" s="70">
        <v>71</v>
      </c>
      <c r="H49" s="70">
        <v>44.98</v>
      </c>
      <c r="I49" s="71"/>
      <c r="J49" s="71"/>
      <c r="K49" s="71">
        <v>-0.11070000000000001</v>
      </c>
      <c r="L49" s="71">
        <v>0.57850000000000001</v>
      </c>
    </row>
    <row r="50" spans="1:12" x14ac:dyDescent="0.2">
      <c r="A50" s="69" t="s">
        <v>112</v>
      </c>
      <c r="B50" s="69" t="s">
        <v>111</v>
      </c>
      <c r="C50" s="69" t="s">
        <v>19</v>
      </c>
      <c r="D50" s="70">
        <v>15</v>
      </c>
      <c r="E50" s="70">
        <v>21</v>
      </c>
      <c r="F50" s="70">
        <v>30</v>
      </c>
      <c r="G50" s="70">
        <v>45</v>
      </c>
      <c r="H50" s="70">
        <v>35.9</v>
      </c>
      <c r="I50" s="71"/>
      <c r="J50" s="71"/>
      <c r="K50" s="71">
        <v>-0.1643</v>
      </c>
      <c r="L50" s="71">
        <v>0.2535</v>
      </c>
    </row>
    <row r="51" spans="1:12" x14ac:dyDescent="0.2">
      <c r="A51" s="69" t="s">
        <v>114</v>
      </c>
      <c r="B51" s="69" t="s">
        <v>113</v>
      </c>
      <c r="C51" s="69" t="s">
        <v>13</v>
      </c>
      <c r="D51" s="70">
        <v>1.82</v>
      </c>
      <c r="E51" s="70">
        <v>2.2999999999999998</v>
      </c>
      <c r="F51" s="70">
        <v>3</v>
      </c>
      <c r="G51" s="70">
        <v>5.9</v>
      </c>
      <c r="H51" s="70">
        <v>4.55</v>
      </c>
      <c r="I51" s="71"/>
      <c r="J51" s="71"/>
      <c r="K51" s="71">
        <v>-0.3407</v>
      </c>
      <c r="L51" s="71">
        <v>0.29670000000000002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1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72" t="s">
        <v>1</v>
      </c>
      <c r="B1" s="72" t="s">
        <v>0</v>
      </c>
      <c r="C1" s="72" t="s">
        <v>2</v>
      </c>
      <c r="D1" s="72" t="s">
        <v>6</v>
      </c>
      <c r="E1" s="72" t="s">
        <v>3</v>
      </c>
      <c r="F1" s="72" t="s">
        <v>4</v>
      </c>
      <c r="G1" s="72" t="s">
        <v>5</v>
      </c>
      <c r="H1" s="72" t="s">
        <v>129</v>
      </c>
      <c r="I1" s="72" t="s">
        <v>116</v>
      </c>
      <c r="J1" s="72" t="s">
        <v>117</v>
      </c>
      <c r="K1" s="72" t="s">
        <v>120</v>
      </c>
      <c r="L1" s="72" t="s">
        <v>121</v>
      </c>
    </row>
    <row r="2" spans="1:12" x14ac:dyDescent="0.2">
      <c r="A2" s="73" t="s">
        <v>12</v>
      </c>
      <c r="B2" s="73" t="s">
        <v>11</v>
      </c>
      <c r="C2" s="73" t="s">
        <v>13</v>
      </c>
      <c r="D2" s="74">
        <v>1.2</v>
      </c>
      <c r="E2" s="74">
        <v>1.6</v>
      </c>
      <c r="F2" s="74">
        <v>2.2000000000000002</v>
      </c>
      <c r="G2" s="74">
        <v>4</v>
      </c>
      <c r="H2" s="74">
        <v>1.22</v>
      </c>
      <c r="I2" s="75">
        <v>-1.6400000000000001E-2</v>
      </c>
      <c r="J2" s="75">
        <v>0.3115</v>
      </c>
      <c r="K2" s="75"/>
      <c r="L2" s="75"/>
    </row>
    <row r="3" spans="1:12" x14ac:dyDescent="0.2">
      <c r="A3" s="73" t="s">
        <v>15</v>
      </c>
      <c r="B3" s="73" t="s">
        <v>14</v>
      </c>
      <c r="C3" s="73" t="s">
        <v>16</v>
      </c>
      <c r="D3" s="74">
        <v>3.74</v>
      </c>
      <c r="E3" s="74">
        <v>5.6</v>
      </c>
      <c r="F3" s="74">
        <v>8</v>
      </c>
      <c r="G3" s="74">
        <v>12.8</v>
      </c>
      <c r="H3" s="74">
        <v>3.97</v>
      </c>
      <c r="I3" s="75">
        <v>-5.79E-2</v>
      </c>
      <c r="J3" s="75">
        <v>0.41060000000000002</v>
      </c>
      <c r="K3" s="75"/>
      <c r="L3" s="75"/>
    </row>
    <row r="4" spans="1:12" x14ac:dyDescent="0.2">
      <c r="A4" s="73" t="s">
        <v>64</v>
      </c>
      <c r="B4" s="73" t="s">
        <v>63</v>
      </c>
      <c r="C4" s="73" t="s">
        <v>13</v>
      </c>
      <c r="D4" s="74">
        <v>1.4</v>
      </c>
      <c r="E4" s="74">
        <v>1.8</v>
      </c>
      <c r="F4" s="74">
        <v>2.1</v>
      </c>
      <c r="G4" s="74">
        <v>3.1</v>
      </c>
      <c r="H4" s="74">
        <v>1.66</v>
      </c>
      <c r="I4" s="75">
        <v>-0.15659999999999999</v>
      </c>
      <c r="J4" s="75">
        <v>8.43E-2</v>
      </c>
      <c r="K4" s="75"/>
      <c r="L4" s="75"/>
    </row>
    <row r="5" spans="1:12" x14ac:dyDescent="0.2">
      <c r="A5" s="73" t="s">
        <v>18</v>
      </c>
      <c r="B5" s="73" t="s">
        <v>17</v>
      </c>
      <c r="C5" s="73" t="s">
        <v>19</v>
      </c>
      <c r="D5" s="74">
        <v>8</v>
      </c>
      <c r="E5" s="74">
        <v>11</v>
      </c>
      <c r="F5" s="74">
        <v>13</v>
      </c>
      <c r="G5" s="74">
        <v>15</v>
      </c>
      <c r="H5" s="74">
        <v>10.08</v>
      </c>
      <c r="I5" s="75">
        <v>-0.20630000000000001</v>
      </c>
      <c r="J5" s="75">
        <v>9.1300000000000006E-2</v>
      </c>
      <c r="K5" s="75"/>
      <c r="L5" s="75"/>
    </row>
    <row r="6" spans="1:12" x14ac:dyDescent="0.2">
      <c r="A6" s="73" t="s">
        <v>28</v>
      </c>
      <c r="B6" s="73" t="s">
        <v>27</v>
      </c>
      <c r="C6" s="73" t="s">
        <v>13</v>
      </c>
      <c r="D6" s="74">
        <v>0.75</v>
      </c>
      <c r="E6" s="74">
        <v>0.9</v>
      </c>
      <c r="F6" s="74">
        <v>1.1499999999999999</v>
      </c>
      <c r="G6" s="74">
        <v>1.4</v>
      </c>
      <c r="H6" s="74">
        <v>0.86</v>
      </c>
      <c r="I6" s="75">
        <v>-0.12790000000000001</v>
      </c>
      <c r="J6" s="75">
        <v>4.65E-2</v>
      </c>
      <c r="K6" s="75"/>
      <c r="L6" s="75"/>
    </row>
    <row r="7" spans="1:12" x14ac:dyDescent="0.2">
      <c r="A7" s="73" t="s">
        <v>23</v>
      </c>
      <c r="B7" s="73" t="s">
        <v>22</v>
      </c>
      <c r="C7" s="73" t="s">
        <v>19</v>
      </c>
      <c r="D7" s="74">
        <v>33</v>
      </c>
      <c r="E7" s="74">
        <v>57</v>
      </c>
      <c r="F7" s="74">
        <v>81</v>
      </c>
      <c r="G7" s="74">
        <v>135</v>
      </c>
      <c r="H7" s="74">
        <v>54.26</v>
      </c>
      <c r="I7" s="75">
        <v>-0.39179999999999998</v>
      </c>
      <c r="J7" s="75">
        <v>5.0500000000000003E-2</v>
      </c>
      <c r="K7" s="75"/>
      <c r="L7" s="75"/>
    </row>
    <row r="8" spans="1:12" x14ac:dyDescent="0.2">
      <c r="A8" s="73" t="s">
        <v>25</v>
      </c>
      <c r="B8" s="73" t="s">
        <v>24</v>
      </c>
      <c r="C8" s="73" t="s">
        <v>26</v>
      </c>
      <c r="D8" s="74">
        <v>16.600000000000001</v>
      </c>
      <c r="E8" s="74">
        <v>10</v>
      </c>
      <c r="F8" s="74">
        <v>6.4</v>
      </c>
      <c r="G8" s="74">
        <v>2.2200000000000002</v>
      </c>
      <c r="H8" s="74">
        <v>10.55</v>
      </c>
      <c r="I8" s="75">
        <v>-0.57350000000000001</v>
      </c>
      <c r="J8" s="75">
        <v>5.21E-2</v>
      </c>
      <c r="K8" s="75"/>
      <c r="L8" s="75"/>
    </row>
    <row r="9" spans="1:12" x14ac:dyDescent="0.2">
      <c r="A9" s="73" t="s">
        <v>34</v>
      </c>
      <c r="B9" s="73" t="s">
        <v>33</v>
      </c>
      <c r="C9" s="73" t="s">
        <v>19</v>
      </c>
      <c r="D9" s="74">
        <v>25</v>
      </c>
      <c r="E9" s="74">
        <v>33</v>
      </c>
      <c r="F9" s="74">
        <v>42</v>
      </c>
      <c r="G9" s="74">
        <v>56</v>
      </c>
      <c r="H9" s="74">
        <v>32.630000000000003</v>
      </c>
      <c r="I9" s="75">
        <v>-0.23380000000000001</v>
      </c>
      <c r="J9" s="75">
        <v>1.1299999999999999E-2</v>
      </c>
      <c r="K9" s="75"/>
      <c r="L9" s="75"/>
    </row>
    <row r="10" spans="1:12" x14ac:dyDescent="0.2">
      <c r="A10" s="73" t="s">
        <v>21</v>
      </c>
      <c r="B10" s="73" t="s">
        <v>20</v>
      </c>
      <c r="C10" s="73" t="s">
        <v>19</v>
      </c>
      <c r="D10" s="74">
        <v>32</v>
      </c>
      <c r="E10" s="74">
        <v>55</v>
      </c>
      <c r="F10" s="74">
        <v>75</v>
      </c>
      <c r="G10" s="74">
        <v>140</v>
      </c>
      <c r="H10" s="74">
        <v>54</v>
      </c>
      <c r="I10" s="75">
        <v>-0.40739999999999998</v>
      </c>
      <c r="J10" s="75">
        <v>1.8499999999999999E-2</v>
      </c>
      <c r="K10" s="75"/>
      <c r="L10" s="75"/>
    </row>
    <row r="11" spans="1:12" x14ac:dyDescent="0.2">
      <c r="A11" s="73" t="s">
        <v>38</v>
      </c>
      <c r="B11" s="73" t="s">
        <v>37</v>
      </c>
      <c r="C11" s="73" t="s">
        <v>26</v>
      </c>
      <c r="D11" s="74">
        <v>16.600000000000001</v>
      </c>
      <c r="E11" s="74">
        <v>10</v>
      </c>
      <c r="F11" s="74">
        <v>6.4</v>
      </c>
      <c r="G11" s="74">
        <v>2.2200000000000002</v>
      </c>
      <c r="H11" s="74">
        <v>10.210000000000001</v>
      </c>
      <c r="I11" s="75">
        <v>-0.62590000000000001</v>
      </c>
      <c r="J11" s="75">
        <v>2.06E-2</v>
      </c>
      <c r="K11" s="75"/>
      <c r="L11" s="75"/>
    </row>
    <row r="12" spans="1:12" x14ac:dyDescent="0.2">
      <c r="A12" s="73" t="s">
        <v>46</v>
      </c>
      <c r="B12" s="73" t="s">
        <v>45</v>
      </c>
      <c r="C12" s="73" t="s">
        <v>26</v>
      </c>
      <c r="D12" s="74">
        <v>17.5</v>
      </c>
      <c r="E12" s="74">
        <v>10</v>
      </c>
      <c r="F12" s="74">
        <v>6.4</v>
      </c>
      <c r="G12" s="74">
        <v>3.45</v>
      </c>
      <c r="H12" s="74">
        <v>10.16</v>
      </c>
      <c r="I12" s="75">
        <v>-0.72240000000000004</v>
      </c>
      <c r="J12" s="75">
        <v>1.5699999999999999E-2</v>
      </c>
      <c r="K12" s="75"/>
      <c r="L12" s="75"/>
    </row>
    <row r="13" spans="1:12" x14ac:dyDescent="0.2">
      <c r="A13" s="73" t="s">
        <v>32</v>
      </c>
      <c r="B13" s="73" t="s">
        <v>31</v>
      </c>
      <c r="C13" s="73" t="s">
        <v>26</v>
      </c>
      <c r="D13" s="74">
        <v>16.600000000000001</v>
      </c>
      <c r="E13" s="74">
        <v>10</v>
      </c>
      <c r="F13" s="74">
        <v>6.4</v>
      </c>
      <c r="G13" s="74">
        <v>2.5</v>
      </c>
      <c r="H13" s="74">
        <v>10.06</v>
      </c>
      <c r="I13" s="75">
        <v>-0.65010000000000001</v>
      </c>
      <c r="J13" s="75">
        <v>6.0000000000000001E-3</v>
      </c>
      <c r="K13" s="75"/>
      <c r="L13" s="75"/>
    </row>
    <row r="14" spans="1:12" x14ac:dyDescent="0.2">
      <c r="A14" s="76" t="s">
        <v>44</v>
      </c>
      <c r="B14" s="76" t="s">
        <v>43</v>
      </c>
      <c r="C14" s="76" t="s">
        <v>26</v>
      </c>
      <c r="D14" s="77">
        <v>16.600000000000001</v>
      </c>
      <c r="E14" s="77">
        <v>10</v>
      </c>
      <c r="F14" s="77">
        <v>6.4</v>
      </c>
      <c r="G14" s="77">
        <v>2.2200000000000002</v>
      </c>
      <c r="H14" s="77">
        <v>9.98</v>
      </c>
      <c r="I14" s="78"/>
      <c r="J14" s="78">
        <v>-2E-3</v>
      </c>
      <c r="K14" s="78">
        <v>0.35870000000000002</v>
      </c>
      <c r="L14" s="78"/>
    </row>
    <row r="15" spans="1:12" x14ac:dyDescent="0.2">
      <c r="A15" s="76" t="s">
        <v>40</v>
      </c>
      <c r="B15" s="76" t="s">
        <v>39</v>
      </c>
      <c r="C15" s="76" t="s">
        <v>19</v>
      </c>
      <c r="D15" s="77">
        <v>11</v>
      </c>
      <c r="E15" s="77">
        <v>15</v>
      </c>
      <c r="F15" s="77">
        <v>22</v>
      </c>
      <c r="G15" s="77">
        <v>44</v>
      </c>
      <c r="H15" s="77">
        <v>15.07</v>
      </c>
      <c r="I15" s="78"/>
      <c r="J15" s="78">
        <v>-4.5999999999999999E-3</v>
      </c>
      <c r="K15" s="78">
        <v>0.45989999999999998</v>
      </c>
      <c r="L15" s="78"/>
    </row>
    <row r="16" spans="1:12" x14ac:dyDescent="0.2">
      <c r="A16" s="76" t="s">
        <v>42</v>
      </c>
      <c r="B16" s="76" t="s">
        <v>41</v>
      </c>
      <c r="C16" s="76" t="s">
        <v>19</v>
      </c>
      <c r="D16" s="77">
        <v>17</v>
      </c>
      <c r="E16" s="77">
        <v>25</v>
      </c>
      <c r="F16" s="77">
        <v>40</v>
      </c>
      <c r="G16" s="77">
        <v>93</v>
      </c>
      <c r="H16" s="77">
        <v>25.16</v>
      </c>
      <c r="I16" s="78"/>
      <c r="J16" s="78">
        <v>-6.4000000000000003E-3</v>
      </c>
      <c r="K16" s="78">
        <v>0.58979999999999999</v>
      </c>
      <c r="L16" s="78"/>
    </row>
    <row r="17" spans="1:12" x14ac:dyDescent="0.2">
      <c r="A17" s="76" t="s">
        <v>50</v>
      </c>
      <c r="B17" s="76" t="s">
        <v>49</v>
      </c>
      <c r="C17" s="76" t="s">
        <v>13</v>
      </c>
      <c r="D17" s="77">
        <v>0.92</v>
      </c>
      <c r="E17" s="77">
        <v>1.1000000000000001</v>
      </c>
      <c r="F17" s="77">
        <v>1.8</v>
      </c>
      <c r="G17" s="77">
        <v>3.6</v>
      </c>
      <c r="H17" s="77">
        <v>1.17</v>
      </c>
      <c r="I17" s="78"/>
      <c r="J17" s="78">
        <v>-5.9799999999999999E-2</v>
      </c>
      <c r="K17" s="78">
        <v>0.53849999999999998</v>
      </c>
      <c r="L17" s="78"/>
    </row>
    <row r="18" spans="1:12" x14ac:dyDescent="0.2">
      <c r="A18" s="76" t="s">
        <v>54</v>
      </c>
      <c r="B18" s="76" t="s">
        <v>53</v>
      </c>
      <c r="C18" s="76" t="s">
        <v>26</v>
      </c>
      <c r="D18" s="77">
        <v>14.5</v>
      </c>
      <c r="E18" s="77">
        <v>10</v>
      </c>
      <c r="F18" s="77">
        <v>6.4</v>
      </c>
      <c r="G18" s="77">
        <v>4.76</v>
      </c>
      <c r="H18" s="77">
        <v>9.59</v>
      </c>
      <c r="I18" s="78"/>
      <c r="J18" s="78">
        <v>-4.2799999999999998E-2</v>
      </c>
      <c r="K18" s="78">
        <v>0.33260000000000001</v>
      </c>
      <c r="L18" s="78"/>
    </row>
    <row r="19" spans="1:12" x14ac:dyDescent="0.2">
      <c r="A19" s="76" t="s">
        <v>36</v>
      </c>
      <c r="B19" s="76" t="s">
        <v>35</v>
      </c>
      <c r="C19" s="76" t="s">
        <v>19</v>
      </c>
      <c r="D19" s="77">
        <v>16</v>
      </c>
      <c r="E19" s="77">
        <v>24</v>
      </c>
      <c r="F19" s="77">
        <v>32</v>
      </c>
      <c r="G19" s="77">
        <v>45</v>
      </c>
      <c r="H19" s="77">
        <v>25.02</v>
      </c>
      <c r="I19" s="78"/>
      <c r="J19" s="78">
        <v>-4.0800000000000003E-2</v>
      </c>
      <c r="K19" s="78">
        <v>0.27900000000000003</v>
      </c>
      <c r="L19" s="78"/>
    </row>
    <row r="20" spans="1:12" x14ac:dyDescent="0.2">
      <c r="A20" s="76" t="s">
        <v>78</v>
      </c>
      <c r="B20" s="76" t="s">
        <v>77</v>
      </c>
      <c r="C20" s="76" t="s">
        <v>19</v>
      </c>
      <c r="D20" s="77">
        <v>12</v>
      </c>
      <c r="E20" s="77">
        <v>17</v>
      </c>
      <c r="F20" s="77">
        <v>20</v>
      </c>
      <c r="G20" s="77">
        <v>28</v>
      </c>
      <c r="H20" s="77">
        <v>17.43</v>
      </c>
      <c r="I20" s="78"/>
      <c r="J20" s="78">
        <v>-2.47E-2</v>
      </c>
      <c r="K20" s="78">
        <v>0.1474</v>
      </c>
      <c r="L20" s="78"/>
    </row>
    <row r="21" spans="1:12" x14ac:dyDescent="0.2">
      <c r="A21" s="76" t="s">
        <v>30</v>
      </c>
      <c r="B21" s="76" t="s">
        <v>29</v>
      </c>
      <c r="C21" s="76" t="s">
        <v>19</v>
      </c>
      <c r="D21" s="77">
        <v>23</v>
      </c>
      <c r="E21" s="77">
        <v>28</v>
      </c>
      <c r="F21" s="77">
        <v>36</v>
      </c>
      <c r="G21" s="77">
        <v>63</v>
      </c>
      <c r="H21" s="77">
        <v>29.45</v>
      </c>
      <c r="I21" s="78"/>
      <c r="J21" s="78">
        <v>-4.9200000000000001E-2</v>
      </c>
      <c r="K21" s="78">
        <v>0.22239999999999999</v>
      </c>
      <c r="L21" s="78"/>
    </row>
    <row r="22" spans="1:12" x14ac:dyDescent="0.2">
      <c r="A22" s="76" t="s">
        <v>52</v>
      </c>
      <c r="B22" s="76" t="s">
        <v>51</v>
      </c>
      <c r="C22" s="76" t="s">
        <v>26</v>
      </c>
      <c r="D22" s="77">
        <v>14.5</v>
      </c>
      <c r="E22" s="77">
        <v>10</v>
      </c>
      <c r="F22" s="77">
        <v>6.4</v>
      </c>
      <c r="G22" s="77">
        <v>2.2200000000000002</v>
      </c>
      <c r="H22" s="77">
        <v>9.2200000000000006</v>
      </c>
      <c r="I22" s="78"/>
      <c r="J22" s="78">
        <v>-8.4599999999999995E-2</v>
      </c>
      <c r="K22" s="78">
        <v>0.30590000000000001</v>
      </c>
      <c r="L22" s="78"/>
    </row>
    <row r="23" spans="1:12" x14ac:dyDescent="0.2">
      <c r="A23" s="76" t="s">
        <v>80</v>
      </c>
      <c r="B23" s="76" t="s">
        <v>79</v>
      </c>
      <c r="C23" s="76" t="s">
        <v>13</v>
      </c>
      <c r="D23" s="77">
        <v>1.05</v>
      </c>
      <c r="E23" s="77">
        <v>1.6</v>
      </c>
      <c r="F23" s="77">
        <v>2.2000000000000002</v>
      </c>
      <c r="G23" s="77">
        <v>4.8</v>
      </c>
      <c r="H23" s="77">
        <v>1.75</v>
      </c>
      <c r="I23" s="78"/>
      <c r="J23" s="78">
        <v>-8.5699999999999998E-2</v>
      </c>
      <c r="K23" s="78">
        <v>0.2571</v>
      </c>
      <c r="L23" s="78"/>
    </row>
    <row r="24" spans="1:12" x14ac:dyDescent="0.2">
      <c r="A24" s="76" t="s">
        <v>48</v>
      </c>
      <c r="B24" s="76" t="s">
        <v>47</v>
      </c>
      <c r="C24" s="76" t="s">
        <v>19</v>
      </c>
      <c r="D24" s="77">
        <v>17</v>
      </c>
      <c r="E24" s="77">
        <v>26</v>
      </c>
      <c r="F24" s="77">
        <v>38</v>
      </c>
      <c r="G24" s="77">
        <v>55</v>
      </c>
      <c r="H24" s="77">
        <v>29.11</v>
      </c>
      <c r="I24" s="78"/>
      <c r="J24" s="78">
        <v>-0.10680000000000001</v>
      </c>
      <c r="K24" s="78">
        <v>0.3054</v>
      </c>
      <c r="L24" s="78"/>
    </row>
    <row r="25" spans="1:12" x14ac:dyDescent="0.2">
      <c r="A25" s="76" t="s">
        <v>62</v>
      </c>
      <c r="B25" s="76" t="s">
        <v>61</v>
      </c>
      <c r="C25" s="76" t="s">
        <v>26</v>
      </c>
      <c r="D25" s="77">
        <v>13.9</v>
      </c>
      <c r="E25" s="77">
        <v>10</v>
      </c>
      <c r="F25" s="77">
        <v>6.4</v>
      </c>
      <c r="G25" s="77">
        <v>2.17</v>
      </c>
      <c r="H25" s="77">
        <v>8.9700000000000006</v>
      </c>
      <c r="I25" s="78"/>
      <c r="J25" s="78">
        <v>-0.1148</v>
      </c>
      <c r="K25" s="78">
        <v>0.28649999999999998</v>
      </c>
      <c r="L25" s="78"/>
    </row>
    <row r="26" spans="1:12" x14ac:dyDescent="0.2">
      <c r="A26" s="76" t="s">
        <v>60</v>
      </c>
      <c r="B26" s="76" t="s">
        <v>59</v>
      </c>
      <c r="C26" s="76" t="s">
        <v>19</v>
      </c>
      <c r="D26" s="77">
        <v>10</v>
      </c>
      <c r="E26" s="77">
        <v>13</v>
      </c>
      <c r="F26" s="77">
        <v>18</v>
      </c>
      <c r="G26" s="77">
        <v>23</v>
      </c>
      <c r="H26" s="77">
        <v>14.45</v>
      </c>
      <c r="I26" s="78"/>
      <c r="J26" s="78">
        <v>-0.1003</v>
      </c>
      <c r="K26" s="78">
        <v>0.2457</v>
      </c>
      <c r="L26" s="78"/>
    </row>
    <row r="27" spans="1:12" x14ac:dyDescent="0.2">
      <c r="A27" s="76" t="s">
        <v>74</v>
      </c>
      <c r="B27" s="76" t="s">
        <v>73</v>
      </c>
      <c r="C27" s="76" t="s">
        <v>19</v>
      </c>
      <c r="D27" s="77">
        <v>55</v>
      </c>
      <c r="E27" s="77">
        <v>50</v>
      </c>
      <c r="F27" s="77">
        <v>80</v>
      </c>
      <c r="G27" s="77">
        <v>100</v>
      </c>
      <c r="H27" s="77">
        <v>59.65</v>
      </c>
      <c r="I27" s="78"/>
      <c r="J27" s="78">
        <v>-0.1618</v>
      </c>
      <c r="K27" s="78">
        <v>0.3412</v>
      </c>
      <c r="L27" s="78"/>
    </row>
    <row r="28" spans="1:12" x14ac:dyDescent="0.2">
      <c r="A28" s="76" t="s">
        <v>70</v>
      </c>
      <c r="B28" s="76" t="s">
        <v>69</v>
      </c>
      <c r="C28" s="76" t="s">
        <v>19</v>
      </c>
      <c r="D28" s="77">
        <v>8</v>
      </c>
      <c r="E28" s="77">
        <v>11</v>
      </c>
      <c r="F28" s="77">
        <v>17</v>
      </c>
      <c r="G28" s="77">
        <v>49</v>
      </c>
      <c r="H28" s="77">
        <v>13.1</v>
      </c>
      <c r="I28" s="78"/>
      <c r="J28" s="78">
        <v>-0.1603</v>
      </c>
      <c r="K28" s="78">
        <v>0.29770000000000002</v>
      </c>
      <c r="L28" s="78"/>
    </row>
    <row r="29" spans="1:12" x14ac:dyDescent="0.2">
      <c r="A29" s="76" t="s">
        <v>68</v>
      </c>
      <c r="B29" s="76" t="s">
        <v>67</v>
      </c>
      <c r="C29" s="76" t="s">
        <v>19</v>
      </c>
      <c r="D29" s="77">
        <v>17</v>
      </c>
      <c r="E29" s="77">
        <v>21</v>
      </c>
      <c r="F29" s="77">
        <v>27</v>
      </c>
      <c r="G29" s="77">
        <v>36</v>
      </c>
      <c r="H29" s="77">
        <v>23.12</v>
      </c>
      <c r="I29" s="78"/>
      <c r="J29" s="78">
        <v>-9.1700000000000004E-2</v>
      </c>
      <c r="K29" s="78">
        <v>0.1678</v>
      </c>
      <c r="L29" s="78"/>
    </row>
    <row r="30" spans="1:12" x14ac:dyDescent="0.2">
      <c r="A30" s="76" t="s">
        <v>66</v>
      </c>
      <c r="B30" s="76" t="s">
        <v>65</v>
      </c>
      <c r="C30" s="76" t="s">
        <v>19</v>
      </c>
      <c r="D30" s="77">
        <v>8</v>
      </c>
      <c r="E30" s="77">
        <v>13</v>
      </c>
      <c r="F30" s="77">
        <v>20</v>
      </c>
      <c r="G30" s="77">
        <v>30</v>
      </c>
      <c r="H30" s="77">
        <v>15.56</v>
      </c>
      <c r="I30" s="78"/>
      <c r="J30" s="78">
        <v>-0.16450000000000001</v>
      </c>
      <c r="K30" s="78">
        <v>0.2853</v>
      </c>
      <c r="L30" s="78"/>
    </row>
    <row r="31" spans="1:12" x14ac:dyDescent="0.2">
      <c r="A31" s="76" t="s">
        <v>72</v>
      </c>
      <c r="B31" s="76" t="s">
        <v>71</v>
      </c>
      <c r="C31" s="76" t="s">
        <v>26</v>
      </c>
      <c r="D31" s="77">
        <v>16.600000000000001</v>
      </c>
      <c r="E31" s="77">
        <v>10</v>
      </c>
      <c r="F31" s="77">
        <v>6.4</v>
      </c>
      <c r="G31" s="77">
        <v>1.6</v>
      </c>
      <c r="H31" s="77">
        <v>8.59</v>
      </c>
      <c r="I31" s="78"/>
      <c r="J31" s="78">
        <v>-0.1641</v>
      </c>
      <c r="K31" s="78">
        <v>0.25490000000000002</v>
      </c>
      <c r="L31" s="78"/>
    </row>
    <row r="32" spans="1:12" x14ac:dyDescent="0.2">
      <c r="A32" s="76" t="s">
        <v>76</v>
      </c>
      <c r="B32" s="76" t="s">
        <v>75</v>
      </c>
      <c r="C32" s="76" t="s">
        <v>26</v>
      </c>
      <c r="D32" s="77">
        <v>17.5</v>
      </c>
      <c r="E32" s="77">
        <v>10</v>
      </c>
      <c r="F32" s="77">
        <v>6.4</v>
      </c>
      <c r="G32" s="77">
        <v>2.27</v>
      </c>
      <c r="H32" s="77">
        <v>8.44</v>
      </c>
      <c r="I32" s="78"/>
      <c r="J32" s="78">
        <v>-0.18479999999999999</v>
      </c>
      <c r="K32" s="78">
        <v>0.2417</v>
      </c>
      <c r="L32" s="78"/>
    </row>
    <row r="33" spans="1:12" x14ac:dyDescent="0.2">
      <c r="A33" s="76" t="s">
        <v>58</v>
      </c>
      <c r="B33" s="76" t="s">
        <v>57</v>
      </c>
      <c r="C33" s="76" t="s">
        <v>19</v>
      </c>
      <c r="D33" s="77">
        <v>11</v>
      </c>
      <c r="E33" s="77">
        <v>25</v>
      </c>
      <c r="F33" s="77">
        <v>33</v>
      </c>
      <c r="G33" s="77">
        <v>45</v>
      </c>
      <c r="H33" s="77">
        <v>28.79</v>
      </c>
      <c r="I33" s="78"/>
      <c r="J33" s="78">
        <v>-0.13159999999999999</v>
      </c>
      <c r="K33" s="78">
        <v>0.1462</v>
      </c>
      <c r="L33" s="78"/>
    </row>
    <row r="34" spans="1:12" x14ac:dyDescent="0.2">
      <c r="A34" s="76" t="s">
        <v>82</v>
      </c>
      <c r="B34" s="76" t="s">
        <v>81</v>
      </c>
      <c r="C34" s="76" t="s">
        <v>19</v>
      </c>
      <c r="D34" s="77">
        <v>17</v>
      </c>
      <c r="E34" s="77">
        <v>24</v>
      </c>
      <c r="F34" s="77">
        <v>30</v>
      </c>
      <c r="G34" s="77">
        <v>60</v>
      </c>
      <c r="H34" s="77">
        <v>27.24</v>
      </c>
      <c r="I34" s="78"/>
      <c r="J34" s="78">
        <v>-0.11890000000000001</v>
      </c>
      <c r="K34" s="78">
        <v>0.1013</v>
      </c>
      <c r="L34" s="78"/>
    </row>
    <row r="35" spans="1:12" x14ac:dyDescent="0.2">
      <c r="A35" s="76" t="s">
        <v>56</v>
      </c>
      <c r="B35" s="76" t="s">
        <v>55</v>
      </c>
      <c r="C35" s="76" t="s">
        <v>19</v>
      </c>
      <c r="D35" s="77">
        <v>17</v>
      </c>
      <c r="E35" s="77">
        <v>30</v>
      </c>
      <c r="F35" s="77">
        <v>40</v>
      </c>
      <c r="G35" s="77">
        <v>53</v>
      </c>
      <c r="H35" s="77">
        <v>35.619999999999997</v>
      </c>
      <c r="I35" s="78"/>
      <c r="J35" s="78">
        <v>-0.1578</v>
      </c>
      <c r="K35" s="78">
        <v>0.123</v>
      </c>
      <c r="L35" s="78"/>
    </row>
    <row r="36" spans="1:12" x14ac:dyDescent="0.2">
      <c r="A36" s="76" t="s">
        <v>84</v>
      </c>
      <c r="B36" s="76" t="s">
        <v>83</v>
      </c>
      <c r="C36" s="76" t="s">
        <v>19</v>
      </c>
      <c r="D36" s="77">
        <v>13</v>
      </c>
      <c r="E36" s="77">
        <v>18</v>
      </c>
      <c r="F36" s="77">
        <v>22</v>
      </c>
      <c r="G36" s="77">
        <v>60</v>
      </c>
      <c r="H36" s="77">
        <v>20.309999999999999</v>
      </c>
      <c r="I36" s="78"/>
      <c r="J36" s="78">
        <v>-0.1137</v>
      </c>
      <c r="K36" s="78">
        <v>8.3199999999999996E-2</v>
      </c>
      <c r="L36" s="78"/>
    </row>
    <row r="37" spans="1:12" x14ac:dyDescent="0.2">
      <c r="A37" s="76" t="s">
        <v>88</v>
      </c>
      <c r="B37" s="76" t="s">
        <v>87</v>
      </c>
      <c r="C37" s="76" t="s">
        <v>19</v>
      </c>
      <c r="D37" s="77">
        <v>8.4</v>
      </c>
      <c r="E37" s="77">
        <v>12</v>
      </c>
      <c r="F37" s="77">
        <v>17</v>
      </c>
      <c r="G37" s="77">
        <v>20</v>
      </c>
      <c r="H37" s="77">
        <v>15.28</v>
      </c>
      <c r="I37" s="78"/>
      <c r="J37" s="78">
        <v>-0.2147</v>
      </c>
      <c r="K37" s="78">
        <v>0.11260000000000001</v>
      </c>
      <c r="L37" s="78"/>
    </row>
    <row r="38" spans="1:12" x14ac:dyDescent="0.2">
      <c r="A38" s="76" t="s">
        <v>90</v>
      </c>
      <c r="B38" s="76" t="s">
        <v>89</v>
      </c>
      <c r="C38" s="76" t="s">
        <v>19</v>
      </c>
      <c r="D38" s="77">
        <v>15</v>
      </c>
      <c r="E38" s="77">
        <v>21</v>
      </c>
      <c r="F38" s="77">
        <v>30</v>
      </c>
      <c r="G38" s="77">
        <v>45</v>
      </c>
      <c r="H38" s="77">
        <v>27.48</v>
      </c>
      <c r="I38" s="78"/>
      <c r="J38" s="78">
        <v>-0.23580000000000001</v>
      </c>
      <c r="K38" s="78">
        <v>9.1700000000000004E-2</v>
      </c>
      <c r="L38" s="78"/>
    </row>
    <row r="39" spans="1:12" x14ac:dyDescent="0.2">
      <c r="A39" s="76" t="s">
        <v>86</v>
      </c>
      <c r="B39" s="76" t="s">
        <v>85</v>
      </c>
      <c r="C39" s="76" t="s">
        <v>19</v>
      </c>
      <c r="D39" s="77">
        <v>11</v>
      </c>
      <c r="E39" s="77">
        <v>15</v>
      </c>
      <c r="F39" s="77">
        <v>30</v>
      </c>
      <c r="G39" s="77">
        <v>62</v>
      </c>
      <c r="H39" s="77">
        <v>25.94</v>
      </c>
      <c r="I39" s="78"/>
      <c r="J39" s="78">
        <v>-0.42170000000000002</v>
      </c>
      <c r="K39" s="78">
        <v>0.1565</v>
      </c>
      <c r="L39" s="78"/>
    </row>
    <row r="40" spans="1:12" x14ac:dyDescent="0.2">
      <c r="A40" s="76" t="s">
        <v>94</v>
      </c>
      <c r="B40" s="76" t="s">
        <v>93</v>
      </c>
      <c r="C40" s="76" t="s">
        <v>19</v>
      </c>
      <c r="D40" s="77">
        <v>12</v>
      </c>
      <c r="E40" s="77">
        <v>17</v>
      </c>
      <c r="F40" s="77">
        <v>20</v>
      </c>
      <c r="G40" s="77">
        <v>60</v>
      </c>
      <c r="H40" s="77">
        <v>19.71</v>
      </c>
      <c r="I40" s="78"/>
      <c r="J40" s="78">
        <v>-0.13750000000000001</v>
      </c>
      <c r="K40" s="78">
        <v>1.47E-2</v>
      </c>
      <c r="L40" s="78"/>
    </row>
    <row r="41" spans="1:12" x14ac:dyDescent="0.2">
      <c r="A41" s="76" t="s">
        <v>100</v>
      </c>
      <c r="B41" s="76" t="s">
        <v>99</v>
      </c>
      <c r="C41" s="76" t="s">
        <v>19</v>
      </c>
      <c r="D41" s="77">
        <v>5.8</v>
      </c>
      <c r="E41" s="77">
        <v>15</v>
      </c>
      <c r="F41" s="77">
        <v>25</v>
      </c>
      <c r="G41" s="77">
        <v>44</v>
      </c>
      <c r="H41" s="77">
        <v>24.41</v>
      </c>
      <c r="I41" s="78"/>
      <c r="J41" s="78">
        <v>-0.38550000000000001</v>
      </c>
      <c r="K41" s="78">
        <v>2.4199999999999999E-2</v>
      </c>
      <c r="L41" s="78"/>
    </row>
    <row r="42" spans="1:12" x14ac:dyDescent="0.2">
      <c r="A42" s="76" t="s">
        <v>102</v>
      </c>
      <c r="B42" s="76" t="s">
        <v>101</v>
      </c>
      <c r="C42" s="76" t="s">
        <v>13</v>
      </c>
      <c r="D42" s="77">
        <v>2.1</v>
      </c>
      <c r="E42" s="77">
        <v>2.6</v>
      </c>
      <c r="F42" s="77">
        <v>4</v>
      </c>
      <c r="G42" s="77">
        <v>9.1999999999999993</v>
      </c>
      <c r="H42" s="77">
        <v>3.95</v>
      </c>
      <c r="I42" s="78"/>
      <c r="J42" s="78">
        <v>-0.34179999999999999</v>
      </c>
      <c r="K42" s="78">
        <v>1.2699999999999999E-2</v>
      </c>
      <c r="L42" s="78"/>
    </row>
    <row r="43" spans="1:12" x14ac:dyDescent="0.2">
      <c r="A43" s="79" t="s">
        <v>96</v>
      </c>
      <c r="B43" s="79" t="s">
        <v>95</v>
      </c>
      <c r="C43" s="79" t="s">
        <v>19</v>
      </c>
      <c r="D43" s="80">
        <v>15</v>
      </c>
      <c r="E43" s="80">
        <v>20</v>
      </c>
      <c r="F43" s="80">
        <v>30</v>
      </c>
      <c r="G43" s="80">
        <v>85</v>
      </c>
      <c r="H43" s="80">
        <v>30</v>
      </c>
      <c r="I43" s="81"/>
      <c r="J43" s="81"/>
      <c r="K43" s="81">
        <v>0</v>
      </c>
      <c r="L43" s="81"/>
    </row>
    <row r="44" spans="1:12" x14ac:dyDescent="0.2">
      <c r="A44" s="79" t="s">
        <v>98</v>
      </c>
      <c r="B44" s="79" t="s">
        <v>97</v>
      </c>
      <c r="C44" s="79" t="s">
        <v>19</v>
      </c>
      <c r="D44" s="80">
        <v>15</v>
      </c>
      <c r="E44" s="80">
        <v>21</v>
      </c>
      <c r="F44" s="80">
        <v>30</v>
      </c>
      <c r="G44" s="80">
        <v>90</v>
      </c>
      <c r="H44" s="80">
        <v>30.15</v>
      </c>
      <c r="I44" s="81"/>
      <c r="J44" s="81"/>
      <c r="K44" s="81">
        <v>-5.0000000000000001E-3</v>
      </c>
      <c r="L44" s="81">
        <v>1.9851000000000001</v>
      </c>
    </row>
    <row r="45" spans="1:12" x14ac:dyDescent="0.2">
      <c r="A45" s="79" t="s">
        <v>110</v>
      </c>
      <c r="B45" s="79" t="s">
        <v>109</v>
      </c>
      <c r="C45" s="79" t="s">
        <v>19</v>
      </c>
      <c r="D45" s="80">
        <v>15</v>
      </c>
      <c r="E45" s="80">
        <v>18</v>
      </c>
      <c r="F45" s="80">
        <v>26</v>
      </c>
      <c r="G45" s="80">
        <v>45</v>
      </c>
      <c r="H45" s="80">
        <v>26.8</v>
      </c>
      <c r="I45" s="81"/>
      <c r="J45" s="81"/>
      <c r="K45" s="81">
        <v>-2.9899999999999999E-2</v>
      </c>
      <c r="L45" s="81">
        <v>0.67910000000000004</v>
      </c>
    </row>
    <row r="46" spans="1:12" x14ac:dyDescent="0.2">
      <c r="A46" s="79" t="s">
        <v>92</v>
      </c>
      <c r="B46" s="79" t="s">
        <v>91</v>
      </c>
      <c r="C46" s="79" t="s">
        <v>19</v>
      </c>
      <c r="D46" s="80">
        <v>18</v>
      </c>
      <c r="E46" s="80">
        <v>30</v>
      </c>
      <c r="F46" s="80">
        <v>40</v>
      </c>
      <c r="G46" s="80">
        <v>65</v>
      </c>
      <c r="H46" s="80">
        <v>41.75</v>
      </c>
      <c r="I46" s="81"/>
      <c r="J46" s="81"/>
      <c r="K46" s="81">
        <v>-4.19E-2</v>
      </c>
      <c r="L46" s="81">
        <v>0.55689999999999995</v>
      </c>
    </row>
    <row r="47" spans="1:12" x14ac:dyDescent="0.2">
      <c r="A47" s="79" t="s">
        <v>108</v>
      </c>
      <c r="B47" s="79" t="s">
        <v>107</v>
      </c>
      <c r="C47" s="79" t="s">
        <v>19</v>
      </c>
      <c r="D47" s="80">
        <v>12</v>
      </c>
      <c r="E47" s="80">
        <v>18</v>
      </c>
      <c r="F47" s="80">
        <v>24</v>
      </c>
      <c r="G47" s="80">
        <v>64</v>
      </c>
      <c r="H47" s="80">
        <v>27.99</v>
      </c>
      <c r="I47" s="81"/>
      <c r="J47" s="81"/>
      <c r="K47" s="81">
        <v>-0.1426</v>
      </c>
      <c r="L47" s="81">
        <v>1.2865</v>
      </c>
    </row>
    <row r="48" spans="1:12" x14ac:dyDescent="0.2">
      <c r="A48" s="79" t="s">
        <v>106</v>
      </c>
      <c r="B48" s="79" t="s">
        <v>105</v>
      </c>
      <c r="C48" s="79" t="s">
        <v>19</v>
      </c>
      <c r="D48" s="80">
        <v>27</v>
      </c>
      <c r="E48" s="80">
        <v>25</v>
      </c>
      <c r="F48" s="80">
        <v>45</v>
      </c>
      <c r="G48" s="80">
        <v>138</v>
      </c>
      <c r="H48" s="80">
        <v>55.2</v>
      </c>
      <c r="I48" s="81"/>
      <c r="J48" s="81"/>
      <c r="K48" s="81">
        <v>-0.18479999999999999</v>
      </c>
      <c r="L48" s="81">
        <v>1.5</v>
      </c>
    </row>
    <row r="49" spans="1:12" x14ac:dyDescent="0.2">
      <c r="A49" s="79" t="s">
        <v>104</v>
      </c>
      <c r="B49" s="79" t="s">
        <v>103</v>
      </c>
      <c r="C49" s="79" t="s">
        <v>19</v>
      </c>
      <c r="D49" s="80">
        <v>15</v>
      </c>
      <c r="E49" s="80">
        <v>30</v>
      </c>
      <c r="F49" s="80">
        <v>40</v>
      </c>
      <c r="G49" s="80">
        <v>71</v>
      </c>
      <c r="H49" s="80">
        <v>45.24</v>
      </c>
      <c r="I49" s="81"/>
      <c r="J49" s="81"/>
      <c r="K49" s="81">
        <v>-0.1158</v>
      </c>
      <c r="L49" s="81">
        <v>0.56940000000000002</v>
      </c>
    </row>
    <row r="50" spans="1:12" x14ac:dyDescent="0.2">
      <c r="A50" s="79" t="s">
        <v>112</v>
      </c>
      <c r="B50" s="79" t="s">
        <v>111</v>
      </c>
      <c r="C50" s="79" t="s">
        <v>19</v>
      </c>
      <c r="D50" s="80">
        <v>15</v>
      </c>
      <c r="E50" s="80">
        <v>21</v>
      </c>
      <c r="F50" s="80">
        <v>30</v>
      </c>
      <c r="G50" s="80">
        <v>45</v>
      </c>
      <c r="H50" s="80">
        <v>35.93</v>
      </c>
      <c r="I50" s="81"/>
      <c r="J50" s="81"/>
      <c r="K50" s="81">
        <v>-0.16500000000000001</v>
      </c>
      <c r="L50" s="81">
        <v>0.25240000000000001</v>
      </c>
    </row>
    <row r="51" spans="1:12" x14ac:dyDescent="0.2">
      <c r="A51" s="79" t="s">
        <v>114</v>
      </c>
      <c r="B51" s="79" t="s">
        <v>113</v>
      </c>
      <c r="C51" s="79" t="s">
        <v>13</v>
      </c>
      <c r="D51" s="80">
        <v>1.82</v>
      </c>
      <c r="E51" s="80">
        <v>2.2999999999999998</v>
      </c>
      <c r="F51" s="80">
        <v>3</v>
      </c>
      <c r="G51" s="80">
        <v>5.9</v>
      </c>
      <c r="H51" s="80">
        <v>4.6900000000000004</v>
      </c>
      <c r="I51" s="81"/>
      <c r="J51" s="81"/>
      <c r="K51" s="81">
        <v>-0.36030000000000001</v>
      </c>
      <c r="L51" s="81">
        <v>0.25800000000000001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55"/>
  <sheetViews>
    <sheetView workbookViewId="0">
      <selection activeCell="P9" sqref="P9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82" t="s">
        <v>1</v>
      </c>
      <c r="B1" s="82" t="s">
        <v>0</v>
      </c>
      <c r="C1" s="82" t="s">
        <v>2</v>
      </c>
      <c r="D1" s="82" t="s">
        <v>6</v>
      </c>
      <c r="E1" s="82" t="s">
        <v>3</v>
      </c>
      <c r="F1" s="82" t="s">
        <v>4</v>
      </c>
      <c r="G1" s="82" t="s">
        <v>5</v>
      </c>
      <c r="H1" s="82" t="s">
        <v>130</v>
      </c>
      <c r="I1" s="82" t="s">
        <v>116</v>
      </c>
      <c r="J1" s="82" t="s">
        <v>117</v>
      </c>
      <c r="K1" s="82" t="s">
        <v>120</v>
      </c>
      <c r="L1" s="82" t="s">
        <v>121</v>
      </c>
    </row>
    <row r="2" spans="1:12" x14ac:dyDescent="0.2">
      <c r="A2" s="83" t="s">
        <v>12</v>
      </c>
      <c r="B2" s="83" t="s">
        <v>11</v>
      </c>
      <c r="C2" s="83" t="s">
        <v>13</v>
      </c>
      <c r="D2" s="84">
        <v>1.2</v>
      </c>
      <c r="E2" s="84">
        <v>1.6</v>
      </c>
      <c r="F2" s="84">
        <v>2.2000000000000002</v>
      </c>
      <c r="G2" s="84">
        <v>4</v>
      </c>
      <c r="H2" s="84">
        <v>1.22</v>
      </c>
      <c r="I2" s="85">
        <v>-1.6400000000000001E-2</v>
      </c>
      <c r="J2" s="85">
        <v>0.3115</v>
      </c>
      <c r="K2" s="85"/>
      <c r="L2" s="85"/>
    </row>
    <row r="3" spans="1:12" x14ac:dyDescent="0.2">
      <c r="A3" s="83" t="s">
        <v>131</v>
      </c>
      <c r="B3" s="83" t="s">
        <v>132</v>
      </c>
      <c r="C3" s="83" t="s">
        <v>16</v>
      </c>
      <c r="D3" s="84">
        <v>3.2</v>
      </c>
      <c r="E3" s="84">
        <v>4</v>
      </c>
      <c r="F3" s="84">
        <v>5.6</v>
      </c>
      <c r="G3" s="84">
        <v>9</v>
      </c>
      <c r="H3" s="84">
        <v>3.29</v>
      </c>
      <c r="I3" s="85">
        <v>-2.7400000000000001E-2</v>
      </c>
      <c r="J3" s="85">
        <v>0.21579999999999999</v>
      </c>
      <c r="K3" s="85"/>
      <c r="L3" s="85"/>
    </row>
    <row r="4" spans="1:12" x14ac:dyDescent="0.2">
      <c r="A4" s="83" t="s">
        <v>15</v>
      </c>
      <c r="B4" s="83" t="s">
        <v>14</v>
      </c>
      <c r="C4" s="83" t="s">
        <v>16</v>
      </c>
      <c r="D4" s="84">
        <v>3.74</v>
      </c>
      <c r="E4" s="84">
        <v>5.6</v>
      </c>
      <c r="F4" s="84">
        <v>8</v>
      </c>
      <c r="G4" s="84">
        <v>12.8</v>
      </c>
      <c r="H4" s="84">
        <v>4</v>
      </c>
      <c r="I4" s="85">
        <v>-6.5000000000000002E-2</v>
      </c>
      <c r="J4" s="85">
        <v>0.4</v>
      </c>
      <c r="K4" s="85"/>
      <c r="L4" s="85"/>
    </row>
    <row r="5" spans="1:12" x14ac:dyDescent="0.2">
      <c r="A5" s="83" t="s">
        <v>64</v>
      </c>
      <c r="B5" s="83" t="s">
        <v>63</v>
      </c>
      <c r="C5" s="83" t="s">
        <v>13</v>
      </c>
      <c r="D5" s="84">
        <v>1.4</v>
      </c>
      <c r="E5" s="84">
        <v>1.8</v>
      </c>
      <c r="F5" s="84">
        <v>2.1</v>
      </c>
      <c r="G5" s="84">
        <v>3.1</v>
      </c>
      <c r="H5" s="84">
        <v>1.66</v>
      </c>
      <c r="I5" s="85">
        <v>-0.15659999999999999</v>
      </c>
      <c r="J5" s="85">
        <v>8.43E-2</v>
      </c>
      <c r="K5" s="85"/>
      <c r="L5" s="85"/>
    </row>
    <row r="6" spans="1:12" x14ac:dyDescent="0.2">
      <c r="A6" s="83" t="s">
        <v>18</v>
      </c>
      <c r="B6" s="83" t="s">
        <v>17</v>
      </c>
      <c r="C6" s="83" t="s">
        <v>19</v>
      </c>
      <c r="D6" s="84">
        <v>8</v>
      </c>
      <c r="E6" s="84">
        <v>11</v>
      </c>
      <c r="F6" s="84">
        <v>13</v>
      </c>
      <c r="G6" s="84">
        <v>15</v>
      </c>
      <c r="H6" s="84">
        <v>10.08</v>
      </c>
      <c r="I6" s="85">
        <v>-0.20630000000000001</v>
      </c>
      <c r="J6" s="85">
        <v>9.1300000000000006E-2</v>
      </c>
      <c r="K6" s="85"/>
      <c r="L6" s="85"/>
    </row>
    <row r="7" spans="1:12" x14ac:dyDescent="0.2">
      <c r="A7" s="83" t="s">
        <v>28</v>
      </c>
      <c r="B7" s="83" t="s">
        <v>27</v>
      </c>
      <c r="C7" s="83" t="s">
        <v>13</v>
      </c>
      <c r="D7" s="84">
        <v>0.75</v>
      </c>
      <c r="E7" s="84">
        <v>0.9</v>
      </c>
      <c r="F7" s="84">
        <v>1.1499999999999999</v>
      </c>
      <c r="G7" s="84">
        <v>1.4</v>
      </c>
      <c r="H7" s="84">
        <v>0.86</v>
      </c>
      <c r="I7" s="85">
        <v>-0.12790000000000001</v>
      </c>
      <c r="J7" s="85">
        <v>4.65E-2</v>
      </c>
      <c r="K7" s="85"/>
      <c r="L7" s="85"/>
    </row>
    <row r="8" spans="1:12" x14ac:dyDescent="0.2">
      <c r="A8" s="83" t="s">
        <v>23</v>
      </c>
      <c r="B8" s="83" t="s">
        <v>22</v>
      </c>
      <c r="C8" s="83" t="s">
        <v>19</v>
      </c>
      <c r="D8" s="84">
        <v>33</v>
      </c>
      <c r="E8" s="84">
        <v>57</v>
      </c>
      <c r="F8" s="84">
        <v>81</v>
      </c>
      <c r="G8" s="84">
        <v>135</v>
      </c>
      <c r="H8" s="84">
        <v>54.26</v>
      </c>
      <c r="I8" s="85">
        <v>-0.39179999999999998</v>
      </c>
      <c r="J8" s="85">
        <v>5.0500000000000003E-2</v>
      </c>
      <c r="K8" s="85"/>
      <c r="L8" s="85"/>
    </row>
    <row r="9" spans="1:12" x14ac:dyDescent="0.2">
      <c r="A9" s="83" t="s">
        <v>25</v>
      </c>
      <c r="B9" s="83" t="s">
        <v>24</v>
      </c>
      <c r="C9" s="83" t="s">
        <v>26</v>
      </c>
      <c r="D9" s="84">
        <v>16.600000000000001</v>
      </c>
      <c r="E9" s="84">
        <v>10</v>
      </c>
      <c r="F9" s="84">
        <v>6.4</v>
      </c>
      <c r="G9" s="84">
        <v>2.2200000000000002</v>
      </c>
      <c r="H9" s="84">
        <v>10.56</v>
      </c>
      <c r="I9" s="85">
        <v>-0.57199999999999995</v>
      </c>
      <c r="J9" s="85">
        <v>5.2999999999999999E-2</v>
      </c>
      <c r="K9" s="85"/>
      <c r="L9" s="85"/>
    </row>
    <row r="10" spans="1:12" x14ac:dyDescent="0.2">
      <c r="A10" s="83" t="s">
        <v>21</v>
      </c>
      <c r="B10" s="83" t="s">
        <v>20</v>
      </c>
      <c r="C10" s="83" t="s">
        <v>19</v>
      </c>
      <c r="D10" s="84">
        <v>32</v>
      </c>
      <c r="E10" s="84">
        <v>55</v>
      </c>
      <c r="F10" s="84">
        <v>75</v>
      </c>
      <c r="G10" s="84">
        <v>140</v>
      </c>
      <c r="H10" s="84">
        <v>54</v>
      </c>
      <c r="I10" s="85">
        <v>-0.40739999999999998</v>
      </c>
      <c r="J10" s="85">
        <v>1.8499999999999999E-2</v>
      </c>
      <c r="K10" s="85"/>
      <c r="L10" s="85"/>
    </row>
    <row r="11" spans="1:12" x14ac:dyDescent="0.2">
      <c r="A11" s="83" t="s">
        <v>34</v>
      </c>
      <c r="B11" s="83" t="s">
        <v>33</v>
      </c>
      <c r="C11" s="83" t="s">
        <v>19</v>
      </c>
      <c r="D11" s="84">
        <v>25</v>
      </c>
      <c r="E11" s="84">
        <v>33</v>
      </c>
      <c r="F11" s="84">
        <v>42</v>
      </c>
      <c r="G11" s="84">
        <v>56</v>
      </c>
      <c r="H11" s="84">
        <v>32.700000000000003</v>
      </c>
      <c r="I11" s="85">
        <v>-0.23549999999999999</v>
      </c>
      <c r="J11" s="85">
        <v>9.1999999999999998E-3</v>
      </c>
      <c r="K11" s="85"/>
      <c r="L11" s="85"/>
    </row>
    <row r="12" spans="1:12" x14ac:dyDescent="0.2">
      <c r="A12" s="83" t="s">
        <v>38</v>
      </c>
      <c r="B12" s="83" t="s">
        <v>37</v>
      </c>
      <c r="C12" s="83" t="s">
        <v>26</v>
      </c>
      <c r="D12" s="84">
        <v>16.600000000000001</v>
      </c>
      <c r="E12" s="84">
        <v>10</v>
      </c>
      <c r="F12" s="84">
        <v>6.4</v>
      </c>
      <c r="G12" s="84">
        <v>2.2200000000000002</v>
      </c>
      <c r="H12" s="84">
        <v>10.210000000000001</v>
      </c>
      <c r="I12" s="85">
        <v>-0.62590000000000001</v>
      </c>
      <c r="J12" s="85">
        <v>2.06E-2</v>
      </c>
      <c r="K12" s="85"/>
      <c r="L12" s="85"/>
    </row>
    <row r="13" spans="1:12" x14ac:dyDescent="0.2">
      <c r="A13" s="83" t="s">
        <v>46</v>
      </c>
      <c r="B13" s="83" t="s">
        <v>45</v>
      </c>
      <c r="C13" s="83" t="s">
        <v>26</v>
      </c>
      <c r="D13" s="84">
        <v>17.5</v>
      </c>
      <c r="E13" s="84">
        <v>10</v>
      </c>
      <c r="F13" s="84">
        <v>6.4</v>
      </c>
      <c r="G13" s="84">
        <v>3.45</v>
      </c>
      <c r="H13" s="84">
        <v>10.17</v>
      </c>
      <c r="I13" s="85">
        <v>-0.72070000000000001</v>
      </c>
      <c r="J13" s="85">
        <v>1.67E-2</v>
      </c>
      <c r="K13" s="85"/>
      <c r="L13" s="85"/>
    </row>
    <row r="14" spans="1:12" x14ac:dyDescent="0.2">
      <c r="A14" s="83" t="s">
        <v>32</v>
      </c>
      <c r="B14" s="83" t="s">
        <v>31</v>
      </c>
      <c r="C14" s="83" t="s">
        <v>26</v>
      </c>
      <c r="D14" s="84">
        <v>16.600000000000001</v>
      </c>
      <c r="E14" s="84">
        <v>10</v>
      </c>
      <c r="F14" s="84">
        <v>6.4</v>
      </c>
      <c r="G14" s="84">
        <v>2.5</v>
      </c>
      <c r="H14" s="84">
        <v>10.06</v>
      </c>
      <c r="I14" s="85">
        <v>-0.65010000000000001</v>
      </c>
      <c r="J14" s="85">
        <v>6.0000000000000001E-3</v>
      </c>
      <c r="K14" s="85"/>
      <c r="L14" s="85"/>
    </row>
    <row r="15" spans="1:12" x14ac:dyDescent="0.2">
      <c r="A15" s="86" t="s">
        <v>44</v>
      </c>
      <c r="B15" s="86" t="s">
        <v>43</v>
      </c>
      <c r="C15" s="86" t="s">
        <v>26</v>
      </c>
      <c r="D15" s="87">
        <v>16.600000000000001</v>
      </c>
      <c r="E15" s="87">
        <v>10</v>
      </c>
      <c r="F15" s="87">
        <v>6.4</v>
      </c>
      <c r="G15" s="87">
        <v>2.2200000000000002</v>
      </c>
      <c r="H15" s="87">
        <v>9.98</v>
      </c>
      <c r="I15" s="88"/>
      <c r="J15" s="88">
        <v>-2E-3</v>
      </c>
      <c r="K15" s="88">
        <v>0.35870000000000002</v>
      </c>
      <c r="L15" s="88"/>
    </row>
    <row r="16" spans="1:12" x14ac:dyDescent="0.2">
      <c r="A16" s="86" t="s">
        <v>40</v>
      </c>
      <c r="B16" s="86" t="s">
        <v>39</v>
      </c>
      <c r="C16" s="86" t="s">
        <v>19</v>
      </c>
      <c r="D16" s="87">
        <v>11</v>
      </c>
      <c r="E16" s="87">
        <v>15</v>
      </c>
      <c r="F16" s="87">
        <v>22</v>
      </c>
      <c r="G16" s="87">
        <v>44</v>
      </c>
      <c r="H16" s="87">
        <v>15.07</v>
      </c>
      <c r="I16" s="88"/>
      <c r="J16" s="88">
        <v>-4.5999999999999999E-3</v>
      </c>
      <c r="K16" s="88">
        <v>0.45989999999999998</v>
      </c>
      <c r="L16" s="88"/>
    </row>
    <row r="17" spans="1:12" x14ac:dyDescent="0.2">
      <c r="A17" s="86" t="s">
        <v>42</v>
      </c>
      <c r="B17" s="86" t="s">
        <v>41</v>
      </c>
      <c r="C17" s="86" t="s">
        <v>19</v>
      </c>
      <c r="D17" s="87">
        <v>17</v>
      </c>
      <c r="E17" s="87">
        <v>25</v>
      </c>
      <c r="F17" s="87">
        <v>40</v>
      </c>
      <c r="G17" s="87">
        <v>93</v>
      </c>
      <c r="H17" s="87">
        <v>25.16</v>
      </c>
      <c r="I17" s="88"/>
      <c r="J17" s="88">
        <v>-6.4000000000000003E-3</v>
      </c>
      <c r="K17" s="88">
        <v>0.58979999999999999</v>
      </c>
      <c r="L17" s="88"/>
    </row>
    <row r="18" spans="1:12" x14ac:dyDescent="0.2">
      <c r="A18" s="86" t="s">
        <v>133</v>
      </c>
      <c r="B18" s="86" t="s">
        <v>134</v>
      </c>
      <c r="C18" s="86" t="s">
        <v>19</v>
      </c>
      <c r="D18" s="87">
        <v>19</v>
      </c>
      <c r="E18" s="87">
        <v>35</v>
      </c>
      <c r="F18" s="87">
        <v>48</v>
      </c>
      <c r="G18" s="87">
        <v>145</v>
      </c>
      <c r="H18" s="87">
        <v>35.96</v>
      </c>
      <c r="I18" s="88"/>
      <c r="J18" s="88">
        <v>-2.6700000000000002E-2</v>
      </c>
      <c r="K18" s="88">
        <v>0.33479999999999999</v>
      </c>
      <c r="L18" s="88"/>
    </row>
    <row r="19" spans="1:12" x14ac:dyDescent="0.2">
      <c r="A19" s="86" t="s">
        <v>135</v>
      </c>
      <c r="B19" s="86" t="s">
        <v>136</v>
      </c>
      <c r="C19" s="86" t="s">
        <v>19</v>
      </c>
      <c r="D19" s="87">
        <v>7</v>
      </c>
      <c r="E19" s="87">
        <v>11</v>
      </c>
      <c r="F19" s="87">
        <v>15</v>
      </c>
      <c r="G19" s="87">
        <v>45</v>
      </c>
      <c r="H19" s="87">
        <v>11.33</v>
      </c>
      <c r="I19" s="88"/>
      <c r="J19" s="88">
        <v>-2.9100000000000001E-2</v>
      </c>
      <c r="K19" s="88">
        <v>0.32390000000000002</v>
      </c>
      <c r="L19" s="88"/>
    </row>
    <row r="20" spans="1:12" x14ac:dyDescent="0.2">
      <c r="A20" s="86" t="s">
        <v>50</v>
      </c>
      <c r="B20" s="86" t="s">
        <v>49</v>
      </c>
      <c r="C20" s="86" t="s">
        <v>13</v>
      </c>
      <c r="D20" s="87">
        <v>0.92</v>
      </c>
      <c r="E20" s="87">
        <v>1.1000000000000001</v>
      </c>
      <c r="F20" s="87">
        <v>1.8</v>
      </c>
      <c r="G20" s="87">
        <v>3.6</v>
      </c>
      <c r="H20" s="87">
        <v>1.17</v>
      </c>
      <c r="I20" s="88"/>
      <c r="J20" s="88">
        <v>-5.9799999999999999E-2</v>
      </c>
      <c r="K20" s="88">
        <v>0.53849999999999998</v>
      </c>
      <c r="L20" s="88"/>
    </row>
    <row r="21" spans="1:12" x14ac:dyDescent="0.2">
      <c r="A21" s="86" t="s">
        <v>137</v>
      </c>
      <c r="B21" s="86" t="s">
        <v>138</v>
      </c>
      <c r="C21" s="86" t="s">
        <v>19</v>
      </c>
      <c r="D21" s="87">
        <v>18</v>
      </c>
      <c r="E21" s="87">
        <v>26</v>
      </c>
      <c r="F21" s="87">
        <v>40</v>
      </c>
      <c r="G21" s="87">
        <v>56</v>
      </c>
      <c r="H21" s="87">
        <v>27.71</v>
      </c>
      <c r="I21" s="88"/>
      <c r="J21" s="88">
        <v>-6.1699999999999998E-2</v>
      </c>
      <c r="K21" s="88">
        <v>0.44350000000000001</v>
      </c>
      <c r="L21" s="88"/>
    </row>
    <row r="22" spans="1:12" x14ac:dyDescent="0.2">
      <c r="A22" s="86" t="s">
        <v>36</v>
      </c>
      <c r="B22" s="86" t="s">
        <v>35</v>
      </c>
      <c r="C22" s="86" t="s">
        <v>19</v>
      </c>
      <c r="D22" s="87">
        <v>16</v>
      </c>
      <c r="E22" s="87">
        <v>24</v>
      </c>
      <c r="F22" s="87">
        <v>32</v>
      </c>
      <c r="G22" s="87">
        <v>45</v>
      </c>
      <c r="H22" s="87">
        <v>25.02</v>
      </c>
      <c r="I22" s="88"/>
      <c r="J22" s="88">
        <v>-4.0800000000000003E-2</v>
      </c>
      <c r="K22" s="88">
        <v>0.27900000000000003</v>
      </c>
      <c r="L22" s="88"/>
    </row>
    <row r="23" spans="1:12" x14ac:dyDescent="0.2">
      <c r="A23" s="86" t="s">
        <v>54</v>
      </c>
      <c r="B23" s="86" t="s">
        <v>53</v>
      </c>
      <c r="C23" s="86" t="s">
        <v>26</v>
      </c>
      <c r="D23" s="87">
        <v>14.5</v>
      </c>
      <c r="E23" s="87">
        <v>10</v>
      </c>
      <c r="F23" s="87">
        <v>6.4</v>
      </c>
      <c r="G23" s="87">
        <v>4.76</v>
      </c>
      <c r="H23" s="87">
        <v>9.5399999999999991</v>
      </c>
      <c r="I23" s="88"/>
      <c r="J23" s="88">
        <v>-4.82E-2</v>
      </c>
      <c r="K23" s="88">
        <v>0.3291</v>
      </c>
      <c r="L23" s="88"/>
    </row>
    <row r="24" spans="1:12" x14ac:dyDescent="0.2">
      <c r="A24" s="86" t="s">
        <v>78</v>
      </c>
      <c r="B24" s="86" t="s">
        <v>77</v>
      </c>
      <c r="C24" s="86" t="s">
        <v>19</v>
      </c>
      <c r="D24" s="87">
        <v>12</v>
      </c>
      <c r="E24" s="87">
        <v>17</v>
      </c>
      <c r="F24" s="87">
        <v>20</v>
      </c>
      <c r="G24" s="87">
        <v>28</v>
      </c>
      <c r="H24" s="87">
        <v>17.43</v>
      </c>
      <c r="I24" s="88"/>
      <c r="J24" s="88">
        <v>-2.47E-2</v>
      </c>
      <c r="K24" s="88">
        <v>0.1474</v>
      </c>
      <c r="L24" s="88"/>
    </row>
    <row r="25" spans="1:12" x14ac:dyDescent="0.2">
      <c r="A25" s="86" t="s">
        <v>30</v>
      </c>
      <c r="B25" s="86" t="s">
        <v>29</v>
      </c>
      <c r="C25" s="86" t="s">
        <v>19</v>
      </c>
      <c r="D25" s="87">
        <v>23</v>
      </c>
      <c r="E25" s="87">
        <v>28</v>
      </c>
      <c r="F25" s="87">
        <v>36</v>
      </c>
      <c r="G25" s="87">
        <v>63</v>
      </c>
      <c r="H25" s="87">
        <v>29.45</v>
      </c>
      <c r="I25" s="88"/>
      <c r="J25" s="88">
        <v>-4.9200000000000001E-2</v>
      </c>
      <c r="K25" s="88">
        <v>0.22239999999999999</v>
      </c>
      <c r="L25" s="88"/>
    </row>
    <row r="26" spans="1:12" x14ac:dyDescent="0.2">
      <c r="A26" s="86" t="s">
        <v>52</v>
      </c>
      <c r="B26" s="86" t="s">
        <v>51</v>
      </c>
      <c r="C26" s="86" t="s">
        <v>26</v>
      </c>
      <c r="D26" s="87">
        <v>14.5</v>
      </c>
      <c r="E26" s="87">
        <v>10</v>
      </c>
      <c r="F26" s="87">
        <v>6.4</v>
      </c>
      <c r="G26" s="87">
        <v>2.2200000000000002</v>
      </c>
      <c r="H26" s="87">
        <v>9.2200000000000006</v>
      </c>
      <c r="I26" s="88"/>
      <c r="J26" s="88">
        <v>-8.4599999999999995E-2</v>
      </c>
      <c r="K26" s="88">
        <v>0.30590000000000001</v>
      </c>
      <c r="L26" s="88"/>
    </row>
    <row r="27" spans="1:12" x14ac:dyDescent="0.2">
      <c r="A27" s="86" t="s">
        <v>80</v>
      </c>
      <c r="B27" s="86" t="s">
        <v>79</v>
      </c>
      <c r="C27" s="86" t="s">
        <v>13</v>
      </c>
      <c r="D27" s="87">
        <v>1.05</v>
      </c>
      <c r="E27" s="87">
        <v>1.6</v>
      </c>
      <c r="F27" s="87">
        <v>2.2000000000000002</v>
      </c>
      <c r="G27" s="87">
        <v>4.8</v>
      </c>
      <c r="H27" s="87">
        <v>1.75</v>
      </c>
      <c r="I27" s="88"/>
      <c r="J27" s="88">
        <v>-8.5699999999999998E-2</v>
      </c>
      <c r="K27" s="88">
        <v>0.2571</v>
      </c>
      <c r="L27" s="88"/>
    </row>
    <row r="28" spans="1:12" x14ac:dyDescent="0.2">
      <c r="A28" s="86" t="s">
        <v>48</v>
      </c>
      <c r="B28" s="86" t="s">
        <v>47</v>
      </c>
      <c r="C28" s="86" t="s">
        <v>19</v>
      </c>
      <c r="D28" s="87">
        <v>17</v>
      </c>
      <c r="E28" s="87">
        <v>26</v>
      </c>
      <c r="F28" s="87">
        <v>38</v>
      </c>
      <c r="G28" s="87">
        <v>55</v>
      </c>
      <c r="H28" s="87">
        <v>29.11</v>
      </c>
      <c r="I28" s="88"/>
      <c r="J28" s="88">
        <v>-0.10680000000000001</v>
      </c>
      <c r="K28" s="88">
        <v>0.3054</v>
      </c>
      <c r="L28" s="88"/>
    </row>
    <row r="29" spans="1:12" x14ac:dyDescent="0.2">
      <c r="A29" s="86" t="s">
        <v>62</v>
      </c>
      <c r="B29" s="86" t="s">
        <v>61</v>
      </c>
      <c r="C29" s="86" t="s">
        <v>26</v>
      </c>
      <c r="D29" s="87">
        <v>13.9</v>
      </c>
      <c r="E29" s="87">
        <v>10</v>
      </c>
      <c r="F29" s="87">
        <v>6.4</v>
      </c>
      <c r="G29" s="87">
        <v>2.17</v>
      </c>
      <c r="H29" s="87">
        <v>8.9700000000000006</v>
      </c>
      <c r="I29" s="88"/>
      <c r="J29" s="88">
        <v>-0.1148</v>
      </c>
      <c r="K29" s="88">
        <v>0.28649999999999998</v>
      </c>
      <c r="L29" s="88"/>
    </row>
    <row r="30" spans="1:12" x14ac:dyDescent="0.2">
      <c r="A30" s="86" t="s">
        <v>60</v>
      </c>
      <c r="B30" s="86" t="s">
        <v>59</v>
      </c>
      <c r="C30" s="86" t="s">
        <v>19</v>
      </c>
      <c r="D30" s="87">
        <v>10</v>
      </c>
      <c r="E30" s="87">
        <v>13</v>
      </c>
      <c r="F30" s="87">
        <v>18</v>
      </c>
      <c r="G30" s="87">
        <v>23</v>
      </c>
      <c r="H30" s="87">
        <v>14.45</v>
      </c>
      <c r="I30" s="88"/>
      <c r="J30" s="88">
        <v>-0.1003</v>
      </c>
      <c r="K30" s="88">
        <v>0.2457</v>
      </c>
      <c r="L30" s="88"/>
    </row>
    <row r="31" spans="1:12" x14ac:dyDescent="0.2">
      <c r="A31" s="86" t="s">
        <v>74</v>
      </c>
      <c r="B31" s="86" t="s">
        <v>73</v>
      </c>
      <c r="C31" s="86" t="s">
        <v>19</v>
      </c>
      <c r="D31" s="87">
        <v>55</v>
      </c>
      <c r="E31" s="87">
        <v>50</v>
      </c>
      <c r="F31" s="87">
        <v>80</v>
      </c>
      <c r="G31" s="87">
        <v>100</v>
      </c>
      <c r="H31" s="87">
        <v>59.65</v>
      </c>
      <c r="I31" s="88"/>
      <c r="J31" s="88">
        <v>-0.1618</v>
      </c>
      <c r="K31" s="88">
        <v>0.3412</v>
      </c>
      <c r="L31" s="88"/>
    </row>
    <row r="32" spans="1:12" x14ac:dyDescent="0.2">
      <c r="A32" s="86" t="s">
        <v>70</v>
      </c>
      <c r="B32" s="86" t="s">
        <v>69</v>
      </c>
      <c r="C32" s="86" t="s">
        <v>19</v>
      </c>
      <c r="D32" s="87">
        <v>8</v>
      </c>
      <c r="E32" s="87">
        <v>11</v>
      </c>
      <c r="F32" s="87">
        <v>17</v>
      </c>
      <c r="G32" s="87">
        <v>49</v>
      </c>
      <c r="H32" s="87">
        <v>13.1</v>
      </c>
      <c r="I32" s="88"/>
      <c r="J32" s="88">
        <v>-0.1603</v>
      </c>
      <c r="K32" s="88">
        <v>0.29770000000000002</v>
      </c>
      <c r="L32" s="88"/>
    </row>
    <row r="33" spans="1:12" x14ac:dyDescent="0.2">
      <c r="A33" s="86" t="s">
        <v>68</v>
      </c>
      <c r="B33" s="86" t="s">
        <v>67</v>
      </c>
      <c r="C33" s="86" t="s">
        <v>19</v>
      </c>
      <c r="D33" s="87">
        <v>17</v>
      </c>
      <c r="E33" s="87">
        <v>21</v>
      </c>
      <c r="F33" s="87">
        <v>27</v>
      </c>
      <c r="G33" s="87">
        <v>36</v>
      </c>
      <c r="H33" s="87">
        <v>23.12</v>
      </c>
      <c r="I33" s="88"/>
      <c r="J33" s="88">
        <v>-9.1700000000000004E-2</v>
      </c>
      <c r="K33" s="88">
        <v>0.1678</v>
      </c>
      <c r="L33" s="88"/>
    </row>
    <row r="34" spans="1:12" x14ac:dyDescent="0.2">
      <c r="A34" s="86" t="s">
        <v>66</v>
      </c>
      <c r="B34" s="86" t="s">
        <v>65</v>
      </c>
      <c r="C34" s="86" t="s">
        <v>19</v>
      </c>
      <c r="D34" s="87">
        <v>8</v>
      </c>
      <c r="E34" s="87">
        <v>13</v>
      </c>
      <c r="F34" s="87">
        <v>20</v>
      </c>
      <c r="G34" s="87">
        <v>30</v>
      </c>
      <c r="H34" s="87">
        <v>15.56</v>
      </c>
      <c r="I34" s="88"/>
      <c r="J34" s="88">
        <v>-0.16450000000000001</v>
      </c>
      <c r="K34" s="88">
        <v>0.2853</v>
      </c>
      <c r="L34" s="88"/>
    </row>
    <row r="35" spans="1:12" x14ac:dyDescent="0.2">
      <c r="A35" s="86" t="s">
        <v>72</v>
      </c>
      <c r="B35" s="86" t="s">
        <v>71</v>
      </c>
      <c r="C35" s="86" t="s">
        <v>26</v>
      </c>
      <c r="D35" s="87">
        <v>16.600000000000001</v>
      </c>
      <c r="E35" s="87">
        <v>10</v>
      </c>
      <c r="F35" s="87">
        <v>6.4</v>
      </c>
      <c r="G35" s="87">
        <v>1.6</v>
      </c>
      <c r="H35" s="87">
        <v>8.59</v>
      </c>
      <c r="I35" s="88"/>
      <c r="J35" s="88">
        <v>-0.1641</v>
      </c>
      <c r="K35" s="88">
        <v>0.25490000000000002</v>
      </c>
      <c r="L35" s="88"/>
    </row>
    <row r="36" spans="1:12" x14ac:dyDescent="0.2">
      <c r="A36" s="86" t="s">
        <v>76</v>
      </c>
      <c r="B36" s="86" t="s">
        <v>75</v>
      </c>
      <c r="C36" s="86" t="s">
        <v>26</v>
      </c>
      <c r="D36" s="87">
        <v>17.5</v>
      </c>
      <c r="E36" s="87">
        <v>10</v>
      </c>
      <c r="F36" s="87">
        <v>6.4</v>
      </c>
      <c r="G36" s="87">
        <v>2.27</v>
      </c>
      <c r="H36" s="87">
        <v>8.44</v>
      </c>
      <c r="I36" s="88"/>
      <c r="J36" s="88">
        <v>-0.18479999999999999</v>
      </c>
      <c r="K36" s="88">
        <v>0.2417</v>
      </c>
      <c r="L36" s="88"/>
    </row>
    <row r="37" spans="1:12" x14ac:dyDescent="0.2">
      <c r="A37" s="86" t="s">
        <v>58</v>
      </c>
      <c r="B37" s="86" t="s">
        <v>57</v>
      </c>
      <c r="C37" s="86" t="s">
        <v>19</v>
      </c>
      <c r="D37" s="87">
        <v>11</v>
      </c>
      <c r="E37" s="87">
        <v>25</v>
      </c>
      <c r="F37" s="87">
        <v>33</v>
      </c>
      <c r="G37" s="87">
        <v>45</v>
      </c>
      <c r="H37" s="87">
        <v>28.79</v>
      </c>
      <c r="I37" s="88"/>
      <c r="J37" s="88">
        <v>-0.13159999999999999</v>
      </c>
      <c r="K37" s="88">
        <v>0.1462</v>
      </c>
      <c r="L37" s="88"/>
    </row>
    <row r="38" spans="1:12" x14ac:dyDescent="0.2">
      <c r="A38" s="86" t="s">
        <v>82</v>
      </c>
      <c r="B38" s="86" t="s">
        <v>81</v>
      </c>
      <c r="C38" s="86" t="s">
        <v>19</v>
      </c>
      <c r="D38" s="87">
        <v>17</v>
      </c>
      <c r="E38" s="87">
        <v>24</v>
      </c>
      <c r="F38" s="87">
        <v>30</v>
      </c>
      <c r="G38" s="87">
        <v>60</v>
      </c>
      <c r="H38" s="87">
        <v>27.24</v>
      </c>
      <c r="I38" s="88"/>
      <c r="J38" s="88">
        <v>-0.11890000000000001</v>
      </c>
      <c r="K38" s="88">
        <v>0.1013</v>
      </c>
      <c r="L38" s="88"/>
    </row>
    <row r="39" spans="1:12" x14ac:dyDescent="0.2">
      <c r="A39" s="86" t="s">
        <v>56</v>
      </c>
      <c r="B39" s="86" t="s">
        <v>55</v>
      </c>
      <c r="C39" s="86" t="s">
        <v>19</v>
      </c>
      <c r="D39" s="87">
        <v>17</v>
      </c>
      <c r="E39" s="87">
        <v>30</v>
      </c>
      <c r="F39" s="87">
        <v>40</v>
      </c>
      <c r="G39" s="87">
        <v>53</v>
      </c>
      <c r="H39" s="87">
        <v>35.619999999999997</v>
      </c>
      <c r="I39" s="88"/>
      <c r="J39" s="88">
        <v>-0.1578</v>
      </c>
      <c r="K39" s="88">
        <v>0.123</v>
      </c>
      <c r="L39" s="88"/>
    </row>
    <row r="40" spans="1:12" x14ac:dyDescent="0.2">
      <c r="A40" s="86" t="s">
        <v>84</v>
      </c>
      <c r="B40" s="86" t="s">
        <v>83</v>
      </c>
      <c r="C40" s="86" t="s">
        <v>19</v>
      </c>
      <c r="D40" s="87">
        <v>13</v>
      </c>
      <c r="E40" s="87">
        <v>18</v>
      </c>
      <c r="F40" s="87">
        <v>22</v>
      </c>
      <c r="G40" s="87">
        <v>60</v>
      </c>
      <c r="H40" s="87">
        <v>20.309999999999999</v>
      </c>
      <c r="I40" s="88"/>
      <c r="J40" s="88">
        <v>-0.1137</v>
      </c>
      <c r="K40" s="88">
        <v>8.3199999999999996E-2</v>
      </c>
      <c r="L40" s="88"/>
    </row>
    <row r="41" spans="1:12" x14ac:dyDescent="0.2">
      <c r="A41" s="86" t="s">
        <v>88</v>
      </c>
      <c r="B41" s="86" t="s">
        <v>87</v>
      </c>
      <c r="C41" s="86" t="s">
        <v>19</v>
      </c>
      <c r="D41" s="87">
        <v>8.4</v>
      </c>
      <c r="E41" s="87">
        <v>12</v>
      </c>
      <c r="F41" s="87">
        <v>17</v>
      </c>
      <c r="G41" s="87">
        <v>20</v>
      </c>
      <c r="H41" s="87">
        <v>15.28</v>
      </c>
      <c r="I41" s="88"/>
      <c r="J41" s="88">
        <v>-0.2147</v>
      </c>
      <c r="K41" s="88">
        <v>0.11260000000000001</v>
      </c>
      <c r="L41" s="88"/>
    </row>
    <row r="42" spans="1:12" x14ac:dyDescent="0.2">
      <c r="A42" s="86" t="s">
        <v>90</v>
      </c>
      <c r="B42" s="86" t="s">
        <v>89</v>
      </c>
      <c r="C42" s="86" t="s">
        <v>19</v>
      </c>
      <c r="D42" s="87">
        <v>15</v>
      </c>
      <c r="E42" s="87">
        <v>21</v>
      </c>
      <c r="F42" s="87">
        <v>30</v>
      </c>
      <c r="G42" s="87">
        <v>45</v>
      </c>
      <c r="H42" s="87">
        <v>27.15</v>
      </c>
      <c r="I42" s="88"/>
      <c r="J42" s="88">
        <v>-0.22650000000000001</v>
      </c>
      <c r="K42" s="88">
        <v>0.105</v>
      </c>
      <c r="L42" s="88"/>
    </row>
    <row r="43" spans="1:12" x14ac:dyDescent="0.2">
      <c r="A43" s="86" t="s">
        <v>86</v>
      </c>
      <c r="B43" s="86" t="s">
        <v>85</v>
      </c>
      <c r="C43" s="86" t="s">
        <v>19</v>
      </c>
      <c r="D43" s="87">
        <v>11</v>
      </c>
      <c r="E43" s="87">
        <v>15</v>
      </c>
      <c r="F43" s="87">
        <v>30</v>
      </c>
      <c r="G43" s="87">
        <v>62</v>
      </c>
      <c r="H43" s="87">
        <v>25.94</v>
      </c>
      <c r="I43" s="88"/>
      <c r="J43" s="88">
        <v>-0.42170000000000002</v>
      </c>
      <c r="K43" s="88">
        <v>0.1565</v>
      </c>
      <c r="L43" s="88"/>
    </row>
    <row r="44" spans="1:12" x14ac:dyDescent="0.2">
      <c r="A44" s="86" t="s">
        <v>94</v>
      </c>
      <c r="B44" s="86" t="s">
        <v>93</v>
      </c>
      <c r="C44" s="86" t="s">
        <v>19</v>
      </c>
      <c r="D44" s="87">
        <v>12</v>
      </c>
      <c r="E44" s="87">
        <v>17</v>
      </c>
      <c r="F44" s="87">
        <v>20</v>
      </c>
      <c r="G44" s="87">
        <v>60</v>
      </c>
      <c r="H44" s="87">
        <v>19.71</v>
      </c>
      <c r="I44" s="88"/>
      <c r="J44" s="88">
        <v>-0.13750000000000001</v>
      </c>
      <c r="K44" s="88">
        <v>1.47E-2</v>
      </c>
      <c r="L44" s="88"/>
    </row>
    <row r="45" spans="1:12" x14ac:dyDescent="0.2">
      <c r="A45" s="86" t="s">
        <v>100</v>
      </c>
      <c r="B45" s="86" t="s">
        <v>99</v>
      </c>
      <c r="C45" s="86" t="s">
        <v>19</v>
      </c>
      <c r="D45" s="87">
        <v>5.8</v>
      </c>
      <c r="E45" s="87">
        <v>15</v>
      </c>
      <c r="F45" s="87">
        <v>25</v>
      </c>
      <c r="G45" s="87">
        <v>44</v>
      </c>
      <c r="H45" s="87">
        <v>24.42</v>
      </c>
      <c r="I45" s="88"/>
      <c r="J45" s="88">
        <v>-0.38569999999999999</v>
      </c>
      <c r="K45" s="88">
        <v>2.3800000000000002E-2</v>
      </c>
      <c r="L45" s="88"/>
    </row>
    <row r="46" spans="1:12" x14ac:dyDescent="0.2">
      <c r="A46" s="86" t="s">
        <v>102</v>
      </c>
      <c r="B46" s="86" t="s">
        <v>101</v>
      </c>
      <c r="C46" s="86" t="s">
        <v>13</v>
      </c>
      <c r="D46" s="87">
        <v>2.1</v>
      </c>
      <c r="E46" s="87">
        <v>2.6</v>
      </c>
      <c r="F46" s="87">
        <v>4</v>
      </c>
      <c r="G46" s="87">
        <v>9.1999999999999993</v>
      </c>
      <c r="H46" s="87">
        <v>3.95</v>
      </c>
      <c r="I46" s="88"/>
      <c r="J46" s="88">
        <v>-0.34179999999999999</v>
      </c>
      <c r="K46" s="88">
        <v>1.2699999999999999E-2</v>
      </c>
      <c r="L46" s="88"/>
    </row>
    <row r="47" spans="1:12" x14ac:dyDescent="0.2">
      <c r="A47" s="89" t="s">
        <v>96</v>
      </c>
      <c r="B47" s="89" t="s">
        <v>95</v>
      </c>
      <c r="C47" s="89" t="s">
        <v>19</v>
      </c>
      <c r="D47" s="90">
        <v>15</v>
      </c>
      <c r="E47" s="90">
        <v>20</v>
      </c>
      <c r="F47" s="90">
        <v>30</v>
      </c>
      <c r="G47" s="90">
        <v>85</v>
      </c>
      <c r="H47" s="90">
        <v>30</v>
      </c>
      <c r="I47" s="91"/>
      <c r="J47" s="91"/>
      <c r="K47" s="91">
        <v>0</v>
      </c>
      <c r="L47" s="91"/>
    </row>
    <row r="48" spans="1:12" x14ac:dyDescent="0.2">
      <c r="A48" s="89" t="s">
        <v>98</v>
      </c>
      <c r="B48" s="89" t="s">
        <v>97</v>
      </c>
      <c r="C48" s="89" t="s">
        <v>19</v>
      </c>
      <c r="D48" s="90">
        <v>15</v>
      </c>
      <c r="E48" s="90">
        <v>21</v>
      </c>
      <c r="F48" s="90">
        <v>30</v>
      </c>
      <c r="G48" s="90">
        <v>90</v>
      </c>
      <c r="H48" s="90">
        <v>30.05</v>
      </c>
      <c r="I48" s="91"/>
      <c r="J48" s="91"/>
      <c r="K48" s="91">
        <v>-1.6999999999999999E-3</v>
      </c>
      <c r="L48" s="91">
        <v>1.9950000000000001</v>
      </c>
    </row>
    <row r="49" spans="1:12" x14ac:dyDescent="0.2">
      <c r="A49" s="89" t="s">
        <v>110</v>
      </c>
      <c r="B49" s="89" t="s">
        <v>109</v>
      </c>
      <c r="C49" s="89" t="s">
        <v>19</v>
      </c>
      <c r="D49" s="90">
        <v>15</v>
      </c>
      <c r="E49" s="90">
        <v>18</v>
      </c>
      <c r="F49" s="90">
        <v>26</v>
      </c>
      <c r="G49" s="90">
        <v>45</v>
      </c>
      <c r="H49" s="90">
        <v>26.8</v>
      </c>
      <c r="I49" s="91"/>
      <c r="J49" s="91"/>
      <c r="K49" s="91">
        <v>-2.9899999999999999E-2</v>
      </c>
      <c r="L49" s="91">
        <v>0.67910000000000004</v>
      </c>
    </row>
    <row r="50" spans="1:12" x14ac:dyDescent="0.2">
      <c r="A50" s="89" t="s">
        <v>92</v>
      </c>
      <c r="B50" s="89" t="s">
        <v>91</v>
      </c>
      <c r="C50" s="89" t="s">
        <v>19</v>
      </c>
      <c r="D50" s="90">
        <v>18</v>
      </c>
      <c r="E50" s="90">
        <v>30</v>
      </c>
      <c r="F50" s="90">
        <v>40</v>
      </c>
      <c r="G50" s="90">
        <v>65</v>
      </c>
      <c r="H50" s="90">
        <v>41.75</v>
      </c>
      <c r="I50" s="91"/>
      <c r="J50" s="91"/>
      <c r="K50" s="91">
        <v>-4.19E-2</v>
      </c>
      <c r="L50" s="91">
        <v>0.55689999999999995</v>
      </c>
    </row>
    <row r="51" spans="1:12" x14ac:dyDescent="0.2">
      <c r="A51" s="89" t="s">
        <v>108</v>
      </c>
      <c r="B51" s="89" t="s">
        <v>107</v>
      </c>
      <c r="C51" s="89" t="s">
        <v>19</v>
      </c>
      <c r="D51" s="90">
        <v>12</v>
      </c>
      <c r="E51" s="90">
        <v>18</v>
      </c>
      <c r="F51" s="90">
        <v>24</v>
      </c>
      <c r="G51" s="90">
        <v>64</v>
      </c>
      <c r="H51" s="90">
        <v>27.99</v>
      </c>
      <c r="I51" s="91"/>
      <c r="J51" s="91"/>
      <c r="K51" s="91">
        <v>-0.1426</v>
      </c>
      <c r="L51" s="91">
        <v>1.2865</v>
      </c>
    </row>
    <row r="52" spans="1:12" x14ac:dyDescent="0.2">
      <c r="A52" s="89" t="s">
        <v>106</v>
      </c>
      <c r="B52" s="89" t="s">
        <v>105</v>
      </c>
      <c r="C52" s="89" t="s">
        <v>19</v>
      </c>
      <c r="D52" s="90">
        <v>27</v>
      </c>
      <c r="E52" s="90">
        <v>25</v>
      </c>
      <c r="F52" s="90">
        <v>45</v>
      </c>
      <c r="G52" s="90">
        <v>138</v>
      </c>
      <c r="H52" s="90">
        <v>55.2</v>
      </c>
      <c r="I52" s="91"/>
      <c r="J52" s="91"/>
      <c r="K52" s="91">
        <v>-0.18479999999999999</v>
      </c>
      <c r="L52" s="91">
        <v>1.5</v>
      </c>
    </row>
    <row r="53" spans="1:12" x14ac:dyDescent="0.2">
      <c r="A53" s="89" t="s">
        <v>104</v>
      </c>
      <c r="B53" s="89" t="s">
        <v>103</v>
      </c>
      <c r="C53" s="89" t="s">
        <v>19</v>
      </c>
      <c r="D53" s="90">
        <v>15</v>
      </c>
      <c r="E53" s="90">
        <v>30</v>
      </c>
      <c r="F53" s="90">
        <v>40</v>
      </c>
      <c r="G53" s="90">
        <v>71</v>
      </c>
      <c r="H53" s="90">
        <v>45.24</v>
      </c>
      <c r="I53" s="91"/>
      <c r="J53" s="91"/>
      <c r="K53" s="91">
        <v>-0.1158</v>
      </c>
      <c r="L53" s="91">
        <v>0.56940000000000002</v>
      </c>
    </row>
    <row r="54" spans="1:12" x14ac:dyDescent="0.2">
      <c r="A54" s="89" t="s">
        <v>112</v>
      </c>
      <c r="B54" s="89" t="s">
        <v>111</v>
      </c>
      <c r="C54" s="89" t="s">
        <v>19</v>
      </c>
      <c r="D54" s="90">
        <v>15</v>
      </c>
      <c r="E54" s="90">
        <v>21</v>
      </c>
      <c r="F54" s="90">
        <v>30</v>
      </c>
      <c r="G54" s="90">
        <v>45</v>
      </c>
      <c r="H54" s="90">
        <v>35.9</v>
      </c>
      <c r="I54" s="91"/>
      <c r="J54" s="91"/>
      <c r="K54" s="91">
        <v>-0.1643</v>
      </c>
      <c r="L54" s="91">
        <v>0.2535</v>
      </c>
    </row>
    <row r="55" spans="1:12" x14ac:dyDescent="0.2">
      <c r="A55" s="89" t="s">
        <v>114</v>
      </c>
      <c r="B55" s="89" t="s">
        <v>113</v>
      </c>
      <c r="C55" s="89" t="s">
        <v>13</v>
      </c>
      <c r="D55" s="90">
        <v>1.82</v>
      </c>
      <c r="E55" s="90">
        <v>2.2999999999999998</v>
      </c>
      <c r="F55" s="90">
        <v>3</v>
      </c>
      <c r="G55" s="90">
        <v>5.9</v>
      </c>
      <c r="H55" s="90">
        <v>4.6900000000000004</v>
      </c>
      <c r="I55" s="91"/>
      <c r="J55" s="91"/>
      <c r="K55" s="91">
        <v>-0.36030000000000001</v>
      </c>
      <c r="L55" s="91">
        <v>0.25800000000000001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5"/>
  <sheetViews>
    <sheetView workbookViewId="0"/>
  </sheetViews>
  <sheetFormatPr baseColWidth="10" defaultColWidth="8.83203125" defaultRowHeight="15" x14ac:dyDescent="0.2"/>
  <sheetData>
    <row r="1" spans="1:12" x14ac:dyDescent="0.2">
      <c r="A1" s="92" t="s">
        <v>1</v>
      </c>
      <c r="B1" s="92" t="s">
        <v>0</v>
      </c>
      <c r="C1" s="92" t="s">
        <v>2</v>
      </c>
      <c r="D1" s="92" t="s">
        <v>6</v>
      </c>
      <c r="E1" s="92" t="s">
        <v>3</v>
      </c>
      <c r="F1" s="92" t="s">
        <v>4</v>
      </c>
      <c r="G1" s="92" t="s">
        <v>5</v>
      </c>
      <c r="H1" s="92" t="s">
        <v>139</v>
      </c>
      <c r="I1" s="92" t="s">
        <v>116</v>
      </c>
      <c r="J1" s="92" t="s">
        <v>117</v>
      </c>
      <c r="K1" s="92" t="s">
        <v>120</v>
      </c>
      <c r="L1" s="92" t="s">
        <v>121</v>
      </c>
    </row>
    <row r="2" spans="1:12" x14ac:dyDescent="0.2">
      <c r="A2" s="93" t="s">
        <v>12</v>
      </c>
      <c r="B2" s="93" t="s">
        <v>11</v>
      </c>
      <c r="C2" s="93" t="s">
        <v>13</v>
      </c>
      <c r="D2" s="94">
        <v>1.2</v>
      </c>
      <c r="E2" s="94">
        <v>1.6</v>
      </c>
      <c r="F2" s="94">
        <v>2.2000000000000002</v>
      </c>
      <c r="G2" s="94">
        <v>4</v>
      </c>
      <c r="H2" s="94">
        <v>1.22</v>
      </c>
      <c r="I2" s="95">
        <v>-1.6400000000000001E-2</v>
      </c>
      <c r="J2" s="95">
        <v>0.3115</v>
      </c>
      <c r="K2" s="95"/>
      <c r="L2" s="95"/>
    </row>
    <row r="3" spans="1:12" x14ac:dyDescent="0.2">
      <c r="A3" s="93" t="s">
        <v>131</v>
      </c>
      <c r="B3" s="93" t="s">
        <v>132</v>
      </c>
      <c r="C3" s="93" t="s">
        <v>16</v>
      </c>
      <c r="D3" s="94">
        <v>3.2</v>
      </c>
      <c r="E3" s="94">
        <v>4</v>
      </c>
      <c r="F3" s="94">
        <v>5.6</v>
      </c>
      <c r="G3" s="94">
        <v>9</v>
      </c>
      <c r="H3" s="94">
        <v>3.32</v>
      </c>
      <c r="I3" s="95">
        <v>-3.61E-2</v>
      </c>
      <c r="J3" s="95">
        <v>0.20480000000000001</v>
      </c>
      <c r="K3" s="95"/>
      <c r="L3" s="95"/>
    </row>
    <row r="4" spans="1:12" x14ac:dyDescent="0.2">
      <c r="A4" s="93" t="s">
        <v>15</v>
      </c>
      <c r="B4" s="93" t="s">
        <v>14</v>
      </c>
      <c r="C4" s="93" t="s">
        <v>16</v>
      </c>
      <c r="D4" s="94">
        <v>3.74</v>
      </c>
      <c r="E4" s="94">
        <v>5.6</v>
      </c>
      <c r="F4" s="94">
        <v>8</v>
      </c>
      <c r="G4" s="94">
        <v>12.8</v>
      </c>
      <c r="H4" s="94">
        <v>4.05</v>
      </c>
      <c r="I4" s="95">
        <v>-7.6499999999999999E-2</v>
      </c>
      <c r="J4" s="95">
        <v>0.38269999999999998</v>
      </c>
      <c r="K4" s="95"/>
      <c r="L4" s="95"/>
    </row>
    <row r="5" spans="1:12" x14ac:dyDescent="0.2">
      <c r="A5" s="93" t="s">
        <v>64</v>
      </c>
      <c r="B5" s="93" t="s">
        <v>63</v>
      </c>
      <c r="C5" s="93" t="s">
        <v>13</v>
      </c>
      <c r="D5" s="94">
        <v>1.4</v>
      </c>
      <c r="E5" s="94">
        <v>1.8</v>
      </c>
      <c r="F5" s="94">
        <v>2.1</v>
      </c>
      <c r="G5" s="94">
        <v>3.1</v>
      </c>
      <c r="H5" s="94">
        <v>1.69</v>
      </c>
      <c r="I5" s="95">
        <v>-0.1716</v>
      </c>
      <c r="J5" s="95">
        <v>6.5100000000000005E-2</v>
      </c>
      <c r="K5" s="95"/>
      <c r="L5" s="95"/>
    </row>
    <row r="6" spans="1:12" x14ac:dyDescent="0.2">
      <c r="A6" s="93" t="s">
        <v>18</v>
      </c>
      <c r="B6" s="93" t="s">
        <v>17</v>
      </c>
      <c r="C6" s="93" t="s">
        <v>19</v>
      </c>
      <c r="D6" s="94">
        <v>8</v>
      </c>
      <c r="E6" s="94">
        <v>11</v>
      </c>
      <c r="F6" s="94">
        <v>13</v>
      </c>
      <c r="G6" s="94">
        <v>15</v>
      </c>
      <c r="H6" s="94">
        <v>10.24</v>
      </c>
      <c r="I6" s="95">
        <v>-0.21879999999999999</v>
      </c>
      <c r="J6" s="95">
        <v>7.4200000000000002E-2</v>
      </c>
      <c r="K6" s="95"/>
      <c r="L6" s="95"/>
    </row>
    <row r="7" spans="1:12" x14ac:dyDescent="0.2">
      <c r="A7" s="93" t="s">
        <v>28</v>
      </c>
      <c r="B7" s="93" t="s">
        <v>27</v>
      </c>
      <c r="C7" s="93" t="s">
        <v>13</v>
      </c>
      <c r="D7" s="94">
        <v>0.75</v>
      </c>
      <c r="E7" s="94">
        <v>0.9</v>
      </c>
      <c r="F7" s="94">
        <v>1.1499999999999999</v>
      </c>
      <c r="G7" s="94">
        <v>1.4</v>
      </c>
      <c r="H7" s="94">
        <v>0.87</v>
      </c>
      <c r="I7" s="95">
        <v>-0.13789999999999999</v>
      </c>
      <c r="J7" s="95">
        <v>3.4500000000000003E-2</v>
      </c>
      <c r="K7" s="95"/>
      <c r="L7" s="95"/>
    </row>
    <row r="8" spans="1:12" x14ac:dyDescent="0.2">
      <c r="A8" s="93" t="s">
        <v>23</v>
      </c>
      <c r="B8" s="93" t="s">
        <v>22</v>
      </c>
      <c r="C8" s="93" t="s">
        <v>19</v>
      </c>
      <c r="D8" s="94">
        <v>33</v>
      </c>
      <c r="E8" s="94">
        <v>57</v>
      </c>
      <c r="F8" s="94">
        <v>81</v>
      </c>
      <c r="G8" s="94">
        <v>135</v>
      </c>
      <c r="H8" s="94">
        <v>53.67</v>
      </c>
      <c r="I8" s="95">
        <v>-0.3851</v>
      </c>
      <c r="J8" s="95">
        <v>6.2E-2</v>
      </c>
      <c r="K8" s="95"/>
      <c r="L8" s="95"/>
    </row>
    <row r="9" spans="1:12" x14ac:dyDescent="0.2">
      <c r="A9" s="93" t="s">
        <v>25</v>
      </c>
      <c r="B9" s="93" t="s">
        <v>24</v>
      </c>
      <c r="C9" s="93" t="s">
        <v>26</v>
      </c>
      <c r="D9" s="94">
        <v>16.600000000000001</v>
      </c>
      <c r="E9" s="94">
        <v>10</v>
      </c>
      <c r="F9" s="94">
        <v>6.4</v>
      </c>
      <c r="G9" s="94">
        <v>2.2200000000000002</v>
      </c>
      <c r="H9" s="94">
        <v>10.41</v>
      </c>
      <c r="I9" s="95">
        <v>-0.59460000000000002</v>
      </c>
      <c r="J9" s="95">
        <v>3.9399999999999998E-2</v>
      </c>
      <c r="K9" s="95"/>
      <c r="L9" s="95"/>
    </row>
    <row r="10" spans="1:12" x14ac:dyDescent="0.2">
      <c r="A10" s="93" t="s">
        <v>21</v>
      </c>
      <c r="B10" s="93" t="s">
        <v>20</v>
      </c>
      <c r="C10" s="93" t="s">
        <v>19</v>
      </c>
      <c r="D10" s="94">
        <v>32</v>
      </c>
      <c r="E10" s="94">
        <v>55</v>
      </c>
      <c r="F10" s="94">
        <v>75</v>
      </c>
      <c r="G10" s="94">
        <v>140</v>
      </c>
      <c r="H10" s="94">
        <v>53.7</v>
      </c>
      <c r="I10" s="95">
        <v>-0.40410000000000001</v>
      </c>
      <c r="J10" s="95">
        <v>2.4199999999999999E-2</v>
      </c>
      <c r="K10" s="95"/>
      <c r="L10" s="95"/>
    </row>
    <row r="11" spans="1:12" x14ac:dyDescent="0.2">
      <c r="A11" s="93" t="s">
        <v>46</v>
      </c>
      <c r="B11" s="93" t="s">
        <v>45</v>
      </c>
      <c r="C11" s="93" t="s">
        <v>26</v>
      </c>
      <c r="D11" s="94">
        <v>17.5</v>
      </c>
      <c r="E11" s="94">
        <v>10</v>
      </c>
      <c r="F11" s="94">
        <v>6.4</v>
      </c>
      <c r="G11" s="94">
        <v>3.45</v>
      </c>
      <c r="H11" s="94">
        <v>10.1</v>
      </c>
      <c r="I11" s="95">
        <v>-0.73270000000000002</v>
      </c>
      <c r="J11" s="95">
        <v>9.9000000000000008E-3</v>
      </c>
      <c r="K11" s="95"/>
      <c r="L11" s="95"/>
    </row>
    <row r="12" spans="1:12" x14ac:dyDescent="0.2">
      <c r="A12" s="93" t="s">
        <v>38</v>
      </c>
      <c r="B12" s="93" t="s">
        <v>37</v>
      </c>
      <c r="C12" s="93" t="s">
        <v>26</v>
      </c>
      <c r="D12" s="94">
        <v>16.600000000000001</v>
      </c>
      <c r="E12" s="94">
        <v>10</v>
      </c>
      <c r="F12" s="94">
        <v>6.4</v>
      </c>
      <c r="G12" s="94">
        <v>2.2200000000000002</v>
      </c>
      <c r="H12" s="94">
        <v>10.08</v>
      </c>
      <c r="I12" s="95">
        <v>-0.64680000000000004</v>
      </c>
      <c r="J12" s="95">
        <v>7.9000000000000008E-3</v>
      </c>
      <c r="K12" s="95"/>
      <c r="L12" s="95"/>
    </row>
    <row r="13" spans="1:12" x14ac:dyDescent="0.2">
      <c r="A13" s="96" t="s">
        <v>42</v>
      </c>
      <c r="B13" s="96" t="s">
        <v>41</v>
      </c>
      <c r="C13" s="96" t="s">
        <v>19</v>
      </c>
      <c r="D13" s="97">
        <v>17</v>
      </c>
      <c r="E13" s="97">
        <v>25</v>
      </c>
      <c r="F13" s="97">
        <v>40</v>
      </c>
      <c r="G13" s="97">
        <v>93</v>
      </c>
      <c r="H13" s="97">
        <v>25.09</v>
      </c>
      <c r="I13" s="98"/>
      <c r="J13" s="98">
        <v>-3.5999999999999999E-3</v>
      </c>
      <c r="K13" s="98">
        <v>0.59430000000000005</v>
      </c>
      <c r="L13" s="98"/>
    </row>
    <row r="14" spans="1:12" x14ac:dyDescent="0.2">
      <c r="A14" s="96" t="s">
        <v>34</v>
      </c>
      <c r="B14" s="96" t="s">
        <v>33</v>
      </c>
      <c r="C14" s="96" t="s">
        <v>19</v>
      </c>
      <c r="D14" s="97">
        <v>25</v>
      </c>
      <c r="E14" s="97">
        <v>33</v>
      </c>
      <c r="F14" s="97">
        <v>42</v>
      </c>
      <c r="G14" s="97">
        <v>56</v>
      </c>
      <c r="H14" s="97">
        <v>33.18</v>
      </c>
      <c r="I14" s="98"/>
      <c r="J14" s="98">
        <v>-5.4000000000000003E-3</v>
      </c>
      <c r="K14" s="98">
        <v>0.26579999999999998</v>
      </c>
      <c r="L14" s="98"/>
    </row>
    <row r="15" spans="1:12" x14ac:dyDescent="0.2">
      <c r="A15" s="96" t="s">
        <v>32</v>
      </c>
      <c r="B15" s="96" t="s">
        <v>31</v>
      </c>
      <c r="C15" s="96" t="s">
        <v>26</v>
      </c>
      <c r="D15" s="97">
        <v>16.600000000000001</v>
      </c>
      <c r="E15" s="97">
        <v>10</v>
      </c>
      <c r="F15" s="97">
        <v>6.4</v>
      </c>
      <c r="G15" s="97">
        <v>2.5</v>
      </c>
      <c r="H15" s="97">
        <v>9.89</v>
      </c>
      <c r="I15" s="98"/>
      <c r="J15" s="98">
        <v>-1.11E-2</v>
      </c>
      <c r="K15" s="98">
        <v>0.35289999999999999</v>
      </c>
      <c r="L15" s="98"/>
    </row>
    <row r="16" spans="1:12" x14ac:dyDescent="0.2">
      <c r="A16" s="96" t="s">
        <v>44</v>
      </c>
      <c r="B16" s="96" t="s">
        <v>43</v>
      </c>
      <c r="C16" s="96" t="s">
        <v>26</v>
      </c>
      <c r="D16" s="97">
        <v>16.600000000000001</v>
      </c>
      <c r="E16" s="97">
        <v>10</v>
      </c>
      <c r="F16" s="97">
        <v>6.4</v>
      </c>
      <c r="G16" s="97">
        <v>2.2200000000000002</v>
      </c>
      <c r="H16" s="97">
        <v>9.84</v>
      </c>
      <c r="I16" s="98"/>
      <c r="J16" s="98">
        <v>-1.6299999999999999E-2</v>
      </c>
      <c r="K16" s="98">
        <v>0.34960000000000002</v>
      </c>
      <c r="L16" s="98"/>
    </row>
    <row r="17" spans="1:12" x14ac:dyDescent="0.2">
      <c r="A17" s="96" t="s">
        <v>40</v>
      </c>
      <c r="B17" s="96" t="s">
        <v>39</v>
      </c>
      <c r="C17" s="96" t="s">
        <v>19</v>
      </c>
      <c r="D17" s="97">
        <v>11</v>
      </c>
      <c r="E17" s="97">
        <v>15</v>
      </c>
      <c r="F17" s="97">
        <v>22</v>
      </c>
      <c r="G17" s="97">
        <v>44</v>
      </c>
      <c r="H17" s="97">
        <v>15.44</v>
      </c>
      <c r="I17" s="98"/>
      <c r="J17" s="98">
        <v>-2.8500000000000001E-2</v>
      </c>
      <c r="K17" s="98">
        <v>0.4249</v>
      </c>
      <c r="L17" s="98"/>
    </row>
    <row r="18" spans="1:12" x14ac:dyDescent="0.2">
      <c r="A18" s="96" t="s">
        <v>133</v>
      </c>
      <c r="B18" s="96" t="s">
        <v>134</v>
      </c>
      <c r="C18" s="96" t="s">
        <v>19</v>
      </c>
      <c r="D18" s="97">
        <v>19</v>
      </c>
      <c r="E18" s="97">
        <v>35</v>
      </c>
      <c r="F18" s="97">
        <v>48</v>
      </c>
      <c r="G18" s="97">
        <v>145</v>
      </c>
      <c r="H18" s="97">
        <v>36.01</v>
      </c>
      <c r="I18" s="98"/>
      <c r="J18" s="98">
        <v>-2.8000000000000001E-2</v>
      </c>
      <c r="K18" s="98">
        <v>0.33300000000000002</v>
      </c>
      <c r="L18" s="98"/>
    </row>
    <row r="19" spans="1:12" x14ac:dyDescent="0.2">
      <c r="A19" s="96" t="s">
        <v>50</v>
      </c>
      <c r="B19" s="96" t="s">
        <v>49</v>
      </c>
      <c r="C19" s="96" t="s">
        <v>13</v>
      </c>
      <c r="D19" s="97">
        <v>0.92</v>
      </c>
      <c r="E19" s="97">
        <v>1.1000000000000001</v>
      </c>
      <c r="F19" s="97">
        <v>1.8</v>
      </c>
      <c r="G19" s="97">
        <v>3.6</v>
      </c>
      <c r="H19" s="97">
        <v>1.1599999999999999</v>
      </c>
      <c r="I19" s="98"/>
      <c r="J19" s="98">
        <v>-5.1700000000000003E-2</v>
      </c>
      <c r="K19" s="98">
        <v>0.55169999999999997</v>
      </c>
      <c r="L19" s="98"/>
    </row>
    <row r="20" spans="1:12" x14ac:dyDescent="0.2">
      <c r="A20" s="96" t="s">
        <v>135</v>
      </c>
      <c r="B20" s="96" t="s">
        <v>136</v>
      </c>
      <c r="C20" s="96" t="s">
        <v>19</v>
      </c>
      <c r="D20" s="97">
        <v>7</v>
      </c>
      <c r="E20" s="97">
        <v>11</v>
      </c>
      <c r="F20" s="97">
        <v>15</v>
      </c>
      <c r="G20" s="97">
        <v>45</v>
      </c>
      <c r="H20" s="97">
        <v>11.55</v>
      </c>
      <c r="I20" s="98"/>
      <c r="J20" s="98">
        <v>-4.7600000000000003E-2</v>
      </c>
      <c r="K20" s="98">
        <v>0.29870000000000002</v>
      </c>
      <c r="L20" s="98"/>
    </row>
    <row r="21" spans="1:12" x14ac:dyDescent="0.2">
      <c r="A21" s="96" t="s">
        <v>137</v>
      </c>
      <c r="B21" s="96" t="s">
        <v>138</v>
      </c>
      <c r="C21" s="96" t="s">
        <v>19</v>
      </c>
      <c r="D21" s="97">
        <v>18</v>
      </c>
      <c r="E21" s="97">
        <v>26</v>
      </c>
      <c r="F21" s="97">
        <v>40</v>
      </c>
      <c r="G21" s="97">
        <v>56</v>
      </c>
      <c r="H21" s="97">
        <v>28.04</v>
      </c>
      <c r="I21" s="98"/>
      <c r="J21" s="98">
        <v>-7.2800000000000004E-2</v>
      </c>
      <c r="K21" s="98">
        <v>0.42649999999999999</v>
      </c>
      <c r="L21" s="98"/>
    </row>
    <row r="22" spans="1:12" x14ac:dyDescent="0.2">
      <c r="A22" s="96" t="s">
        <v>54</v>
      </c>
      <c r="B22" s="96" t="s">
        <v>53</v>
      </c>
      <c r="C22" s="96" t="s">
        <v>26</v>
      </c>
      <c r="D22" s="97">
        <v>14.5</v>
      </c>
      <c r="E22" s="97">
        <v>10</v>
      </c>
      <c r="F22" s="97">
        <v>6.4</v>
      </c>
      <c r="G22" s="97">
        <v>4.76</v>
      </c>
      <c r="H22" s="97">
        <v>9.44</v>
      </c>
      <c r="I22" s="98"/>
      <c r="J22" s="98">
        <v>-5.9299999999999999E-2</v>
      </c>
      <c r="K22" s="98">
        <v>0.32200000000000001</v>
      </c>
      <c r="L22" s="98"/>
    </row>
    <row r="23" spans="1:12" x14ac:dyDescent="0.2">
      <c r="A23" s="96" t="s">
        <v>36</v>
      </c>
      <c r="B23" s="96" t="s">
        <v>35</v>
      </c>
      <c r="C23" s="96" t="s">
        <v>19</v>
      </c>
      <c r="D23" s="97">
        <v>16</v>
      </c>
      <c r="E23" s="97">
        <v>24</v>
      </c>
      <c r="F23" s="97">
        <v>32</v>
      </c>
      <c r="G23" s="97">
        <v>45</v>
      </c>
      <c r="H23" s="97">
        <v>25.66</v>
      </c>
      <c r="I23" s="98"/>
      <c r="J23" s="98">
        <v>-6.4699999999999994E-2</v>
      </c>
      <c r="K23" s="98">
        <v>0.24709999999999999</v>
      </c>
      <c r="L23" s="98"/>
    </row>
    <row r="24" spans="1:12" x14ac:dyDescent="0.2">
      <c r="A24" s="96" t="s">
        <v>30</v>
      </c>
      <c r="B24" s="96" t="s">
        <v>29</v>
      </c>
      <c r="C24" s="96" t="s">
        <v>19</v>
      </c>
      <c r="D24" s="97">
        <v>23</v>
      </c>
      <c r="E24" s="97">
        <v>28</v>
      </c>
      <c r="F24" s="97">
        <v>36</v>
      </c>
      <c r="G24" s="97">
        <v>63</v>
      </c>
      <c r="H24" s="97">
        <v>29.73</v>
      </c>
      <c r="I24" s="98"/>
      <c r="J24" s="98">
        <v>-5.8200000000000002E-2</v>
      </c>
      <c r="K24" s="98">
        <v>0.2109</v>
      </c>
      <c r="L24" s="98"/>
    </row>
    <row r="25" spans="1:12" x14ac:dyDescent="0.2">
      <c r="A25" s="96" t="s">
        <v>52</v>
      </c>
      <c r="B25" s="96" t="s">
        <v>51</v>
      </c>
      <c r="C25" s="96" t="s">
        <v>26</v>
      </c>
      <c r="D25" s="97">
        <v>14.5</v>
      </c>
      <c r="E25" s="97">
        <v>10</v>
      </c>
      <c r="F25" s="97">
        <v>6.4</v>
      </c>
      <c r="G25" s="97">
        <v>2.2200000000000002</v>
      </c>
      <c r="H25" s="97">
        <v>9.0500000000000007</v>
      </c>
      <c r="I25" s="98"/>
      <c r="J25" s="98">
        <v>-0.105</v>
      </c>
      <c r="K25" s="98">
        <v>0.2928</v>
      </c>
      <c r="L25" s="98"/>
    </row>
    <row r="26" spans="1:12" x14ac:dyDescent="0.2">
      <c r="A26" s="96" t="s">
        <v>80</v>
      </c>
      <c r="B26" s="96" t="s">
        <v>79</v>
      </c>
      <c r="C26" s="96" t="s">
        <v>13</v>
      </c>
      <c r="D26" s="97">
        <v>1.05</v>
      </c>
      <c r="E26" s="97">
        <v>1.6</v>
      </c>
      <c r="F26" s="97">
        <v>2.2000000000000002</v>
      </c>
      <c r="G26" s="97">
        <v>4.8</v>
      </c>
      <c r="H26" s="97">
        <v>1.77</v>
      </c>
      <c r="I26" s="98"/>
      <c r="J26" s="98">
        <v>-9.6000000000000002E-2</v>
      </c>
      <c r="K26" s="98">
        <v>0.2429</v>
      </c>
      <c r="L26" s="98"/>
    </row>
    <row r="27" spans="1:12" x14ac:dyDescent="0.2">
      <c r="A27" s="96" t="s">
        <v>78</v>
      </c>
      <c r="B27" s="96" t="s">
        <v>77</v>
      </c>
      <c r="C27" s="96" t="s">
        <v>19</v>
      </c>
      <c r="D27" s="97">
        <v>12</v>
      </c>
      <c r="E27" s="97">
        <v>17</v>
      </c>
      <c r="F27" s="97">
        <v>20</v>
      </c>
      <c r="G27" s="97">
        <v>28</v>
      </c>
      <c r="H27" s="97">
        <v>17.920000000000002</v>
      </c>
      <c r="I27" s="98"/>
      <c r="J27" s="98">
        <v>-5.1299999999999998E-2</v>
      </c>
      <c r="K27" s="98">
        <v>0.11609999999999999</v>
      </c>
      <c r="L27" s="98"/>
    </row>
    <row r="28" spans="1:12" x14ac:dyDescent="0.2">
      <c r="A28" s="96" t="s">
        <v>62</v>
      </c>
      <c r="B28" s="96" t="s">
        <v>61</v>
      </c>
      <c r="C28" s="96" t="s">
        <v>26</v>
      </c>
      <c r="D28" s="97">
        <v>13.9</v>
      </c>
      <c r="E28" s="97">
        <v>10</v>
      </c>
      <c r="F28" s="97">
        <v>6.4</v>
      </c>
      <c r="G28" s="97">
        <v>2.17</v>
      </c>
      <c r="H28" s="97">
        <v>8.8699999999999992</v>
      </c>
      <c r="I28" s="98"/>
      <c r="J28" s="98">
        <v>-0.12740000000000001</v>
      </c>
      <c r="K28" s="98">
        <v>0.27850000000000003</v>
      </c>
      <c r="L28" s="98"/>
    </row>
    <row r="29" spans="1:12" x14ac:dyDescent="0.2">
      <c r="A29" s="96" t="s">
        <v>48</v>
      </c>
      <c r="B29" s="96" t="s">
        <v>47</v>
      </c>
      <c r="C29" s="96" t="s">
        <v>19</v>
      </c>
      <c r="D29" s="97">
        <v>17</v>
      </c>
      <c r="E29" s="97">
        <v>26</v>
      </c>
      <c r="F29" s="97">
        <v>38</v>
      </c>
      <c r="G29" s="97">
        <v>55</v>
      </c>
      <c r="H29" s="97">
        <v>29.79</v>
      </c>
      <c r="I29" s="98"/>
      <c r="J29" s="98">
        <v>-0.12720000000000001</v>
      </c>
      <c r="K29" s="98">
        <v>0.27560000000000001</v>
      </c>
      <c r="L29" s="98"/>
    </row>
    <row r="30" spans="1:12" x14ac:dyDescent="0.2">
      <c r="A30" s="96" t="s">
        <v>74</v>
      </c>
      <c r="B30" s="96" t="s">
        <v>73</v>
      </c>
      <c r="C30" s="96" t="s">
        <v>19</v>
      </c>
      <c r="D30" s="97">
        <v>55</v>
      </c>
      <c r="E30" s="97">
        <v>50</v>
      </c>
      <c r="F30" s="97">
        <v>80</v>
      </c>
      <c r="G30" s="97">
        <v>100</v>
      </c>
      <c r="H30" s="97">
        <v>59.57</v>
      </c>
      <c r="I30" s="98"/>
      <c r="J30" s="98">
        <v>-0.16070000000000001</v>
      </c>
      <c r="K30" s="98">
        <v>0.34300000000000003</v>
      </c>
      <c r="L30" s="98"/>
    </row>
    <row r="31" spans="1:12" x14ac:dyDescent="0.2">
      <c r="A31" s="96" t="s">
        <v>60</v>
      </c>
      <c r="B31" s="96" t="s">
        <v>59</v>
      </c>
      <c r="C31" s="96" t="s">
        <v>19</v>
      </c>
      <c r="D31" s="97">
        <v>10</v>
      </c>
      <c r="E31" s="97">
        <v>13</v>
      </c>
      <c r="F31" s="97">
        <v>18</v>
      </c>
      <c r="G31" s="97">
        <v>23</v>
      </c>
      <c r="H31" s="97">
        <v>14.64</v>
      </c>
      <c r="I31" s="98"/>
      <c r="J31" s="98">
        <v>-0.112</v>
      </c>
      <c r="K31" s="98">
        <v>0.22950000000000001</v>
      </c>
      <c r="L31" s="98"/>
    </row>
    <row r="32" spans="1:12" x14ac:dyDescent="0.2">
      <c r="A32" s="96" t="s">
        <v>66</v>
      </c>
      <c r="B32" s="96" t="s">
        <v>65</v>
      </c>
      <c r="C32" s="96" t="s">
        <v>19</v>
      </c>
      <c r="D32" s="97">
        <v>8</v>
      </c>
      <c r="E32" s="97">
        <v>13</v>
      </c>
      <c r="F32" s="97">
        <v>20</v>
      </c>
      <c r="G32" s="97">
        <v>30</v>
      </c>
      <c r="H32" s="97">
        <v>15.64</v>
      </c>
      <c r="I32" s="98"/>
      <c r="J32" s="98">
        <v>-0.16880000000000001</v>
      </c>
      <c r="K32" s="98">
        <v>0.27879999999999999</v>
      </c>
      <c r="L32" s="98"/>
    </row>
    <row r="33" spans="1:12" x14ac:dyDescent="0.2">
      <c r="A33" s="96" t="s">
        <v>70</v>
      </c>
      <c r="B33" s="96" t="s">
        <v>69</v>
      </c>
      <c r="C33" s="96" t="s">
        <v>19</v>
      </c>
      <c r="D33" s="97">
        <v>8</v>
      </c>
      <c r="E33" s="97">
        <v>11</v>
      </c>
      <c r="F33" s="97">
        <v>17</v>
      </c>
      <c r="G33" s="97">
        <v>49</v>
      </c>
      <c r="H33" s="97">
        <v>13.27</v>
      </c>
      <c r="I33" s="98"/>
      <c r="J33" s="98">
        <v>-0.1711</v>
      </c>
      <c r="K33" s="98">
        <v>0.28110000000000002</v>
      </c>
      <c r="L33" s="98"/>
    </row>
    <row r="34" spans="1:12" x14ac:dyDescent="0.2">
      <c r="A34" s="96" t="s">
        <v>72</v>
      </c>
      <c r="B34" s="96" t="s">
        <v>71</v>
      </c>
      <c r="C34" s="96" t="s">
        <v>26</v>
      </c>
      <c r="D34" s="97">
        <v>16.600000000000001</v>
      </c>
      <c r="E34" s="97">
        <v>10</v>
      </c>
      <c r="F34" s="97">
        <v>6.4</v>
      </c>
      <c r="G34" s="97">
        <v>1.6</v>
      </c>
      <c r="H34" s="97">
        <v>8.59</v>
      </c>
      <c r="I34" s="98"/>
      <c r="J34" s="98">
        <v>-0.1641</v>
      </c>
      <c r="K34" s="98">
        <v>0.25490000000000002</v>
      </c>
      <c r="L34" s="98"/>
    </row>
    <row r="35" spans="1:12" x14ac:dyDescent="0.2">
      <c r="A35" s="96" t="s">
        <v>76</v>
      </c>
      <c r="B35" s="96" t="s">
        <v>75</v>
      </c>
      <c r="C35" s="96" t="s">
        <v>26</v>
      </c>
      <c r="D35" s="97">
        <v>17.5</v>
      </c>
      <c r="E35" s="97">
        <v>10</v>
      </c>
      <c r="F35" s="97">
        <v>6.4</v>
      </c>
      <c r="G35" s="97">
        <v>2.27</v>
      </c>
      <c r="H35" s="97">
        <v>8.4700000000000006</v>
      </c>
      <c r="I35" s="98"/>
      <c r="J35" s="98">
        <v>-0.18060000000000001</v>
      </c>
      <c r="K35" s="98">
        <v>0.24440000000000001</v>
      </c>
      <c r="L35" s="98"/>
    </row>
    <row r="36" spans="1:12" x14ac:dyDescent="0.2">
      <c r="A36" s="96" t="s">
        <v>68</v>
      </c>
      <c r="B36" s="96" t="s">
        <v>67</v>
      </c>
      <c r="C36" s="96" t="s">
        <v>19</v>
      </c>
      <c r="D36" s="97">
        <v>17</v>
      </c>
      <c r="E36" s="97">
        <v>21</v>
      </c>
      <c r="F36" s="97">
        <v>27</v>
      </c>
      <c r="G36" s="97">
        <v>36</v>
      </c>
      <c r="H36" s="97">
        <v>23.57</v>
      </c>
      <c r="I36" s="98"/>
      <c r="J36" s="98">
        <v>-0.109</v>
      </c>
      <c r="K36" s="98">
        <v>0.14549999999999999</v>
      </c>
      <c r="L36" s="98"/>
    </row>
    <row r="37" spans="1:12" x14ac:dyDescent="0.2">
      <c r="A37" s="96" t="s">
        <v>82</v>
      </c>
      <c r="B37" s="96" t="s">
        <v>81</v>
      </c>
      <c r="C37" s="96" t="s">
        <v>19</v>
      </c>
      <c r="D37" s="97">
        <v>17</v>
      </c>
      <c r="E37" s="97">
        <v>24</v>
      </c>
      <c r="F37" s="97">
        <v>30</v>
      </c>
      <c r="G37" s="97">
        <v>60</v>
      </c>
      <c r="H37" s="97">
        <v>27.27</v>
      </c>
      <c r="I37" s="98"/>
      <c r="J37" s="98">
        <v>-0.11990000000000001</v>
      </c>
      <c r="K37" s="98">
        <v>0.10009999999999999</v>
      </c>
      <c r="L37" s="98"/>
    </row>
    <row r="38" spans="1:12" x14ac:dyDescent="0.2">
      <c r="A38" s="96" t="s">
        <v>58</v>
      </c>
      <c r="B38" s="96" t="s">
        <v>57</v>
      </c>
      <c r="C38" s="96" t="s">
        <v>19</v>
      </c>
      <c r="D38" s="97">
        <v>11</v>
      </c>
      <c r="E38" s="97">
        <v>25</v>
      </c>
      <c r="F38" s="97">
        <v>33</v>
      </c>
      <c r="G38" s="97">
        <v>45</v>
      </c>
      <c r="H38" s="97">
        <v>29.8</v>
      </c>
      <c r="I38" s="98"/>
      <c r="J38" s="98">
        <v>-0.16109999999999999</v>
      </c>
      <c r="K38" s="98">
        <v>0.1074</v>
      </c>
      <c r="L38" s="98"/>
    </row>
    <row r="39" spans="1:12" x14ac:dyDescent="0.2">
      <c r="A39" s="96" t="s">
        <v>88</v>
      </c>
      <c r="B39" s="96" t="s">
        <v>87</v>
      </c>
      <c r="C39" s="96" t="s">
        <v>19</v>
      </c>
      <c r="D39" s="97">
        <v>8.4</v>
      </c>
      <c r="E39" s="97">
        <v>12</v>
      </c>
      <c r="F39" s="97">
        <v>17</v>
      </c>
      <c r="G39" s="97">
        <v>20</v>
      </c>
      <c r="H39" s="97">
        <v>15.06</v>
      </c>
      <c r="I39" s="98"/>
      <c r="J39" s="98">
        <v>-0.20319999999999999</v>
      </c>
      <c r="K39" s="98">
        <v>0.1288</v>
      </c>
      <c r="L39" s="98"/>
    </row>
    <row r="40" spans="1:12" x14ac:dyDescent="0.2">
      <c r="A40" s="96" t="s">
        <v>56</v>
      </c>
      <c r="B40" s="96" t="s">
        <v>55</v>
      </c>
      <c r="C40" s="96" t="s">
        <v>19</v>
      </c>
      <c r="D40" s="97">
        <v>17</v>
      </c>
      <c r="E40" s="97">
        <v>30</v>
      </c>
      <c r="F40" s="97">
        <v>40</v>
      </c>
      <c r="G40" s="97">
        <v>53</v>
      </c>
      <c r="H40" s="97">
        <v>36.549999999999997</v>
      </c>
      <c r="I40" s="98"/>
      <c r="J40" s="98">
        <v>-0.1792</v>
      </c>
      <c r="K40" s="98">
        <v>9.4399999999999998E-2</v>
      </c>
      <c r="L40" s="98"/>
    </row>
    <row r="41" spans="1:12" x14ac:dyDescent="0.2">
      <c r="A41" s="96" t="s">
        <v>84</v>
      </c>
      <c r="B41" s="96" t="s">
        <v>83</v>
      </c>
      <c r="C41" s="96" t="s">
        <v>19</v>
      </c>
      <c r="D41" s="97">
        <v>13</v>
      </c>
      <c r="E41" s="97">
        <v>18</v>
      </c>
      <c r="F41" s="97">
        <v>22</v>
      </c>
      <c r="G41" s="97">
        <v>60</v>
      </c>
      <c r="H41" s="97">
        <v>20.69</v>
      </c>
      <c r="I41" s="98"/>
      <c r="J41" s="98">
        <v>-0.13</v>
      </c>
      <c r="K41" s="98">
        <v>6.3299999999999995E-2</v>
      </c>
      <c r="L41" s="98"/>
    </row>
    <row r="42" spans="1:12" x14ac:dyDescent="0.2">
      <c r="A42" s="96" t="s">
        <v>90</v>
      </c>
      <c r="B42" s="96" t="s">
        <v>89</v>
      </c>
      <c r="C42" s="96" t="s">
        <v>19</v>
      </c>
      <c r="D42" s="97">
        <v>15</v>
      </c>
      <c r="E42" s="97">
        <v>21</v>
      </c>
      <c r="F42" s="97">
        <v>30</v>
      </c>
      <c r="G42" s="97">
        <v>45</v>
      </c>
      <c r="H42" s="97">
        <v>27.48</v>
      </c>
      <c r="I42" s="98"/>
      <c r="J42" s="98">
        <v>-0.23580000000000001</v>
      </c>
      <c r="K42" s="98">
        <v>9.1700000000000004E-2</v>
      </c>
      <c r="L42" s="98"/>
    </row>
    <row r="43" spans="1:12" x14ac:dyDescent="0.2">
      <c r="A43" s="96" t="s">
        <v>86</v>
      </c>
      <c r="B43" s="96" t="s">
        <v>85</v>
      </c>
      <c r="C43" s="96" t="s">
        <v>19</v>
      </c>
      <c r="D43" s="97">
        <v>11</v>
      </c>
      <c r="E43" s="97">
        <v>15</v>
      </c>
      <c r="F43" s="97">
        <v>30</v>
      </c>
      <c r="G43" s="97">
        <v>62</v>
      </c>
      <c r="H43" s="97">
        <v>26.14</v>
      </c>
      <c r="I43" s="98"/>
      <c r="J43" s="98">
        <v>-0.42620000000000002</v>
      </c>
      <c r="K43" s="98">
        <v>0.1477</v>
      </c>
      <c r="L43" s="98"/>
    </row>
    <row r="44" spans="1:12" x14ac:dyDescent="0.2">
      <c r="A44" s="96" t="s">
        <v>102</v>
      </c>
      <c r="B44" s="96" t="s">
        <v>101</v>
      </c>
      <c r="C44" s="96" t="s">
        <v>13</v>
      </c>
      <c r="D44" s="97">
        <v>2.1</v>
      </c>
      <c r="E44" s="97">
        <v>2.6</v>
      </c>
      <c r="F44" s="97">
        <v>4</v>
      </c>
      <c r="G44" s="97">
        <v>9.1999999999999993</v>
      </c>
      <c r="H44" s="97">
        <v>3.89</v>
      </c>
      <c r="I44" s="98"/>
      <c r="J44" s="98">
        <v>-0.33160000000000001</v>
      </c>
      <c r="K44" s="98">
        <v>2.8299999999999999E-2</v>
      </c>
      <c r="L44" s="98"/>
    </row>
    <row r="45" spans="1:12" x14ac:dyDescent="0.2">
      <c r="A45" s="96" t="s">
        <v>94</v>
      </c>
      <c r="B45" s="96" t="s">
        <v>93</v>
      </c>
      <c r="C45" s="96" t="s">
        <v>19</v>
      </c>
      <c r="D45" s="97">
        <v>12</v>
      </c>
      <c r="E45" s="97">
        <v>17</v>
      </c>
      <c r="F45" s="97">
        <v>20</v>
      </c>
      <c r="G45" s="97">
        <v>60</v>
      </c>
      <c r="H45" s="97">
        <v>19.96</v>
      </c>
      <c r="I45" s="98"/>
      <c r="J45" s="98">
        <v>-0.14829999999999999</v>
      </c>
      <c r="K45" s="98">
        <v>2E-3</v>
      </c>
      <c r="L45" s="98"/>
    </row>
    <row r="46" spans="1:12" x14ac:dyDescent="0.2">
      <c r="A46" s="96" t="s">
        <v>100</v>
      </c>
      <c r="B46" s="96" t="s">
        <v>99</v>
      </c>
      <c r="C46" s="96" t="s">
        <v>19</v>
      </c>
      <c r="D46" s="97">
        <v>5.8</v>
      </c>
      <c r="E46" s="97">
        <v>15</v>
      </c>
      <c r="F46" s="97">
        <v>25</v>
      </c>
      <c r="G46" s="97">
        <v>44</v>
      </c>
      <c r="H46" s="97">
        <v>24.93</v>
      </c>
      <c r="I46" s="98"/>
      <c r="J46" s="98">
        <v>-0.39829999999999999</v>
      </c>
      <c r="K46" s="98">
        <v>2.8E-3</v>
      </c>
      <c r="L46" s="98"/>
    </row>
    <row r="47" spans="1:12" x14ac:dyDescent="0.2">
      <c r="A47" s="99" t="s">
        <v>98</v>
      </c>
      <c r="B47" s="99" t="s">
        <v>97</v>
      </c>
      <c r="C47" s="99" t="s">
        <v>19</v>
      </c>
      <c r="D47" s="100">
        <v>15</v>
      </c>
      <c r="E47" s="100">
        <v>21</v>
      </c>
      <c r="F47" s="100">
        <v>30</v>
      </c>
      <c r="G47" s="100">
        <v>90</v>
      </c>
      <c r="H47" s="100">
        <v>30.3</v>
      </c>
      <c r="I47" s="101"/>
      <c r="J47" s="101"/>
      <c r="K47" s="101">
        <v>-9.9000000000000008E-3</v>
      </c>
      <c r="L47" s="101">
        <v>1.9702999999999999</v>
      </c>
    </row>
    <row r="48" spans="1:12" x14ac:dyDescent="0.2">
      <c r="A48" s="99" t="s">
        <v>96</v>
      </c>
      <c r="B48" s="99" t="s">
        <v>95</v>
      </c>
      <c r="C48" s="99" t="s">
        <v>19</v>
      </c>
      <c r="D48" s="100">
        <v>15</v>
      </c>
      <c r="E48" s="100">
        <v>20</v>
      </c>
      <c r="F48" s="100">
        <v>30</v>
      </c>
      <c r="G48" s="100">
        <v>85</v>
      </c>
      <c r="H48" s="100">
        <v>30.52</v>
      </c>
      <c r="I48" s="101"/>
      <c r="J48" s="101"/>
      <c r="K48" s="101">
        <v>-1.7000000000000001E-2</v>
      </c>
      <c r="L48" s="101">
        <v>1.7850999999999999</v>
      </c>
    </row>
    <row r="49" spans="1:12" x14ac:dyDescent="0.2">
      <c r="A49" s="99" t="s">
        <v>110</v>
      </c>
      <c r="B49" s="99" t="s">
        <v>109</v>
      </c>
      <c r="C49" s="99" t="s">
        <v>19</v>
      </c>
      <c r="D49" s="100">
        <v>15</v>
      </c>
      <c r="E49" s="100">
        <v>18</v>
      </c>
      <c r="F49" s="100">
        <v>26</v>
      </c>
      <c r="G49" s="100">
        <v>45</v>
      </c>
      <c r="H49" s="100">
        <v>27.54</v>
      </c>
      <c r="I49" s="101"/>
      <c r="J49" s="101"/>
      <c r="K49" s="101">
        <v>-5.5899999999999998E-2</v>
      </c>
      <c r="L49" s="101">
        <v>0.63400000000000001</v>
      </c>
    </row>
    <row r="50" spans="1:12" x14ac:dyDescent="0.2">
      <c r="A50" s="99" t="s">
        <v>92</v>
      </c>
      <c r="B50" s="99" t="s">
        <v>91</v>
      </c>
      <c r="C50" s="99" t="s">
        <v>19</v>
      </c>
      <c r="D50" s="100">
        <v>18</v>
      </c>
      <c r="E50" s="100">
        <v>30</v>
      </c>
      <c r="F50" s="100">
        <v>40</v>
      </c>
      <c r="G50" s="100">
        <v>65</v>
      </c>
      <c r="H50" s="100">
        <v>42.71</v>
      </c>
      <c r="I50" s="101"/>
      <c r="J50" s="101"/>
      <c r="K50" s="101">
        <v>-6.3500000000000001E-2</v>
      </c>
      <c r="L50" s="101">
        <v>0.52190000000000003</v>
      </c>
    </row>
    <row r="51" spans="1:12" x14ac:dyDescent="0.2">
      <c r="A51" s="99" t="s">
        <v>108</v>
      </c>
      <c r="B51" s="99" t="s">
        <v>107</v>
      </c>
      <c r="C51" s="99" t="s">
        <v>19</v>
      </c>
      <c r="D51" s="100">
        <v>12</v>
      </c>
      <c r="E51" s="100">
        <v>18</v>
      </c>
      <c r="F51" s="100">
        <v>24</v>
      </c>
      <c r="G51" s="100">
        <v>64</v>
      </c>
      <c r="H51" s="100">
        <v>28.37</v>
      </c>
      <c r="I51" s="101"/>
      <c r="J51" s="101"/>
      <c r="K51" s="101">
        <v>-0.154</v>
      </c>
      <c r="L51" s="101">
        <v>1.2559</v>
      </c>
    </row>
    <row r="52" spans="1:12" x14ac:dyDescent="0.2">
      <c r="A52" s="99" t="s">
        <v>106</v>
      </c>
      <c r="B52" s="99" t="s">
        <v>105</v>
      </c>
      <c r="C52" s="99" t="s">
        <v>19</v>
      </c>
      <c r="D52" s="100">
        <v>27</v>
      </c>
      <c r="E52" s="100">
        <v>25</v>
      </c>
      <c r="F52" s="100">
        <v>45</v>
      </c>
      <c r="G52" s="100">
        <v>138</v>
      </c>
      <c r="H52" s="100">
        <v>55.19</v>
      </c>
      <c r="I52" s="101"/>
      <c r="J52" s="101"/>
      <c r="K52" s="101">
        <v>-0.18459999999999999</v>
      </c>
      <c r="L52" s="101">
        <v>1.5004999999999999</v>
      </c>
    </row>
    <row r="53" spans="1:12" x14ac:dyDescent="0.2">
      <c r="A53" s="99" t="s">
        <v>104</v>
      </c>
      <c r="B53" s="99" t="s">
        <v>103</v>
      </c>
      <c r="C53" s="99" t="s">
        <v>19</v>
      </c>
      <c r="D53" s="100">
        <v>15</v>
      </c>
      <c r="E53" s="100">
        <v>30</v>
      </c>
      <c r="F53" s="100">
        <v>40</v>
      </c>
      <c r="G53" s="100">
        <v>71</v>
      </c>
      <c r="H53" s="100">
        <v>46.2</v>
      </c>
      <c r="I53" s="101"/>
      <c r="J53" s="101"/>
      <c r="K53" s="101">
        <v>-0.13420000000000001</v>
      </c>
      <c r="L53" s="101">
        <v>0.53680000000000005</v>
      </c>
    </row>
    <row r="54" spans="1:12" x14ac:dyDescent="0.2">
      <c r="A54" s="99" t="s">
        <v>112</v>
      </c>
      <c r="B54" s="99" t="s">
        <v>111</v>
      </c>
      <c r="C54" s="99" t="s">
        <v>19</v>
      </c>
      <c r="D54" s="100">
        <v>15</v>
      </c>
      <c r="E54" s="100">
        <v>21</v>
      </c>
      <c r="F54" s="100">
        <v>30</v>
      </c>
      <c r="G54" s="100">
        <v>45</v>
      </c>
      <c r="H54" s="100">
        <v>36.4</v>
      </c>
      <c r="I54" s="101"/>
      <c r="J54" s="101"/>
      <c r="K54" s="101">
        <v>-0.17580000000000001</v>
      </c>
      <c r="L54" s="101">
        <v>0.23630000000000001</v>
      </c>
    </row>
    <row r="55" spans="1:12" x14ac:dyDescent="0.2">
      <c r="A55" s="99" t="s">
        <v>114</v>
      </c>
      <c r="B55" s="99" t="s">
        <v>113</v>
      </c>
      <c r="C55" s="99" t="s">
        <v>13</v>
      </c>
      <c r="D55" s="100">
        <v>1.82</v>
      </c>
      <c r="E55" s="100">
        <v>2.2999999999999998</v>
      </c>
      <c r="F55" s="100">
        <v>3</v>
      </c>
      <c r="G55" s="100">
        <v>5.9</v>
      </c>
      <c r="H55" s="100">
        <v>4.58</v>
      </c>
      <c r="I55" s="101"/>
      <c r="J55" s="101"/>
      <c r="K55" s="101">
        <v>-0.34499999999999997</v>
      </c>
      <c r="L55" s="101">
        <v>0.28820000000000001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55"/>
  <sheetViews>
    <sheetView zoomScaleNormal="100"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92" t="s">
        <v>1</v>
      </c>
      <c r="B1" s="92" t="s">
        <v>0</v>
      </c>
      <c r="C1" s="92" t="s">
        <v>2</v>
      </c>
      <c r="D1" s="92" t="s">
        <v>6</v>
      </c>
      <c r="E1" s="92" t="s">
        <v>3</v>
      </c>
      <c r="F1" s="92" t="s">
        <v>4</v>
      </c>
      <c r="G1" s="92" t="s">
        <v>5</v>
      </c>
      <c r="H1" s="92" t="s">
        <v>140</v>
      </c>
      <c r="I1" s="92" t="s">
        <v>116</v>
      </c>
      <c r="J1" s="92" t="s">
        <v>117</v>
      </c>
      <c r="K1" s="92" t="s">
        <v>120</v>
      </c>
      <c r="L1" s="92" t="s">
        <v>121</v>
      </c>
    </row>
    <row r="2" spans="1:12" x14ac:dyDescent="0.2">
      <c r="A2" s="93" t="s">
        <v>12</v>
      </c>
      <c r="B2" s="93" t="s">
        <v>11</v>
      </c>
      <c r="C2" s="93" t="s">
        <v>13</v>
      </c>
      <c r="D2" s="94">
        <v>1.2</v>
      </c>
      <c r="E2" s="94">
        <v>1.6</v>
      </c>
      <c r="F2" s="94">
        <v>2.2000000000000002</v>
      </c>
      <c r="G2" s="94">
        <v>4</v>
      </c>
      <c r="H2" s="94">
        <v>1.21</v>
      </c>
      <c r="I2" s="95">
        <v>-8.3000000000000001E-3</v>
      </c>
      <c r="J2" s="95">
        <v>0.32229999999999998</v>
      </c>
      <c r="K2" s="95"/>
      <c r="L2" s="95"/>
    </row>
    <row r="3" spans="1:12" x14ac:dyDescent="0.2">
      <c r="A3" s="93" t="s">
        <v>131</v>
      </c>
      <c r="B3" s="93" t="s">
        <v>132</v>
      </c>
      <c r="C3" s="93" t="s">
        <v>16</v>
      </c>
      <c r="D3" s="94">
        <v>3.2</v>
      </c>
      <c r="E3" s="94">
        <v>4</v>
      </c>
      <c r="F3" s="94">
        <v>5.6</v>
      </c>
      <c r="G3" s="94">
        <v>9</v>
      </c>
      <c r="H3" s="94">
        <v>3.36</v>
      </c>
      <c r="I3" s="95">
        <v>-4.7600000000000003E-2</v>
      </c>
      <c r="J3" s="95">
        <v>0.1905</v>
      </c>
      <c r="K3" s="95"/>
      <c r="L3" s="95"/>
    </row>
    <row r="4" spans="1:12" x14ac:dyDescent="0.2">
      <c r="A4" s="93" t="s">
        <v>15</v>
      </c>
      <c r="B4" s="93" t="s">
        <v>14</v>
      </c>
      <c r="C4" s="93" t="s">
        <v>16</v>
      </c>
      <c r="D4" s="94">
        <v>3.74</v>
      </c>
      <c r="E4" s="94">
        <v>5.6</v>
      </c>
      <c r="F4" s="94">
        <v>8</v>
      </c>
      <c r="G4" s="94">
        <v>12.8</v>
      </c>
      <c r="H4" s="94">
        <v>4.1900000000000004</v>
      </c>
      <c r="I4" s="95">
        <v>-0.1074</v>
      </c>
      <c r="J4" s="95">
        <v>0.33650000000000002</v>
      </c>
      <c r="K4" s="95"/>
      <c r="L4" s="95"/>
    </row>
    <row r="5" spans="1:12" x14ac:dyDescent="0.2">
      <c r="A5" s="93" t="s">
        <v>64</v>
      </c>
      <c r="B5" s="93" t="s">
        <v>63</v>
      </c>
      <c r="C5" s="93" t="s">
        <v>13</v>
      </c>
      <c r="D5" s="94">
        <v>1.4</v>
      </c>
      <c r="E5" s="94">
        <v>1.8</v>
      </c>
      <c r="F5" s="94">
        <v>2.1</v>
      </c>
      <c r="G5" s="94">
        <v>3.1</v>
      </c>
      <c r="H5" s="94">
        <v>1.66</v>
      </c>
      <c r="I5" s="95">
        <v>-0.15659999999999999</v>
      </c>
      <c r="J5" s="95">
        <v>8.43E-2</v>
      </c>
      <c r="K5" s="95"/>
      <c r="L5" s="95"/>
    </row>
    <row r="6" spans="1:12" x14ac:dyDescent="0.2">
      <c r="A6" s="93" t="s">
        <v>18</v>
      </c>
      <c r="B6" s="93" t="s">
        <v>17</v>
      </c>
      <c r="C6" s="93" t="s">
        <v>19</v>
      </c>
      <c r="D6" s="94">
        <v>8</v>
      </c>
      <c r="E6" s="94">
        <v>11</v>
      </c>
      <c r="F6" s="94">
        <v>13</v>
      </c>
      <c r="G6" s="94">
        <v>15</v>
      </c>
      <c r="H6" s="94">
        <v>10.14</v>
      </c>
      <c r="I6" s="95">
        <v>-0.21099999999999999</v>
      </c>
      <c r="J6" s="95">
        <v>8.48E-2</v>
      </c>
      <c r="K6" s="95"/>
      <c r="L6" s="95"/>
    </row>
    <row r="7" spans="1:12" x14ac:dyDescent="0.2">
      <c r="A7" s="93" t="s">
        <v>28</v>
      </c>
      <c r="B7" s="93" t="s">
        <v>27</v>
      </c>
      <c r="C7" s="93" t="s">
        <v>13</v>
      </c>
      <c r="D7" s="94">
        <v>0.75</v>
      </c>
      <c r="E7" s="94">
        <v>0.9</v>
      </c>
      <c r="F7" s="94">
        <v>1.1499999999999999</v>
      </c>
      <c r="G7" s="94">
        <v>1.4</v>
      </c>
      <c r="H7" s="94">
        <v>0.87</v>
      </c>
      <c r="I7" s="95">
        <v>-0.13789999999999999</v>
      </c>
      <c r="J7" s="95">
        <v>3.4500000000000003E-2</v>
      </c>
      <c r="K7" s="95"/>
      <c r="L7" s="95"/>
    </row>
    <row r="8" spans="1:12" x14ac:dyDescent="0.2">
      <c r="A8" s="93" t="s">
        <v>23</v>
      </c>
      <c r="B8" s="93" t="s">
        <v>22</v>
      </c>
      <c r="C8" s="93" t="s">
        <v>19</v>
      </c>
      <c r="D8" s="94">
        <v>33</v>
      </c>
      <c r="E8" s="94">
        <v>57</v>
      </c>
      <c r="F8" s="94">
        <v>81</v>
      </c>
      <c r="G8" s="94">
        <v>135</v>
      </c>
      <c r="H8" s="94">
        <v>53.09</v>
      </c>
      <c r="I8" s="95">
        <v>-0.37840000000000001</v>
      </c>
      <c r="J8" s="95">
        <v>7.3599999999999999E-2</v>
      </c>
      <c r="K8" s="95"/>
      <c r="L8" s="95"/>
    </row>
    <row r="9" spans="1:12" x14ac:dyDescent="0.2">
      <c r="A9" s="93" t="s">
        <v>21</v>
      </c>
      <c r="B9" s="93" t="s">
        <v>20</v>
      </c>
      <c r="C9" s="93" t="s">
        <v>19</v>
      </c>
      <c r="D9" s="94">
        <v>32</v>
      </c>
      <c r="E9" s="94">
        <v>55</v>
      </c>
      <c r="F9" s="94">
        <v>75</v>
      </c>
      <c r="G9" s="94">
        <v>140</v>
      </c>
      <c r="H9" s="94">
        <v>52.6</v>
      </c>
      <c r="I9" s="95">
        <v>-0.3916</v>
      </c>
      <c r="J9" s="95">
        <v>4.5600000000000002E-2</v>
      </c>
      <c r="K9" s="95"/>
      <c r="L9" s="95"/>
    </row>
    <row r="10" spans="1:12" x14ac:dyDescent="0.2">
      <c r="A10" s="93" t="s">
        <v>25</v>
      </c>
      <c r="B10" s="93" t="s">
        <v>24</v>
      </c>
      <c r="C10" s="93" t="s">
        <v>26</v>
      </c>
      <c r="D10" s="94">
        <v>16.600000000000001</v>
      </c>
      <c r="E10" s="94">
        <v>10</v>
      </c>
      <c r="F10" s="94">
        <v>6.4</v>
      </c>
      <c r="G10" s="94">
        <v>2.2200000000000002</v>
      </c>
      <c r="H10" s="94">
        <v>10.37</v>
      </c>
      <c r="I10" s="95">
        <v>-0.6008</v>
      </c>
      <c r="J10" s="95">
        <v>3.5700000000000003E-2</v>
      </c>
      <c r="K10" s="95"/>
      <c r="L10" s="95"/>
    </row>
    <row r="11" spans="1:12" x14ac:dyDescent="0.2">
      <c r="A11" s="93" t="s">
        <v>38</v>
      </c>
      <c r="B11" s="93" t="s">
        <v>37</v>
      </c>
      <c r="C11" s="93" t="s">
        <v>26</v>
      </c>
      <c r="D11" s="94">
        <v>16.600000000000001</v>
      </c>
      <c r="E11" s="94">
        <v>10</v>
      </c>
      <c r="F11" s="94">
        <v>6.4</v>
      </c>
      <c r="G11" s="94">
        <v>2.2200000000000002</v>
      </c>
      <c r="H11" s="94">
        <v>10.24</v>
      </c>
      <c r="I11" s="95">
        <v>-0.62109999999999999</v>
      </c>
      <c r="J11" s="95">
        <v>2.3400000000000001E-2</v>
      </c>
      <c r="K11" s="95"/>
      <c r="L11" s="95"/>
    </row>
    <row r="12" spans="1:12" x14ac:dyDescent="0.2">
      <c r="A12" s="93" t="s">
        <v>42</v>
      </c>
      <c r="B12" s="93" t="s">
        <v>41</v>
      </c>
      <c r="C12" s="93" t="s">
        <v>19</v>
      </c>
      <c r="D12" s="94">
        <v>17</v>
      </c>
      <c r="E12" s="94">
        <v>25</v>
      </c>
      <c r="F12" s="94">
        <v>40</v>
      </c>
      <c r="G12" s="94">
        <v>93</v>
      </c>
      <c r="H12" s="94">
        <v>24.84</v>
      </c>
      <c r="I12" s="95">
        <v>-0.31559999999999999</v>
      </c>
      <c r="J12" s="95">
        <v>6.4000000000000003E-3</v>
      </c>
      <c r="K12" s="95"/>
      <c r="L12" s="95"/>
    </row>
    <row r="13" spans="1:12" x14ac:dyDescent="0.2">
      <c r="A13" s="93" t="s">
        <v>46</v>
      </c>
      <c r="B13" s="93" t="s">
        <v>45</v>
      </c>
      <c r="C13" s="93" t="s">
        <v>26</v>
      </c>
      <c r="D13" s="94">
        <v>17.5</v>
      </c>
      <c r="E13" s="94">
        <v>10</v>
      </c>
      <c r="F13" s="94">
        <v>6.4</v>
      </c>
      <c r="G13" s="94">
        <v>3.45</v>
      </c>
      <c r="H13" s="94">
        <v>10.039999999999999</v>
      </c>
      <c r="I13" s="95">
        <v>-0.74299999999999999</v>
      </c>
      <c r="J13" s="95">
        <v>4.0000000000000001E-3</v>
      </c>
      <c r="K13" s="95"/>
      <c r="L13" s="95"/>
    </row>
    <row r="14" spans="1:12" x14ac:dyDescent="0.2">
      <c r="A14" s="93" t="s">
        <v>32</v>
      </c>
      <c r="B14" s="93" t="s">
        <v>31</v>
      </c>
      <c r="C14" s="93" t="s">
        <v>26</v>
      </c>
      <c r="D14" s="94">
        <v>16.600000000000001</v>
      </c>
      <c r="E14" s="94">
        <v>10</v>
      </c>
      <c r="F14" s="94">
        <v>6.4</v>
      </c>
      <c r="G14" s="94">
        <v>2.5</v>
      </c>
      <c r="H14" s="94">
        <v>10</v>
      </c>
      <c r="I14" s="95">
        <v>-0.66</v>
      </c>
      <c r="J14" s="95">
        <v>0</v>
      </c>
      <c r="K14" s="95"/>
      <c r="L14" s="95"/>
    </row>
    <row r="15" spans="1:12" x14ac:dyDescent="0.2">
      <c r="A15" s="96" t="s">
        <v>50</v>
      </c>
      <c r="B15" s="96" t="s">
        <v>49</v>
      </c>
      <c r="C15" s="96" t="s">
        <v>13</v>
      </c>
      <c r="D15" s="97">
        <v>0.92</v>
      </c>
      <c r="E15" s="97">
        <v>1.1000000000000001</v>
      </c>
      <c r="F15" s="97">
        <v>1.8</v>
      </c>
      <c r="G15" s="97">
        <v>3.6</v>
      </c>
      <c r="H15" s="97">
        <v>1.1100000000000001</v>
      </c>
      <c r="I15" s="98"/>
      <c r="J15" s="98">
        <v>-8.9999999999999993E-3</v>
      </c>
      <c r="K15" s="98">
        <v>0.62160000000000004</v>
      </c>
      <c r="L15" s="98"/>
    </row>
    <row r="16" spans="1:12" x14ac:dyDescent="0.2">
      <c r="A16" s="96" t="s">
        <v>44</v>
      </c>
      <c r="B16" s="96" t="s">
        <v>43</v>
      </c>
      <c r="C16" s="96" t="s">
        <v>26</v>
      </c>
      <c r="D16" s="97">
        <v>16.600000000000001</v>
      </c>
      <c r="E16" s="97">
        <v>10</v>
      </c>
      <c r="F16" s="97">
        <v>6.4</v>
      </c>
      <c r="G16" s="97">
        <v>2.2200000000000002</v>
      </c>
      <c r="H16" s="97">
        <v>9.91</v>
      </c>
      <c r="I16" s="98"/>
      <c r="J16" s="98">
        <v>-9.1000000000000004E-3</v>
      </c>
      <c r="K16" s="98">
        <v>0.35420000000000001</v>
      </c>
      <c r="L16" s="98"/>
    </row>
    <row r="17" spans="1:12" x14ac:dyDescent="0.2">
      <c r="A17" s="96" t="s">
        <v>133</v>
      </c>
      <c r="B17" s="96" t="s">
        <v>134</v>
      </c>
      <c r="C17" s="96" t="s">
        <v>19</v>
      </c>
      <c r="D17" s="97">
        <v>19</v>
      </c>
      <c r="E17" s="97">
        <v>35</v>
      </c>
      <c r="F17" s="97">
        <v>48</v>
      </c>
      <c r="G17" s="97">
        <v>145</v>
      </c>
      <c r="H17" s="97">
        <v>35.590000000000003</v>
      </c>
      <c r="I17" s="98"/>
      <c r="J17" s="98">
        <v>-1.66E-2</v>
      </c>
      <c r="K17" s="98">
        <v>0.34870000000000001</v>
      </c>
      <c r="L17" s="98"/>
    </row>
    <row r="18" spans="1:12" x14ac:dyDescent="0.2">
      <c r="A18" s="96" t="s">
        <v>40</v>
      </c>
      <c r="B18" s="96" t="s">
        <v>39</v>
      </c>
      <c r="C18" s="96" t="s">
        <v>19</v>
      </c>
      <c r="D18" s="97">
        <v>11</v>
      </c>
      <c r="E18" s="97">
        <v>15</v>
      </c>
      <c r="F18" s="97">
        <v>22</v>
      </c>
      <c r="G18" s="97">
        <v>44</v>
      </c>
      <c r="H18" s="97">
        <v>15.5</v>
      </c>
      <c r="I18" s="98"/>
      <c r="J18" s="98">
        <v>-3.2300000000000002E-2</v>
      </c>
      <c r="K18" s="98">
        <v>0.4194</v>
      </c>
      <c r="L18" s="98"/>
    </row>
    <row r="19" spans="1:12" x14ac:dyDescent="0.2">
      <c r="A19" s="96" t="s">
        <v>34</v>
      </c>
      <c r="B19" s="96" t="s">
        <v>33</v>
      </c>
      <c r="C19" s="96" t="s">
        <v>19</v>
      </c>
      <c r="D19" s="97">
        <v>25</v>
      </c>
      <c r="E19" s="97">
        <v>33</v>
      </c>
      <c r="F19" s="97">
        <v>42</v>
      </c>
      <c r="G19" s="97">
        <v>56</v>
      </c>
      <c r="H19" s="97">
        <v>33.71</v>
      </c>
      <c r="I19" s="98"/>
      <c r="J19" s="98">
        <v>-2.1100000000000001E-2</v>
      </c>
      <c r="K19" s="98">
        <v>0.24590000000000001</v>
      </c>
      <c r="L19" s="98"/>
    </row>
    <row r="20" spans="1:12" x14ac:dyDescent="0.2">
      <c r="A20" s="96" t="s">
        <v>78</v>
      </c>
      <c r="B20" s="96" t="s">
        <v>77</v>
      </c>
      <c r="C20" s="96" t="s">
        <v>19</v>
      </c>
      <c r="D20" s="97">
        <v>12</v>
      </c>
      <c r="E20" s="97">
        <v>17</v>
      </c>
      <c r="F20" s="97">
        <v>20</v>
      </c>
      <c r="G20" s="97">
        <v>28</v>
      </c>
      <c r="H20" s="97">
        <v>17.37</v>
      </c>
      <c r="I20" s="98"/>
      <c r="J20" s="98">
        <v>-2.1299999999999999E-2</v>
      </c>
      <c r="K20" s="98">
        <v>0.15140000000000001</v>
      </c>
      <c r="L20" s="98"/>
    </row>
    <row r="21" spans="1:12" x14ac:dyDescent="0.2">
      <c r="A21" s="96" t="s">
        <v>135</v>
      </c>
      <c r="B21" s="96" t="s">
        <v>136</v>
      </c>
      <c r="C21" s="96" t="s">
        <v>19</v>
      </c>
      <c r="D21" s="97">
        <v>7</v>
      </c>
      <c r="E21" s="97">
        <v>11</v>
      </c>
      <c r="F21" s="97">
        <v>15</v>
      </c>
      <c r="G21" s="97">
        <v>45</v>
      </c>
      <c r="H21" s="97">
        <v>11.52</v>
      </c>
      <c r="I21" s="98"/>
      <c r="J21" s="98">
        <v>-4.5100000000000001E-2</v>
      </c>
      <c r="K21" s="98">
        <v>0.30209999999999998</v>
      </c>
      <c r="L21" s="98"/>
    </row>
    <row r="22" spans="1:12" x14ac:dyDescent="0.2">
      <c r="A22" s="96" t="s">
        <v>137</v>
      </c>
      <c r="B22" s="96" t="s">
        <v>138</v>
      </c>
      <c r="C22" s="96" t="s">
        <v>19</v>
      </c>
      <c r="D22" s="97">
        <v>18</v>
      </c>
      <c r="E22" s="97">
        <v>26</v>
      </c>
      <c r="F22" s="97">
        <v>40</v>
      </c>
      <c r="G22" s="97">
        <v>56</v>
      </c>
      <c r="H22" s="97">
        <v>27.9</v>
      </c>
      <c r="I22" s="98"/>
      <c r="J22" s="98">
        <v>-6.8099999999999994E-2</v>
      </c>
      <c r="K22" s="98">
        <v>0.43369999999999997</v>
      </c>
      <c r="L22" s="98"/>
    </row>
    <row r="23" spans="1:12" x14ac:dyDescent="0.2">
      <c r="A23" s="96" t="s">
        <v>30</v>
      </c>
      <c r="B23" s="96" t="s">
        <v>29</v>
      </c>
      <c r="C23" s="96" t="s">
        <v>19</v>
      </c>
      <c r="D23" s="97">
        <v>23</v>
      </c>
      <c r="E23" s="97">
        <v>28</v>
      </c>
      <c r="F23" s="97">
        <v>36</v>
      </c>
      <c r="G23" s="97">
        <v>63</v>
      </c>
      <c r="H23" s="97">
        <v>29.14</v>
      </c>
      <c r="I23" s="98"/>
      <c r="J23" s="98">
        <v>-3.9100000000000003E-2</v>
      </c>
      <c r="K23" s="98">
        <v>0.2354</v>
      </c>
      <c r="L23" s="98"/>
    </row>
    <row r="24" spans="1:12" x14ac:dyDescent="0.2">
      <c r="A24" s="96" t="s">
        <v>80</v>
      </c>
      <c r="B24" s="96" t="s">
        <v>79</v>
      </c>
      <c r="C24" s="96" t="s">
        <v>13</v>
      </c>
      <c r="D24" s="97">
        <v>1.05</v>
      </c>
      <c r="E24" s="97">
        <v>1.6</v>
      </c>
      <c r="F24" s="97">
        <v>2.2000000000000002</v>
      </c>
      <c r="G24" s="97">
        <v>4.8</v>
      </c>
      <c r="H24" s="97">
        <v>1.7</v>
      </c>
      <c r="I24" s="98"/>
      <c r="J24" s="98">
        <v>-5.8799999999999998E-2</v>
      </c>
      <c r="K24" s="98">
        <v>0.29409999999999997</v>
      </c>
      <c r="L24" s="98"/>
    </row>
    <row r="25" spans="1:12" x14ac:dyDescent="0.2">
      <c r="A25" s="96" t="s">
        <v>54</v>
      </c>
      <c r="B25" s="96" t="s">
        <v>53</v>
      </c>
      <c r="C25" s="96" t="s">
        <v>26</v>
      </c>
      <c r="D25" s="97">
        <v>14.5</v>
      </c>
      <c r="E25" s="97">
        <v>10</v>
      </c>
      <c r="F25" s="97">
        <v>6.4</v>
      </c>
      <c r="G25" s="97">
        <v>4.76</v>
      </c>
      <c r="H25" s="97">
        <v>9.39</v>
      </c>
      <c r="I25" s="98"/>
      <c r="J25" s="98">
        <v>-6.5000000000000002E-2</v>
      </c>
      <c r="K25" s="98">
        <v>0.31840000000000002</v>
      </c>
      <c r="L25" s="98"/>
    </row>
    <row r="26" spans="1:12" x14ac:dyDescent="0.2">
      <c r="A26" s="96" t="s">
        <v>52</v>
      </c>
      <c r="B26" s="96" t="s">
        <v>51</v>
      </c>
      <c r="C26" s="96" t="s">
        <v>26</v>
      </c>
      <c r="D26" s="97">
        <v>14.5</v>
      </c>
      <c r="E26" s="97">
        <v>10</v>
      </c>
      <c r="F26" s="97">
        <v>6.4</v>
      </c>
      <c r="G26" s="97">
        <v>2.2200000000000002</v>
      </c>
      <c r="H26" s="97">
        <v>9.08</v>
      </c>
      <c r="I26" s="98"/>
      <c r="J26" s="98">
        <v>-0.1013</v>
      </c>
      <c r="K26" s="98">
        <v>0.29520000000000002</v>
      </c>
      <c r="L26" s="98"/>
    </row>
    <row r="27" spans="1:12" x14ac:dyDescent="0.2">
      <c r="A27" s="96" t="s">
        <v>36</v>
      </c>
      <c r="B27" s="96" t="s">
        <v>35</v>
      </c>
      <c r="C27" s="96" t="s">
        <v>19</v>
      </c>
      <c r="D27" s="97">
        <v>16</v>
      </c>
      <c r="E27" s="97">
        <v>24</v>
      </c>
      <c r="F27" s="97">
        <v>32</v>
      </c>
      <c r="G27" s="97">
        <v>45</v>
      </c>
      <c r="H27" s="97">
        <v>26.27</v>
      </c>
      <c r="I27" s="98"/>
      <c r="J27" s="98">
        <v>-8.6400000000000005E-2</v>
      </c>
      <c r="K27" s="98">
        <v>0.21809999999999999</v>
      </c>
      <c r="L27" s="98"/>
    </row>
    <row r="28" spans="1:12" x14ac:dyDescent="0.2">
      <c r="A28" s="96" t="s">
        <v>74</v>
      </c>
      <c r="B28" s="96" t="s">
        <v>73</v>
      </c>
      <c r="C28" s="96" t="s">
        <v>19</v>
      </c>
      <c r="D28" s="97">
        <v>55</v>
      </c>
      <c r="E28" s="97">
        <v>50</v>
      </c>
      <c r="F28" s="97">
        <v>80</v>
      </c>
      <c r="G28" s="97">
        <v>100</v>
      </c>
      <c r="H28" s="97">
        <v>58.75</v>
      </c>
      <c r="I28" s="98"/>
      <c r="J28" s="98">
        <v>-0.1489</v>
      </c>
      <c r="K28" s="98">
        <v>0.36170000000000002</v>
      </c>
      <c r="L28" s="98"/>
    </row>
    <row r="29" spans="1:12" x14ac:dyDescent="0.2">
      <c r="A29" s="96" t="s">
        <v>62</v>
      </c>
      <c r="B29" s="96" t="s">
        <v>61</v>
      </c>
      <c r="C29" s="96" t="s">
        <v>26</v>
      </c>
      <c r="D29" s="97">
        <v>13.9</v>
      </c>
      <c r="E29" s="97">
        <v>10</v>
      </c>
      <c r="F29" s="97">
        <v>6.4</v>
      </c>
      <c r="G29" s="97">
        <v>2.17</v>
      </c>
      <c r="H29" s="97">
        <v>8.9</v>
      </c>
      <c r="I29" s="98"/>
      <c r="J29" s="98">
        <v>-0.1236</v>
      </c>
      <c r="K29" s="98">
        <v>0.28089999999999998</v>
      </c>
      <c r="L29" s="98"/>
    </row>
    <row r="30" spans="1:12" x14ac:dyDescent="0.2">
      <c r="A30" s="96" t="s">
        <v>66</v>
      </c>
      <c r="B30" s="96" t="s">
        <v>65</v>
      </c>
      <c r="C30" s="96" t="s">
        <v>19</v>
      </c>
      <c r="D30" s="97">
        <v>8</v>
      </c>
      <c r="E30" s="97">
        <v>13</v>
      </c>
      <c r="F30" s="97">
        <v>20</v>
      </c>
      <c r="G30" s="97">
        <v>30</v>
      </c>
      <c r="H30" s="97">
        <v>15.14</v>
      </c>
      <c r="I30" s="98"/>
      <c r="J30" s="98">
        <v>-0.14130000000000001</v>
      </c>
      <c r="K30" s="98">
        <v>0.32100000000000001</v>
      </c>
      <c r="L30" s="98"/>
    </row>
    <row r="31" spans="1:12" x14ac:dyDescent="0.2">
      <c r="A31" s="96" t="s">
        <v>48</v>
      </c>
      <c r="B31" s="96" t="s">
        <v>47</v>
      </c>
      <c r="C31" s="96" t="s">
        <v>19</v>
      </c>
      <c r="D31" s="97">
        <v>17</v>
      </c>
      <c r="E31" s="97">
        <v>26</v>
      </c>
      <c r="F31" s="97">
        <v>38</v>
      </c>
      <c r="G31" s="97">
        <v>55</v>
      </c>
      <c r="H31" s="97">
        <v>30</v>
      </c>
      <c r="I31" s="98"/>
      <c r="J31" s="98">
        <v>-0.1333</v>
      </c>
      <c r="K31" s="98">
        <v>0.26669999999999999</v>
      </c>
      <c r="L31" s="98"/>
    </row>
    <row r="32" spans="1:12" x14ac:dyDescent="0.2">
      <c r="A32" s="96" t="s">
        <v>60</v>
      </c>
      <c r="B32" s="96" t="s">
        <v>59</v>
      </c>
      <c r="C32" s="96" t="s">
        <v>19</v>
      </c>
      <c r="D32" s="97">
        <v>10</v>
      </c>
      <c r="E32" s="97">
        <v>13</v>
      </c>
      <c r="F32" s="97">
        <v>18</v>
      </c>
      <c r="G32" s="97">
        <v>23</v>
      </c>
      <c r="H32" s="97">
        <v>14.69</v>
      </c>
      <c r="I32" s="98"/>
      <c r="J32" s="98">
        <v>-0.115</v>
      </c>
      <c r="K32" s="98">
        <v>0.2253</v>
      </c>
      <c r="L32" s="98"/>
    </row>
    <row r="33" spans="1:12" x14ac:dyDescent="0.2">
      <c r="A33" s="96" t="s">
        <v>72</v>
      </c>
      <c r="B33" s="96" t="s">
        <v>71</v>
      </c>
      <c r="C33" s="96" t="s">
        <v>26</v>
      </c>
      <c r="D33" s="97">
        <v>16.600000000000001</v>
      </c>
      <c r="E33" s="97">
        <v>10</v>
      </c>
      <c r="F33" s="97">
        <v>6.4</v>
      </c>
      <c r="G33" s="97">
        <v>1.6</v>
      </c>
      <c r="H33" s="97">
        <v>8.77</v>
      </c>
      <c r="I33" s="98"/>
      <c r="J33" s="98">
        <v>-0.14030000000000001</v>
      </c>
      <c r="K33" s="98">
        <v>0.2702</v>
      </c>
      <c r="L33" s="98"/>
    </row>
    <row r="34" spans="1:12" x14ac:dyDescent="0.2">
      <c r="A34" s="96" t="s">
        <v>70</v>
      </c>
      <c r="B34" s="96" t="s">
        <v>69</v>
      </c>
      <c r="C34" s="96" t="s">
        <v>19</v>
      </c>
      <c r="D34" s="97">
        <v>8</v>
      </c>
      <c r="E34" s="97">
        <v>11</v>
      </c>
      <c r="F34" s="97">
        <v>17</v>
      </c>
      <c r="G34" s="97">
        <v>49</v>
      </c>
      <c r="H34" s="97">
        <v>13.21</v>
      </c>
      <c r="I34" s="98"/>
      <c r="J34" s="98">
        <v>-0.1673</v>
      </c>
      <c r="K34" s="98">
        <v>0.28689999999999999</v>
      </c>
      <c r="L34" s="98"/>
    </row>
    <row r="35" spans="1:12" x14ac:dyDescent="0.2">
      <c r="A35" s="96" t="s">
        <v>68</v>
      </c>
      <c r="B35" s="96" t="s">
        <v>67</v>
      </c>
      <c r="C35" s="96" t="s">
        <v>19</v>
      </c>
      <c r="D35" s="97">
        <v>17</v>
      </c>
      <c r="E35" s="97">
        <v>21</v>
      </c>
      <c r="F35" s="97">
        <v>27</v>
      </c>
      <c r="G35" s="97">
        <v>36</v>
      </c>
      <c r="H35" s="97">
        <v>23.5</v>
      </c>
      <c r="I35" s="98"/>
      <c r="J35" s="98">
        <v>-0.10639999999999999</v>
      </c>
      <c r="K35" s="98">
        <v>0.1489</v>
      </c>
      <c r="L35" s="98"/>
    </row>
    <row r="36" spans="1:12" x14ac:dyDescent="0.2">
      <c r="A36" s="96" t="s">
        <v>76</v>
      </c>
      <c r="B36" s="96" t="s">
        <v>75</v>
      </c>
      <c r="C36" s="96" t="s">
        <v>26</v>
      </c>
      <c r="D36" s="97">
        <v>17.5</v>
      </c>
      <c r="E36" s="97">
        <v>10</v>
      </c>
      <c r="F36" s="97">
        <v>6.4</v>
      </c>
      <c r="G36" s="97">
        <v>2.27</v>
      </c>
      <c r="H36" s="97">
        <v>8.49</v>
      </c>
      <c r="I36" s="98"/>
      <c r="J36" s="98">
        <v>-0.1779</v>
      </c>
      <c r="K36" s="98">
        <v>0.2462</v>
      </c>
      <c r="L36" s="98"/>
    </row>
    <row r="37" spans="1:12" x14ac:dyDescent="0.2">
      <c r="A37" s="96" t="s">
        <v>82</v>
      </c>
      <c r="B37" s="96" t="s">
        <v>81</v>
      </c>
      <c r="C37" s="96" t="s">
        <v>19</v>
      </c>
      <c r="D37" s="97">
        <v>17</v>
      </c>
      <c r="E37" s="97">
        <v>24</v>
      </c>
      <c r="F37" s="97">
        <v>30</v>
      </c>
      <c r="G37" s="97">
        <v>60</v>
      </c>
      <c r="H37" s="97">
        <v>26.78</v>
      </c>
      <c r="I37" s="98"/>
      <c r="J37" s="98">
        <v>-0.1038</v>
      </c>
      <c r="K37" s="98">
        <v>0.1202</v>
      </c>
      <c r="L37" s="98"/>
    </row>
    <row r="38" spans="1:12" x14ac:dyDescent="0.2">
      <c r="A38" s="96" t="s">
        <v>84</v>
      </c>
      <c r="B38" s="96" t="s">
        <v>83</v>
      </c>
      <c r="C38" s="96" t="s">
        <v>19</v>
      </c>
      <c r="D38" s="97">
        <v>13</v>
      </c>
      <c r="E38" s="97">
        <v>18</v>
      </c>
      <c r="F38" s="97">
        <v>22</v>
      </c>
      <c r="G38" s="97">
        <v>60</v>
      </c>
      <c r="H38" s="97">
        <v>20.3</v>
      </c>
      <c r="I38" s="98"/>
      <c r="J38" s="98">
        <v>-0.1133</v>
      </c>
      <c r="K38" s="98">
        <v>8.3699999999999997E-2</v>
      </c>
      <c r="L38" s="98"/>
    </row>
    <row r="39" spans="1:12" x14ac:dyDescent="0.2">
      <c r="A39" s="96" t="s">
        <v>88</v>
      </c>
      <c r="B39" s="96" t="s">
        <v>87</v>
      </c>
      <c r="C39" s="96" t="s">
        <v>19</v>
      </c>
      <c r="D39" s="97">
        <v>8.4</v>
      </c>
      <c r="E39" s="97">
        <v>12</v>
      </c>
      <c r="F39" s="97">
        <v>17</v>
      </c>
      <c r="G39" s="97">
        <v>20</v>
      </c>
      <c r="H39" s="97">
        <v>14.98</v>
      </c>
      <c r="I39" s="98"/>
      <c r="J39" s="98">
        <v>-0.19889999999999999</v>
      </c>
      <c r="K39" s="98">
        <v>0.1348</v>
      </c>
      <c r="L39" s="98"/>
    </row>
    <row r="40" spans="1:12" x14ac:dyDescent="0.2">
      <c r="A40" s="96" t="s">
        <v>58</v>
      </c>
      <c r="B40" s="96" t="s">
        <v>57</v>
      </c>
      <c r="C40" s="96" t="s">
        <v>19</v>
      </c>
      <c r="D40" s="97">
        <v>11</v>
      </c>
      <c r="E40" s="97">
        <v>25</v>
      </c>
      <c r="F40" s="97">
        <v>33</v>
      </c>
      <c r="G40" s="97">
        <v>45</v>
      </c>
      <c r="H40" s="97">
        <v>30.27</v>
      </c>
      <c r="I40" s="98"/>
      <c r="J40" s="98">
        <v>-0.1741</v>
      </c>
      <c r="K40" s="98">
        <v>9.0200000000000002E-2</v>
      </c>
      <c r="L40" s="98"/>
    </row>
    <row r="41" spans="1:12" x14ac:dyDescent="0.2">
      <c r="A41" s="96" t="s">
        <v>90</v>
      </c>
      <c r="B41" s="96" t="s">
        <v>89</v>
      </c>
      <c r="C41" s="96" t="s">
        <v>19</v>
      </c>
      <c r="D41" s="97">
        <v>15</v>
      </c>
      <c r="E41" s="97">
        <v>21</v>
      </c>
      <c r="F41" s="97">
        <v>30</v>
      </c>
      <c r="G41" s="97">
        <v>45</v>
      </c>
      <c r="H41" s="97">
        <v>27.02</v>
      </c>
      <c r="I41" s="98"/>
      <c r="J41" s="98">
        <v>-0.2228</v>
      </c>
      <c r="K41" s="98">
        <v>0.1103</v>
      </c>
      <c r="L41" s="98"/>
    </row>
    <row r="42" spans="1:12" x14ac:dyDescent="0.2">
      <c r="A42" s="96" t="s">
        <v>86</v>
      </c>
      <c r="B42" s="96" t="s">
        <v>85</v>
      </c>
      <c r="C42" s="96" t="s">
        <v>19</v>
      </c>
      <c r="D42" s="97">
        <v>11</v>
      </c>
      <c r="E42" s="97">
        <v>15</v>
      </c>
      <c r="F42" s="97">
        <v>30</v>
      </c>
      <c r="G42" s="97">
        <v>62</v>
      </c>
      <c r="H42" s="97">
        <v>26</v>
      </c>
      <c r="I42" s="98"/>
      <c r="J42" s="98">
        <v>-0.42309999999999998</v>
      </c>
      <c r="K42" s="98">
        <v>0.15379999999999999</v>
      </c>
      <c r="L42" s="98"/>
    </row>
    <row r="43" spans="1:12" x14ac:dyDescent="0.2">
      <c r="A43" s="96" t="s">
        <v>56</v>
      </c>
      <c r="B43" s="96" t="s">
        <v>55</v>
      </c>
      <c r="C43" s="96" t="s">
        <v>19</v>
      </c>
      <c r="D43" s="97">
        <v>17</v>
      </c>
      <c r="E43" s="97">
        <v>30</v>
      </c>
      <c r="F43" s="97">
        <v>40</v>
      </c>
      <c r="G43" s="97">
        <v>53</v>
      </c>
      <c r="H43" s="97">
        <v>37.549999999999997</v>
      </c>
      <c r="I43" s="98"/>
      <c r="J43" s="98">
        <v>-0.2011</v>
      </c>
      <c r="K43" s="98">
        <v>6.5199999999999994E-2</v>
      </c>
      <c r="L43" s="98"/>
    </row>
    <row r="44" spans="1:12" x14ac:dyDescent="0.2">
      <c r="A44" s="96" t="s">
        <v>94</v>
      </c>
      <c r="B44" s="96" t="s">
        <v>93</v>
      </c>
      <c r="C44" s="96" t="s">
        <v>19</v>
      </c>
      <c r="D44" s="97">
        <v>12</v>
      </c>
      <c r="E44" s="97">
        <v>17</v>
      </c>
      <c r="F44" s="97">
        <v>20</v>
      </c>
      <c r="G44" s="97">
        <v>60</v>
      </c>
      <c r="H44" s="97">
        <v>19.63</v>
      </c>
      <c r="I44" s="98"/>
      <c r="J44" s="98">
        <v>-0.13400000000000001</v>
      </c>
      <c r="K44" s="98">
        <v>1.8800000000000001E-2</v>
      </c>
      <c r="L44" s="98"/>
    </row>
    <row r="45" spans="1:12" x14ac:dyDescent="0.2">
      <c r="A45" s="96" t="s">
        <v>100</v>
      </c>
      <c r="B45" s="96" t="s">
        <v>99</v>
      </c>
      <c r="C45" s="96" t="s">
        <v>19</v>
      </c>
      <c r="D45" s="97">
        <v>5.8</v>
      </c>
      <c r="E45" s="97">
        <v>15</v>
      </c>
      <c r="F45" s="97">
        <v>25</v>
      </c>
      <c r="G45" s="97">
        <v>44</v>
      </c>
      <c r="H45" s="97">
        <v>24.42</v>
      </c>
      <c r="I45" s="98"/>
      <c r="J45" s="98">
        <v>-0.38569999999999999</v>
      </c>
      <c r="K45" s="98">
        <v>2.3800000000000002E-2</v>
      </c>
      <c r="L45" s="98"/>
    </row>
    <row r="46" spans="1:12" x14ac:dyDescent="0.2">
      <c r="A46" s="96" t="s">
        <v>102</v>
      </c>
      <c r="B46" s="96" t="s">
        <v>101</v>
      </c>
      <c r="C46" s="96" t="s">
        <v>13</v>
      </c>
      <c r="D46" s="97">
        <v>2.1</v>
      </c>
      <c r="E46" s="97">
        <v>2.6</v>
      </c>
      <c r="F46" s="97">
        <v>4</v>
      </c>
      <c r="G46" s="97">
        <v>9.1999999999999993</v>
      </c>
      <c r="H46" s="97">
        <v>3.93</v>
      </c>
      <c r="I46" s="98"/>
      <c r="J46" s="98">
        <v>-0.33839999999999998</v>
      </c>
      <c r="K46" s="98">
        <v>1.78E-2</v>
      </c>
      <c r="L46" s="98"/>
    </row>
    <row r="47" spans="1:12" x14ac:dyDescent="0.2">
      <c r="A47" s="99" t="s">
        <v>98</v>
      </c>
      <c r="B47" s="99" t="s">
        <v>97</v>
      </c>
      <c r="C47" s="99" t="s">
        <v>19</v>
      </c>
      <c r="D47" s="100">
        <v>15</v>
      </c>
      <c r="E47" s="100">
        <v>21</v>
      </c>
      <c r="F47" s="100">
        <v>30</v>
      </c>
      <c r="G47" s="100">
        <v>90</v>
      </c>
      <c r="H47" s="100">
        <v>30</v>
      </c>
      <c r="I47" s="101"/>
      <c r="J47" s="101"/>
      <c r="K47" s="101">
        <v>0</v>
      </c>
      <c r="L47" s="101"/>
    </row>
    <row r="48" spans="1:12" x14ac:dyDescent="0.2">
      <c r="A48" s="99" t="s">
        <v>96</v>
      </c>
      <c r="B48" s="99" t="s">
        <v>95</v>
      </c>
      <c r="C48" s="99" t="s">
        <v>19</v>
      </c>
      <c r="D48" s="100">
        <v>15</v>
      </c>
      <c r="E48" s="100">
        <v>20</v>
      </c>
      <c r="F48" s="100">
        <v>30</v>
      </c>
      <c r="G48" s="100">
        <v>85</v>
      </c>
      <c r="H48" s="100">
        <v>30.31</v>
      </c>
      <c r="I48" s="101"/>
      <c r="J48" s="101"/>
      <c r="K48" s="101">
        <v>-1.0200000000000001E-2</v>
      </c>
      <c r="L48" s="101">
        <v>1.8044</v>
      </c>
    </row>
    <row r="49" spans="1:12" x14ac:dyDescent="0.2">
      <c r="A49" s="99" t="s">
        <v>106</v>
      </c>
      <c r="B49" s="99" t="s">
        <v>105</v>
      </c>
      <c r="C49" s="99" t="s">
        <v>19</v>
      </c>
      <c r="D49" s="100">
        <v>27</v>
      </c>
      <c r="E49" s="100">
        <v>25</v>
      </c>
      <c r="F49" s="100">
        <v>45</v>
      </c>
      <c r="G49" s="100">
        <v>138</v>
      </c>
      <c r="H49" s="100">
        <v>54.78</v>
      </c>
      <c r="I49" s="101"/>
      <c r="J49" s="101"/>
      <c r="K49" s="101">
        <v>-0.17849999999999999</v>
      </c>
      <c r="L49" s="101">
        <v>1.5192000000000001</v>
      </c>
    </row>
    <row r="50" spans="1:12" x14ac:dyDescent="0.2">
      <c r="A50" s="99" t="s">
        <v>108</v>
      </c>
      <c r="B50" s="99" t="s">
        <v>107</v>
      </c>
      <c r="C50" s="99" t="s">
        <v>19</v>
      </c>
      <c r="D50" s="100">
        <v>12</v>
      </c>
      <c r="E50" s="100">
        <v>18</v>
      </c>
      <c r="F50" s="100">
        <v>24</v>
      </c>
      <c r="G50" s="100">
        <v>64</v>
      </c>
      <c r="H50" s="100">
        <v>28.29</v>
      </c>
      <c r="I50" s="101"/>
      <c r="J50" s="101"/>
      <c r="K50" s="101">
        <v>-0.15160000000000001</v>
      </c>
      <c r="L50" s="101">
        <v>1.2623</v>
      </c>
    </row>
    <row r="51" spans="1:12" x14ac:dyDescent="0.2">
      <c r="A51" s="99" t="s">
        <v>110</v>
      </c>
      <c r="B51" s="99" t="s">
        <v>109</v>
      </c>
      <c r="C51" s="99" t="s">
        <v>19</v>
      </c>
      <c r="D51" s="100">
        <v>15</v>
      </c>
      <c r="E51" s="100">
        <v>18</v>
      </c>
      <c r="F51" s="100">
        <v>26</v>
      </c>
      <c r="G51" s="100">
        <v>45</v>
      </c>
      <c r="H51" s="100">
        <v>28.34</v>
      </c>
      <c r="I51" s="101"/>
      <c r="J51" s="101"/>
      <c r="K51" s="101">
        <v>-8.2600000000000007E-2</v>
      </c>
      <c r="L51" s="101">
        <v>0.58789999999999998</v>
      </c>
    </row>
    <row r="52" spans="1:12" x14ac:dyDescent="0.2">
      <c r="A52" s="99" t="s">
        <v>92</v>
      </c>
      <c r="B52" s="99" t="s">
        <v>91</v>
      </c>
      <c r="C52" s="99" t="s">
        <v>19</v>
      </c>
      <c r="D52" s="100">
        <v>18</v>
      </c>
      <c r="E52" s="100">
        <v>30</v>
      </c>
      <c r="F52" s="100">
        <v>40</v>
      </c>
      <c r="G52" s="100">
        <v>65</v>
      </c>
      <c r="H52" s="100">
        <v>43.87</v>
      </c>
      <c r="I52" s="101"/>
      <c r="J52" s="101"/>
      <c r="K52" s="101">
        <v>-8.8200000000000001E-2</v>
      </c>
      <c r="L52" s="101">
        <v>0.48170000000000002</v>
      </c>
    </row>
    <row r="53" spans="1:12" x14ac:dyDescent="0.2">
      <c r="A53" s="99" t="s">
        <v>104</v>
      </c>
      <c r="B53" s="99" t="s">
        <v>103</v>
      </c>
      <c r="C53" s="99" t="s">
        <v>19</v>
      </c>
      <c r="D53" s="100">
        <v>15</v>
      </c>
      <c r="E53" s="100">
        <v>30</v>
      </c>
      <c r="F53" s="100">
        <v>40</v>
      </c>
      <c r="G53" s="100">
        <v>71</v>
      </c>
      <c r="H53" s="100">
        <v>47.8</v>
      </c>
      <c r="I53" s="101"/>
      <c r="J53" s="101"/>
      <c r="K53" s="101">
        <v>-0.16320000000000001</v>
      </c>
      <c r="L53" s="101">
        <v>0.4854</v>
      </c>
    </row>
    <row r="54" spans="1:12" x14ac:dyDescent="0.2">
      <c r="A54" s="99" t="s">
        <v>112</v>
      </c>
      <c r="B54" s="99" t="s">
        <v>111</v>
      </c>
      <c r="C54" s="99" t="s">
        <v>19</v>
      </c>
      <c r="D54" s="100">
        <v>15</v>
      </c>
      <c r="E54" s="100">
        <v>21</v>
      </c>
      <c r="F54" s="100">
        <v>30</v>
      </c>
      <c r="G54" s="100">
        <v>45</v>
      </c>
      <c r="H54" s="100">
        <v>36.54</v>
      </c>
      <c r="I54" s="101"/>
      <c r="J54" s="101"/>
      <c r="K54" s="101">
        <v>-0.17899999999999999</v>
      </c>
      <c r="L54" s="101">
        <v>0.23150000000000001</v>
      </c>
    </row>
    <row r="55" spans="1:12" x14ac:dyDescent="0.2">
      <c r="A55" s="99" t="s">
        <v>114</v>
      </c>
      <c r="B55" s="99" t="s">
        <v>113</v>
      </c>
      <c r="C55" s="99" t="s">
        <v>13</v>
      </c>
      <c r="D55" s="100">
        <v>1.82</v>
      </c>
      <c r="E55" s="100">
        <v>2.2999999999999998</v>
      </c>
      <c r="F55" s="100">
        <v>3</v>
      </c>
      <c r="G55" s="100">
        <v>5.9</v>
      </c>
      <c r="H55" s="100">
        <v>4.59</v>
      </c>
      <c r="I55" s="101"/>
      <c r="J55" s="101"/>
      <c r="K55" s="101">
        <v>-0.34639999999999999</v>
      </c>
      <c r="L55" s="101">
        <v>0.28539999999999999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0" width="8" bestFit="1" customWidth="1"/>
    <col min="11" max="11" width="7.5" bestFit="1" customWidth="1"/>
    <col min="12" max="12" width="8" bestFit="1" customWidth="1"/>
  </cols>
  <sheetData>
    <row r="1" spans="1:12" x14ac:dyDescent="0.2">
      <c r="A1" s="102" t="s">
        <v>1</v>
      </c>
      <c r="B1" s="102" t="s">
        <v>0</v>
      </c>
      <c r="C1" s="102" t="s">
        <v>2</v>
      </c>
      <c r="D1" s="102" t="s">
        <v>6</v>
      </c>
      <c r="E1" s="102" t="s">
        <v>3</v>
      </c>
      <c r="F1" s="102" t="s">
        <v>4</v>
      </c>
      <c r="G1" s="102" t="s">
        <v>5</v>
      </c>
      <c r="H1" s="102" t="s">
        <v>141</v>
      </c>
      <c r="I1" s="102" t="s">
        <v>116</v>
      </c>
      <c r="J1" s="102" t="s">
        <v>117</v>
      </c>
      <c r="K1" s="102" t="s">
        <v>120</v>
      </c>
      <c r="L1" s="102" t="s">
        <v>121</v>
      </c>
    </row>
    <row r="2" spans="1:12" x14ac:dyDescent="0.2">
      <c r="A2" s="103" t="s">
        <v>34</v>
      </c>
      <c r="B2" s="103" t="s">
        <v>33</v>
      </c>
      <c r="C2" s="103" t="s">
        <v>19</v>
      </c>
      <c r="D2" s="104">
        <v>25</v>
      </c>
      <c r="E2" s="104">
        <v>33</v>
      </c>
      <c r="F2" s="104">
        <v>42</v>
      </c>
      <c r="G2" s="104">
        <v>56</v>
      </c>
      <c r="H2" s="104">
        <v>5.98</v>
      </c>
      <c r="I2" s="105">
        <v>3.1806000000000001</v>
      </c>
      <c r="J2" s="105">
        <v>4.5183999999999997</v>
      </c>
      <c r="K2" s="105"/>
      <c r="L2" s="105"/>
    </row>
    <row r="3" spans="1:12" x14ac:dyDescent="0.2">
      <c r="A3" s="103" t="s">
        <v>12</v>
      </c>
      <c r="B3" s="103" t="s">
        <v>11</v>
      </c>
      <c r="C3" s="103" t="s">
        <v>13</v>
      </c>
      <c r="D3" s="104">
        <v>1.2</v>
      </c>
      <c r="E3" s="104">
        <v>1.6</v>
      </c>
      <c r="F3" s="104">
        <v>2.2000000000000002</v>
      </c>
      <c r="G3" s="104">
        <v>4</v>
      </c>
      <c r="H3" s="104">
        <v>1.21</v>
      </c>
      <c r="I3" s="105">
        <v>-8.3000000000000001E-3</v>
      </c>
      <c r="J3" s="105">
        <v>0.32229999999999998</v>
      </c>
      <c r="K3" s="105"/>
      <c r="L3" s="105"/>
    </row>
    <row r="4" spans="1:12" x14ac:dyDescent="0.2">
      <c r="A4" s="103" t="s">
        <v>15</v>
      </c>
      <c r="B4" s="103" t="s">
        <v>14</v>
      </c>
      <c r="C4" s="103" t="s">
        <v>16</v>
      </c>
      <c r="D4" s="104">
        <v>3.74</v>
      </c>
      <c r="E4" s="104">
        <v>5.6</v>
      </c>
      <c r="F4" s="104">
        <v>8</v>
      </c>
      <c r="G4" s="104">
        <v>12.8</v>
      </c>
      <c r="H4" s="104">
        <v>4.22</v>
      </c>
      <c r="I4" s="105">
        <v>-0.1137</v>
      </c>
      <c r="J4" s="105">
        <v>0.32700000000000001</v>
      </c>
      <c r="K4" s="105"/>
      <c r="L4" s="105"/>
    </row>
    <row r="5" spans="1:12" x14ac:dyDescent="0.2">
      <c r="A5" s="103" t="s">
        <v>131</v>
      </c>
      <c r="B5" s="103" t="s">
        <v>132</v>
      </c>
      <c r="C5" s="103" t="s">
        <v>16</v>
      </c>
      <c r="D5" s="104">
        <v>3.2</v>
      </c>
      <c r="E5" s="104">
        <v>4</v>
      </c>
      <c r="F5" s="104">
        <v>5.6</v>
      </c>
      <c r="G5" s="104">
        <v>9</v>
      </c>
      <c r="H5" s="104">
        <v>3.42</v>
      </c>
      <c r="I5" s="105">
        <v>-6.4299999999999996E-2</v>
      </c>
      <c r="J5" s="105">
        <v>0.1696</v>
      </c>
      <c r="K5" s="105"/>
      <c r="L5" s="105"/>
    </row>
    <row r="6" spans="1:12" x14ac:dyDescent="0.2">
      <c r="A6" s="103" t="s">
        <v>64</v>
      </c>
      <c r="B6" s="103" t="s">
        <v>63</v>
      </c>
      <c r="C6" s="103" t="s">
        <v>13</v>
      </c>
      <c r="D6" s="104">
        <v>1.4</v>
      </c>
      <c r="E6" s="104">
        <v>1.8</v>
      </c>
      <c r="F6" s="104">
        <v>2.1</v>
      </c>
      <c r="G6" s="104">
        <v>3.1</v>
      </c>
      <c r="H6" s="104">
        <v>1.67</v>
      </c>
      <c r="I6" s="105">
        <v>-0.16170000000000001</v>
      </c>
      <c r="J6" s="105">
        <v>7.7799999999999994E-2</v>
      </c>
      <c r="K6" s="105"/>
      <c r="L6" s="105"/>
    </row>
    <row r="7" spans="1:12" x14ac:dyDescent="0.2">
      <c r="A7" s="103" t="s">
        <v>18</v>
      </c>
      <c r="B7" s="103" t="s">
        <v>17</v>
      </c>
      <c r="C7" s="103" t="s">
        <v>19</v>
      </c>
      <c r="D7" s="104">
        <v>8</v>
      </c>
      <c r="E7" s="104">
        <v>11</v>
      </c>
      <c r="F7" s="104">
        <v>13</v>
      </c>
      <c r="G7" s="104">
        <v>15</v>
      </c>
      <c r="H7" s="104">
        <v>10.15</v>
      </c>
      <c r="I7" s="105">
        <v>-0.21179999999999999</v>
      </c>
      <c r="J7" s="105">
        <v>8.3699999999999997E-2</v>
      </c>
      <c r="K7" s="105"/>
      <c r="L7" s="105"/>
    </row>
    <row r="8" spans="1:12" x14ac:dyDescent="0.2">
      <c r="A8" s="103" t="s">
        <v>23</v>
      </c>
      <c r="B8" s="103" t="s">
        <v>22</v>
      </c>
      <c r="C8" s="103" t="s">
        <v>19</v>
      </c>
      <c r="D8" s="104">
        <v>33</v>
      </c>
      <c r="E8" s="104">
        <v>57</v>
      </c>
      <c r="F8" s="104">
        <v>81</v>
      </c>
      <c r="G8" s="104">
        <v>135</v>
      </c>
      <c r="H8" s="104">
        <v>52.57</v>
      </c>
      <c r="I8" s="105">
        <v>-0.37230000000000002</v>
      </c>
      <c r="J8" s="105">
        <v>8.43E-2</v>
      </c>
      <c r="K8" s="105"/>
      <c r="L8" s="105"/>
    </row>
    <row r="9" spans="1:12" x14ac:dyDescent="0.2">
      <c r="A9" s="103" t="s">
        <v>21</v>
      </c>
      <c r="B9" s="103" t="s">
        <v>20</v>
      </c>
      <c r="C9" s="103" t="s">
        <v>19</v>
      </c>
      <c r="D9" s="104">
        <v>32</v>
      </c>
      <c r="E9" s="104">
        <v>55</v>
      </c>
      <c r="F9" s="104">
        <v>75</v>
      </c>
      <c r="G9" s="104">
        <v>140</v>
      </c>
      <c r="H9" s="104">
        <v>51.89</v>
      </c>
      <c r="I9" s="105">
        <v>-0.38329999999999997</v>
      </c>
      <c r="J9" s="105">
        <v>5.9900000000000002E-2</v>
      </c>
      <c r="K9" s="105"/>
      <c r="L9" s="105"/>
    </row>
    <row r="10" spans="1:12" x14ac:dyDescent="0.2">
      <c r="A10" s="103" t="s">
        <v>28</v>
      </c>
      <c r="B10" s="103" t="s">
        <v>27</v>
      </c>
      <c r="C10" s="103" t="s">
        <v>13</v>
      </c>
      <c r="D10" s="104">
        <v>0.75</v>
      </c>
      <c r="E10" s="104">
        <v>0.9</v>
      </c>
      <c r="F10" s="104">
        <v>1.1499999999999999</v>
      </c>
      <c r="G10" s="104">
        <v>1.4</v>
      </c>
      <c r="H10" s="104">
        <v>0.88</v>
      </c>
      <c r="I10" s="105">
        <v>-0.1477</v>
      </c>
      <c r="J10" s="105">
        <v>2.2700000000000001E-2</v>
      </c>
      <c r="K10" s="105"/>
      <c r="L10" s="105"/>
    </row>
    <row r="11" spans="1:12" x14ac:dyDescent="0.2">
      <c r="A11" s="103" t="s">
        <v>25</v>
      </c>
      <c r="B11" s="103" t="s">
        <v>24</v>
      </c>
      <c r="C11" s="103" t="s">
        <v>26</v>
      </c>
      <c r="D11" s="104">
        <v>16.600000000000001</v>
      </c>
      <c r="E11" s="104">
        <v>10</v>
      </c>
      <c r="F11" s="104">
        <v>6.4</v>
      </c>
      <c r="G11" s="104">
        <v>2.2200000000000002</v>
      </c>
      <c r="H11" s="104">
        <v>10.29</v>
      </c>
      <c r="I11" s="105">
        <v>-0.61319999999999997</v>
      </c>
      <c r="J11" s="105">
        <v>2.8199999999999999E-2</v>
      </c>
      <c r="K11" s="105"/>
      <c r="L11" s="105"/>
    </row>
    <row r="12" spans="1:12" x14ac:dyDescent="0.2">
      <c r="A12" s="103" t="s">
        <v>38</v>
      </c>
      <c r="B12" s="103" t="s">
        <v>37</v>
      </c>
      <c r="C12" s="103" t="s">
        <v>26</v>
      </c>
      <c r="D12" s="104">
        <v>16.600000000000001</v>
      </c>
      <c r="E12" s="104">
        <v>10</v>
      </c>
      <c r="F12" s="104">
        <v>6.4</v>
      </c>
      <c r="G12" s="104">
        <v>2.2200000000000002</v>
      </c>
      <c r="H12" s="104">
        <v>10.199999999999999</v>
      </c>
      <c r="I12" s="105">
        <v>-0.62749999999999995</v>
      </c>
      <c r="J12" s="105">
        <v>1.9599999999999999E-2</v>
      </c>
      <c r="K12" s="105"/>
      <c r="L12" s="105"/>
    </row>
    <row r="13" spans="1:12" x14ac:dyDescent="0.2">
      <c r="A13" s="103" t="s">
        <v>42</v>
      </c>
      <c r="B13" s="103" t="s">
        <v>41</v>
      </c>
      <c r="C13" s="103" t="s">
        <v>19</v>
      </c>
      <c r="D13" s="104">
        <v>17</v>
      </c>
      <c r="E13" s="104">
        <v>25</v>
      </c>
      <c r="F13" s="104">
        <v>40</v>
      </c>
      <c r="G13" s="104">
        <v>93</v>
      </c>
      <c r="H13" s="104">
        <v>24.9</v>
      </c>
      <c r="I13" s="105">
        <v>-0.31730000000000003</v>
      </c>
      <c r="J13" s="105">
        <v>4.0000000000000001E-3</v>
      </c>
      <c r="K13" s="105"/>
      <c r="L13" s="105"/>
    </row>
    <row r="14" spans="1:12" x14ac:dyDescent="0.2">
      <c r="A14" s="103" t="s">
        <v>50</v>
      </c>
      <c r="B14" s="103" t="s">
        <v>49</v>
      </c>
      <c r="C14" s="103" t="s">
        <v>13</v>
      </c>
      <c r="D14" s="104">
        <v>0.92</v>
      </c>
      <c r="E14" s="104">
        <v>1.1000000000000001</v>
      </c>
      <c r="F14" s="104">
        <v>1.8</v>
      </c>
      <c r="G14" s="104">
        <v>3.6</v>
      </c>
      <c r="H14" s="104">
        <v>1.1000000000000001</v>
      </c>
      <c r="I14" s="105">
        <v>-0.1636</v>
      </c>
      <c r="J14" s="105">
        <v>0</v>
      </c>
      <c r="K14" s="105"/>
      <c r="L14" s="105"/>
    </row>
    <row r="15" spans="1:12" x14ac:dyDescent="0.2">
      <c r="A15" s="106" t="s">
        <v>32</v>
      </c>
      <c r="B15" s="106" t="s">
        <v>31</v>
      </c>
      <c r="C15" s="106" t="s">
        <v>26</v>
      </c>
      <c r="D15" s="107">
        <v>16.600000000000001</v>
      </c>
      <c r="E15" s="107">
        <v>10</v>
      </c>
      <c r="F15" s="107">
        <v>6.4</v>
      </c>
      <c r="G15" s="107">
        <v>2.5</v>
      </c>
      <c r="H15" s="107">
        <v>9.9600000000000009</v>
      </c>
      <c r="I15" s="108"/>
      <c r="J15" s="108">
        <v>-4.0000000000000001E-3</v>
      </c>
      <c r="K15" s="108">
        <v>0.3574</v>
      </c>
      <c r="L15" s="108"/>
    </row>
    <row r="16" spans="1:12" x14ac:dyDescent="0.2">
      <c r="A16" s="106" t="s">
        <v>46</v>
      </c>
      <c r="B16" s="106" t="s">
        <v>45</v>
      </c>
      <c r="C16" s="106" t="s">
        <v>26</v>
      </c>
      <c r="D16" s="107">
        <v>17.5</v>
      </c>
      <c r="E16" s="107">
        <v>10</v>
      </c>
      <c r="F16" s="107">
        <v>6.4</v>
      </c>
      <c r="G16" s="107">
        <v>3.45</v>
      </c>
      <c r="H16" s="107">
        <v>9.92</v>
      </c>
      <c r="I16" s="108"/>
      <c r="J16" s="108">
        <v>-8.0999999999999996E-3</v>
      </c>
      <c r="K16" s="108">
        <v>0.3548</v>
      </c>
      <c r="L16" s="108"/>
    </row>
    <row r="17" spans="1:12" x14ac:dyDescent="0.2">
      <c r="A17" s="106" t="s">
        <v>44</v>
      </c>
      <c r="B17" s="106" t="s">
        <v>43</v>
      </c>
      <c r="C17" s="106" t="s">
        <v>26</v>
      </c>
      <c r="D17" s="107">
        <v>16.600000000000001</v>
      </c>
      <c r="E17" s="107">
        <v>10</v>
      </c>
      <c r="F17" s="107">
        <v>6.4</v>
      </c>
      <c r="G17" s="107">
        <v>2.2200000000000002</v>
      </c>
      <c r="H17" s="107">
        <v>9.8699999999999992</v>
      </c>
      <c r="I17" s="108"/>
      <c r="J17" s="108">
        <v>-1.32E-2</v>
      </c>
      <c r="K17" s="108">
        <v>0.35160000000000002</v>
      </c>
      <c r="L17" s="108"/>
    </row>
    <row r="18" spans="1:12" x14ac:dyDescent="0.2">
      <c r="A18" s="106" t="s">
        <v>133</v>
      </c>
      <c r="B18" s="106" t="s">
        <v>134</v>
      </c>
      <c r="C18" s="106" t="s">
        <v>19</v>
      </c>
      <c r="D18" s="107">
        <v>19</v>
      </c>
      <c r="E18" s="107">
        <v>35</v>
      </c>
      <c r="F18" s="107">
        <v>48</v>
      </c>
      <c r="G18" s="107">
        <v>145</v>
      </c>
      <c r="H18" s="107">
        <v>35.520000000000003</v>
      </c>
      <c r="I18" s="108"/>
      <c r="J18" s="108">
        <v>-1.46E-2</v>
      </c>
      <c r="K18" s="108">
        <v>0.35139999999999999</v>
      </c>
      <c r="L18" s="108"/>
    </row>
    <row r="19" spans="1:12" x14ac:dyDescent="0.2">
      <c r="A19" s="106" t="s">
        <v>40</v>
      </c>
      <c r="B19" s="106" t="s">
        <v>39</v>
      </c>
      <c r="C19" s="106" t="s">
        <v>19</v>
      </c>
      <c r="D19" s="107">
        <v>11</v>
      </c>
      <c r="E19" s="107">
        <v>15</v>
      </c>
      <c r="F19" s="107">
        <v>22</v>
      </c>
      <c r="G19" s="107">
        <v>44</v>
      </c>
      <c r="H19" s="107">
        <v>15.38</v>
      </c>
      <c r="I19" s="108"/>
      <c r="J19" s="108">
        <v>-2.47E-2</v>
      </c>
      <c r="K19" s="108">
        <v>0.4304</v>
      </c>
      <c r="L19" s="108"/>
    </row>
    <row r="20" spans="1:12" x14ac:dyDescent="0.2">
      <c r="A20" s="106" t="s">
        <v>30</v>
      </c>
      <c r="B20" s="106" t="s">
        <v>29</v>
      </c>
      <c r="C20" s="106" t="s">
        <v>19</v>
      </c>
      <c r="D20" s="107">
        <v>23</v>
      </c>
      <c r="E20" s="107">
        <v>28</v>
      </c>
      <c r="F20" s="107">
        <v>36</v>
      </c>
      <c r="G20" s="107">
        <v>63</v>
      </c>
      <c r="H20" s="107">
        <v>28.85</v>
      </c>
      <c r="I20" s="108"/>
      <c r="J20" s="108">
        <v>-2.9499999999999998E-2</v>
      </c>
      <c r="K20" s="108">
        <v>0.24779999999999999</v>
      </c>
      <c r="L20" s="108"/>
    </row>
    <row r="21" spans="1:12" x14ac:dyDescent="0.2">
      <c r="A21" s="106" t="s">
        <v>135</v>
      </c>
      <c r="B21" s="106" t="s">
        <v>136</v>
      </c>
      <c r="C21" s="106" t="s">
        <v>19</v>
      </c>
      <c r="D21" s="107">
        <v>7</v>
      </c>
      <c r="E21" s="107">
        <v>11</v>
      </c>
      <c r="F21" s="107">
        <v>15</v>
      </c>
      <c r="G21" s="107">
        <v>45</v>
      </c>
      <c r="H21" s="107">
        <v>11.58</v>
      </c>
      <c r="I21" s="108"/>
      <c r="J21" s="108">
        <v>-5.0099999999999999E-2</v>
      </c>
      <c r="K21" s="108">
        <v>0.29530000000000001</v>
      </c>
      <c r="L21" s="108"/>
    </row>
    <row r="22" spans="1:12" x14ac:dyDescent="0.2">
      <c r="A22" s="106" t="s">
        <v>80</v>
      </c>
      <c r="B22" s="106" t="s">
        <v>79</v>
      </c>
      <c r="C22" s="106" t="s">
        <v>13</v>
      </c>
      <c r="D22" s="107">
        <v>1.05</v>
      </c>
      <c r="E22" s="107">
        <v>1.6</v>
      </c>
      <c r="F22" s="107">
        <v>2.2000000000000002</v>
      </c>
      <c r="G22" s="107">
        <v>4.8</v>
      </c>
      <c r="H22" s="107">
        <v>1.69</v>
      </c>
      <c r="I22" s="108"/>
      <c r="J22" s="108">
        <v>-5.33E-2</v>
      </c>
      <c r="K22" s="108">
        <v>0.30180000000000001</v>
      </c>
      <c r="L22" s="108"/>
    </row>
    <row r="23" spans="1:12" x14ac:dyDescent="0.2">
      <c r="A23" s="106" t="s">
        <v>137</v>
      </c>
      <c r="B23" s="106" t="s">
        <v>138</v>
      </c>
      <c r="C23" s="106" t="s">
        <v>19</v>
      </c>
      <c r="D23" s="107">
        <v>18</v>
      </c>
      <c r="E23" s="107">
        <v>26</v>
      </c>
      <c r="F23" s="107">
        <v>40</v>
      </c>
      <c r="G23" s="107">
        <v>56</v>
      </c>
      <c r="H23" s="107">
        <v>28.34</v>
      </c>
      <c r="I23" s="108"/>
      <c r="J23" s="108">
        <v>-8.2600000000000007E-2</v>
      </c>
      <c r="K23" s="108">
        <v>0.41139999999999999</v>
      </c>
      <c r="L23" s="108"/>
    </row>
    <row r="24" spans="1:12" x14ac:dyDescent="0.2">
      <c r="A24" s="106" t="s">
        <v>78</v>
      </c>
      <c r="B24" s="106" t="s">
        <v>77</v>
      </c>
      <c r="C24" s="106" t="s">
        <v>19</v>
      </c>
      <c r="D24" s="107">
        <v>12</v>
      </c>
      <c r="E24" s="107">
        <v>17</v>
      </c>
      <c r="F24" s="107">
        <v>20</v>
      </c>
      <c r="G24" s="107">
        <v>28</v>
      </c>
      <c r="H24" s="107">
        <v>17.510000000000002</v>
      </c>
      <c r="I24" s="108"/>
      <c r="J24" s="108">
        <v>-2.9100000000000001E-2</v>
      </c>
      <c r="K24" s="108">
        <v>0.14219999999999999</v>
      </c>
      <c r="L24" s="108"/>
    </row>
    <row r="25" spans="1:12" x14ac:dyDescent="0.2">
      <c r="A25" s="106" t="s">
        <v>54</v>
      </c>
      <c r="B25" s="106" t="s">
        <v>53</v>
      </c>
      <c r="C25" s="106" t="s">
        <v>26</v>
      </c>
      <c r="D25" s="107">
        <v>14.5</v>
      </c>
      <c r="E25" s="107">
        <v>10</v>
      </c>
      <c r="F25" s="107">
        <v>6.4</v>
      </c>
      <c r="G25" s="107">
        <v>4.76</v>
      </c>
      <c r="H25" s="107">
        <v>9.2799999999999994</v>
      </c>
      <c r="I25" s="108"/>
      <c r="J25" s="108">
        <v>-7.7600000000000002E-2</v>
      </c>
      <c r="K25" s="108">
        <v>0.31030000000000002</v>
      </c>
      <c r="L25" s="108"/>
    </row>
    <row r="26" spans="1:12" x14ac:dyDescent="0.2">
      <c r="A26" s="106" t="s">
        <v>52</v>
      </c>
      <c r="B26" s="106" t="s">
        <v>51</v>
      </c>
      <c r="C26" s="106" t="s">
        <v>26</v>
      </c>
      <c r="D26" s="107">
        <v>14.5</v>
      </c>
      <c r="E26" s="107">
        <v>10</v>
      </c>
      <c r="F26" s="107">
        <v>6.4</v>
      </c>
      <c r="G26" s="107">
        <v>2.2200000000000002</v>
      </c>
      <c r="H26" s="107">
        <v>9</v>
      </c>
      <c r="I26" s="108"/>
      <c r="J26" s="108">
        <v>-0.1111</v>
      </c>
      <c r="K26" s="108">
        <v>0.28889999999999999</v>
      </c>
      <c r="L26" s="108"/>
    </row>
    <row r="27" spans="1:12" x14ac:dyDescent="0.2">
      <c r="A27" s="106" t="s">
        <v>36</v>
      </c>
      <c r="B27" s="106" t="s">
        <v>35</v>
      </c>
      <c r="C27" s="106" t="s">
        <v>19</v>
      </c>
      <c r="D27" s="107">
        <v>16</v>
      </c>
      <c r="E27" s="107">
        <v>24</v>
      </c>
      <c r="F27" s="107">
        <v>32</v>
      </c>
      <c r="G27" s="107">
        <v>45</v>
      </c>
      <c r="H27" s="107">
        <v>26.33</v>
      </c>
      <c r="I27" s="108"/>
      <c r="J27" s="108">
        <v>-8.8499999999999995E-2</v>
      </c>
      <c r="K27" s="108">
        <v>0.21529999999999999</v>
      </c>
      <c r="L27" s="108"/>
    </row>
    <row r="28" spans="1:12" x14ac:dyDescent="0.2">
      <c r="A28" s="106" t="s">
        <v>66</v>
      </c>
      <c r="B28" s="106" t="s">
        <v>65</v>
      </c>
      <c r="C28" s="106" t="s">
        <v>19</v>
      </c>
      <c r="D28" s="107">
        <v>8</v>
      </c>
      <c r="E28" s="107">
        <v>13</v>
      </c>
      <c r="F28" s="107">
        <v>20</v>
      </c>
      <c r="G28" s="107">
        <v>30</v>
      </c>
      <c r="H28" s="107">
        <v>15.11</v>
      </c>
      <c r="I28" s="108"/>
      <c r="J28" s="108">
        <v>-0.1396</v>
      </c>
      <c r="K28" s="108">
        <v>0.3236</v>
      </c>
      <c r="L28" s="108"/>
    </row>
    <row r="29" spans="1:12" x14ac:dyDescent="0.2">
      <c r="A29" s="106" t="s">
        <v>74</v>
      </c>
      <c r="B29" s="106" t="s">
        <v>73</v>
      </c>
      <c r="C29" s="106" t="s">
        <v>19</v>
      </c>
      <c r="D29" s="107">
        <v>55</v>
      </c>
      <c r="E29" s="107">
        <v>50</v>
      </c>
      <c r="F29" s="107">
        <v>80</v>
      </c>
      <c r="G29" s="107">
        <v>100</v>
      </c>
      <c r="H29" s="107">
        <v>59.38</v>
      </c>
      <c r="I29" s="108"/>
      <c r="J29" s="108">
        <v>-0.158</v>
      </c>
      <c r="K29" s="108">
        <v>0.3473</v>
      </c>
      <c r="L29" s="108"/>
    </row>
    <row r="30" spans="1:12" x14ac:dyDescent="0.2">
      <c r="A30" s="106" t="s">
        <v>48</v>
      </c>
      <c r="B30" s="106" t="s">
        <v>47</v>
      </c>
      <c r="C30" s="106" t="s">
        <v>19</v>
      </c>
      <c r="D30" s="107">
        <v>17</v>
      </c>
      <c r="E30" s="107">
        <v>26</v>
      </c>
      <c r="F30" s="107">
        <v>38</v>
      </c>
      <c r="G30" s="107">
        <v>55</v>
      </c>
      <c r="H30" s="107">
        <v>29.79</v>
      </c>
      <c r="I30" s="108"/>
      <c r="J30" s="108">
        <v>-0.12720000000000001</v>
      </c>
      <c r="K30" s="108">
        <v>0.27560000000000001</v>
      </c>
      <c r="L30" s="108"/>
    </row>
    <row r="31" spans="1:12" x14ac:dyDescent="0.2">
      <c r="A31" s="106" t="s">
        <v>62</v>
      </c>
      <c r="B31" s="106" t="s">
        <v>61</v>
      </c>
      <c r="C31" s="106" t="s">
        <v>26</v>
      </c>
      <c r="D31" s="107">
        <v>13.9</v>
      </c>
      <c r="E31" s="107">
        <v>10</v>
      </c>
      <c r="F31" s="107">
        <v>6.4</v>
      </c>
      <c r="G31" s="107">
        <v>2.17</v>
      </c>
      <c r="H31" s="107">
        <v>8.86</v>
      </c>
      <c r="I31" s="108"/>
      <c r="J31" s="108">
        <v>-0.12870000000000001</v>
      </c>
      <c r="K31" s="108">
        <v>0.2777</v>
      </c>
      <c r="L31" s="108"/>
    </row>
    <row r="32" spans="1:12" x14ac:dyDescent="0.2">
      <c r="A32" s="106" t="s">
        <v>60</v>
      </c>
      <c r="B32" s="106" t="s">
        <v>59</v>
      </c>
      <c r="C32" s="106" t="s">
        <v>19</v>
      </c>
      <c r="D32" s="107">
        <v>10</v>
      </c>
      <c r="E32" s="107">
        <v>13</v>
      </c>
      <c r="F32" s="107">
        <v>18</v>
      </c>
      <c r="G32" s="107">
        <v>23</v>
      </c>
      <c r="H32" s="107">
        <v>14.72</v>
      </c>
      <c r="I32" s="108"/>
      <c r="J32" s="108">
        <v>-0.1168</v>
      </c>
      <c r="K32" s="108">
        <v>0.2228</v>
      </c>
      <c r="L32" s="108"/>
    </row>
    <row r="33" spans="1:12" x14ac:dyDescent="0.2">
      <c r="A33" s="106" t="s">
        <v>72</v>
      </c>
      <c r="B33" s="106" t="s">
        <v>71</v>
      </c>
      <c r="C33" s="106" t="s">
        <v>26</v>
      </c>
      <c r="D33" s="107">
        <v>16.600000000000001</v>
      </c>
      <c r="E33" s="107">
        <v>10</v>
      </c>
      <c r="F33" s="107">
        <v>6.4</v>
      </c>
      <c r="G33" s="107">
        <v>1.6</v>
      </c>
      <c r="H33" s="107">
        <v>8.75</v>
      </c>
      <c r="I33" s="108"/>
      <c r="J33" s="108">
        <v>-0.1429</v>
      </c>
      <c r="K33" s="108">
        <v>0.26860000000000001</v>
      </c>
      <c r="L33" s="108"/>
    </row>
    <row r="34" spans="1:12" x14ac:dyDescent="0.2">
      <c r="A34" s="106" t="s">
        <v>70</v>
      </c>
      <c r="B34" s="106" t="s">
        <v>69</v>
      </c>
      <c r="C34" s="106" t="s">
        <v>19</v>
      </c>
      <c r="D34" s="107">
        <v>8</v>
      </c>
      <c r="E34" s="107">
        <v>11</v>
      </c>
      <c r="F34" s="107">
        <v>17</v>
      </c>
      <c r="G34" s="107">
        <v>49</v>
      </c>
      <c r="H34" s="107">
        <v>13.26</v>
      </c>
      <c r="I34" s="108"/>
      <c r="J34" s="108">
        <v>-0.1704</v>
      </c>
      <c r="K34" s="108">
        <v>0.28210000000000002</v>
      </c>
      <c r="L34" s="108"/>
    </row>
    <row r="35" spans="1:12" x14ac:dyDescent="0.2">
      <c r="A35" s="106" t="s">
        <v>68</v>
      </c>
      <c r="B35" s="106" t="s">
        <v>67</v>
      </c>
      <c r="C35" s="106" t="s">
        <v>19</v>
      </c>
      <c r="D35" s="107">
        <v>17</v>
      </c>
      <c r="E35" s="107">
        <v>21</v>
      </c>
      <c r="F35" s="107">
        <v>27</v>
      </c>
      <c r="G35" s="107">
        <v>36</v>
      </c>
      <c r="H35" s="107">
        <v>23.31</v>
      </c>
      <c r="I35" s="108"/>
      <c r="J35" s="108">
        <v>-9.9099999999999994E-2</v>
      </c>
      <c r="K35" s="108">
        <v>0.1583</v>
      </c>
      <c r="L35" s="108"/>
    </row>
    <row r="36" spans="1:12" x14ac:dyDescent="0.2">
      <c r="A36" s="106" t="s">
        <v>76</v>
      </c>
      <c r="B36" s="106" t="s">
        <v>75</v>
      </c>
      <c r="C36" s="106" t="s">
        <v>26</v>
      </c>
      <c r="D36" s="107">
        <v>17.5</v>
      </c>
      <c r="E36" s="107">
        <v>10</v>
      </c>
      <c r="F36" s="107">
        <v>6.4</v>
      </c>
      <c r="G36" s="107">
        <v>2.27</v>
      </c>
      <c r="H36" s="107">
        <v>8.44</v>
      </c>
      <c r="I36" s="108"/>
      <c r="J36" s="108">
        <v>-0.18479999999999999</v>
      </c>
      <c r="K36" s="108">
        <v>0.2417</v>
      </c>
      <c r="L36" s="108"/>
    </row>
    <row r="37" spans="1:12" x14ac:dyDescent="0.2">
      <c r="A37" s="106" t="s">
        <v>82</v>
      </c>
      <c r="B37" s="106" t="s">
        <v>81</v>
      </c>
      <c r="C37" s="106" t="s">
        <v>19</v>
      </c>
      <c r="D37" s="107">
        <v>17</v>
      </c>
      <c r="E37" s="107">
        <v>24</v>
      </c>
      <c r="F37" s="107">
        <v>30</v>
      </c>
      <c r="G37" s="107">
        <v>60</v>
      </c>
      <c r="H37" s="107">
        <v>26.74</v>
      </c>
      <c r="I37" s="108"/>
      <c r="J37" s="108">
        <v>-0.10249999999999999</v>
      </c>
      <c r="K37" s="108">
        <v>0.12189999999999999</v>
      </c>
      <c r="L37" s="108"/>
    </row>
    <row r="38" spans="1:12" x14ac:dyDescent="0.2">
      <c r="A38" s="106" t="s">
        <v>84</v>
      </c>
      <c r="B38" s="106" t="s">
        <v>83</v>
      </c>
      <c r="C38" s="106" t="s">
        <v>19</v>
      </c>
      <c r="D38" s="107">
        <v>13</v>
      </c>
      <c r="E38" s="107">
        <v>18</v>
      </c>
      <c r="F38" s="107">
        <v>22</v>
      </c>
      <c r="G38" s="107">
        <v>60</v>
      </c>
      <c r="H38" s="107">
        <v>20.39</v>
      </c>
      <c r="I38" s="108"/>
      <c r="J38" s="108">
        <v>-0.1172</v>
      </c>
      <c r="K38" s="108">
        <v>7.9000000000000001E-2</v>
      </c>
      <c r="L38" s="108"/>
    </row>
    <row r="39" spans="1:12" x14ac:dyDescent="0.2">
      <c r="A39" s="106" t="s">
        <v>58</v>
      </c>
      <c r="B39" s="106" t="s">
        <v>57</v>
      </c>
      <c r="C39" s="106" t="s">
        <v>19</v>
      </c>
      <c r="D39" s="107">
        <v>11</v>
      </c>
      <c r="E39" s="107">
        <v>25</v>
      </c>
      <c r="F39" s="107">
        <v>33</v>
      </c>
      <c r="G39" s="107">
        <v>45</v>
      </c>
      <c r="H39" s="107">
        <v>29.86</v>
      </c>
      <c r="I39" s="108"/>
      <c r="J39" s="108">
        <v>-0.1628</v>
      </c>
      <c r="K39" s="108">
        <v>0.1052</v>
      </c>
      <c r="L39" s="108"/>
    </row>
    <row r="40" spans="1:12" x14ac:dyDescent="0.2">
      <c r="A40" s="106" t="s">
        <v>88</v>
      </c>
      <c r="B40" s="106" t="s">
        <v>87</v>
      </c>
      <c r="C40" s="106" t="s">
        <v>19</v>
      </c>
      <c r="D40" s="107">
        <v>8.4</v>
      </c>
      <c r="E40" s="107">
        <v>12</v>
      </c>
      <c r="F40" s="107">
        <v>17</v>
      </c>
      <c r="G40" s="107">
        <v>20</v>
      </c>
      <c r="H40" s="107">
        <v>15.17</v>
      </c>
      <c r="I40" s="108"/>
      <c r="J40" s="108">
        <v>-0.20899999999999999</v>
      </c>
      <c r="K40" s="108">
        <v>0.1206</v>
      </c>
      <c r="L40" s="108"/>
    </row>
    <row r="41" spans="1:12" x14ac:dyDescent="0.2">
      <c r="A41" s="106" t="s">
        <v>90</v>
      </c>
      <c r="B41" s="106" t="s">
        <v>89</v>
      </c>
      <c r="C41" s="106" t="s">
        <v>19</v>
      </c>
      <c r="D41" s="107">
        <v>15</v>
      </c>
      <c r="E41" s="107">
        <v>21</v>
      </c>
      <c r="F41" s="107">
        <v>30</v>
      </c>
      <c r="G41" s="107">
        <v>45</v>
      </c>
      <c r="H41" s="107">
        <v>27.4</v>
      </c>
      <c r="I41" s="108"/>
      <c r="J41" s="108">
        <v>-0.2336</v>
      </c>
      <c r="K41" s="108">
        <v>9.4899999999999998E-2</v>
      </c>
      <c r="L41" s="108"/>
    </row>
    <row r="42" spans="1:12" x14ac:dyDescent="0.2">
      <c r="A42" s="106" t="s">
        <v>86</v>
      </c>
      <c r="B42" s="106" t="s">
        <v>85</v>
      </c>
      <c r="C42" s="106" t="s">
        <v>19</v>
      </c>
      <c r="D42" s="107">
        <v>11</v>
      </c>
      <c r="E42" s="107">
        <v>15</v>
      </c>
      <c r="F42" s="107">
        <v>30</v>
      </c>
      <c r="G42" s="107">
        <v>62</v>
      </c>
      <c r="H42" s="107">
        <v>26.09</v>
      </c>
      <c r="I42" s="108"/>
      <c r="J42" s="108">
        <v>-0.42509999999999998</v>
      </c>
      <c r="K42" s="108">
        <v>0.14990000000000001</v>
      </c>
      <c r="L42" s="108"/>
    </row>
    <row r="43" spans="1:12" x14ac:dyDescent="0.2">
      <c r="A43" s="106" t="s">
        <v>56</v>
      </c>
      <c r="B43" s="106" t="s">
        <v>55</v>
      </c>
      <c r="C43" s="106" t="s">
        <v>19</v>
      </c>
      <c r="D43" s="107">
        <v>17</v>
      </c>
      <c r="E43" s="107">
        <v>30</v>
      </c>
      <c r="F43" s="107">
        <v>40</v>
      </c>
      <c r="G43" s="107">
        <v>53</v>
      </c>
      <c r="H43" s="107">
        <v>37.409999999999997</v>
      </c>
      <c r="I43" s="108"/>
      <c r="J43" s="108">
        <v>-0.1981</v>
      </c>
      <c r="K43" s="108">
        <v>6.9199999999999998E-2</v>
      </c>
      <c r="L43" s="108"/>
    </row>
    <row r="44" spans="1:12" x14ac:dyDescent="0.2">
      <c r="A44" s="106" t="s">
        <v>94</v>
      </c>
      <c r="B44" s="106" t="s">
        <v>93</v>
      </c>
      <c r="C44" s="106" t="s">
        <v>19</v>
      </c>
      <c r="D44" s="107">
        <v>12</v>
      </c>
      <c r="E44" s="107">
        <v>17</v>
      </c>
      <c r="F44" s="107">
        <v>20</v>
      </c>
      <c r="G44" s="107">
        <v>60</v>
      </c>
      <c r="H44" s="107">
        <v>19.73</v>
      </c>
      <c r="I44" s="108"/>
      <c r="J44" s="108">
        <v>-0.1384</v>
      </c>
      <c r="K44" s="108">
        <v>1.37E-2</v>
      </c>
      <c r="L44" s="108"/>
    </row>
    <row r="45" spans="1:12" x14ac:dyDescent="0.2">
      <c r="A45" s="106" t="s">
        <v>102</v>
      </c>
      <c r="B45" s="106" t="s">
        <v>101</v>
      </c>
      <c r="C45" s="106" t="s">
        <v>13</v>
      </c>
      <c r="D45" s="107">
        <v>2.1</v>
      </c>
      <c r="E45" s="107">
        <v>2.6</v>
      </c>
      <c r="F45" s="107">
        <v>4</v>
      </c>
      <c r="G45" s="107">
        <v>9.1999999999999993</v>
      </c>
      <c r="H45" s="107">
        <v>3.95</v>
      </c>
      <c r="I45" s="108"/>
      <c r="J45" s="108">
        <v>-0.34179999999999999</v>
      </c>
      <c r="K45" s="108">
        <v>1.2699999999999999E-2</v>
      </c>
      <c r="L45" s="108"/>
    </row>
    <row r="46" spans="1:12" x14ac:dyDescent="0.2">
      <c r="A46" s="106" t="s">
        <v>100</v>
      </c>
      <c r="B46" s="106" t="s">
        <v>99</v>
      </c>
      <c r="C46" s="106" t="s">
        <v>19</v>
      </c>
      <c r="D46" s="107">
        <v>5.8</v>
      </c>
      <c r="E46" s="107">
        <v>15</v>
      </c>
      <c r="F46" s="107">
        <v>25</v>
      </c>
      <c r="G46" s="107">
        <v>44</v>
      </c>
      <c r="H46" s="107">
        <v>24.65</v>
      </c>
      <c r="I46" s="108"/>
      <c r="J46" s="108">
        <v>-0.39150000000000001</v>
      </c>
      <c r="K46" s="108">
        <v>1.4200000000000001E-2</v>
      </c>
      <c r="L46" s="108"/>
    </row>
    <row r="47" spans="1:12" x14ac:dyDescent="0.2">
      <c r="A47" s="109" t="s">
        <v>98</v>
      </c>
      <c r="B47" s="109" t="s">
        <v>97</v>
      </c>
      <c r="C47" s="109" t="s">
        <v>19</v>
      </c>
      <c r="D47" s="110">
        <v>15</v>
      </c>
      <c r="E47" s="110">
        <v>21</v>
      </c>
      <c r="F47" s="110">
        <v>30</v>
      </c>
      <c r="G47" s="110">
        <v>90</v>
      </c>
      <c r="H47" s="110">
        <v>30.66</v>
      </c>
      <c r="I47" s="111"/>
      <c r="J47" s="111"/>
      <c r="K47" s="111">
        <v>-2.1499999999999998E-2</v>
      </c>
      <c r="L47" s="111">
        <v>1.9354</v>
      </c>
    </row>
    <row r="48" spans="1:12" x14ac:dyDescent="0.2">
      <c r="A48" s="109" t="s">
        <v>96</v>
      </c>
      <c r="B48" s="109" t="s">
        <v>95</v>
      </c>
      <c r="C48" s="109" t="s">
        <v>19</v>
      </c>
      <c r="D48" s="110">
        <v>15</v>
      </c>
      <c r="E48" s="110">
        <v>20</v>
      </c>
      <c r="F48" s="110">
        <v>30</v>
      </c>
      <c r="G48" s="110">
        <v>85</v>
      </c>
      <c r="H48" s="110">
        <v>30.76</v>
      </c>
      <c r="I48" s="111"/>
      <c r="J48" s="111"/>
      <c r="K48" s="111">
        <v>-2.47E-2</v>
      </c>
      <c r="L48" s="111">
        <v>1.7633000000000001</v>
      </c>
    </row>
    <row r="49" spans="1:12" x14ac:dyDescent="0.2">
      <c r="A49" s="109" t="s">
        <v>108</v>
      </c>
      <c r="B49" s="109" t="s">
        <v>107</v>
      </c>
      <c r="C49" s="109" t="s">
        <v>19</v>
      </c>
      <c r="D49" s="110">
        <v>12</v>
      </c>
      <c r="E49" s="110">
        <v>18</v>
      </c>
      <c r="F49" s="110">
        <v>24</v>
      </c>
      <c r="G49" s="110">
        <v>64</v>
      </c>
      <c r="H49" s="110">
        <v>28.48</v>
      </c>
      <c r="I49" s="111"/>
      <c r="J49" s="111"/>
      <c r="K49" s="111">
        <v>-0.1573</v>
      </c>
      <c r="L49" s="111">
        <v>1.2472000000000001</v>
      </c>
    </row>
    <row r="50" spans="1:12" x14ac:dyDescent="0.2">
      <c r="A50" s="109" t="s">
        <v>106</v>
      </c>
      <c r="B50" s="109" t="s">
        <v>105</v>
      </c>
      <c r="C50" s="109" t="s">
        <v>19</v>
      </c>
      <c r="D50" s="110">
        <v>27</v>
      </c>
      <c r="E50" s="110">
        <v>25</v>
      </c>
      <c r="F50" s="110">
        <v>45</v>
      </c>
      <c r="G50" s="110">
        <v>138</v>
      </c>
      <c r="H50" s="110">
        <v>55.54</v>
      </c>
      <c r="I50" s="111"/>
      <c r="J50" s="111"/>
      <c r="K50" s="111">
        <v>-0.1898</v>
      </c>
      <c r="L50" s="111">
        <v>1.4846999999999999</v>
      </c>
    </row>
    <row r="51" spans="1:12" x14ac:dyDescent="0.2">
      <c r="A51" s="109" t="s">
        <v>110</v>
      </c>
      <c r="B51" s="109" t="s">
        <v>109</v>
      </c>
      <c r="C51" s="109" t="s">
        <v>19</v>
      </c>
      <c r="D51" s="110">
        <v>15</v>
      </c>
      <c r="E51" s="110">
        <v>18</v>
      </c>
      <c r="F51" s="110">
        <v>26</v>
      </c>
      <c r="G51" s="110">
        <v>45</v>
      </c>
      <c r="H51" s="110">
        <v>28.48</v>
      </c>
      <c r="I51" s="111"/>
      <c r="J51" s="111"/>
      <c r="K51" s="111">
        <v>-8.7099999999999997E-2</v>
      </c>
      <c r="L51" s="111">
        <v>0.58009999999999995</v>
      </c>
    </row>
    <row r="52" spans="1:12" x14ac:dyDescent="0.2">
      <c r="A52" s="109" t="s">
        <v>92</v>
      </c>
      <c r="B52" s="109" t="s">
        <v>91</v>
      </c>
      <c r="C52" s="109" t="s">
        <v>19</v>
      </c>
      <c r="D52" s="110">
        <v>18</v>
      </c>
      <c r="E52" s="110">
        <v>30</v>
      </c>
      <c r="F52" s="110">
        <v>40</v>
      </c>
      <c r="G52" s="110">
        <v>65</v>
      </c>
      <c r="H52" s="110">
        <v>43.54</v>
      </c>
      <c r="I52" s="111"/>
      <c r="J52" s="111"/>
      <c r="K52" s="111">
        <v>-8.1299999999999997E-2</v>
      </c>
      <c r="L52" s="111">
        <v>0.4929</v>
      </c>
    </row>
    <row r="53" spans="1:12" x14ac:dyDescent="0.2">
      <c r="A53" s="109" t="s">
        <v>104</v>
      </c>
      <c r="B53" s="109" t="s">
        <v>103</v>
      </c>
      <c r="C53" s="109" t="s">
        <v>19</v>
      </c>
      <c r="D53" s="110">
        <v>15</v>
      </c>
      <c r="E53" s="110">
        <v>30</v>
      </c>
      <c r="F53" s="110">
        <v>40</v>
      </c>
      <c r="G53" s="110">
        <v>71</v>
      </c>
      <c r="H53" s="110">
        <v>47.59</v>
      </c>
      <c r="I53" s="111"/>
      <c r="J53" s="111"/>
      <c r="K53" s="111">
        <v>-0.1595</v>
      </c>
      <c r="L53" s="111">
        <v>0.4919</v>
      </c>
    </row>
    <row r="54" spans="1:12" x14ac:dyDescent="0.2">
      <c r="A54" s="109" t="s">
        <v>112</v>
      </c>
      <c r="B54" s="109" t="s">
        <v>111</v>
      </c>
      <c r="C54" s="109" t="s">
        <v>19</v>
      </c>
      <c r="D54" s="110">
        <v>15</v>
      </c>
      <c r="E54" s="110">
        <v>21</v>
      </c>
      <c r="F54" s="110">
        <v>30</v>
      </c>
      <c r="G54" s="110">
        <v>45</v>
      </c>
      <c r="H54" s="110">
        <v>36.9</v>
      </c>
      <c r="I54" s="111"/>
      <c r="J54" s="111"/>
      <c r="K54" s="111">
        <v>-0.187</v>
      </c>
      <c r="L54" s="111">
        <v>0.2195</v>
      </c>
    </row>
    <row r="55" spans="1:12" x14ac:dyDescent="0.2">
      <c r="A55" s="109" t="s">
        <v>114</v>
      </c>
      <c r="B55" s="109" t="s">
        <v>113</v>
      </c>
      <c r="C55" s="109" t="s">
        <v>13</v>
      </c>
      <c r="D55" s="110">
        <v>1.82</v>
      </c>
      <c r="E55" s="110">
        <v>2.2999999999999998</v>
      </c>
      <c r="F55" s="110">
        <v>3</v>
      </c>
      <c r="G55" s="110">
        <v>5.9</v>
      </c>
      <c r="H55" s="110">
        <v>4.71</v>
      </c>
      <c r="I55" s="111"/>
      <c r="J55" s="111"/>
      <c r="K55" s="111">
        <v>-0.36309999999999998</v>
      </c>
      <c r="L55" s="111">
        <v>0.25269999999999998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55"/>
  <sheetViews>
    <sheetView workbookViewId="0">
      <selection activeCell="N8" sqref="N8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112" t="s">
        <v>1</v>
      </c>
      <c r="B1" s="112" t="s">
        <v>0</v>
      </c>
      <c r="C1" s="112" t="s">
        <v>2</v>
      </c>
      <c r="D1" s="112" t="s">
        <v>6</v>
      </c>
      <c r="E1" s="112" t="s">
        <v>3</v>
      </c>
      <c r="F1" s="112" t="s">
        <v>4</v>
      </c>
      <c r="G1" s="112" t="s">
        <v>5</v>
      </c>
      <c r="H1" s="112" t="s">
        <v>142</v>
      </c>
      <c r="I1" s="112" t="s">
        <v>116</v>
      </c>
      <c r="J1" s="112" t="s">
        <v>117</v>
      </c>
      <c r="K1" s="112" t="s">
        <v>120</v>
      </c>
      <c r="L1" s="112" t="s">
        <v>121</v>
      </c>
    </row>
    <row r="2" spans="1:12" x14ac:dyDescent="0.2">
      <c r="A2" s="113" t="s">
        <v>12</v>
      </c>
      <c r="B2" s="113" t="s">
        <v>11</v>
      </c>
      <c r="C2" s="113" t="s">
        <v>13</v>
      </c>
      <c r="D2" s="114">
        <v>1.2</v>
      </c>
      <c r="E2" s="114">
        <v>1.6</v>
      </c>
      <c r="F2" s="114">
        <v>2.2000000000000002</v>
      </c>
      <c r="G2" s="114">
        <v>4</v>
      </c>
      <c r="H2" s="114">
        <v>1.19</v>
      </c>
      <c r="I2" s="115">
        <v>8.3999999999999995E-3</v>
      </c>
      <c r="J2" s="115">
        <v>0.34449999999999997</v>
      </c>
      <c r="K2" s="115"/>
      <c r="L2" s="115"/>
    </row>
    <row r="3" spans="1:12" x14ac:dyDescent="0.2">
      <c r="A3" s="113" t="s">
        <v>15</v>
      </c>
      <c r="B3" s="113" t="s">
        <v>14</v>
      </c>
      <c r="C3" s="113" t="s">
        <v>16</v>
      </c>
      <c r="D3" s="114">
        <v>3.74</v>
      </c>
      <c r="E3" s="114">
        <v>5.6</v>
      </c>
      <c r="F3" s="114">
        <v>8</v>
      </c>
      <c r="G3" s="114">
        <v>12.8</v>
      </c>
      <c r="H3" s="114">
        <v>4.22</v>
      </c>
      <c r="I3" s="115">
        <v>-0.1137</v>
      </c>
      <c r="J3" s="115">
        <v>0.32700000000000001</v>
      </c>
      <c r="K3" s="115"/>
      <c r="L3" s="115"/>
    </row>
    <row r="4" spans="1:12" x14ac:dyDescent="0.2">
      <c r="A4" s="113" t="s">
        <v>131</v>
      </c>
      <c r="B4" s="113" t="s">
        <v>132</v>
      </c>
      <c r="C4" s="113" t="s">
        <v>16</v>
      </c>
      <c r="D4" s="114">
        <v>3.2</v>
      </c>
      <c r="E4" s="114">
        <v>4</v>
      </c>
      <c r="F4" s="114">
        <v>5.6</v>
      </c>
      <c r="G4" s="114">
        <v>9</v>
      </c>
      <c r="H4" s="114">
        <v>3.43</v>
      </c>
      <c r="I4" s="115">
        <v>-6.7100000000000007E-2</v>
      </c>
      <c r="J4" s="115">
        <v>0.16619999999999999</v>
      </c>
      <c r="K4" s="115"/>
      <c r="L4" s="115"/>
    </row>
    <row r="5" spans="1:12" x14ac:dyDescent="0.2">
      <c r="A5" s="113" t="s">
        <v>64</v>
      </c>
      <c r="B5" s="113" t="s">
        <v>63</v>
      </c>
      <c r="C5" s="113" t="s">
        <v>13</v>
      </c>
      <c r="D5" s="114">
        <v>1.4</v>
      </c>
      <c r="E5" s="114">
        <v>1.8</v>
      </c>
      <c r="F5" s="114">
        <v>2.1</v>
      </c>
      <c r="G5" s="114">
        <v>3.1</v>
      </c>
      <c r="H5" s="114">
        <v>1.66</v>
      </c>
      <c r="I5" s="115">
        <v>-0.15659999999999999</v>
      </c>
      <c r="J5" s="115">
        <v>8.43E-2</v>
      </c>
      <c r="K5" s="115"/>
      <c r="L5" s="115"/>
    </row>
    <row r="6" spans="1:12" x14ac:dyDescent="0.2">
      <c r="A6" s="113" t="s">
        <v>18</v>
      </c>
      <c r="B6" s="113" t="s">
        <v>17</v>
      </c>
      <c r="C6" s="113" t="s">
        <v>19</v>
      </c>
      <c r="D6" s="114">
        <v>8</v>
      </c>
      <c r="E6" s="114">
        <v>11</v>
      </c>
      <c r="F6" s="114">
        <v>13</v>
      </c>
      <c r="G6" s="114">
        <v>15</v>
      </c>
      <c r="H6" s="114">
        <v>10.01</v>
      </c>
      <c r="I6" s="115">
        <v>-0.20080000000000001</v>
      </c>
      <c r="J6" s="115">
        <v>9.8900000000000002E-2</v>
      </c>
      <c r="K6" s="115"/>
      <c r="L6" s="115"/>
    </row>
    <row r="7" spans="1:12" x14ac:dyDescent="0.2">
      <c r="A7" s="113" t="s">
        <v>23</v>
      </c>
      <c r="B7" s="113" t="s">
        <v>22</v>
      </c>
      <c r="C7" s="113" t="s">
        <v>19</v>
      </c>
      <c r="D7" s="114">
        <v>33</v>
      </c>
      <c r="E7" s="114">
        <v>57</v>
      </c>
      <c r="F7" s="114">
        <v>81</v>
      </c>
      <c r="G7" s="114">
        <v>135</v>
      </c>
      <c r="H7" s="114">
        <v>51.63</v>
      </c>
      <c r="I7" s="115">
        <v>-0.36080000000000001</v>
      </c>
      <c r="J7" s="115">
        <v>0.104</v>
      </c>
      <c r="K7" s="115"/>
      <c r="L7" s="115"/>
    </row>
    <row r="8" spans="1:12" x14ac:dyDescent="0.2">
      <c r="A8" s="113" t="s">
        <v>21</v>
      </c>
      <c r="B8" s="113" t="s">
        <v>20</v>
      </c>
      <c r="C8" s="113" t="s">
        <v>19</v>
      </c>
      <c r="D8" s="114">
        <v>32</v>
      </c>
      <c r="E8" s="114">
        <v>55</v>
      </c>
      <c r="F8" s="114">
        <v>75</v>
      </c>
      <c r="G8" s="114">
        <v>140</v>
      </c>
      <c r="H8" s="114">
        <v>50.88</v>
      </c>
      <c r="I8" s="115">
        <v>-0.37109999999999999</v>
      </c>
      <c r="J8" s="115">
        <v>8.1000000000000003E-2</v>
      </c>
      <c r="K8" s="115"/>
      <c r="L8" s="115"/>
    </row>
    <row r="9" spans="1:12" x14ac:dyDescent="0.2">
      <c r="A9" s="113" t="s">
        <v>28</v>
      </c>
      <c r="B9" s="113" t="s">
        <v>27</v>
      </c>
      <c r="C9" s="113" t="s">
        <v>13</v>
      </c>
      <c r="D9" s="114">
        <v>0.75</v>
      </c>
      <c r="E9" s="114">
        <v>0.9</v>
      </c>
      <c r="F9" s="114">
        <v>1.1499999999999999</v>
      </c>
      <c r="G9" s="114">
        <v>1.4</v>
      </c>
      <c r="H9" s="114">
        <v>0.88</v>
      </c>
      <c r="I9" s="115">
        <v>-0.1477</v>
      </c>
      <c r="J9" s="115">
        <v>2.2700000000000001E-2</v>
      </c>
      <c r="K9" s="115"/>
      <c r="L9" s="115"/>
    </row>
    <row r="10" spans="1:12" x14ac:dyDescent="0.2">
      <c r="A10" s="113" t="s">
        <v>25</v>
      </c>
      <c r="B10" s="113" t="s">
        <v>24</v>
      </c>
      <c r="C10" s="113" t="s">
        <v>26</v>
      </c>
      <c r="D10" s="114">
        <v>16.600000000000001</v>
      </c>
      <c r="E10" s="114">
        <v>10</v>
      </c>
      <c r="F10" s="114">
        <v>6.4</v>
      </c>
      <c r="G10" s="114">
        <v>2.2200000000000002</v>
      </c>
      <c r="H10" s="114">
        <v>10.47</v>
      </c>
      <c r="I10" s="115">
        <v>-0.58550000000000002</v>
      </c>
      <c r="J10" s="115">
        <v>4.4900000000000002E-2</v>
      </c>
      <c r="K10" s="115"/>
      <c r="L10" s="115"/>
    </row>
    <row r="11" spans="1:12" x14ac:dyDescent="0.2">
      <c r="A11" s="113" t="s">
        <v>38</v>
      </c>
      <c r="B11" s="113" t="s">
        <v>37</v>
      </c>
      <c r="C11" s="113" t="s">
        <v>26</v>
      </c>
      <c r="D11" s="114">
        <v>16.600000000000001</v>
      </c>
      <c r="E11" s="114">
        <v>10</v>
      </c>
      <c r="F11" s="114">
        <v>6.4</v>
      </c>
      <c r="G11" s="114">
        <v>2.2200000000000002</v>
      </c>
      <c r="H11" s="114">
        <v>10.220000000000001</v>
      </c>
      <c r="I11" s="115">
        <v>-0.62429999999999997</v>
      </c>
      <c r="J11" s="115">
        <v>2.1499999999999998E-2</v>
      </c>
      <c r="K11" s="115"/>
      <c r="L11" s="115"/>
    </row>
    <row r="12" spans="1:12" x14ac:dyDescent="0.2">
      <c r="A12" s="113" t="s">
        <v>32</v>
      </c>
      <c r="B12" s="113" t="s">
        <v>31</v>
      </c>
      <c r="C12" s="113" t="s">
        <v>26</v>
      </c>
      <c r="D12" s="114">
        <v>16.600000000000001</v>
      </c>
      <c r="E12" s="114">
        <v>10</v>
      </c>
      <c r="F12" s="114">
        <v>6.4</v>
      </c>
      <c r="G12" s="114">
        <v>2.5</v>
      </c>
      <c r="H12" s="114">
        <v>10.130000000000001</v>
      </c>
      <c r="I12" s="115">
        <v>-0.63870000000000005</v>
      </c>
      <c r="J12" s="115">
        <v>1.2800000000000001E-2</v>
      </c>
      <c r="K12" s="115"/>
      <c r="L12" s="115"/>
    </row>
    <row r="13" spans="1:12" x14ac:dyDescent="0.2">
      <c r="A13" s="113" t="s">
        <v>42</v>
      </c>
      <c r="B13" s="113" t="s">
        <v>41</v>
      </c>
      <c r="C13" s="113" t="s">
        <v>19</v>
      </c>
      <c r="D13" s="114">
        <v>17</v>
      </c>
      <c r="E13" s="114">
        <v>25</v>
      </c>
      <c r="F13" s="114">
        <v>40</v>
      </c>
      <c r="G13" s="114">
        <v>93</v>
      </c>
      <c r="H13" s="114">
        <v>25</v>
      </c>
      <c r="I13" s="115">
        <v>-0.32</v>
      </c>
      <c r="J13" s="115">
        <v>0</v>
      </c>
      <c r="K13" s="115"/>
      <c r="L13" s="115"/>
    </row>
    <row r="14" spans="1:12" x14ac:dyDescent="0.2">
      <c r="A14" s="116" t="s">
        <v>40</v>
      </c>
      <c r="B14" s="116" t="s">
        <v>39</v>
      </c>
      <c r="C14" s="116" t="s">
        <v>19</v>
      </c>
      <c r="D14" s="117">
        <v>11</v>
      </c>
      <c r="E14" s="117">
        <v>15</v>
      </c>
      <c r="F14" s="117">
        <v>22</v>
      </c>
      <c r="G14" s="117">
        <v>44</v>
      </c>
      <c r="H14" s="117">
        <v>15.01</v>
      </c>
      <c r="I14" s="118"/>
      <c r="J14" s="118">
        <v>-6.9999999999999999E-4</v>
      </c>
      <c r="K14" s="118">
        <v>0.4657</v>
      </c>
      <c r="L14" s="118"/>
    </row>
    <row r="15" spans="1:12" x14ac:dyDescent="0.2">
      <c r="A15" s="116" t="s">
        <v>50</v>
      </c>
      <c r="B15" s="116" t="s">
        <v>49</v>
      </c>
      <c r="C15" s="116" t="s">
        <v>13</v>
      </c>
      <c r="D15" s="117">
        <v>0.92</v>
      </c>
      <c r="E15" s="117">
        <v>1.1000000000000001</v>
      </c>
      <c r="F15" s="117">
        <v>1.8</v>
      </c>
      <c r="G15" s="117">
        <v>3.6</v>
      </c>
      <c r="H15" s="117">
        <v>1.1100000000000001</v>
      </c>
      <c r="I15" s="118"/>
      <c r="J15" s="118">
        <v>-8.9999999999999993E-3</v>
      </c>
      <c r="K15" s="118">
        <v>0.62160000000000004</v>
      </c>
      <c r="L15" s="118"/>
    </row>
    <row r="16" spans="1:12" x14ac:dyDescent="0.2">
      <c r="A16" s="116" t="s">
        <v>30</v>
      </c>
      <c r="B16" s="116" t="s">
        <v>29</v>
      </c>
      <c r="C16" s="116" t="s">
        <v>19</v>
      </c>
      <c r="D16" s="117">
        <v>23</v>
      </c>
      <c r="E16" s="117">
        <v>28</v>
      </c>
      <c r="F16" s="117">
        <v>36</v>
      </c>
      <c r="G16" s="117">
        <v>63</v>
      </c>
      <c r="H16" s="117">
        <v>28.15</v>
      </c>
      <c r="I16" s="118"/>
      <c r="J16" s="118">
        <v>-5.3E-3</v>
      </c>
      <c r="K16" s="118">
        <v>0.27889999999999998</v>
      </c>
      <c r="L16" s="118"/>
    </row>
    <row r="17" spans="1:12" x14ac:dyDescent="0.2">
      <c r="A17" s="116" t="s">
        <v>46</v>
      </c>
      <c r="B17" s="116" t="s">
        <v>45</v>
      </c>
      <c r="C17" s="116" t="s">
        <v>26</v>
      </c>
      <c r="D17" s="117">
        <v>17.5</v>
      </c>
      <c r="E17" s="117">
        <v>10</v>
      </c>
      <c r="F17" s="117">
        <v>6.4</v>
      </c>
      <c r="G17" s="117">
        <v>3.45</v>
      </c>
      <c r="H17" s="117">
        <v>9.92</v>
      </c>
      <c r="I17" s="118"/>
      <c r="J17" s="118">
        <v>-8.0999999999999996E-3</v>
      </c>
      <c r="K17" s="118">
        <v>0.3548</v>
      </c>
      <c r="L17" s="118"/>
    </row>
    <row r="18" spans="1:12" x14ac:dyDescent="0.2">
      <c r="A18" s="116" t="s">
        <v>44</v>
      </c>
      <c r="B18" s="116" t="s">
        <v>43</v>
      </c>
      <c r="C18" s="116" t="s">
        <v>26</v>
      </c>
      <c r="D18" s="117">
        <v>16.600000000000001</v>
      </c>
      <c r="E18" s="117">
        <v>10</v>
      </c>
      <c r="F18" s="117">
        <v>6.4</v>
      </c>
      <c r="G18" s="117">
        <v>2.2200000000000002</v>
      </c>
      <c r="H18" s="117">
        <v>9.9</v>
      </c>
      <c r="I18" s="118"/>
      <c r="J18" s="118">
        <v>-1.01E-2</v>
      </c>
      <c r="K18" s="118">
        <v>0.35349999999999998</v>
      </c>
      <c r="L18" s="118"/>
    </row>
    <row r="19" spans="1:12" x14ac:dyDescent="0.2">
      <c r="A19" s="116" t="s">
        <v>78</v>
      </c>
      <c r="B19" s="116" t="s">
        <v>77</v>
      </c>
      <c r="C19" s="116" t="s">
        <v>19</v>
      </c>
      <c r="D19" s="117">
        <v>12</v>
      </c>
      <c r="E19" s="117">
        <v>17</v>
      </c>
      <c r="F19" s="117">
        <v>20</v>
      </c>
      <c r="G19" s="117">
        <v>28</v>
      </c>
      <c r="H19" s="117">
        <v>17.16</v>
      </c>
      <c r="I19" s="118"/>
      <c r="J19" s="118">
        <v>-9.2999999999999992E-3</v>
      </c>
      <c r="K19" s="118">
        <v>0.16550000000000001</v>
      </c>
      <c r="L19" s="118"/>
    </row>
    <row r="20" spans="1:12" x14ac:dyDescent="0.2">
      <c r="A20" s="116" t="s">
        <v>34</v>
      </c>
      <c r="B20" s="116" t="s">
        <v>33</v>
      </c>
      <c r="C20" s="116" t="s">
        <v>19</v>
      </c>
      <c r="D20" s="117">
        <v>25</v>
      </c>
      <c r="E20" s="117">
        <v>33</v>
      </c>
      <c r="F20" s="117">
        <v>42</v>
      </c>
      <c r="G20" s="117">
        <v>56</v>
      </c>
      <c r="H20" s="117">
        <v>33.58</v>
      </c>
      <c r="I20" s="118"/>
      <c r="J20" s="118">
        <v>-1.7299999999999999E-2</v>
      </c>
      <c r="K20" s="118">
        <v>0.25069999999999998</v>
      </c>
      <c r="L20" s="118"/>
    </row>
    <row r="21" spans="1:12" x14ac:dyDescent="0.2">
      <c r="A21" s="116" t="s">
        <v>133</v>
      </c>
      <c r="B21" s="116" t="s">
        <v>134</v>
      </c>
      <c r="C21" s="116" t="s">
        <v>19</v>
      </c>
      <c r="D21" s="117">
        <v>19</v>
      </c>
      <c r="E21" s="117">
        <v>35</v>
      </c>
      <c r="F21" s="117">
        <v>48</v>
      </c>
      <c r="G21" s="117">
        <v>145</v>
      </c>
      <c r="H21" s="117">
        <v>35.85</v>
      </c>
      <c r="I21" s="118"/>
      <c r="J21" s="118">
        <v>-2.3699999999999999E-2</v>
      </c>
      <c r="K21" s="118">
        <v>0.33889999999999998</v>
      </c>
      <c r="L21" s="118"/>
    </row>
    <row r="22" spans="1:12" x14ac:dyDescent="0.2">
      <c r="A22" s="116" t="s">
        <v>135</v>
      </c>
      <c r="B22" s="116" t="s">
        <v>136</v>
      </c>
      <c r="C22" s="116" t="s">
        <v>19</v>
      </c>
      <c r="D22" s="117">
        <v>7</v>
      </c>
      <c r="E22" s="117">
        <v>11</v>
      </c>
      <c r="F22" s="117">
        <v>15</v>
      </c>
      <c r="G22" s="117">
        <v>45</v>
      </c>
      <c r="H22" s="117">
        <v>11.41</v>
      </c>
      <c r="I22" s="118"/>
      <c r="J22" s="118">
        <v>-3.5900000000000001E-2</v>
      </c>
      <c r="K22" s="118">
        <v>0.31459999999999999</v>
      </c>
      <c r="L22" s="118"/>
    </row>
    <row r="23" spans="1:12" x14ac:dyDescent="0.2">
      <c r="A23" s="116" t="s">
        <v>36</v>
      </c>
      <c r="B23" s="116" t="s">
        <v>35</v>
      </c>
      <c r="C23" s="116" t="s">
        <v>19</v>
      </c>
      <c r="D23" s="117">
        <v>16</v>
      </c>
      <c r="E23" s="117">
        <v>24</v>
      </c>
      <c r="F23" s="117">
        <v>32</v>
      </c>
      <c r="G23" s="117">
        <v>45</v>
      </c>
      <c r="H23" s="117">
        <v>25.27</v>
      </c>
      <c r="I23" s="118"/>
      <c r="J23" s="118">
        <v>-5.0299999999999997E-2</v>
      </c>
      <c r="K23" s="118">
        <v>0.26629999999999998</v>
      </c>
      <c r="L23" s="118"/>
    </row>
    <row r="24" spans="1:12" x14ac:dyDescent="0.2">
      <c r="A24" s="116" t="s">
        <v>80</v>
      </c>
      <c r="B24" s="116" t="s">
        <v>79</v>
      </c>
      <c r="C24" s="116" t="s">
        <v>13</v>
      </c>
      <c r="D24" s="117">
        <v>1.05</v>
      </c>
      <c r="E24" s="117">
        <v>1.6</v>
      </c>
      <c r="F24" s="117">
        <v>2.2000000000000002</v>
      </c>
      <c r="G24" s="117">
        <v>4.8</v>
      </c>
      <c r="H24" s="117">
        <v>1.7</v>
      </c>
      <c r="I24" s="118"/>
      <c r="J24" s="118">
        <v>-5.8799999999999998E-2</v>
      </c>
      <c r="K24" s="118">
        <v>0.29409999999999997</v>
      </c>
      <c r="L24" s="118"/>
    </row>
    <row r="25" spans="1:12" x14ac:dyDescent="0.2">
      <c r="A25" s="116" t="s">
        <v>137</v>
      </c>
      <c r="B25" s="116" t="s">
        <v>138</v>
      </c>
      <c r="C25" s="116" t="s">
        <v>19</v>
      </c>
      <c r="D25" s="117">
        <v>18</v>
      </c>
      <c r="E25" s="117">
        <v>26</v>
      </c>
      <c r="F25" s="117">
        <v>40</v>
      </c>
      <c r="G25" s="117">
        <v>56</v>
      </c>
      <c r="H25" s="117">
        <v>28.53</v>
      </c>
      <c r="I25" s="118"/>
      <c r="J25" s="118">
        <v>-8.8700000000000001E-2</v>
      </c>
      <c r="K25" s="118">
        <v>0.40200000000000002</v>
      </c>
      <c r="L25" s="118"/>
    </row>
    <row r="26" spans="1:12" x14ac:dyDescent="0.2">
      <c r="A26" s="116" t="s">
        <v>54</v>
      </c>
      <c r="B26" s="116" t="s">
        <v>53</v>
      </c>
      <c r="C26" s="116" t="s">
        <v>26</v>
      </c>
      <c r="D26" s="117">
        <v>14.5</v>
      </c>
      <c r="E26" s="117">
        <v>10</v>
      </c>
      <c r="F26" s="117">
        <v>6.4</v>
      </c>
      <c r="G26" s="117">
        <v>4.76</v>
      </c>
      <c r="H26" s="117">
        <v>9.26</v>
      </c>
      <c r="I26" s="118"/>
      <c r="J26" s="118">
        <v>-7.9899999999999999E-2</v>
      </c>
      <c r="K26" s="118">
        <v>0.30890000000000001</v>
      </c>
      <c r="L26" s="118"/>
    </row>
    <row r="27" spans="1:12" x14ac:dyDescent="0.2">
      <c r="A27" s="116" t="s">
        <v>52</v>
      </c>
      <c r="B27" s="116" t="s">
        <v>51</v>
      </c>
      <c r="C27" s="116" t="s">
        <v>26</v>
      </c>
      <c r="D27" s="117">
        <v>14.5</v>
      </c>
      <c r="E27" s="117">
        <v>10</v>
      </c>
      <c r="F27" s="117">
        <v>6.4</v>
      </c>
      <c r="G27" s="117">
        <v>2.2200000000000002</v>
      </c>
      <c r="H27" s="117">
        <v>9.17</v>
      </c>
      <c r="I27" s="118"/>
      <c r="J27" s="118">
        <v>-9.0499999999999997E-2</v>
      </c>
      <c r="K27" s="118">
        <v>0.30209999999999998</v>
      </c>
      <c r="L27" s="118"/>
    </row>
    <row r="28" spans="1:12" x14ac:dyDescent="0.2">
      <c r="A28" s="116" t="s">
        <v>48</v>
      </c>
      <c r="B28" s="116" t="s">
        <v>47</v>
      </c>
      <c r="C28" s="116" t="s">
        <v>19</v>
      </c>
      <c r="D28" s="117">
        <v>17</v>
      </c>
      <c r="E28" s="117">
        <v>26</v>
      </c>
      <c r="F28" s="117">
        <v>38</v>
      </c>
      <c r="G28" s="117">
        <v>55</v>
      </c>
      <c r="H28" s="117">
        <v>28.88</v>
      </c>
      <c r="I28" s="118"/>
      <c r="J28" s="118">
        <v>-9.9699999999999997E-2</v>
      </c>
      <c r="K28" s="118">
        <v>0.31580000000000003</v>
      </c>
      <c r="L28" s="118"/>
    </row>
    <row r="29" spans="1:12" x14ac:dyDescent="0.2">
      <c r="A29" s="116" t="s">
        <v>60</v>
      </c>
      <c r="B29" s="116" t="s">
        <v>59</v>
      </c>
      <c r="C29" s="116" t="s">
        <v>19</v>
      </c>
      <c r="D29" s="117">
        <v>10</v>
      </c>
      <c r="E29" s="117">
        <v>13</v>
      </c>
      <c r="F29" s="117">
        <v>18</v>
      </c>
      <c r="G29" s="117">
        <v>23</v>
      </c>
      <c r="H29" s="117">
        <v>14.47</v>
      </c>
      <c r="I29" s="118"/>
      <c r="J29" s="118">
        <v>-0.1016</v>
      </c>
      <c r="K29" s="118">
        <v>0.24399999999999999</v>
      </c>
      <c r="L29" s="118"/>
    </row>
    <row r="30" spans="1:12" x14ac:dyDescent="0.2">
      <c r="A30" s="116" t="s">
        <v>74</v>
      </c>
      <c r="B30" s="116" t="s">
        <v>73</v>
      </c>
      <c r="C30" s="116" t="s">
        <v>19</v>
      </c>
      <c r="D30" s="117">
        <v>55</v>
      </c>
      <c r="E30" s="117">
        <v>50</v>
      </c>
      <c r="F30" s="117">
        <v>80</v>
      </c>
      <c r="G30" s="117">
        <v>100</v>
      </c>
      <c r="H30" s="117">
        <v>58.86</v>
      </c>
      <c r="I30" s="118"/>
      <c r="J30" s="118">
        <v>-0.15049999999999999</v>
      </c>
      <c r="K30" s="118">
        <v>0.35920000000000002</v>
      </c>
      <c r="L30" s="118"/>
    </row>
    <row r="31" spans="1:12" x14ac:dyDescent="0.2">
      <c r="A31" s="116" t="s">
        <v>62</v>
      </c>
      <c r="B31" s="116" t="s">
        <v>61</v>
      </c>
      <c r="C31" s="116" t="s">
        <v>26</v>
      </c>
      <c r="D31" s="117">
        <v>13.9</v>
      </c>
      <c r="E31" s="117">
        <v>10</v>
      </c>
      <c r="F31" s="117">
        <v>6.4</v>
      </c>
      <c r="G31" s="117">
        <v>2.17</v>
      </c>
      <c r="H31" s="117">
        <v>8.93</v>
      </c>
      <c r="I31" s="118"/>
      <c r="J31" s="118">
        <v>-0.1198</v>
      </c>
      <c r="K31" s="118">
        <v>0.2833</v>
      </c>
      <c r="L31" s="118"/>
    </row>
    <row r="32" spans="1:12" x14ac:dyDescent="0.2">
      <c r="A32" s="116" t="s">
        <v>68</v>
      </c>
      <c r="B32" s="116" t="s">
        <v>67</v>
      </c>
      <c r="C32" s="116" t="s">
        <v>19</v>
      </c>
      <c r="D32" s="117">
        <v>17</v>
      </c>
      <c r="E32" s="117">
        <v>21</v>
      </c>
      <c r="F32" s="117">
        <v>27</v>
      </c>
      <c r="G32" s="117">
        <v>36</v>
      </c>
      <c r="H32" s="117">
        <v>22.79</v>
      </c>
      <c r="I32" s="118"/>
      <c r="J32" s="118">
        <v>-7.85E-2</v>
      </c>
      <c r="K32" s="118">
        <v>0.1847</v>
      </c>
      <c r="L32" s="118"/>
    </row>
    <row r="33" spans="1:12" x14ac:dyDescent="0.2">
      <c r="A33" s="116" t="s">
        <v>66</v>
      </c>
      <c r="B33" s="116" t="s">
        <v>65</v>
      </c>
      <c r="C33" s="116" t="s">
        <v>19</v>
      </c>
      <c r="D33" s="117">
        <v>8</v>
      </c>
      <c r="E33" s="117">
        <v>13</v>
      </c>
      <c r="F33" s="117">
        <v>20</v>
      </c>
      <c r="G33" s="117">
        <v>30</v>
      </c>
      <c r="H33" s="117">
        <v>15.26</v>
      </c>
      <c r="I33" s="118"/>
      <c r="J33" s="118">
        <v>-0.14810000000000001</v>
      </c>
      <c r="K33" s="118">
        <v>0.31059999999999999</v>
      </c>
      <c r="L33" s="118"/>
    </row>
    <row r="34" spans="1:12" x14ac:dyDescent="0.2">
      <c r="A34" s="116" t="s">
        <v>70</v>
      </c>
      <c r="B34" s="116" t="s">
        <v>69</v>
      </c>
      <c r="C34" s="116" t="s">
        <v>19</v>
      </c>
      <c r="D34" s="117">
        <v>8</v>
      </c>
      <c r="E34" s="117">
        <v>11</v>
      </c>
      <c r="F34" s="117">
        <v>17</v>
      </c>
      <c r="G34" s="117">
        <v>49</v>
      </c>
      <c r="H34" s="117">
        <v>13.13</v>
      </c>
      <c r="I34" s="118"/>
      <c r="J34" s="118">
        <v>-0.16220000000000001</v>
      </c>
      <c r="K34" s="118">
        <v>0.29470000000000002</v>
      </c>
      <c r="L34" s="118"/>
    </row>
    <row r="35" spans="1:12" x14ac:dyDescent="0.2">
      <c r="A35" s="116" t="s">
        <v>72</v>
      </c>
      <c r="B35" s="116" t="s">
        <v>71</v>
      </c>
      <c r="C35" s="116" t="s">
        <v>26</v>
      </c>
      <c r="D35" s="117">
        <v>16.600000000000001</v>
      </c>
      <c r="E35" s="117">
        <v>10</v>
      </c>
      <c r="F35" s="117">
        <v>6.4</v>
      </c>
      <c r="G35" s="117">
        <v>1.6</v>
      </c>
      <c r="H35" s="117">
        <v>8.61</v>
      </c>
      <c r="I35" s="118"/>
      <c r="J35" s="118">
        <v>-0.16139999999999999</v>
      </c>
      <c r="K35" s="118">
        <v>0.25669999999999998</v>
      </c>
      <c r="L35" s="118"/>
    </row>
    <row r="36" spans="1:12" x14ac:dyDescent="0.2">
      <c r="A36" s="116" t="s">
        <v>76</v>
      </c>
      <c r="B36" s="116" t="s">
        <v>75</v>
      </c>
      <c r="C36" s="116" t="s">
        <v>26</v>
      </c>
      <c r="D36" s="117">
        <v>17.5</v>
      </c>
      <c r="E36" s="117">
        <v>10</v>
      </c>
      <c r="F36" s="117">
        <v>6.4</v>
      </c>
      <c r="G36" s="117">
        <v>2.27</v>
      </c>
      <c r="H36" s="117">
        <v>8.2899999999999991</v>
      </c>
      <c r="I36" s="118"/>
      <c r="J36" s="118">
        <v>-0.20630000000000001</v>
      </c>
      <c r="K36" s="118">
        <v>0.22800000000000001</v>
      </c>
      <c r="L36" s="118"/>
    </row>
    <row r="37" spans="1:12" x14ac:dyDescent="0.2">
      <c r="A37" s="116" t="s">
        <v>82</v>
      </c>
      <c r="B37" s="116" t="s">
        <v>81</v>
      </c>
      <c r="C37" s="116" t="s">
        <v>19</v>
      </c>
      <c r="D37" s="117">
        <v>17</v>
      </c>
      <c r="E37" s="117">
        <v>24</v>
      </c>
      <c r="F37" s="117">
        <v>30</v>
      </c>
      <c r="G37" s="117">
        <v>60</v>
      </c>
      <c r="H37" s="117">
        <v>26.94</v>
      </c>
      <c r="I37" s="118"/>
      <c r="J37" s="118">
        <v>-0.1091</v>
      </c>
      <c r="K37" s="118">
        <v>0.11360000000000001</v>
      </c>
      <c r="L37" s="118"/>
    </row>
    <row r="38" spans="1:12" x14ac:dyDescent="0.2">
      <c r="A38" s="116" t="s">
        <v>58</v>
      </c>
      <c r="B38" s="116" t="s">
        <v>57</v>
      </c>
      <c r="C38" s="116" t="s">
        <v>19</v>
      </c>
      <c r="D38" s="117">
        <v>11</v>
      </c>
      <c r="E38" s="117">
        <v>25</v>
      </c>
      <c r="F38" s="117">
        <v>33</v>
      </c>
      <c r="G38" s="117">
        <v>45</v>
      </c>
      <c r="H38" s="117">
        <v>29.06</v>
      </c>
      <c r="I38" s="118"/>
      <c r="J38" s="118">
        <v>-0.13969999999999999</v>
      </c>
      <c r="K38" s="118">
        <v>0.1356</v>
      </c>
      <c r="L38" s="118"/>
    </row>
    <row r="39" spans="1:12" x14ac:dyDescent="0.2">
      <c r="A39" s="116" t="s">
        <v>84</v>
      </c>
      <c r="B39" s="116" t="s">
        <v>83</v>
      </c>
      <c r="C39" s="116" t="s">
        <v>19</v>
      </c>
      <c r="D39" s="117">
        <v>13</v>
      </c>
      <c r="E39" s="117">
        <v>18</v>
      </c>
      <c r="F39" s="117">
        <v>22</v>
      </c>
      <c r="G39" s="117">
        <v>60</v>
      </c>
      <c r="H39" s="117">
        <v>20.190000000000001</v>
      </c>
      <c r="I39" s="118"/>
      <c r="J39" s="118">
        <v>-0.1085</v>
      </c>
      <c r="K39" s="118">
        <v>8.9599999999999999E-2</v>
      </c>
      <c r="L39" s="118"/>
    </row>
    <row r="40" spans="1:12" x14ac:dyDescent="0.2">
      <c r="A40" s="116" t="s">
        <v>56</v>
      </c>
      <c r="B40" s="116" t="s">
        <v>55</v>
      </c>
      <c r="C40" s="116" t="s">
        <v>19</v>
      </c>
      <c r="D40" s="117">
        <v>17</v>
      </c>
      <c r="E40" s="117">
        <v>30</v>
      </c>
      <c r="F40" s="117">
        <v>40</v>
      </c>
      <c r="G40" s="117">
        <v>53</v>
      </c>
      <c r="H40" s="117">
        <v>35.51</v>
      </c>
      <c r="I40" s="118"/>
      <c r="J40" s="118">
        <v>-0.1552</v>
      </c>
      <c r="K40" s="118">
        <v>0.12640000000000001</v>
      </c>
      <c r="L40" s="118"/>
    </row>
    <row r="41" spans="1:12" x14ac:dyDescent="0.2">
      <c r="A41" s="116" t="s">
        <v>88</v>
      </c>
      <c r="B41" s="116" t="s">
        <v>87</v>
      </c>
      <c r="C41" s="116" t="s">
        <v>19</v>
      </c>
      <c r="D41" s="117">
        <v>8.4</v>
      </c>
      <c r="E41" s="117">
        <v>12</v>
      </c>
      <c r="F41" s="117">
        <v>17</v>
      </c>
      <c r="G41" s="117">
        <v>20</v>
      </c>
      <c r="H41" s="117">
        <v>15.3</v>
      </c>
      <c r="I41" s="118"/>
      <c r="J41" s="118">
        <v>-0.2157</v>
      </c>
      <c r="K41" s="118">
        <v>0.1111</v>
      </c>
      <c r="L41" s="118"/>
    </row>
    <row r="42" spans="1:12" x14ac:dyDescent="0.2">
      <c r="A42" s="116" t="s">
        <v>90</v>
      </c>
      <c r="B42" s="116" t="s">
        <v>89</v>
      </c>
      <c r="C42" s="116" t="s">
        <v>19</v>
      </c>
      <c r="D42" s="117">
        <v>15</v>
      </c>
      <c r="E42" s="117">
        <v>21</v>
      </c>
      <c r="F42" s="117">
        <v>30</v>
      </c>
      <c r="G42" s="117">
        <v>45</v>
      </c>
      <c r="H42" s="117">
        <v>27.53</v>
      </c>
      <c r="I42" s="118"/>
      <c r="J42" s="118">
        <v>-0.23719999999999999</v>
      </c>
      <c r="K42" s="118">
        <v>8.9700000000000002E-2</v>
      </c>
      <c r="L42" s="118"/>
    </row>
    <row r="43" spans="1:12" x14ac:dyDescent="0.2">
      <c r="A43" s="116" t="s">
        <v>86</v>
      </c>
      <c r="B43" s="116" t="s">
        <v>85</v>
      </c>
      <c r="C43" s="116" t="s">
        <v>19</v>
      </c>
      <c r="D43" s="117">
        <v>11</v>
      </c>
      <c r="E43" s="117">
        <v>15</v>
      </c>
      <c r="F43" s="117">
        <v>30</v>
      </c>
      <c r="G43" s="117">
        <v>62</v>
      </c>
      <c r="H43" s="117">
        <v>25.94</v>
      </c>
      <c r="I43" s="118"/>
      <c r="J43" s="118">
        <v>-0.42170000000000002</v>
      </c>
      <c r="K43" s="118">
        <v>0.1565</v>
      </c>
      <c r="L43" s="118"/>
    </row>
    <row r="44" spans="1:12" x14ac:dyDescent="0.2">
      <c r="A44" s="116" t="s">
        <v>94</v>
      </c>
      <c r="B44" s="116" t="s">
        <v>93</v>
      </c>
      <c r="C44" s="116" t="s">
        <v>19</v>
      </c>
      <c r="D44" s="117">
        <v>12</v>
      </c>
      <c r="E44" s="117">
        <v>17</v>
      </c>
      <c r="F44" s="117">
        <v>20</v>
      </c>
      <c r="G44" s="117">
        <v>60</v>
      </c>
      <c r="H44" s="117">
        <v>19.5</v>
      </c>
      <c r="I44" s="118"/>
      <c r="J44" s="118">
        <v>-0.12820000000000001</v>
      </c>
      <c r="K44" s="118">
        <v>2.5600000000000001E-2</v>
      </c>
      <c r="L44" s="118"/>
    </row>
    <row r="45" spans="1:12" x14ac:dyDescent="0.2">
      <c r="A45" s="116" t="s">
        <v>100</v>
      </c>
      <c r="B45" s="116" t="s">
        <v>99</v>
      </c>
      <c r="C45" s="116" t="s">
        <v>19</v>
      </c>
      <c r="D45" s="117">
        <v>5.8</v>
      </c>
      <c r="E45" s="117">
        <v>15</v>
      </c>
      <c r="F45" s="117">
        <v>25</v>
      </c>
      <c r="G45" s="117">
        <v>44</v>
      </c>
      <c r="H45" s="117">
        <v>24.77</v>
      </c>
      <c r="I45" s="118"/>
      <c r="J45" s="118">
        <v>-0.39439999999999997</v>
      </c>
      <c r="K45" s="118">
        <v>9.2999999999999992E-3</v>
      </c>
      <c r="L45" s="118"/>
    </row>
    <row r="46" spans="1:12" x14ac:dyDescent="0.2">
      <c r="A46" s="116" t="s">
        <v>102</v>
      </c>
      <c r="B46" s="116" t="s">
        <v>101</v>
      </c>
      <c r="C46" s="116" t="s">
        <v>13</v>
      </c>
      <c r="D46" s="117">
        <v>2.1</v>
      </c>
      <c r="E46" s="117">
        <v>2.6</v>
      </c>
      <c r="F46" s="117">
        <v>4</v>
      </c>
      <c r="G46" s="117">
        <v>9.1999999999999993</v>
      </c>
      <c r="H46" s="117">
        <v>3.99</v>
      </c>
      <c r="I46" s="118"/>
      <c r="J46" s="118">
        <v>-0.34839999999999999</v>
      </c>
      <c r="K46" s="118">
        <v>2.5000000000000001E-3</v>
      </c>
      <c r="L46" s="118"/>
    </row>
    <row r="47" spans="1:12" x14ac:dyDescent="0.2">
      <c r="A47" s="119" t="s">
        <v>98</v>
      </c>
      <c r="B47" s="119" t="s">
        <v>97</v>
      </c>
      <c r="C47" s="119" t="s">
        <v>19</v>
      </c>
      <c r="D47" s="120">
        <v>15</v>
      </c>
      <c r="E47" s="120">
        <v>21</v>
      </c>
      <c r="F47" s="120">
        <v>30</v>
      </c>
      <c r="G47" s="120">
        <v>90</v>
      </c>
      <c r="H47" s="120">
        <v>30.9</v>
      </c>
      <c r="I47" s="121"/>
      <c r="J47" s="121"/>
      <c r="K47" s="121">
        <v>-2.9100000000000001E-2</v>
      </c>
      <c r="L47" s="121">
        <v>1.9126000000000001</v>
      </c>
    </row>
    <row r="48" spans="1:12" x14ac:dyDescent="0.2">
      <c r="A48" s="119" t="s">
        <v>96</v>
      </c>
      <c r="B48" s="119" t="s">
        <v>95</v>
      </c>
      <c r="C48" s="119" t="s">
        <v>19</v>
      </c>
      <c r="D48" s="120">
        <v>15</v>
      </c>
      <c r="E48" s="120">
        <v>20</v>
      </c>
      <c r="F48" s="120">
        <v>30</v>
      </c>
      <c r="G48" s="120">
        <v>85</v>
      </c>
      <c r="H48" s="120">
        <v>30.99</v>
      </c>
      <c r="I48" s="121"/>
      <c r="J48" s="121"/>
      <c r="K48" s="121">
        <v>-3.1899999999999998E-2</v>
      </c>
      <c r="L48" s="121">
        <v>1.7427999999999999</v>
      </c>
    </row>
    <row r="49" spans="1:12" x14ac:dyDescent="0.2">
      <c r="A49" s="119" t="s">
        <v>92</v>
      </c>
      <c r="B49" s="119" t="s">
        <v>91</v>
      </c>
      <c r="C49" s="119" t="s">
        <v>19</v>
      </c>
      <c r="D49" s="120">
        <v>18</v>
      </c>
      <c r="E49" s="120">
        <v>30</v>
      </c>
      <c r="F49" s="120">
        <v>40</v>
      </c>
      <c r="G49" s="120">
        <v>65</v>
      </c>
      <c r="H49" s="120">
        <v>40.97</v>
      </c>
      <c r="I49" s="121"/>
      <c r="J49" s="121"/>
      <c r="K49" s="121">
        <v>-2.3699999999999999E-2</v>
      </c>
      <c r="L49" s="121">
        <v>0.58650000000000002</v>
      </c>
    </row>
    <row r="50" spans="1:12" x14ac:dyDescent="0.2">
      <c r="A50" s="119" t="s">
        <v>108</v>
      </c>
      <c r="B50" s="119" t="s">
        <v>107</v>
      </c>
      <c r="C50" s="119" t="s">
        <v>19</v>
      </c>
      <c r="D50" s="120">
        <v>12</v>
      </c>
      <c r="E50" s="120">
        <v>18</v>
      </c>
      <c r="F50" s="120">
        <v>24</v>
      </c>
      <c r="G50" s="120">
        <v>64</v>
      </c>
      <c r="H50" s="120">
        <v>28.16</v>
      </c>
      <c r="I50" s="121"/>
      <c r="J50" s="121"/>
      <c r="K50" s="121">
        <v>-0.1477</v>
      </c>
      <c r="L50" s="121">
        <v>1.2726999999999999</v>
      </c>
    </row>
    <row r="51" spans="1:12" x14ac:dyDescent="0.2">
      <c r="A51" s="119" t="s">
        <v>106</v>
      </c>
      <c r="B51" s="119" t="s">
        <v>105</v>
      </c>
      <c r="C51" s="119" t="s">
        <v>19</v>
      </c>
      <c r="D51" s="120">
        <v>27</v>
      </c>
      <c r="E51" s="120">
        <v>25</v>
      </c>
      <c r="F51" s="120">
        <v>45</v>
      </c>
      <c r="G51" s="120">
        <v>138</v>
      </c>
      <c r="H51" s="120">
        <v>55.05</v>
      </c>
      <c r="I51" s="121"/>
      <c r="J51" s="121"/>
      <c r="K51" s="121">
        <v>-0.18260000000000001</v>
      </c>
      <c r="L51" s="121">
        <v>1.5067999999999999</v>
      </c>
    </row>
    <row r="52" spans="1:12" x14ac:dyDescent="0.2">
      <c r="A52" s="119" t="s">
        <v>110</v>
      </c>
      <c r="B52" s="119" t="s">
        <v>109</v>
      </c>
      <c r="C52" s="119" t="s">
        <v>19</v>
      </c>
      <c r="D52" s="120">
        <v>15</v>
      </c>
      <c r="E52" s="120">
        <v>18</v>
      </c>
      <c r="F52" s="120">
        <v>26</v>
      </c>
      <c r="G52" s="120">
        <v>45</v>
      </c>
      <c r="H52" s="120">
        <v>28.39</v>
      </c>
      <c r="I52" s="121"/>
      <c r="J52" s="121"/>
      <c r="K52" s="121">
        <v>-8.4199999999999997E-2</v>
      </c>
      <c r="L52" s="121">
        <v>0.58509999999999995</v>
      </c>
    </row>
    <row r="53" spans="1:12" x14ac:dyDescent="0.2">
      <c r="A53" s="119" t="s">
        <v>104</v>
      </c>
      <c r="B53" s="119" t="s">
        <v>103</v>
      </c>
      <c r="C53" s="119" t="s">
        <v>19</v>
      </c>
      <c r="D53" s="120">
        <v>15</v>
      </c>
      <c r="E53" s="120">
        <v>30</v>
      </c>
      <c r="F53" s="120">
        <v>40</v>
      </c>
      <c r="G53" s="120">
        <v>71</v>
      </c>
      <c r="H53" s="120">
        <v>44.27</v>
      </c>
      <c r="I53" s="121"/>
      <c r="J53" s="121"/>
      <c r="K53" s="121">
        <v>-9.6500000000000002E-2</v>
      </c>
      <c r="L53" s="121">
        <v>0.6038</v>
      </c>
    </row>
    <row r="54" spans="1:12" x14ac:dyDescent="0.2">
      <c r="A54" s="119" t="s">
        <v>112</v>
      </c>
      <c r="B54" s="119" t="s">
        <v>111</v>
      </c>
      <c r="C54" s="119" t="s">
        <v>19</v>
      </c>
      <c r="D54" s="120">
        <v>15</v>
      </c>
      <c r="E54" s="120">
        <v>21</v>
      </c>
      <c r="F54" s="120">
        <v>30</v>
      </c>
      <c r="G54" s="120">
        <v>45</v>
      </c>
      <c r="H54" s="120">
        <v>37.4</v>
      </c>
      <c r="I54" s="121"/>
      <c r="J54" s="121"/>
      <c r="K54" s="121">
        <v>-0.19789999999999999</v>
      </c>
      <c r="L54" s="121">
        <v>0.20319999999999999</v>
      </c>
    </row>
    <row r="55" spans="1:12" x14ac:dyDescent="0.2">
      <c r="A55" s="119" t="s">
        <v>114</v>
      </c>
      <c r="B55" s="119" t="s">
        <v>113</v>
      </c>
      <c r="C55" s="119" t="s">
        <v>13</v>
      </c>
      <c r="D55" s="120">
        <v>1.82</v>
      </c>
      <c r="E55" s="120">
        <v>2.2999999999999998</v>
      </c>
      <c r="F55" s="120">
        <v>3</v>
      </c>
      <c r="G55" s="120">
        <v>5.9</v>
      </c>
      <c r="H55" s="120">
        <v>4.84</v>
      </c>
      <c r="I55" s="121"/>
      <c r="J55" s="121"/>
      <c r="K55" s="121">
        <v>-0.38019999999999998</v>
      </c>
      <c r="L55" s="121">
        <v>0.219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55"/>
  <sheetViews>
    <sheetView workbookViewId="0"/>
  </sheetViews>
  <sheetFormatPr baseColWidth="10" defaultColWidth="8.83203125" defaultRowHeight="15" x14ac:dyDescent="0.2"/>
  <sheetData>
    <row r="1" spans="1:12" x14ac:dyDescent="0.2">
      <c r="A1" s="122" t="s">
        <v>1</v>
      </c>
      <c r="B1" s="122" t="s">
        <v>0</v>
      </c>
      <c r="C1" s="122" t="s">
        <v>2</v>
      </c>
      <c r="D1" s="122" t="s">
        <v>6</v>
      </c>
      <c r="E1" s="122" t="s">
        <v>3</v>
      </c>
      <c r="F1" s="122" t="s">
        <v>4</v>
      </c>
      <c r="G1" s="122" t="s">
        <v>5</v>
      </c>
      <c r="H1" s="122" t="s">
        <v>143</v>
      </c>
      <c r="I1" s="122" t="s">
        <v>116</v>
      </c>
      <c r="J1" s="122" t="s">
        <v>117</v>
      </c>
      <c r="K1" s="122" t="s">
        <v>120</v>
      </c>
      <c r="L1" s="122" t="s">
        <v>121</v>
      </c>
    </row>
    <row r="2" spans="1:12" x14ac:dyDescent="0.2">
      <c r="A2" s="123" t="s">
        <v>12</v>
      </c>
      <c r="B2" s="123" t="s">
        <v>11</v>
      </c>
      <c r="C2" s="123" t="s">
        <v>13</v>
      </c>
      <c r="D2" s="124">
        <v>1.2</v>
      </c>
      <c r="E2" s="124">
        <v>1.6</v>
      </c>
      <c r="F2" s="124">
        <v>2.2000000000000002</v>
      </c>
      <c r="G2" s="124">
        <v>4</v>
      </c>
      <c r="H2" s="124">
        <v>1.19</v>
      </c>
      <c r="I2" s="125">
        <v>8.3999999999999995E-3</v>
      </c>
      <c r="J2" s="125">
        <v>0.34449999999999997</v>
      </c>
      <c r="K2" s="125"/>
      <c r="L2" s="125"/>
    </row>
    <row r="3" spans="1:12" x14ac:dyDescent="0.2">
      <c r="A3" s="123" t="s">
        <v>15</v>
      </c>
      <c r="B3" s="123" t="s">
        <v>14</v>
      </c>
      <c r="C3" s="123" t="s">
        <v>16</v>
      </c>
      <c r="D3" s="124">
        <v>3.74</v>
      </c>
      <c r="E3" s="124">
        <v>5.6</v>
      </c>
      <c r="F3" s="124">
        <v>8</v>
      </c>
      <c r="G3" s="124">
        <v>12.8</v>
      </c>
      <c r="H3" s="124">
        <v>4.24</v>
      </c>
      <c r="I3" s="125">
        <v>-0.1179</v>
      </c>
      <c r="J3" s="125">
        <v>0.32079999999999997</v>
      </c>
      <c r="K3" s="125"/>
      <c r="L3" s="125"/>
    </row>
    <row r="4" spans="1:12" x14ac:dyDescent="0.2">
      <c r="A4" s="123" t="s">
        <v>131</v>
      </c>
      <c r="B4" s="123" t="s">
        <v>132</v>
      </c>
      <c r="C4" s="123" t="s">
        <v>16</v>
      </c>
      <c r="D4" s="124">
        <v>3.2</v>
      </c>
      <c r="E4" s="124">
        <v>4</v>
      </c>
      <c r="F4" s="124">
        <v>5.6</v>
      </c>
      <c r="G4" s="124">
        <v>9</v>
      </c>
      <c r="H4" s="124">
        <v>3.53</v>
      </c>
      <c r="I4" s="125">
        <v>-9.35E-2</v>
      </c>
      <c r="J4" s="125">
        <v>0.1331</v>
      </c>
      <c r="K4" s="125"/>
      <c r="L4" s="125"/>
    </row>
    <row r="5" spans="1:12" x14ac:dyDescent="0.2">
      <c r="A5" s="123" t="s">
        <v>64</v>
      </c>
      <c r="B5" s="123" t="s">
        <v>63</v>
      </c>
      <c r="C5" s="123" t="s">
        <v>13</v>
      </c>
      <c r="D5" s="124">
        <v>1.4</v>
      </c>
      <c r="E5" s="124">
        <v>1.8</v>
      </c>
      <c r="F5" s="124">
        <v>2.1</v>
      </c>
      <c r="G5" s="124">
        <v>3.1</v>
      </c>
      <c r="H5" s="124">
        <v>1.66</v>
      </c>
      <c r="I5" s="125">
        <v>-0.15659999999999999</v>
      </c>
      <c r="J5" s="125">
        <v>8.43E-2</v>
      </c>
      <c r="K5" s="125"/>
      <c r="L5" s="125"/>
    </row>
    <row r="6" spans="1:12" x14ac:dyDescent="0.2">
      <c r="A6" s="123" t="s">
        <v>18</v>
      </c>
      <c r="B6" s="123" t="s">
        <v>17</v>
      </c>
      <c r="C6" s="123" t="s">
        <v>19</v>
      </c>
      <c r="D6" s="124">
        <v>8</v>
      </c>
      <c r="E6" s="124">
        <v>11</v>
      </c>
      <c r="F6" s="124">
        <v>13</v>
      </c>
      <c r="G6" s="124">
        <v>15</v>
      </c>
      <c r="H6" s="124">
        <v>10.06</v>
      </c>
      <c r="I6" s="125">
        <v>-0.20480000000000001</v>
      </c>
      <c r="J6" s="125">
        <v>9.3399999999999997E-2</v>
      </c>
      <c r="K6" s="125"/>
      <c r="L6" s="125"/>
    </row>
    <row r="7" spans="1:12" x14ac:dyDescent="0.2">
      <c r="A7" s="123" t="s">
        <v>23</v>
      </c>
      <c r="B7" s="123" t="s">
        <v>22</v>
      </c>
      <c r="C7" s="123" t="s">
        <v>19</v>
      </c>
      <c r="D7" s="124">
        <v>33</v>
      </c>
      <c r="E7" s="124">
        <v>57</v>
      </c>
      <c r="F7" s="124">
        <v>81</v>
      </c>
      <c r="G7" s="124">
        <v>135</v>
      </c>
      <c r="H7" s="124">
        <v>52.64</v>
      </c>
      <c r="I7" s="125">
        <v>-0.37309999999999999</v>
      </c>
      <c r="J7" s="125">
        <v>8.2799999999999999E-2</v>
      </c>
      <c r="K7" s="125"/>
      <c r="L7" s="125"/>
    </row>
    <row r="8" spans="1:12" x14ac:dyDescent="0.2">
      <c r="A8" s="123" t="s">
        <v>21</v>
      </c>
      <c r="B8" s="123" t="s">
        <v>20</v>
      </c>
      <c r="C8" s="123" t="s">
        <v>19</v>
      </c>
      <c r="D8" s="124">
        <v>32</v>
      </c>
      <c r="E8" s="124">
        <v>55</v>
      </c>
      <c r="F8" s="124">
        <v>75</v>
      </c>
      <c r="G8" s="124">
        <v>140</v>
      </c>
      <c r="H8" s="124">
        <v>51.66</v>
      </c>
      <c r="I8" s="125">
        <v>-0.38059999999999999</v>
      </c>
      <c r="J8" s="125">
        <v>6.4699999999999994E-2</v>
      </c>
      <c r="K8" s="125"/>
      <c r="L8" s="125"/>
    </row>
    <row r="9" spans="1:12" x14ac:dyDescent="0.2">
      <c r="A9" s="123" t="s">
        <v>28</v>
      </c>
      <c r="B9" s="123" t="s">
        <v>27</v>
      </c>
      <c r="C9" s="123" t="s">
        <v>13</v>
      </c>
      <c r="D9" s="124">
        <v>0.75</v>
      </c>
      <c r="E9" s="124">
        <v>0.9</v>
      </c>
      <c r="F9" s="124">
        <v>1.1499999999999999</v>
      </c>
      <c r="G9" s="124">
        <v>1.4</v>
      </c>
      <c r="H9" s="124">
        <v>0.88</v>
      </c>
      <c r="I9" s="125">
        <v>-0.1477</v>
      </c>
      <c r="J9" s="125">
        <v>2.2700000000000001E-2</v>
      </c>
      <c r="K9" s="125"/>
      <c r="L9" s="125"/>
    </row>
    <row r="10" spans="1:12" x14ac:dyDescent="0.2">
      <c r="A10" s="123" t="s">
        <v>25</v>
      </c>
      <c r="B10" s="123" t="s">
        <v>24</v>
      </c>
      <c r="C10" s="123" t="s">
        <v>26</v>
      </c>
      <c r="D10" s="124">
        <v>16.600000000000001</v>
      </c>
      <c r="E10" s="124">
        <v>10</v>
      </c>
      <c r="F10" s="124">
        <v>6.4</v>
      </c>
      <c r="G10" s="124">
        <v>2.2200000000000002</v>
      </c>
      <c r="H10" s="124">
        <v>10.38</v>
      </c>
      <c r="I10" s="125">
        <v>-0.59919999999999995</v>
      </c>
      <c r="J10" s="125">
        <v>3.6600000000000001E-2</v>
      </c>
      <c r="K10" s="125"/>
      <c r="L10" s="125"/>
    </row>
    <row r="11" spans="1:12" x14ac:dyDescent="0.2">
      <c r="A11" s="123" t="s">
        <v>38</v>
      </c>
      <c r="B11" s="123" t="s">
        <v>37</v>
      </c>
      <c r="C11" s="123" t="s">
        <v>26</v>
      </c>
      <c r="D11" s="124">
        <v>16.600000000000001</v>
      </c>
      <c r="E11" s="124">
        <v>10</v>
      </c>
      <c r="F11" s="124">
        <v>6.4</v>
      </c>
      <c r="G11" s="124">
        <v>2.2200000000000002</v>
      </c>
      <c r="H11" s="124">
        <v>10.119999999999999</v>
      </c>
      <c r="I11" s="125">
        <v>-0.64029999999999998</v>
      </c>
      <c r="J11" s="125">
        <v>1.1900000000000001E-2</v>
      </c>
      <c r="K11" s="125"/>
      <c r="L11" s="125"/>
    </row>
    <row r="12" spans="1:12" x14ac:dyDescent="0.2">
      <c r="A12" s="126" t="s">
        <v>32</v>
      </c>
      <c r="B12" s="126" t="s">
        <v>31</v>
      </c>
      <c r="C12" s="126" t="s">
        <v>26</v>
      </c>
      <c r="D12" s="127">
        <v>16.600000000000001</v>
      </c>
      <c r="E12" s="127">
        <v>10</v>
      </c>
      <c r="F12" s="127">
        <v>6.4</v>
      </c>
      <c r="G12" s="127">
        <v>2.5</v>
      </c>
      <c r="H12" s="127">
        <v>9.99</v>
      </c>
      <c r="I12" s="128"/>
      <c r="J12" s="128">
        <v>-1E-3</v>
      </c>
      <c r="K12" s="128">
        <v>0.3594</v>
      </c>
      <c r="L12" s="128"/>
    </row>
    <row r="13" spans="1:12" x14ac:dyDescent="0.2">
      <c r="A13" s="126" t="s">
        <v>42</v>
      </c>
      <c r="B13" s="126" t="s">
        <v>41</v>
      </c>
      <c r="C13" s="126" t="s">
        <v>19</v>
      </c>
      <c r="D13" s="127">
        <v>17</v>
      </c>
      <c r="E13" s="127">
        <v>25</v>
      </c>
      <c r="F13" s="127">
        <v>40</v>
      </c>
      <c r="G13" s="127">
        <v>93</v>
      </c>
      <c r="H13" s="127">
        <v>25.17</v>
      </c>
      <c r="I13" s="128"/>
      <c r="J13" s="128">
        <v>-6.7999999999999996E-3</v>
      </c>
      <c r="K13" s="128">
        <v>0.58919999999999995</v>
      </c>
      <c r="L13" s="128"/>
    </row>
    <row r="14" spans="1:12" x14ac:dyDescent="0.2">
      <c r="A14" s="126" t="s">
        <v>50</v>
      </c>
      <c r="B14" s="126" t="s">
        <v>49</v>
      </c>
      <c r="C14" s="126" t="s">
        <v>13</v>
      </c>
      <c r="D14" s="127">
        <v>0.92</v>
      </c>
      <c r="E14" s="127">
        <v>1.1000000000000001</v>
      </c>
      <c r="F14" s="127">
        <v>1.8</v>
      </c>
      <c r="G14" s="127">
        <v>3.6</v>
      </c>
      <c r="H14" s="127">
        <v>1.1200000000000001</v>
      </c>
      <c r="I14" s="128"/>
      <c r="J14" s="128">
        <v>-1.7899999999999999E-2</v>
      </c>
      <c r="K14" s="128">
        <v>0.60709999999999997</v>
      </c>
      <c r="L14" s="128"/>
    </row>
    <row r="15" spans="1:12" x14ac:dyDescent="0.2">
      <c r="A15" s="126" t="s">
        <v>40</v>
      </c>
      <c r="B15" s="126" t="s">
        <v>39</v>
      </c>
      <c r="C15" s="126" t="s">
        <v>19</v>
      </c>
      <c r="D15" s="127">
        <v>11</v>
      </c>
      <c r="E15" s="127">
        <v>15</v>
      </c>
      <c r="F15" s="127">
        <v>22</v>
      </c>
      <c r="G15" s="127">
        <v>44</v>
      </c>
      <c r="H15" s="127">
        <v>15.25</v>
      </c>
      <c r="I15" s="128"/>
      <c r="J15" s="128">
        <v>-1.6400000000000001E-2</v>
      </c>
      <c r="K15" s="128">
        <v>0.44259999999999999</v>
      </c>
      <c r="L15" s="128"/>
    </row>
    <row r="16" spans="1:12" x14ac:dyDescent="0.2">
      <c r="A16" s="126" t="s">
        <v>44</v>
      </c>
      <c r="B16" s="126" t="s">
        <v>43</v>
      </c>
      <c r="C16" s="126" t="s">
        <v>26</v>
      </c>
      <c r="D16" s="127">
        <v>16.600000000000001</v>
      </c>
      <c r="E16" s="127">
        <v>10</v>
      </c>
      <c r="F16" s="127">
        <v>6.4</v>
      </c>
      <c r="G16" s="127">
        <v>2.2200000000000002</v>
      </c>
      <c r="H16" s="127">
        <v>9.85</v>
      </c>
      <c r="I16" s="128"/>
      <c r="J16" s="128">
        <v>-1.52E-2</v>
      </c>
      <c r="K16" s="128">
        <v>0.3503</v>
      </c>
      <c r="L16" s="128"/>
    </row>
    <row r="17" spans="1:12" x14ac:dyDescent="0.2">
      <c r="A17" s="126" t="s">
        <v>46</v>
      </c>
      <c r="B17" s="126" t="s">
        <v>45</v>
      </c>
      <c r="C17" s="126" t="s">
        <v>26</v>
      </c>
      <c r="D17" s="127">
        <v>17.5</v>
      </c>
      <c r="E17" s="127">
        <v>10</v>
      </c>
      <c r="F17" s="127">
        <v>6.4</v>
      </c>
      <c r="G17" s="127">
        <v>3.45</v>
      </c>
      <c r="H17" s="127">
        <v>9.77</v>
      </c>
      <c r="I17" s="128"/>
      <c r="J17" s="128">
        <v>-2.35E-2</v>
      </c>
      <c r="K17" s="128">
        <v>0.34489999999999998</v>
      </c>
      <c r="L17" s="128"/>
    </row>
    <row r="18" spans="1:12" x14ac:dyDescent="0.2">
      <c r="A18" s="126" t="s">
        <v>30</v>
      </c>
      <c r="B18" s="126" t="s">
        <v>29</v>
      </c>
      <c r="C18" s="126" t="s">
        <v>19</v>
      </c>
      <c r="D18" s="127">
        <v>23</v>
      </c>
      <c r="E18" s="127">
        <v>28</v>
      </c>
      <c r="F18" s="127">
        <v>36</v>
      </c>
      <c r="G18" s="127">
        <v>63</v>
      </c>
      <c r="H18" s="127">
        <v>28.59</v>
      </c>
      <c r="I18" s="128"/>
      <c r="J18" s="128">
        <v>-2.06E-2</v>
      </c>
      <c r="K18" s="128">
        <v>0.25919999999999999</v>
      </c>
      <c r="L18" s="128"/>
    </row>
    <row r="19" spans="1:12" x14ac:dyDescent="0.2">
      <c r="A19" s="126" t="s">
        <v>133</v>
      </c>
      <c r="B19" s="126" t="s">
        <v>134</v>
      </c>
      <c r="C19" s="126" t="s">
        <v>19</v>
      </c>
      <c r="D19" s="127">
        <v>19</v>
      </c>
      <c r="E19" s="127">
        <v>35</v>
      </c>
      <c r="F19" s="127">
        <v>48</v>
      </c>
      <c r="G19" s="127">
        <v>145</v>
      </c>
      <c r="H19" s="127">
        <v>36.21</v>
      </c>
      <c r="I19" s="128"/>
      <c r="J19" s="128">
        <v>-3.3399999999999999E-2</v>
      </c>
      <c r="K19" s="128">
        <v>0.3256</v>
      </c>
      <c r="L19" s="128"/>
    </row>
    <row r="20" spans="1:12" x14ac:dyDescent="0.2">
      <c r="A20" s="126" t="s">
        <v>34</v>
      </c>
      <c r="B20" s="126" t="s">
        <v>33</v>
      </c>
      <c r="C20" s="126" t="s">
        <v>19</v>
      </c>
      <c r="D20" s="127">
        <v>25</v>
      </c>
      <c r="E20" s="127">
        <v>33</v>
      </c>
      <c r="F20" s="127">
        <v>42</v>
      </c>
      <c r="G20" s="127">
        <v>56</v>
      </c>
      <c r="H20" s="127">
        <v>34.049999999999997</v>
      </c>
      <c r="I20" s="128"/>
      <c r="J20" s="128">
        <v>-3.0800000000000001E-2</v>
      </c>
      <c r="K20" s="128">
        <v>0.23350000000000001</v>
      </c>
      <c r="L20" s="128"/>
    </row>
    <row r="21" spans="1:12" x14ac:dyDescent="0.2">
      <c r="A21" s="126" t="s">
        <v>135</v>
      </c>
      <c r="B21" s="126" t="s">
        <v>136</v>
      </c>
      <c r="C21" s="126" t="s">
        <v>19</v>
      </c>
      <c r="D21" s="127">
        <v>7</v>
      </c>
      <c r="E21" s="127">
        <v>11</v>
      </c>
      <c r="F21" s="127">
        <v>15</v>
      </c>
      <c r="G21" s="127">
        <v>45</v>
      </c>
      <c r="H21" s="127">
        <v>11.54</v>
      </c>
      <c r="I21" s="128"/>
      <c r="J21" s="128">
        <v>-4.6800000000000001E-2</v>
      </c>
      <c r="K21" s="128">
        <v>0.29980000000000001</v>
      </c>
      <c r="L21" s="128"/>
    </row>
    <row r="22" spans="1:12" x14ac:dyDescent="0.2">
      <c r="A22" s="126" t="s">
        <v>78</v>
      </c>
      <c r="B22" s="126" t="s">
        <v>77</v>
      </c>
      <c r="C22" s="126" t="s">
        <v>19</v>
      </c>
      <c r="D22" s="127">
        <v>12</v>
      </c>
      <c r="E22" s="127">
        <v>17</v>
      </c>
      <c r="F22" s="127">
        <v>20</v>
      </c>
      <c r="G22" s="127">
        <v>28</v>
      </c>
      <c r="H22" s="127">
        <v>17.46</v>
      </c>
      <c r="I22" s="128"/>
      <c r="J22" s="128">
        <v>-2.63E-2</v>
      </c>
      <c r="K22" s="128">
        <v>0.14549999999999999</v>
      </c>
      <c r="L22" s="128"/>
    </row>
    <row r="23" spans="1:12" x14ac:dyDescent="0.2">
      <c r="A23" s="126" t="s">
        <v>80</v>
      </c>
      <c r="B23" s="126" t="s">
        <v>79</v>
      </c>
      <c r="C23" s="126" t="s">
        <v>13</v>
      </c>
      <c r="D23" s="127">
        <v>1.05</v>
      </c>
      <c r="E23" s="127">
        <v>1.6</v>
      </c>
      <c r="F23" s="127">
        <v>2.2000000000000002</v>
      </c>
      <c r="G23" s="127">
        <v>4.8</v>
      </c>
      <c r="H23" s="127">
        <v>1.71</v>
      </c>
      <c r="I23" s="128"/>
      <c r="J23" s="128">
        <v>-6.4299999999999996E-2</v>
      </c>
      <c r="K23" s="128">
        <v>0.28649999999999998</v>
      </c>
      <c r="L23" s="128"/>
    </row>
    <row r="24" spans="1:12" x14ac:dyDescent="0.2">
      <c r="A24" s="126" t="s">
        <v>137</v>
      </c>
      <c r="B24" s="126" t="s">
        <v>138</v>
      </c>
      <c r="C24" s="126" t="s">
        <v>19</v>
      </c>
      <c r="D24" s="127">
        <v>18</v>
      </c>
      <c r="E24" s="127">
        <v>26</v>
      </c>
      <c r="F24" s="127">
        <v>40</v>
      </c>
      <c r="G24" s="127">
        <v>56</v>
      </c>
      <c r="H24" s="127">
        <v>28.69</v>
      </c>
      <c r="I24" s="128"/>
      <c r="J24" s="128">
        <v>-9.3799999999999994E-2</v>
      </c>
      <c r="K24" s="128">
        <v>0.39419999999999999</v>
      </c>
      <c r="L24" s="128"/>
    </row>
    <row r="25" spans="1:12" x14ac:dyDescent="0.2">
      <c r="A25" s="126" t="s">
        <v>36</v>
      </c>
      <c r="B25" s="126" t="s">
        <v>35</v>
      </c>
      <c r="C25" s="126" t="s">
        <v>19</v>
      </c>
      <c r="D25" s="127">
        <v>16</v>
      </c>
      <c r="E25" s="127">
        <v>24</v>
      </c>
      <c r="F25" s="127">
        <v>32</v>
      </c>
      <c r="G25" s="127">
        <v>45</v>
      </c>
      <c r="H25" s="127">
        <v>25.65</v>
      </c>
      <c r="I25" s="128"/>
      <c r="J25" s="128">
        <v>-6.4299999999999996E-2</v>
      </c>
      <c r="K25" s="128">
        <v>0.24759999999999999</v>
      </c>
      <c r="L25" s="128"/>
    </row>
    <row r="26" spans="1:12" x14ac:dyDescent="0.2">
      <c r="A26" s="126" t="s">
        <v>54</v>
      </c>
      <c r="B26" s="126" t="s">
        <v>53</v>
      </c>
      <c r="C26" s="126" t="s">
        <v>26</v>
      </c>
      <c r="D26" s="127">
        <v>14.5</v>
      </c>
      <c r="E26" s="127">
        <v>10</v>
      </c>
      <c r="F26" s="127">
        <v>6.4</v>
      </c>
      <c r="G26" s="127">
        <v>4.76</v>
      </c>
      <c r="H26" s="127">
        <v>9.14</v>
      </c>
      <c r="I26" s="128"/>
      <c r="J26" s="128">
        <v>-9.4100000000000003E-2</v>
      </c>
      <c r="K26" s="128">
        <v>0.29980000000000001</v>
      </c>
      <c r="L26" s="128"/>
    </row>
    <row r="27" spans="1:12" x14ac:dyDescent="0.2">
      <c r="A27" s="126" t="s">
        <v>52</v>
      </c>
      <c r="B27" s="126" t="s">
        <v>51</v>
      </c>
      <c r="C27" s="126" t="s">
        <v>26</v>
      </c>
      <c r="D27" s="127">
        <v>14.5</v>
      </c>
      <c r="E27" s="127">
        <v>10</v>
      </c>
      <c r="F27" s="127">
        <v>6.4</v>
      </c>
      <c r="G27" s="127">
        <v>2.2200000000000002</v>
      </c>
      <c r="H27" s="127">
        <v>9.1199999999999992</v>
      </c>
      <c r="I27" s="128"/>
      <c r="J27" s="128">
        <v>-9.6500000000000002E-2</v>
      </c>
      <c r="K27" s="128">
        <v>0.29820000000000002</v>
      </c>
      <c r="L27" s="128"/>
    </row>
    <row r="28" spans="1:12" x14ac:dyDescent="0.2">
      <c r="A28" s="126" t="s">
        <v>48</v>
      </c>
      <c r="B28" s="126" t="s">
        <v>47</v>
      </c>
      <c r="C28" s="126" t="s">
        <v>19</v>
      </c>
      <c r="D28" s="127">
        <v>17</v>
      </c>
      <c r="E28" s="127">
        <v>26</v>
      </c>
      <c r="F28" s="127">
        <v>38</v>
      </c>
      <c r="G28" s="127">
        <v>55</v>
      </c>
      <c r="H28" s="127">
        <v>29.45</v>
      </c>
      <c r="I28" s="128"/>
      <c r="J28" s="128">
        <v>-0.1171</v>
      </c>
      <c r="K28" s="128">
        <v>0.2903</v>
      </c>
      <c r="L28" s="128"/>
    </row>
    <row r="29" spans="1:12" x14ac:dyDescent="0.2">
      <c r="A29" s="126" t="s">
        <v>62</v>
      </c>
      <c r="B29" s="126" t="s">
        <v>61</v>
      </c>
      <c r="C29" s="126" t="s">
        <v>26</v>
      </c>
      <c r="D29" s="127">
        <v>13.9</v>
      </c>
      <c r="E29" s="127">
        <v>10</v>
      </c>
      <c r="F29" s="127">
        <v>6.4</v>
      </c>
      <c r="G29" s="127">
        <v>2.17</v>
      </c>
      <c r="H29" s="127">
        <v>8.8800000000000008</v>
      </c>
      <c r="I29" s="128"/>
      <c r="J29" s="128">
        <v>-0.12609999999999999</v>
      </c>
      <c r="K29" s="128">
        <v>0.27929999999999999</v>
      </c>
      <c r="L29" s="128"/>
    </row>
    <row r="30" spans="1:12" x14ac:dyDescent="0.2">
      <c r="A30" s="126" t="s">
        <v>74</v>
      </c>
      <c r="B30" s="126" t="s">
        <v>73</v>
      </c>
      <c r="C30" s="126" t="s">
        <v>19</v>
      </c>
      <c r="D30" s="127">
        <v>55</v>
      </c>
      <c r="E30" s="127">
        <v>50</v>
      </c>
      <c r="F30" s="127">
        <v>80</v>
      </c>
      <c r="G30" s="127">
        <v>100</v>
      </c>
      <c r="H30" s="127">
        <v>59.53</v>
      </c>
      <c r="I30" s="128"/>
      <c r="J30" s="128">
        <v>-0.16009999999999999</v>
      </c>
      <c r="K30" s="128">
        <v>0.34389999999999998</v>
      </c>
      <c r="L30" s="128"/>
    </row>
    <row r="31" spans="1:12" x14ac:dyDescent="0.2">
      <c r="A31" s="126" t="s">
        <v>66</v>
      </c>
      <c r="B31" s="126" t="s">
        <v>65</v>
      </c>
      <c r="C31" s="126" t="s">
        <v>19</v>
      </c>
      <c r="D31" s="127">
        <v>8</v>
      </c>
      <c r="E31" s="127">
        <v>13</v>
      </c>
      <c r="F31" s="127">
        <v>20</v>
      </c>
      <c r="G31" s="127">
        <v>30</v>
      </c>
      <c r="H31" s="127">
        <v>15.35</v>
      </c>
      <c r="I31" s="128"/>
      <c r="J31" s="128">
        <v>-0.15310000000000001</v>
      </c>
      <c r="K31" s="128">
        <v>0.3029</v>
      </c>
      <c r="L31" s="128"/>
    </row>
    <row r="32" spans="1:12" x14ac:dyDescent="0.2">
      <c r="A32" s="126" t="s">
        <v>68</v>
      </c>
      <c r="B32" s="126" t="s">
        <v>67</v>
      </c>
      <c r="C32" s="126" t="s">
        <v>19</v>
      </c>
      <c r="D32" s="127">
        <v>17</v>
      </c>
      <c r="E32" s="127">
        <v>21</v>
      </c>
      <c r="F32" s="127">
        <v>27</v>
      </c>
      <c r="G32" s="127">
        <v>36</v>
      </c>
      <c r="H32" s="127">
        <v>23.06</v>
      </c>
      <c r="I32" s="128"/>
      <c r="J32" s="128">
        <v>-8.9300000000000004E-2</v>
      </c>
      <c r="K32" s="128">
        <v>0.1709</v>
      </c>
      <c r="L32" s="128"/>
    </row>
    <row r="33" spans="1:12" x14ac:dyDescent="0.2">
      <c r="A33" s="126" t="s">
        <v>60</v>
      </c>
      <c r="B33" s="126" t="s">
        <v>59</v>
      </c>
      <c r="C33" s="126" t="s">
        <v>19</v>
      </c>
      <c r="D33" s="127">
        <v>10</v>
      </c>
      <c r="E33" s="127">
        <v>13</v>
      </c>
      <c r="F33" s="127">
        <v>18</v>
      </c>
      <c r="G33" s="127">
        <v>23</v>
      </c>
      <c r="H33" s="127">
        <v>14.73</v>
      </c>
      <c r="I33" s="128"/>
      <c r="J33" s="128">
        <v>-0.1174</v>
      </c>
      <c r="K33" s="128">
        <v>0.222</v>
      </c>
      <c r="L33" s="128"/>
    </row>
    <row r="34" spans="1:12" x14ac:dyDescent="0.2">
      <c r="A34" s="126" t="s">
        <v>70</v>
      </c>
      <c r="B34" s="126" t="s">
        <v>69</v>
      </c>
      <c r="C34" s="126" t="s">
        <v>19</v>
      </c>
      <c r="D34" s="127">
        <v>8</v>
      </c>
      <c r="E34" s="127">
        <v>11</v>
      </c>
      <c r="F34" s="127">
        <v>17</v>
      </c>
      <c r="G34" s="127">
        <v>49</v>
      </c>
      <c r="H34" s="127">
        <v>13.27</v>
      </c>
      <c r="I34" s="128"/>
      <c r="J34" s="128">
        <v>-0.1711</v>
      </c>
      <c r="K34" s="128">
        <v>0.28110000000000002</v>
      </c>
      <c r="L34" s="128"/>
    </row>
    <row r="35" spans="1:12" x14ac:dyDescent="0.2">
      <c r="A35" s="126" t="s">
        <v>72</v>
      </c>
      <c r="B35" s="126" t="s">
        <v>71</v>
      </c>
      <c r="C35" s="126" t="s">
        <v>26</v>
      </c>
      <c r="D35" s="127">
        <v>16.600000000000001</v>
      </c>
      <c r="E35" s="127">
        <v>10</v>
      </c>
      <c r="F35" s="127">
        <v>6.4</v>
      </c>
      <c r="G35" s="127">
        <v>1.6</v>
      </c>
      <c r="H35" s="127">
        <v>8.5500000000000007</v>
      </c>
      <c r="I35" s="128"/>
      <c r="J35" s="128">
        <v>-0.1696</v>
      </c>
      <c r="K35" s="128">
        <v>0.2515</v>
      </c>
      <c r="L35" s="128"/>
    </row>
    <row r="36" spans="1:12" x14ac:dyDescent="0.2">
      <c r="A36" s="126" t="s">
        <v>76</v>
      </c>
      <c r="B36" s="126" t="s">
        <v>75</v>
      </c>
      <c r="C36" s="126" t="s">
        <v>26</v>
      </c>
      <c r="D36" s="127">
        <v>17.5</v>
      </c>
      <c r="E36" s="127">
        <v>10</v>
      </c>
      <c r="F36" s="127">
        <v>6.4</v>
      </c>
      <c r="G36" s="127">
        <v>2.27</v>
      </c>
      <c r="H36" s="127">
        <v>8.27</v>
      </c>
      <c r="I36" s="128"/>
      <c r="J36" s="128">
        <v>-0.2092</v>
      </c>
      <c r="K36" s="128">
        <v>0.2261</v>
      </c>
      <c r="L36" s="128"/>
    </row>
    <row r="37" spans="1:12" x14ac:dyDescent="0.2">
      <c r="A37" s="126" t="s">
        <v>82</v>
      </c>
      <c r="B37" s="126" t="s">
        <v>81</v>
      </c>
      <c r="C37" s="126" t="s">
        <v>19</v>
      </c>
      <c r="D37" s="127">
        <v>17</v>
      </c>
      <c r="E37" s="127">
        <v>24</v>
      </c>
      <c r="F37" s="127">
        <v>30</v>
      </c>
      <c r="G37" s="127">
        <v>60</v>
      </c>
      <c r="H37" s="127">
        <v>27.33</v>
      </c>
      <c r="I37" s="128"/>
      <c r="J37" s="128">
        <v>-0.12180000000000001</v>
      </c>
      <c r="K37" s="128">
        <v>9.7699999999999995E-2</v>
      </c>
      <c r="L37" s="128"/>
    </row>
    <row r="38" spans="1:12" x14ac:dyDescent="0.2">
      <c r="A38" s="126" t="s">
        <v>84</v>
      </c>
      <c r="B38" s="126" t="s">
        <v>83</v>
      </c>
      <c r="C38" s="126" t="s">
        <v>19</v>
      </c>
      <c r="D38" s="127">
        <v>13</v>
      </c>
      <c r="E38" s="127">
        <v>18</v>
      </c>
      <c r="F38" s="127">
        <v>22</v>
      </c>
      <c r="G38" s="127">
        <v>60</v>
      </c>
      <c r="H38" s="127">
        <v>20.39</v>
      </c>
      <c r="I38" s="128"/>
      <c r="J38" s="128">
        <v>-0.1172</v>
      </c>
      <c r="K38" s="128">
        <v>7.9000000000000001E-2</v>
      </c>
      <c r="L38" s="128"/>
    </row>
    <row r="39" spans="1:12" x14ac:dyDescent="0.2">
      <c r="A39" s="126" t="s">
        <v>58</v>
      </c>
      <c r="B39" s="126" t="s">
        <v>57</v>
      </c>
      <c r="C39" s="126" t="s">
        <v>19</v>
      </c>
      <c r="D39" s="127">
        <v>11</v>
      </c>
      <c r="E39" s="127">
        <v>25</v>
      </c>
      <c r="F39" s="127">
        <v>33</v>
      </c>
      <c r="G39" s="127">
        <v>45</v>
      </c>
      <c r="H39" s="127">
        <v>29.89</v>
      </c>
      <c r="I39" s="128"/>
      <c r="J39" s="128">
        <v>-0.1636</v>
      </c>
      <c r="K39" s="128">
        <v>0.104</v>
      </c>
      <c r="L39" s="128"/>
    </row>
    <row r="40" spans="1:12" x14ac:dyDescent="0.2">
      <c r="A40" s="126" t="s">
        <v>56</v>
      </c>
      <c r="B40" s="126" t="s">
        <v>55</v>
      </c>
      <c r="C40" s="126" t="s">
        <v>19</v>
      </c>
      <c r="D40" s="127">
        <v>17</v>
      </c>
      <c r="E40" s="127">
        <v>30</v>
      </c>
      <c r="F40" s="127">
        <v>40</v>
      </c>
      <c r="G40" s="127">
        <v>53</v>
      </c>
      <c r="H40" s="127">
        <v>36.74</v>
      </c>
      <c r="I40" s="128"/>
      <c r="J40" s="128">
        <v>-0.1835</v>
      </c>
      <c r="K40" s="128">
        <v>8.8700000000000001E-2</v>
      </c>
      <c r="L40" s="128"/>
    </row>
    <row r="41" spans="1:12" x14ac:dyDescent="0.2">
      <c r="A41" s="126" t="s">
        <v>90</v>
      </c>
      <c r="B41" s="126" t="s">
        <v>89</v>
      </c>
      <c r="C41" s="126" t="s">
        <v>19</v>
      </c>
      <c r="D41" s="127">
        <v>15</v>
      </c>
      <c r="E41" s="127">
        <v>21</v>
      </c>
      <c r="F41" s="127">
        <v>30</v>
      </c>
      <c r="G41" s="127">
        <v>45</v>
      </c>
      <c r="H41" s="127">
        <v>27.34</v>
      </c>
      <c r="I41" s="128"/>
      <c r="J41" s="128">
        <v>-0.2319</v>
      </c>
      <c r="K41" s="128">
        <v>9.7299999999999998E-2</v>
      </c>
      <c r="L41" s="128"/>
    </row>
    <row r="42" spans="1:12" x14ac:dyDescent="0.2">
      <c r="A42" s="126" t="s">
        <v>88</v>
      </c>
      <c r="B42" s="126" t="s">
        <v>87</v>
      </c>
      <c r="C42" s="126" t="s">
        <v>19</v>
      </c>
      <c r="D42" s="127">
        <v>8.4</v>
      </c>
      <c r="E42" s="127">
        <v>12</v>
      </c>
      <c r="F42" s="127">
        <v>17</v>
      </c>
      <c r="G42" s="127">
        <v>20</v>
      </c>
      <c r="H42" s="127">
        <v>15.53</v>
      </c>
      <c r="I42" s="128"/>
      <c r="J42" s="128">
        <v>-0.2273</v>
      </c>
      <c r="K42" s="128">
        <v>9.4700000000000006E-2</v>
      </c>
      <c r="L42" s="128"/>
    </row>
    <row r="43" spans="1:12" x14ac:dyDescent="0.2">
      <c r="A43" s="126" t="s">
        <v>86</v>
      </c>
      <c r="B43" s="126" t="s">
        <v>85</v>
      </c>
      <c r="C43" s="126" t="s">
        <v>19</v>
      </c>
      <c r="D43" s="127">
        <v>11</v>
      </c>
      <c r="E43" s="127">
        <v>15</v>
      </c>
      <c r="F43" s="127">
        <v>30</v>
      </c>
      <c r="G43" s="127">
        <v>62</v>
      </c>
      <c r="H43" s="127">
        <v>26.52</v>
      </c>
      <c r="I43" s="128"/>
      <c r="J43" s="128">
        <v>-0.43440000000000001</v>
      </c>
      <c r="K43" s="128">
        <v>0.13120000000000001</v>
      </c>
      <c r="L43" s="128"/>
    </row>
    <row r="44" spans="1:12" x14ac:dyDescent="0.2">
      <c r="A44" s="126" t="s">
        <v>94</v>
      </c>
      <c r="B44" s="126" t="s">
        <v>93</v>
      </c>
      <c r="C44" s="126" t="s">
        <v>19</v>
      </c>
      <c r="D44" s="127">
        <v>12</v>
      </c>
      <c r="E44" s="127">
        <v>17</v>
      </c>
      <c r="F44" s="127">
        <v>20</v>
      </c>
      <c r="G44" s="127">
        <v>60</v>
      </c>
      <c r="H44" s="127">
        <v>19.760000000000002</v>
      </c>
      <c r="I44" s="128"/>
      <c r="J44" s="128">
        <v>-0.13969999999999999</v>
      </c>
      <c r="K44" s="128">
        <v>1.21E-2</v>
      </c>
      <c r="L44" s="128"/>
    </row>
    <row r="45" spans="1:12" x14ac:dyDescent="0.2">
      <c r="A45" s="126" t="s">
        <v>100</v>
      </c>
      <c r="B45" s="126" t="s">
        <v>99</v>
      </c>
      <c r="C45" s="126" t="s">
        <v>19</v>
      </c>
      <c r="D45" s="127">
        <v>5.8</v>
      </c>
      <c r="E45" s="127">
        <v>15</v>
      </c>
      <c r="F45" s="127">
        <v>25</v>
      </c>
      <c r="G45" s="127">
        <v>44</v>
      </c>
      <c r="H45" s="127">
        <v>24.82</v>
      </c>
      <c r="I45" s="128"/>
      <c r="J45" s="128">
        <v>-0.39560000000000001</v>
      </c>
      <c r="K45" s="128">
        <v>7.3000000000000001E-3</v>
      </c>
      <c r="L45" s="128"/>
    </row>
    <row r="46" spans="1:12" x14ac:dyDescent="0.2">
      <c r="A46" s="126" t="s">
        <v>102</v>
      </c>
      <c r="B46" s="126" t="s">
        <v>101</v>
      </c>
      <c r="C46" s="126" t="s">
        <v>13</v>
      </c>
      <c r="D46" s="127">
        <v>2.1</v>
      </c>
      <c r="E46" s="127">
        <v>2.6</v>
      </c>
      <c r="F46" s="127">
        <v>4</v>
      </c>
      <c r="G46" s="127">
        <v>9.1999999999999993</v>
      </c>
      <c r="H46" s="127">
        <v>3.98</v>
      </c>
      <c r="I46" s="128"/>
      <c r="J46" s="128">
        <v>-0.34670000000000001</v>
      </c>
      <c r="K46" s="128">
        <v>5.0000000000000001E-3</v>
      </c>
      <c r="L46" s="128"/>
    </row>
    <row r="47" spans="1:12" x14ac:dyDescent="0.2">
      <c r="A47" s="129" t="s">
        <v>98</v>
      </c>
      <c r="B47" s="129" t="s">
        <v>97</v>
      </c>
      <c r="C47" s="129" t="s">
        <v>19</v>
      </c>
      <c r="D47" s="130">
        <v>15</v>
      </c>
      <c r="E47" s="130">
        <v>21</v>
      </c>
      <c r="F47" s="130">
        <v>30</v>
      </c>
      <c r="G47" s="130">
        <v>90</v>
      </c>
      <c r="H47" s="130">
        <v>31.1</v>
      </c>
      <c r="I47" s="131"/>
      <c r="J47" s="131"/>
      <c r="K47" s="131">
        <v>-3.5400000000000001E-2</v>
      </c>
      <c r="L47" s="131">
        <v>1.8938999999999999</v>
      </c>
    </row>
    <row r="48" spans="1:12" x14ac:dyDescent="0.2">
      <c r="A48" s="129" t="s">
        <v>96</v>
      </c>
      <c r="B48" s="129" t="s">
        <v>95</v>
      </c>
      <c r="C48" s="129" t="s">
        <v>19</v>
      </c>
      <c r="D48" s="130">
        <v>15</v>
      </c>
      <c r="E48" s="130">
        <v>20</v>
      </c>
      <c r="F48" s="130">
        <v>30</v>
      </c>
      <c r="G48" s="130">
        <v>85</v>
      </c>
      <c r="H48" s="130">
        <v>31.28</v>
      </c>
      <c r="I48" s="131"/>
      <c r="J48" s="131"/>
      <c r="K48" s="131">
        <v>-4.0899999999999999E-2</v>
      </c>
      <c r="L48" s="131">
        <v>1.7174</v>
      </c>
    </row>
    <row r="49" spans="1:12" x14ac:dyDescent="0.2">
      <c r="A49" s="129" t="s">
        <v>92</v>
      </c>
      <c r="B49" s="129" t="s">
        <v>91</v>
      </c>
      <c r="C49" s="129" t="s">
        <v>19</v>
      </c>
      <c r="D49" s="130">
        <v>18</v>
      </c>
      <c r="E49" s="130">
        <v>30</v>
      </c>
      <c r="F49" s="130">
        <v>40</v>
      </c>
      <c r="G49" s="130">
        <v>65</v>
      </c>
      <c r="H49" s="130">
        <v>41.47</v>
      </c>
      <c r="I49" s="131"/>
      <c r="J49" s="131"/>
      <c r="K49" s="131">
        <v>-3.5400000000000001E-2</v>
      </c>
      <c r="L49" s="131">
        <v>0.56740000000000002</v>
      </c>
    </row>
    <row r="50" spans="1:12" x14ac:dyDescent="0.2">
      <c r="A50" s="129" t="s">
        <v>106</v>
      </c>
      <c r="B50" s="129" t="s">
        <v>105</v>
      </c>
      <c r="C50" s="129" t="s">
        <v>19</v>
      </c>
      <c r="D50" s="130">
        <v>27</v>
      </c>
      <c r="E50" s="130">
        <v>25</v>
      </c>
      <c r="F50" s="130">
        <v>45</v>
      </c>
      <c r="G50" s="130">
        <v>138</v>
      </c>
      <c r="H50" s="130">
        <v>55.37</v>
      </c>
      <c r="I50" s="131"/>
      <c r="J50" s="131"/>
      <c r="K50" s="131">
        <v>-0.18729999999999999</v>
      </c>
      <c r="L50" s="131">
        <v>1.4923</v>
      </c>
    </row>
    <row r="51" spans="1:12" x14ac:dyDescent="0.2">
      <c r="A51" s="129" t="s">
        <v>108</v>
      </c>
      <c r="B51" s="129" t="s">
        <v>107</v>
      </c>
      <c r="C51" s="129" t="s">
        <v>19</v>
      </c>
      <c r="D51" s="130">
        <v>12</v>
      </c>
      <c r="E51" s="130">
        <v>18</v>
      </c>
      <c r="F51" s="130">
        <v>24</v>
      </c>
      <c r="G51" s="130">
        <v>64</v>
      </c>
      <c r="H51" s="130">
        <v>29.05</v>
      </c>
      <c r="I51" s="131"/>
      <c r="J51" s="131"/>
      <c r="K51" s="131">
        <v>-0.17380000000000001</v>
      </c>
      <c r="L51" s="131">
        <v>1.2031000000000001</v>
      </c>
    </row>
    <row r="52" spans="1:12" x14ac:dyDescent="0.2">
      <c r="A52" s="129" t="s">
        <v>110</v>
      </c>
      <c r="B52" s="129" t="s">
        <v>109</v>
      </c>
      <c r="C52" s="129" t="s">
        <v>19</v>
      </c>
      <c r="D52" s="130">
        <v>15</v>
      </c>
      <c r="E52" s="130">
        <v>18</v>
      </c>
      <c r="F52" s="130">
        <v>26</v>
      </c>
      <c r="G52" s="130">
        <v>45</v>
      </c>
      <c r="H52" s="130">
        <v>28.45</v>
      </c>
      <c r="I52" s="131"/>
      <c r="J52" s="131"/>
      <c r="K52" s="131">
        <v>-8.6099999999999996E-2</v>
      </c>
      <c r="L52" s="131">
        <v>0.58169999999999999</v>
      </c>
    </row>
    <row r="53" spans="1:12" x14ac:dyDescent="0.2">
      <c r="A53" s="129" t="s">
        <v>104</v>
      </c>
      <c r="B53" s="129" t="s">
        <v>103</v>
      </c>
      <c r="C53" s="129" t="s">
        <v>19</v>
      </c>
      <c r="D53" s="130">
        <v>15</v>
      </c>
      <c r="E53" s="130">
        <v>30</v>
      </c>
      <c r="F53" s="130">
        <v>40</v>
      </c>
      <c r="G53" s="130">
        <v>71</v>
      </c>
      <c r="H53" s="130">
        <v>45.09</v>
      </c>
      <c r="I53" s="131"/>
      <c r="J53" s="131"/>
      <c r="K53" s="131">
        <v>-0.1129</v>
      </c>
      <c r="L53" s="131">
        <v>0.5746</v>
      </c>
    </row>
    <row r="54" spans="1:12" x14ac:dyDescent="0.2">
      <c r="A54" s="129" t="s">
        <v>112</v>
      </c>
      <c r="B54" s="129" t="s">
        <v>111</v>
      </c>
      <c r="C54" s="129" t="s">
        <v>19</v>
      </c>
      <c r="D54" s="130">
        <v>15</v>
      </c>
      <c r="E54" s="130">
        <v>21</v>
      </c>
      <c r="F54" s="130">
        <v>30</v>
      </c>
      <c r="G54" s="130">
        <v>45</v>
      </c>
      <c r="H54" s="130">
        <v>37.85</v>
      </c>
      <c r="I54" s="131"/>
      <c r="J54" s="131"/>
      <c r="K54" s="131">
        <v>-0.2074</v>
      </c>
      <c r="L54" s="131">
        <v>0.18890000000000001</v>
      </c>
    </row>
    <row r="55" spans="1:12" x14ac:dyDescent="0.2">
      <c r="A55" s="129" t="s">
        <v>114</v>
      </c>
      <c r="B55" s="129" t="s">
        <v>113</v>
      </c>
      <c r="C55" s="129" t="s">
        <v>13</v>
      </c>
      <c r="D55" s="130">
        <v>1.82</v>
      </c>
      <c r="E55" s="130">
        <v>2.2999999999999998</v>
      </c>
      <c r="F55" s="130">
        <v>3</v>
      </c>
      <c r="G55" s="130">
        <v>5.9</v>
      </c>
      <c r="H55" s="130">
        <v>4.84</v>
      </c>
      <c r="I55" s="131"/>
      <c r="J55" s="131"/>
      <c r="K55" s="131">
        <v>-0.38019999999999998</v>
      </c>
      <c r="L55" s="131">
        <v>0.219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122" t="s">
        <v>1</v>
      </c>
      <c r="B1" s="122" t="s">
        <v>0</v>
      </c>
      <c r="C1" s="122" t="s">
        <v>2</v>
      </c>
      <c r="D1" s="122" t="s">
        <v>6</v>
      </c>
      <c r="E1" s="122" t="s">
        <v>3</v>
      </c>
      <c r="F1" s="122" t="s">
        <v>4</v>
      </c>
      <c r="G1" s="122" t="s">
        <v>5</v>
      </c>
      <c r="H1" s="122" t="s">
        <v>144</v>
      </c>
      <c r="I1" s="122" t="s">
        <v>116</v>
      </c>
      <c r="J1" s="122" t="s">
        <v>117</v>
      </c>
      <c r="K1" s="122" t="s">
        <v>120</v>
      </c>
      <c r="L1" s="122" t="s">
        <v>121</v>
      </c>
    </row>
    <row r="2" spans="1:12" x14ac:dyDescent="0.2">
      <c r="A2" s="123" t="s">
        <v>12</v>
      </c>
      <c r="B2" s="123" t="s">
        <v>11</v>
      </c>
      <c r="C2" s="123" t="s">
        <v>13</v>
      </c>
      <c r="D2" s="124">
        <v>1.2</v>
      </c>
      <c r="E2" s="124">
        <v>1.6</v>
      </c>
      <c r="F2" s="124">
        <v>2.2000000000000002</v>
      </c>
      <c r="G2" s="124">
        <v>4</v>
      </c>
      <c r="H2" s="124">
        <v>1.18</v>
      </c>
      <c r="I2" s="125">
        <v>1.6899999999999998E-2</v>
      </c>
      <c r="J2" s="125">
        <v>0.35589999999999999</v>
      </c>
      <c r="K2" s="125"/>
      <c r="L2" s="125"/>
    </row>
    <row r="3" spans="1:12" x14ac:dyDescent="0.2">
      <c r="A3" s="123" t="s">
        <v>15</v>
      </c>
      <c r="B3" s="123" t="s">
        <v>14</v>
      </c>
      <c r="C3" s="123" t="s">
        <v>16</v>
      </c>
      <c r="D3" s="124">
        <v>3.74</v>
      </c>
      <c r="E3" s="124">
        <v>5.6</v>
      </c>
      <c r="F3" s="124">
        <v>8</v>
      </c>
      <c r="G3" s="124">
        <v>12.8</v>
      </c>
      <c r="H3" s="124">
        <v>4.3600000000000003</v>
      </c>
      <c r="I3" s="125">
        <v>-0.14219999999999999</v>
      </c>
      <c r="J3" s="125">
        <v>0.28439999999999999</v>
      </c>
      <c r="K3" s="125"/>
      <c r="L3" s="125"/>
    </row>
    <row r="4" spans="1:12" x14ac:dyDescent="0.2">
      <c r="A4" s="123" t="s">
        <v>64</v>
      </c>
      <c r="B4" s="123" t="s">
        <v>63</v>
      </c>
      <c r="C4" s="123" t="s">
        <v>13</v>
      </c>
      <c r="D4" s="124">
        <v>1.4</v>
      </c>
      <c r="E4" s="124">
        <v>1.8</v>
      </c>
      <c r="F4" s="124">
        <v>2.1</v>
      </c>
      <c r="G4" s="124">
        <v>3.1</v>
      </c>
      <c r="H4" s="124">
        <v>1.64</v>
      </c>
      <c r="I4" s="125">
        <v>-0.14630000000000001</v>
      </c>
      <c r="J4" s="125">
        <v>9.7600000000000006E-2</v>
      </c>
      <c r="K4" s="125"/>
      <c r="L4" s="125"/>
    </row>
    <row r="5" spans="1:12" x14ac:dyDescent="0.2">
      <c r="A5" s="123" t="s">
        <v>131</v>
      </c>
      <c r="B5" s="123" t="s">
        <v>132</v>
      </c>
      <c r="C5" s="123" t="s">
        <v>16</v>
      </c>
      <c r="D5" s="124">
        <v>3.2</v>
      </c>
      <c r="E5" s="124">
        <v>4</v>
      </c>
      <c r="F5" s="124">
        <v>5.6</v>
      </c>
      <c r="G5" s="124">
        <v>9</v>
      </c>
      <c r="H5" s="124">
        <v>3.68</v>
      </c>
      <c r="I5" s="125">
        <v>-0.13039999999999999</v>
      </c>
      <c r="J5" s="125">
        <v>8.6999999999999994E-2</v>
      </c>
      <c r="K5" s="125"/>
      <c r="L5" s="125"/>
    </row>
    <row r="6" spans="1:12" x14ac:dyDescent="0.2">
      <c r="A6" s="123" t="s">
        <v>18</v>
      </c>
      <c r="B6" s="123" t="s">
        <v>17</v>
      </c>
      <c r="C6" s="123" t="s">
        <v>19</v>
      </c>
      <c r="D6" s="124">
        <v>8</v>
      </c>
      <c r="E6" s="124">
        <v>11</v>
      </c>
      <c r="F6" s="124">
        <v>13</v>
      </c>
      <c r="G6" s="124">
        <v>15</v>
      </c>
      <c r="H6" s="124">
        <v>9.99</v>
      </c>
      <c r="I6" s="125">
        <v>-0.19919999999999999</v>
      </c>
      <c r="J6" s="125">
        <v>0.1011</v>
      </c>
      <c r="K6" s="125"/>
      <c r="L6" s="125"/>
    </row>
    <row r="7" spans="1:12" x14ac:dyDescent="0.2">
      <c r="A7" s="123" t="s">
        <v>23</v>
      </c>
      <c r="B7" s="123" t="s">
        <v>22</v>
      </c>
      <c r="C7" s="123" t="s">
        <v>19</v>
      </c>
      <c r="D7" s="124">
        <v>33</v>
      </c>
      <c r="E7" s="124">
        <v>57</v>
      </c>
      <c r="F7" s="124">
        <v>81</v>
      </c>
      <c r="G7" s="124">
        <v>135</v>
      </c>
      <c r="H7" s="124">
        <v>52.07</v>
      </c>
      <c r="I7" s="125">
        <v>-0.36620000000000003</v>
      </c>
      <c r="J7" s="125">
        <v>9.4700000000000006E-2</v>
      </c>
      <c r="K7" s="125"/>
      <c r="L7" s="125"/>
    </row>
    <row r="8" spans="1:12" x14ac:dyDescent="0.2">
      <c r="A8" s="123" t="s">
        <v>21</v>
      </c>
      <c r="B8" s="123" t="s">
        <v>20</v>
      </c>
      <c r="C8" s="123" t="s">
        <v>19</v>
      </c>
      <c r="D8" s="124">
        <v>32</v>
      </c>
      <c r="E8" s="124">
        <v>55</v>
      </c>
      <c r="F8" s="124">
        <v>75</v>
      </c>
      <c r="G8" s="124">
        <v>140</v>
      </c>
      <c r="H8" s="124">
        <v>50.75</v>
      </c>
      <c r="I8" s="125">
        <v>-0.3695</v>
      </c>
      <c r="J8" s="125">
        <v>8.3699999999999997E-2</v>
      </c>
      <c r="K8" s="125"/>
      <c r="L8" s="125"/>
    </row>
    <row r="9" spans="1:12" x14ac:dyDescent="0.2">
      <c r="A9" s="123" t="s">
        <v>28</v>
      </c>
      <c r="B9" s="123" t="s">
        <v>27</v>
      </c>
      <c r="C9" s="123" t="s">
        <v>13</v>
      </c>
      <c r="D9" s="124">
        <v>0.75</v>
      </c>
      <c r="E9" s="124">
        <v>0.9</v>
      </c>
      <c r="F9" s="124">
        <v>1.1499999999999999</v>
      </c>
      <c r="G9" s="124">
        <v>1.4</v>
      </c>
      <c r="H9" s="124">
        <v>0.88</v>
      </c>
      <c r="I9" s="125">
        <v>-0.1477</v>
      </c>
      <c r="J9" s="125">
        <v>2.2700000000000001E-2</v>
      </c>
      <c r="K9" s="125"/>
      <c r="L9" s="125"/>
    </row>
    <row r="10" spans="1:12" x14ac:dyDescent="0.2">
      <c r="A10" s="123" t="s">
        <v>25</v>
      </c>
      <c r="B10" s="123" t="s">
        <v>24</v>
      </c>
      <c r="C10" s="123" t="s">
        <v>26</v>
      </c>
      <c r="D10" s="124">
        <v>16.600000000000001</v>
      </c>
      <c r="E10" s="124">
        <v>10</v>
      </c>
      <c r="F10" s="124">
        <v>6.4</v>
      </c>
      <c r="G10" s="124">
        <v>2.2200000000000002</v>
      </c>
      <c r="H10" s="124">
        <v>10.36</v>
      </c>
      <c r="I10" s="125">
        <v>-0.60229999999999995</v>
      </c>
      <c r="J10" s="125">
        <v>3.4700000000000002E-2</v>
      </c>
      <c r="K10" s="125"/>
      <c r="L10" s="125"/>
    </row>
    <row r="11" spans="1:12" x14ac:dyDescent="0.2">
      <c r="A11" s="123" t="s">
        <v>38</v>
      </c>
      <c r="B11" s="123" t="s">
        <v>37</v>
      </c>
      <c r="C11" s="123" t="s">
        <v>26</v>
      </c>
      <c r="D11" s="124">
        <v>16.600000000000001</v>
      </c>
      <c r="E11" s="124">
        <v>10</v>
      </c>
      <c r="F11" s="124">
        <v>6.4</v>
      </c>
      <c r="G11" s="124">
        <v>2.2200000000000002</v>
      </c>
      <c r="H11" s="124">
        <v>10.17</v>
      </c>
      <c r="I11" s="125">
        <v>-0.63229999999999997</v>
      </c>
      <c r="J11" s="125">
        <v>1.67E-2</v>
      </c>
      <c r="K11" s="125"/>
      <c r="L11" s="125"/>
    </row>
    <row r="12" spans="1:12" x14ac:dyDescent="0.2">
      <c r="A12" s="123" t="s">
        <v>32</v>
      </c>
      <c r="B12" s="123" t="s">
        <v>31</v>
      </c>
      <c r="C12" s="123" t="s">
        <v>26</v>
      </c>
      <c r="D12" s="124">
        <v>16.600000000000001</v>
      </c>
      <c r="E12" s="124">
        <v>10</v>
      </c>
      <c r="F12" s="124">
        <v>6.4</v>
      </c>
      <c r="G12" s="124">
        <v>2.5</v>
      </c>
      <c r="H12" s="124">
        <v>10.02</v>
      </c>
      <c r="I12" s="125">
        <v>-0.65669999999999995</v>
      </c>
      <c r="J12" s="125">
        <v>2E-3</v>
      </c>
      <c r="K12" s="125"/>
      <c r="L12" s="125"/>
    </row>
    <row r="13" spans="1:12" x14ac:dyDescent="0.2">
      <c r="A13" s="126" t="s">
        <v>42</v>
      </c>
      <c r="B13" s="126" t="s">
        <v>41</v>
      </c>
      <c r="C13" s="126" t="s">
        <v>19</v>
      </c>
      <c r="D13" s="127">
        <v>17</v>
      </c>
      <c r="E13" s="127">
        <v>25</v>
      </c>
      <c r="F13" s="127">
        <v>40</v>
      </c>
      <c r="G13" s="127">
        <v>93</v>
      </c>
      <c r="H13" s="127">
        <v>25.17</v>
      </c>
      <c r="I13" s="128"/>
      <c r="J13" s="128">
        <v>-6.7999999999999996E-3</v>
      </c>
      <c r="K13" s="128">
        <v>0.58919999999999995</v>
      </c>
      <c r="L13" s="128"/>
    </row>
    <row r="14" spans="1:12" x14ac:dyDescent="0.2">
      <c r="A14" s="126" t="s">
        <v>40</v>
      </c>
      <c r="B14" s="126" t="s">
        <v>39</v>
      </c>
      <c r="C14" s="126" t="s">
        <v>19</v>
      </c>
      <c r="D14" s="127">
        <v>11</v>
      </c>
      <c r="E14" s="127">
        <v>15</v>
      </c>
      <c r="F14" s="127">
        <v>22</v>
      </c>
      <c r="G14" s="127">
        <v>44</v>
      </c>
      <c r="H14" s="127">
        <v>15.12</v>
      </c>
      <c r="I14" s="128"/>
      <c r="J14" s="128">
        <v>-7.9000000000000008E-3</v>
      </c>
      <c r="K14" s="128">
        <v>0.45500000000000002</v>
      </c>
      <c r="L14" s="128"/>
    </row>
    <row r="15" spans="1:12" x14ac:dyDescent="0.2">
      <c r="A15" s="126" t="s">
        <v>44</v>
      </c>
      <c r="B15" s="126" t="s">
        <v>43</v>
      </c>
      <c r="C15" s="126" t="s">
        <v>26</v>
      </c>
      <c r="D15" s="127">
        <v>16.600000000000001</v>
      </c>
      <c r="E15" s="127">
        <v>10</v>
      </c>
      <c r="F15" s="127">
        <v>6.4</v>
      </c>
      <c r="G15" s="127">
        <v>2.2200000000000002</v>
      </c>
      <c r="H15" s="127">
        <v>9.9</v>
      </c>
      <c r="I15" s="128"/>
      <c r="J15" s="128">
        <v>-1.01E-2</v>
      </c>
      <c r="K15" s="128">
        <v>0.35349999999999998</v>
      </c>
      <c r="L15" s="128"/>
    </row>
    <row r="16" spans="1:12" x14ac:dyDescent="0.2">
      <c r="A16" s="126" t="s">
        <v>50</v>
      </c>
      <c r="B16" s="126" t="s">
        <v>49</v>
      </c>
      <c r="C16" s="126" t="s">
        <v>13</v>
      </c>
      <c r="D16" s="127">
        <v>0.92</v>
      </c>
      <c r="E16" s="127">
        <v>1.1000000000000001</v>
      </c>
      <c r="F16" s="127">
        <v>1.8</v>
      </c>
      <c r="G16" s="127">
        <v>3.6</v>
      </c>
      <c r="H16" s="127">
        <v>1.1200000000000001</v>
      </c>
      <c r="I16" s="128"/>
      <c r="J16" s="128">
        <v>-1.7899999999999999E-2</v>
      </c>
      <c r="K16" s="128">
        <v>0.60709999999999997</v>
      </c>
      <c r="L16" s="128"/>
    </row>
    <row r="17" spans="1:12" x14ac:dyDescent="0.2">
      <c r="A17" s="126" t="s">
        <v>30</v>
      </c>
      <c r="B17" s="126" t="s">
        <v>29</v>
      </c>
      <c r="C17" s="126" t="s">
        <v>19</v>
      </c>
      <c r="D17" s="127">
        <v>23</v>
      </c>
      <c r="E17" s="127">
        <v>28</v>
      </c>
      <c r="F17" s="127">
        <v>36</v>
      </c>
      <c r="G17" s="127">
        <v>63</v>
      </c>
      <c r="H17" s="127">
        <v>28.43</v>
      </c>
      <c r="I17" s="128"/>
      <c r="J17" s="128">
        <v>-1.5100000000000001E-2</v>
      </c>
      <c r="K17" s="128">
        <v>0.26629999999999998</v>
      </c>
      <c r="L17" s="128"/>
    </row>
    <row r="18" spans="1:12" x14ac:dyDescent="0.2">
      <c r="A18" s="126" t="s">
        <v>78</v>
      </c>
      <c r="B18" s="126" t="s">
        <v>77</v>
      </c>
      <c r="C18" s="126" t="s">
        <v>19</v>
      </c>
      <c r="D18" s="127">
        <v>12</v>
      </c>
      <c r="E18" s="127">
        <v>17</v>
      </c>
      <c r="F18" s="127">
        <v>20</v>
      </c>
      <c r="G18" s="127">
        <v>28</v>
      </c>
      <c r="H18" s="127">
        <v>17.260000000000002</v>
      </c>
      <c r="I18" s="128"/>
      <c r="J18" s="128">
        <v>-1.5100000000000001E-2</v>
      </c>
      <c r="K18" s="128">
        <v>0.15870000000000001</v>
      </c>
      <c r="L18" s="128"/>
    </row>
    <row r="19" spans="1:12" x14ac:dyDescent="0.2">
      <c r="A19" s="126" t="s">
        <v>133</v>
      </c>
      <c r="B19" s="126" t="s">
        <v>134</v>
      </c>
      <c r="C19" s="126" t="s">
        <v>19</v>
      </c>
      <c r="D19" s="127">
        <v>19</v>
      </c>
      <c r="E19" s="127">
        <v>35</v>
      </c>
      <c r="F19" s="127">
        <v>48</v>
      </c>
      <c r="G19" s="127">
        <v>145</v>
      </c>
      <c r="H19" s="127">
        <v>36.299999999999997</v>
      </c>
      <c r="I19" s="128"/>
      <c r="J19" s="128">
        <v>-3.5799999999999998E-2</v>
      </c>
      <c r="K19" s="128">
        <v>0.32229999999999998</v>
      </c>
      <c r="L19" s="128"/>
    </row>
    <row r="20" spans="1:12" x14ac:dyDescent="0.2">
      <c r="A20" s="126" t="s">
        <v>46</v>
      </c>
      <c r="B20" s="126" t="s">
        <v>45</v>
      </c>
      <c r="C20" s="126" t="s">
        <v>26</v>
      </c>
      <c r="D20" s="127">
        <v>17.5</v>
      </c>
      <c r="E20" s="127">
        <v>10</v>
      </c>
      <c r="F20" s="127">
        <v>6.4</v>
      </c>
      <c r="G20" s="127">
        <v>3.45</v>
      </c>
      <c r="H20" s="127">
        <v>9.6300000000000008</v>
      </c>
      <c r="I20" s="128"/>
      <c r="J20" s="128">
        <v>-3.8399999999999997E-2</v>
      </c>
      <c r="K20" s="128">
        <v>0.33539999999999998</v>
      </c>
      <c r="L20" s="128"/>
    </row>
    <row r="21" spans="1:12" x14ac:dyDescent="0.2">
      <c r="A21" s="126" t="s">
        <v>135</v>
      </c>
      <c r="B21" s="126" t="s">
        <v>136</v>
      </c>
      <c r="C21" s="126" t="s">
        <v>19</v>
      </c>
      <c r="D21" s="127">
        <v>7</v>
      </c>
      <c r="E21" s="127">
        <v>11</v>
      </c>
      <c r="F21" s="127">
        <v>15</v>
      </c>
      <c r="G21" s="127">
        <v>45</v>
      </c>
      <c r="H21" s="127">
        <v>11.51</v>
      </c>
      <c r="I21" s="128"/>
      <c r="J21" s="128">
        <v>-4.4299999999999999E-2</v>
      </c>
      <c r="K21" s="128">
        <v>0.30320000000000003</v>
      </c>
      <c r="L21" s="128"/>
    </row>
    <row r="22" spans="1:12" x14ac:dyDescent="0.2">
      <c r="A22" s="126" t="s">
        <v>34</v>
      </c>
      <c r="B22" s="126" t="s">
        <v>33</v>
      </c>
      <c r="C22" s="126" t="s">
        <v>19</v>
      </c>
      <c r="D22" s="127">
        <v>25</v>
      </c>
      <c r="E22" s="127">
        <v>33</v>
      </c>
      <c r="F22" s="127">
        <v>42</v>
      </c>
      <c r="G22" s="127">
        <v>56</v>
      </c>
      <c r="H22" s="127">
        <v>34.200000000000003</v>
      </c>
      <c r="I22" s="128"/>
      <c r="J22" s="128">
        <v>-3.5099999999999999E-2</v>
      </c>
      <c r="K22" s="128">
        <v>0.2281</v>
      </c>
      <c r="L22" s="128"/>
    </row>
    <row r="23" spans="1:12" x14ac:dyDescent="0.2">
      <c r="A23" s="126" t="s">
        <v>80</v>
      </c>
      <c r="B23" s="126" t="s">
        <v>79</v>
      </c>
      <c r="C23" s="126" t="s">
        <v>13</v>
      </c>
      <c r="D23" s="127">
        <v>1.05</v>
      </c>
      <c r="E23" s="127">
        <v>1.6</v>
      </c>
      <c r="F23" s="127">
        <v>2.2000000000000002</v>
      </c>
      <c r="G23" s="127">
        <v>4.8</v>
      </c>
      <c r="H23" s="127">
        <v>1.71</v>
      </c>
      <c r="I23" s="128"/>
      <c r="J23" s="128">
        <v>-6.4299999999999996E-2</v>
      </c>
      <c r="K23" s="128">
        <v>0.28649999999999998</v>
      </c>
      <c r="L23" s="128"/>
    </row>
    <row r="24" spans="1:12" x14ac:dyDescent="0.2">
      <c r="A24" s="126" t="s">
        <v>36</v>
      </c>
      <c r="B24" s="126" t="s">
        <v>35</v>
      </c>
      <c r="C24" s="126" t="s">
        <v>19</v>
      </c>
      <c r="D24" s="127">
        <v>16</v>
      </c>
      <c r="E24" s="127">
        <v>24</v>
      </c>
      <c r="F24" s="127">
        <v>32</v>
      </c>
      <c r="G24" s="127">
        <v>45</v>
      </c>
      <c r="H24" s="127">
        <v>25.52</v>
      </c>
      <c r="I24" s="128"/>
      <c r="J24" s="128">
        <v>-5.96E-2</v>
      </c>
      <c r="K24" s="128">
        <v>0.25390000000000001</v>
      </c>
      <c r="L24" s="128"/>
    </row>
    <row r="25" spans="1:12" x14ac:dyDescent="0.2">
      <c r="A25" s="126" t="s">
        <v>137</v>
      </c>
      <c r="B25" s="126" t="s">
        <v>138</v>
      </c>
      <c r="C25" s="126" t="s">
        <v>19</v>
      </c>
      <c r="D25" s="127">
        <v>18</v>
      </c>
      <c r="E25" s="127">
        <v>26</v>
      </c>
      <c r="F25" s="127">
        <v>40</v>
      </c>
      <c r="G25" s="127">
        <v>56</v>
      </c>
      <c r="H25" s="127">
        <v>28.72</v>
      </c>
      <c r="I25" s="128"/>
      <c r="J25" s="128">
        <v>-9.4700000000000006E-2</v>
      </c>
      <c r="K25" s="128">
        <v>0.39279999999999998</v>
      </c>
      <c r="L25" s="128"/>
    </row>
    <row r="26" spans="1:12" x14ac:dyDescent="0.2">
      <c r="A26" s="126" t="s">
        <v>52</v>
      </c>
      <c r="B26" s="126" t="s">
        <v>51</v>
      </c>
      <c r="C26" s="126" t="s">
        <v>26</v>
      </c>
      <c r="D26" s="127">
        <v>14.5</v>
      </c>
      <c r="E26" s="127">
        <v>10</v>
      </c>
      <c r="F26" s="127">
        <v>6.4</v>
      </c>
      <c r="G26" s="127">
        <v>2.2200000000000002</v>
      </c>
      <c r="H26" s="127">
        <v>9.1300000000000008</v>
      </c>
      <c r="I26" s="128"/>
      <c r="J26" s="128">
        <v>-9.5299999999999996E-2</v>
      </c>
      <c r="K26" s="128">
        <v>0.29899999999999999</v>
      </c>
      <c r="L26" s="128"/>
    </row>
    <row r="27" spans="1:12" x14ac:dyDescent="0.2">
      <c r="A27" s="126" t="s">
        <v>54</v>
      </c>
      <c r="B27" s="126" t="s">
        <v>53</v>
      </c>
      <c r="C27" s="126" t="s">
        <v>26</v>
      </c>
      <c r="D27" s="127">
        <v>14.5</v>
      </c>
      <c r="E27" s="127">
        <v>10</v>
      </c>
      <c r="F27" s="127">
        <v>6.4</v>
      </c>
      <c r="G27" s="127">
        <v>4.76</v>
      </c>
      <c r="H27" s="127">
        <v>9.02</v>
      </c>
      <c r="I27" s="128"/>
      <c r="J27" s="128">
        <v>-0.1086</v>
      </c>
      <c r="K27" s="128">
        <v>0.29049999999999998</v>
      </c>
      <c r="L27" s="128"/>
    </row>
    <row r="28" spans="1:12" x14ac:dyDescent="0.2">
      <c r="A28" s="126" t="s">
        <v>48</v>
      </c>
      <c r="B28" s="126" t="s">
        <v>47</v>
      </c>
      <c r="C28" s="126" t="s">
        <v>19</v>
      </c>
      <c r="D28" s="127">
        <v>17</v>
      </c>
      <c r="E28" s="127">
        <v>26</v>
      </c>
      <c r="F28" s="127">
        <v>38</v>
      </c>
      <c r="G28" s="127">
        <v>55</v>
      </c>
      <c r="H28" s="127">
        <v>29.42</v>
      </c>
      <c r="I28" s="128"/>
      <c r="J28" s="128">
        <v>-0.1162</v>
      </c>
      <c r="K28" s="128">
        <v>0.29160000000000003</v>
      </c>
      <c r="L28" s="128"/>
    </row>
    <row r="29" spans="1:12" x14ac:dyDescent="0.2">
      <c r="A29" s="126" t="s">
        <v>62</v>
      </c>
      <c r="B29" s="126" t="s">
        <v>61</v>
      </c>
      <c r="C29" s="126" t="s">
        <v>26</v>
      </c>
      <c r="D29" s="127">
        <v>13.9</v>
      </c>
      <c r="E29" s="127">
        <v>10</v>
      </c>
      <c r="F29" s="127">
        <v>6.4</v>
      </c>
      <c r="G29" s="127">
        <v>2.17</v>
      </c>
      <c r="H29" s="127">
        <v>8.89</v>
      </c>
      <c r="I29" s="128"/>
      <c r="J29" s="128">
        <v>-0.1249</v>
      </c>
      <c r="K29" s="128">
        <v>0.28010000000000002</v>
      </c>
      <c r="L29" s="128"/>
    </row>
    <row r="30" spans="1:12" x14ac:dyDescent="0.2">
      <c r="A30" s="126" t="s">
        <v>68</v>
      </c>
      <c r="B30" s="126" t="s">
        <v>67</v>
      </c>
      <c r="C30" s="126" t="s">
        <v>19</v>
      </c>
      <c r="D30" s="127">
        <v>17</v>
      </c>
      <c r="E30" s="127">
        <v>21</v>
      </c>
      <c r="F30" s="127">
        <v>27</v>
      </c>
      <c r="G30" s="127">
        <v>36</v>
      </c>
      <c r="H30" s="127">
        <v>22.93</v>
      </c>
      <c r="I30" s="128"/>
      <c r="J30" s="128">
        <v>-8.4199999999999997E-2</v>
      </c>
      <c r="K30" s="128">
        <v>0.17749999999999999</v>
      </c>
      <c r="L30" s="128"/>
    </row>
    <row r="31" spans="1:12" x14ac:dyDescent="0.2">
      <c r="A31" s="126" t="s">
        <v>66</v>
      </c>
      <c r="B31" s="126" t="s">
        <v>65</v>
      </c>
      <c r="C31" s="126" t="s">
        <v>19</v>
      </c>
      <c r="D31" s="127">
        <v>8</v>
      </c>
      <c r="E31" s="127">
        <v>13</v>
      </c>
      <c r="F31" s="127">
        <v>20</v>
      </c>
      <c r="G31" s="127">
        <v>30</v>
      </c>
      <c r="H31" s="127">
        <v>15.26</v>
      </c>
      <c r="I31" s="128"/>
      <c r="J31" s="128">
        <v>-0.14810000000000001</v>
      </c>
      <c r="K31" s="128">
        <v>0.31059999999999999</v>
      </c>
      <c r="L31" s="128"/>
    </row>
    <row r="32" spans="1:12" x14ac:dyDescent="0.2">
      <c r="A32" s="126" t="s">
        <v>60</v>
      </c>
      <c r="B32" s="126" t="s">
        <v>59</v>
      </c>
      <c r="C32" s="126" t="s">
        <v>19</v>
      </c>
      <c r="D32" s="127">
        <v>10</v>
      </c>
      <c r="E32" s="127">
        <v>13</v>
      </c>
      <c r="F32" s="127">
        <v>18</v>
      </c>
      <c r="G32" s="127">
        <v>23</v>
      </c>
      <c r="H32" s="127">
        <v>14.64</v>
      </c>
      <c r="I32" s="128"/>
      <c r="J32" s="128">
        <v>-0.112</v>
      </c>
      <c r="K32" s="128">
        <v>0.22950000000000001</v>
      </c>
      <c r="L32" s="128"/>
    </row>
    <row r="33" spans="1:12" x14ac:dyDescent="0.2">
      <c r="A33" s="126" t="s">
        <v>74</v>
      </c>
      <c r="B33" s="126" t="s">
        <v>73</v>
      </c>
      <c r="C33" s="126" t="s">
        <v>19</v>
      </c>
      <c r="D33" s="127">
        <v>55</v>
      </c>
      <c r="E33" s="127">
        <v>50</v>
      </c>
      <c r="F33" s="127">
        <v>80</v>
      </c>
      <c r="G33" s="127">
        <v>100</v>
      </c>
      <c r="H33" s="127">
        <v>59.88</v>
      </c>
      <c r="I33" s="128"/>
      <c r="J33" s="128">
        <v>-0.16500000000000001</v>
      </c>
      <c r="K33" s="128">
        <v>0.33600000000000002</v>
      </c>
      <c r="L33" s="128"/>
    </row>
    <row r="34" spans="1:12" x14ac:dyDescent="0.2">
      <c r="A34" s="126" t="s">
        <v>70</v>
      </c>
      <c r="B34" s="126" t="s">
        <v>69</v>
      </c>
      <c r="C34" s="126" t="s">
        <v>19</v>
      </c>
      <c r="D34" s="127">
        <v>8</v>
      </c>
      <c r="E34" s="127">
        <v>11</v>
      </c>
      <c r="F34" s="127">
        <v>17</v>
      </c>
      <c r="G34" s="127">
        <v>49</v>
      </c>
      <c r="H34" s="127">
        <v>13.24</v>
      </c>
      <c r="I34" s="128"/>
      <c r="J34" s="128">
        <v>-0.16919999999999999</v>
      </c>
      <c r="K34" s="128">
        <v>0.28399999999999997</v>
      </c>
      <c r="L34" s="128"/>
    </row>
    <row r="35" spans="1:12" x14ac:dyDescent="0.2">
      <c r="A35" s="126" t="s">
        <v>72</v>
      </c>
      <c r="B35" s="126" t="s">
        <v>71</v>
      </c>
      <c r="C35" s="126" t="s">
        <v>26</v>
      </c>
      <c r="D35" s="127">
        <v>16.600000000000001</v>
      </c>
      <c r="E35" s="127">
        <v>10</v>
      </c>
      <c r="F35" s="127">
        <v>6.4</v>
      </c>
      <c r="G35" s="127">
        <v>1.6</v>
      </c>
      <c r="H35" s="127">
        <v>8.6</v>
      </c>
      <c r="I35" s="128"/>
      <c r="J35" s="128">
        <v>-0.1628</v>
      </c>
      <c r="K35" s="128">
        <v>0.25580000000000003</v>
      </c>
      <c r="L35" s="128"/>
    </row>
    <row r="36" spans="1:12" x14ac:dyDescent="0.2">
      <c r="A36" s="126" t="s">
        <v>76</v>
      </c>
      <c r="B36" s="126" t="s">
        <v>75</v>
      </c>
      <c r="C36" s="126" t="s">
        <v>26</v>
      </c>
      <c r="D36" s="127">
        <v>17.5</v>
      </c>
      <c r="E36" s="127">
        <v>10</v>
      </c>
      <c r="F36" s="127">
        <v>6.4</v>
      </c>
      <c r="G36" s="127">
        <v>2.27</v>
      </c>
      <c r="H36" s="127">
        <v>8.35</v>
      </c>
      <c r="I36" s="128"/>
      <c r="J36" s="128">
        <v>-0.1976</v>
      </c>
      <c r="K36" s="128">
        <v>0.23350000000000001</v>
      </c>
      <c r="L36" s="128"/>
    </row>
    <row r="37" spans="1:12" x14ac:dyDescent="0.2">
      <c r="A37" s="126" t="s">
        <v>84</v>
      </c>
      <c r="B37" s="126" t="s">
        <v>83</v>
      </c>
      <c r="C37" s="126" t="s">
        <v>19</v>
      </c>
      <c r="D37" s="127">
        <v>13</v>
      </c>
      <c r="E37" s="127">
        <v>18</v>
      </c>
      <c r="F37" s="127">
        <v>22</v>
      </c>
      <c r="G37" s="127">
        <v>60</v>
      </c>
      <c r="H37" s="127">
        <v>20.190000000000001</v>
      </c>
      <c r="I37" s="128"/>
      <c r="J37" s="128">
        <v>-0.1085</v>
      </c>
      <c r="K37" s="128">
        <v>8.9599999999999999E-2</v>
      </c>
      <c r="L37" s="128"/>
    </row>
    <row r="38" spans="1:12" x14ac:dyDescent="0.2">
      <c r="A38" s="126" t="s">
        <v>82</v>
      </c>
      <c r="B38" s="126" t="s">
        <v>81</v>
      </c>
      <c r="C38" s="126" t="s">
        <v>19</v>
      </c>
      <c r="D38" s="127">
        <v>17</v>
      </c>
      <c r="E38" s="127">
        <v>24</v>
      </c>
      <c r="F38" s="127">
        <v>30</v>
      </c>
      <c r="G38" s="127">
        <v>60</v>
      </c>
      <c r="H38" s="127">
        <v>27.29</v>
      </c>
      <c r="I38" s="128"/>
      <c r="J38" s="128">
        <v>-0.1206</v>
      </c>
      <c r="K38" s="128">
        <v>9.9299999999999999E-2</v>
      </c>
      <c r="L38" s="128"/>
    </row>
    <row r="39" spans="1:12" x14ac:dyDescent="0.2">
      <c r="A39" s="126" t="s">
        <v>58</v>
      </c>
      <c r="B39" s="126" t="s">
        <v>57</v>
      </c>
      <c r="C39" s="126" t="s">
        <v>19</v>
      </c>
      <c r="D39" s="127">
        <v>11</v>
      </c>
      <c r="E39" s="127">
        <v>25</v>
      </c>
      <c r="F39" s="127">
        <v>33</v>
      </c>
      <c r="G39" s="127">
        <v>45</v>
      </c>
      <c r="H39" s="127">
        <v>29.6</v>
      </c>
      <c r="I39" s="128"/>
      <c r="J39" s="128">
        <v>-0.15540000000000001</v>
      </c>
      <c r="K39" s="128">
        <v>0.1149</v>
      </c>
      <c r="L39" s="128"/>
    </row>
    <row r="40" spans="1:12" x14ac:dyDescent="0.2">
      <c r="A40" s="126" t="s">
        <v>56</v>
      </c>
      <c r="B40" s="126" t="s">
        <v>55</v>
      </c>
      <c r="C40" s="126" t="s">
        <v>19</v>
      </c>
      <c r="D40" s="127">
        <v>17</v>
      </c>
      <c r="E40" s="127">
        <v>30</v>
      </c>
      <c r="F40" s="127">
        <v>40</v>
      </c>
      <c r="G40" s="127">
        <v>53</v>
      </c>
      <c r="H40" s="127">
        <v>36.64</v>
      </c>
      <c r="I40" s="128"/>
      <c r="J40" s="128">
        <v>-0.1812</v>
      </c>
      <c r="K40" s="128">
        <v>9.1700000000000004E-2</v>
      </c>
      <c r="L40" s="128"/>
    </row>
    <row r="41" spans="1:12" x14ac:dyDescent="0.2">
      <c r="A41" s="126" t="s">
        <v>88</v>
      </c>
      <c r="B41" s="126" t="s">
        <v>87</v>
      </c>
      <c r="C41" s="126" t="s">
        <v>19</v>
      </c>
      <c r="D41" s="127">
        <v>8.4</v>
      </c>
      <c r="E41" s="127">
        <v>12</v>
      </c>
      <c r="F41" s="127">
        <v>17</v>
      </c>
      <c r="G41" s="127">
        <v>20</v>
      </c>
      <c r="H41" s="127">
        <v>15.56</v>
      </c>
      <c r="I41" s="128"/>
      <c r="J41" s="128">
        <v>-0.2288</v>
      </c>
      <c r="K41" s="128">
        <v>9.2499999999999999E-2</v>
      </c>
      <c r="L41" s="128"/>
    </row>
    <row r="42" spans="1:12" x14ac:dyDescent="0.2">
      <c r="A42" s="126" t="s">
        <v>90</v>
      </c>
      <c r="B42" s="126" t="s">
        <v>89</v>
      </c>
      <c r="C42" s="126" t="s">
        <v>19</v>
      </c>
      <c r="D42" s="127">
        <v>15</v>
      </c>
      <c r="E42" s="127">
        <v>21</v>
      </c>
      <c r="F42" s="127">
        <v>30</v>
      </c>
      <c r="G42" s="127">
        <v>45</v>
      </c>
      <c r="H42" s="127">
        <v>27.7</v>
      </c>
      <c r="I42" s="128"/>
      <c r="J42" s="128">
        <v>-0.2419</v>
      </c>
      <c r="K42" s="128">
        <v>8.3000000000000004E-2</v>
      </c>
      <c r="L42" s="128"/>
    </row>
    <row r="43" spans="1:12" x14ac:dyDescent="0.2">
      <c r="A43" s="126" t="s">
        <v>86</v>
      </c>
      <c r="B43" s="126" t="s">
        <v>85</v>
      </c>
      <c r="C43" s="126" t="s">
        <v>19</v>
      </c>
      <c r="D43" s="127">
        <v>11</v>
      </c>
      <c r="E43" s="127">
        <v>15</v>
      </c>
      <c r="F43" s="127">
        <v>30</v>
      </c>
      <c r="G43" s="127">
        <v>62</v>
      </c>
      <c r="H43" s="127">
        <v>26.43</v>
      </c>
      <c r="I43" s="128"/>
      <c r="J43" s="128">
        <v>-0.4325</v>
      </c>
      <c r="K43" s="128">
        <v>0.1351</v>
      </c>
      <c r="L43" s="128"/>
    </row>
    <row r="44" spans="1:12" x14ac:dyDescent="0.2">
      <c r="A44" s="126" t="s">
        <v>94</v>
      </c>
      <c r="B44" s="126" t="s">
        <v>93</v>
      </c>
      <c r="C44" s="126" t="s">
        <v>19</v>
      </c>
      <c r="D44" s="127">
        <v>12</v>
      </c>
      <c r="E44" s="127">
        <v>17</v>
      </c>
      <c r="F44" s="127">
        <v>20</v>
      </c>
      <c r="G44" s="127">
        <v>60</v>
      </c>
      <c r="H44" s="127">
        <v>19.559999999999999</v>
      </c>
      <c r="I44" s="128"/>
      <c r="J44" s="128">
        <v>-0.13089999999999999</v>
      </c>
      <c r="K44" s="128">
        <v>2.2499999999999999E-2</v>
      </c>
      <c r="L44" s="128"/>
    </row>
    <row r="45" spans="1:12" x14ac:dyDescent="0.2">
      <c r="A45" s="126" t="s">
        <v>100</v>
      </c>
      <c r="B45" s="126" t="s">
        <v>99</v>
      </c>
      <c r="C45" s="126" t="s">
        <v>19</v>
      </c>
      <c r="D45" s="127">
        <v>5.8</v>
      </c>
      <c r="E45" s="127">
        <v>15</v>
      </c>
      <c r="F45" s="127">
        <v>25</v>
      </c>
      <c r="G45" s="127">
        <v>44</v>
      </c>
      <c r="H45" s="127">
        <v>24.99</v>
      </c>
      <c r="I45" s="128"/>
      <c r="J45" s="128">
        <v>-0.39979999999999999</v>
      </c>
      <c r="K45" s="128">
        <v>4.0000000000000002E-4</v>
      </c>
      <c r="L45" s="128"/>
    </row>
    <row r="46" spans="1:12" x14ac:dyDescent="0.2">
      <c r="A46" s="129" t="s">
        <v>102</v>
      </c>
      <c r="B46" s="129" t="s">
        <v>101</v>
      </c>
      <c r="C46" s="129" t="s">
        <v>13</v>
      </c>
      <c r="D46" s="130">
        <v>2.1</v>
      </c>
      <c r="E46" s="130">
        <v>2.6</v>
      </c>
      <c r="F46" s="130">
        <v>4</v>
      </c>
      <c r="G46" s="130">
        <v>9.1999999999999993</v>
      </c>
      <c r="H46" s="130">
        <v>4</v>
      </c>
      <c r="I46" s="131"/>
      <c r="J46" s="131"/>
      <c r="K46" s="131">
        <v>0</v>
      </c>
      <c r="L46" s="131"/>
    </row>
    <row r="47" spans="1:12" x14ac:dyDescent="0.2">
      <c r="A47" s="129" t="s">
        <v>98</v>
      </c>
      <c r="B47" s="129" t="s">
        <v>97</v>
      </c>
      <c r="C47" s="129" t="s">
        <v>19</v>
      </c>
      <c r="D47" s="130">
        <v>15</v>
      </c>
      <c r="E47" s="130">
        <v>21</v>
      </c>
      <c r="F47" s="130">
        <v>30</v>
      </c>
      <c r="G47" s="130">
        <v>90</v>
      </c>
      <c r="H47" s="130">
        <v>31.4</v>
      </c>
      <c r="I47" s="131"/>
      <c r="J47" s="131"/>
      <c r="K47" s="131">
        <v>-4.4600000000000001E-2</v>
      </c>
      <c r="L47" s="131">
        <v>1.8662000000000001</v>
      </c>
    </row>
    <row r="48" spans="1:12" x14ac:dyDescent="0.2">
      <c r="A48" s="129" t="s">
        <v>96</v>
      </c>
      <c r="B48" s="129" t="s">
        <v>95</v>
      </c>
      <c r="C48" s="129" t="s">
        <v>19</v>
      </c>
      <c r="D48" s="130">
        <v>15</v>
      </c>
      <c r="E48" s="130">
        <v>20</v>
      </c>
      <c r="F48" s="130">
        <v>30</v>
      </c>
      <c r="G48" s="130">
        <v>85</v>
      </c>
      <c r="H48" s="130">
        <v>31.51</v>
      </c>
      <c r="I48" s="131"/>
      <c r="J48" s="131"/>
      <c r="K48" s="131">
        <v>-4.7899999999999998E-2</v>
      </c>
      <c r="L48" s="131">
        <v>1.6976</v>
      </c>
    </row>
    <row r="49" spans="1:12" x14ac:dyDescent="0.2">
      <c r="A49" s="129" t="s">
        <v>92</v>
      </c>
      <c r="B49" s="129" t="s">
        <v>91</v>
      </c>
      <c r="C49" s="129" t="s">
        <v>19</v>
      </c>
      <c r="D49" s="130">
        <v>18</v>
      </c>
      <c r="E49" s="130">
        <v>30</v>
      </c>
      <c r="F49" s="130">
        <v>40</v>
      </c>
      <c r="G49" s="130">
        <v>65</v>
      </c>
      <c r="H49" s="130">
        <v>41.5</v>
      </c>
      <c r="I49" s="131"/>
      <c r="J49" s="131"/>
      <c r="K49" s="131">
        <v>-3.61E-2</v>
      </c>
      <c r="L49" s="131">
        <v>0.56630000000000003</v>
      </c>
    </row>
    <row r="50" spans="1:12" x14ac:dyDescent="0.2">
      <c r="A50" s="129" t="s">
        <v>106</v>
      </c>
      <c r="B50" s="129" t="s">
        <v>105</v>
      </c>
      <c r="C50" s="129" t="s">
        <v>19</v>
      </c>
      <c r="D50" s="130">
        <v>27</v>
      </c>
      <c r="E50" s="130">
        <v>25</v>
      </c>
      <c r="F50" s="130">
        <v>45</v>
      </c>
      <c r="G50" s="130">
        <v>138</v>
      </c>
      <c r="H50" s="130">
        <v>55.16</v>
      </c>
      <c r="I50" s="131"/>
      <c r="J50" s="131"/>
      <c r="K50" s="131">
        <v>-0.1842</v>
      </c>
      <c r="L50" s="131">
        <v>1.5018</v>
      </c>
    </row>
    <row r="51" spans="1:12" x14ac:dyDescent="0.2">
      <c r="A51" s="129" t="s">
        <v>108</v>
      </c>
      <c r="B51" s="129" t="s">
        <v>107</v>
      </c>
      <c r="C51" s="129" t="s">
        <v>19</v>
      </c>
      <c r="D51" s="130">
        <v>12</v>
      </c>
      <c r="E51" s="130">
        <v>18</v>
      </c>
      <c r="F51" s="130">
        <v>24</v>
      </c>
      <c r="G51" s="130">
        <v>64</v>
      </c>
      <c r="H51" s="130">
        <v>28.89</v>
      </c>
      <c r="I51" s="131"/>
      <c r="J51" s="131"/>
      <c r="K51" s="131">
        <v>-0.16930000000000001</v>
      </c>
      <c r="L51" s="131">
        <v>1.2153</v>
      </c>
    </row>
    <row r="52" spans="1:12" x14ac:dyDescent="0.2">
      <c r="A52" s="129" t="s">
        <v>110</v>
      </c>
      <c r="B52" s="129" t="s">
        <v>109</v>
      </c>
      <c r="C52" s="129" t="s">
        <v>19</v>
      </c>
      <c r="D52" s="130">
        <v>15</v>
      </c>
      <c r="E52" s="130">
        <v>18</v>
      </c>
      <c r="F52" s="130">
        <v>26</v>
      </c>
      <c r="G52" s="130">
        <v>45</v>
      </c>
      <c r="H52" s="130">
        <v>28.39</v>
      </c>
      <c r="I52" s="131"/>
      <c r="J52" s="131"/>
      <c r="K52" s="131">
        <v>-8.4199999999999997E-2</v>
      </c>
      <c r="L52" s="131">
        <v>0.58509999999999995</v>
      </c>
    </row>
    <row r="53" spans="1:12" x14ac:dyDescent="0.2">
      <c r="A53" s="129" t="s">
        <v>104</v>
      </c>
      <c r="B53" s="129" t="s">
        <v>103</v>
      </c>
      <c r="C53" s="129" t="s">
        <v>19</v>
      </c>
      <c r="D53" s="130">
        <v>15</v>
      </c>
      <c r="E53" s="130">
        <v>30</v>
      </c>
      <c r="F53" s="130">
        <v>40</v>
      </c>
      <c r="G53" s="130">
        <v>71</v>
      </c>
      <c r="H53" s="130">
        <v>45.46</v>
      </c>
      <c r="I53" s="131"/>
      <c r="J53" s="131"/>
      <c r="K53" s="131">
        <v>-0.1201</v>
      </c>
      <c r="L53" s="131">
        <v>0.56179999999999997</v>
      </c>
    </row>
    <row r="54" spans="1:12" x14ac:dyDescent="0.2">
      <c r="A54" s="129" t="s">
        <v>112</v>
      </c>
      <c r="B54" s="129" t="s">
        <v>111</v>
      </c>
      <c r="C54" s="129" t="s">
        <v>19</v>
      </c>
      <c r="D54" s="130">
        <v>15</v>
      </c>
      <c r="E54" s="130">
        <v>21</v>
      </c>
      <c r="F54" s="130">
        <v>30</v>
      </c>
      <c r="G54" s="130">
        <v>45</v>
      </c>
      <c r="H54" s="130">
        <v>37.729999999999997</v>
      </c>
      <c r="I54" s="131"/>
      <c r="J54" s="131"/>
      <c r="K54" s="131">
        <v>-0.2049</v>
      </c>
      <c r="L54" s="131">
        <v>0.19270000000000001</v>
      </c>
    </row>
    <row r="55" spans="1:12" x14ac:dyDescent="0.2">
      <c r="A55" s="129" t="s">
        <v>114</v>
      </c>
      <c r="B55" s="129" t="s">
        <v>113</v>
      </c>
      <c r="C55" s="129" t="s">
        <v>13</v>
      </c>
      <c r="D55" s="130">
        <v>1.82</v>
      </c>
      <c r="E55" s="130">
        <v>2.2999999999999998</v>
      </c>
      <c r="F55" s="130">
        <v>3</v>
      </c>
      <c r="G55" s="130">
        <v>5.9</v>
      </c>
      <c r="H55" s="130">
        <v>4.93</v>
      </c>
      <c r="I55" s="131"/>
      <c r="J55" s="131"/>
      <c r="K55" s="131">
        <v>-0.39150000000000001</v>
      </c>
      <c r="L55" s="131">
        <v>0.1968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zoomScale="142" workbookViewId="0">
      <selection activeCell="I4" sqref="I4:I5"/>
    </sheetView>
  </sheetViews>
  <sheetFormatPr baseColWidth="10" defaultColWidth="8.83203125" defaultRowHeight="15" x14ac:dyDescent="0.2"/>
  <cols>
    <col min="1" max="1" width="12.1640625" bestFit="1" customWidth="1"/>
    <col min="2" max="2" width="10.1640625" bestFit="1" customWidth="1"/>
    <col min="3" max="3" width="10.33203125" bestFit="1" customWidth="1"/>
    <col min="4" max="5" width="5.6640625" bestFit="1" customWidth="1"/>
    <col min="6" max="6" width="6.6640625" bestFit="1" customWidth="1"/>
    <col min="7" max="7" width="5.6640625" bestFit="1" customWidth="1"/>
    <col min="8" max="8" width="9.1640625" bestFit="1" customWidth="1"/>
    <col min="9" max="11" width="7" bestFit="1" customWidth="1"/>
  </cols>
  <sheetData>
    <row r="1" spans="1:1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115</v>
      </c>
      <c r="I1" s="12" t="s">
        <v>116</v>
      </c>
      <c r="J1" s="12" t="s">
        <v>117</v>
      </c>
      <c r="K1" s="12" t="s">
        <v>118</v>
      </c>
    </row>
    <row r="2" spans="1:11" x14ac:dyDescent="0.2">
      <c r="A2" s="13" t="s">
        <v>11</v>
      </c>
      <c r="B2" s="13" t="s">
        <v>12</v>
      </c>
      <c r="C2" s="13" t="s">
        <v>13</v>
      </c>
      <c r="D2" s="14">
        <v>1.6</v>
      </c>
      <c r="E2" s="14">
        <v>2.2000000000000002</v>
      </c>
      <c r="F2" s="14">
        <v>4</v>
      </c>
      <c r="G2" s="14">
        <v>1.2</v>
      </c>
      <c r="H2" s="14">
        <v>1.23</v>
      </c>
      <c r="I2" s="15">
        <v>7.4999999999999997E-2</v>
      </c>
      <c r="J2" s="15"/>
      <c r="K2" s="15"/>
    </row>
    <row r="3" spans="1:11" x14ac:dyDescent="0.2">
      <c r="A3" s="13" t="s">
        <v>14</v>
      </c>
      <c r="B3" s="13" t="s">
        <v>15</v>
      </c>
      <c r="C3" s="13" t="s">
        <v>16</v>
      </c>
      <c r="D3" s="14">
        <v>5.6</v>
      </c>
      <c r="E3" s="14">
        <v>8</v>
      </c>
      <c r="F3" s="14">
        <v>12.8</v>
      </c>
      <c r="G3" s="14">
        <v>3.74</v>
      </c>
      <c r="H3" s="14">
        <v>4.29</v>
      </c>
      <c r="I3" s="15">
        <v>0.29570000000000002</v>
      </c>
      <c r="J3" s="15"/>
      <c r="K3" s="15"/>
    </row>
    <row r="4" spans="1:11" x14ac:dyDescent="0.2">
      <c r="A4" s="13" t="s">
        <v>17</v>
      </c>
      <c r="B4" s="13" t="s">
        <v>18</v>
      </c>
      <c r="C4" s="13" t="s">
        <v>19</v>
      </c>
      <c r="D4" s="14">
        <v>11</v>
      </c>
      <c r="E4" s="14">
        <v>13</v>
      </c>
      <c r="F4" s="14">
        <v>15</v>
      </c>
      <c r="G4" s="14">
        <v>8</v>
      </c>
      <c r="H4" s="14">
        <v>10.11</v>
      </c>
      <c r="I4" s="15">
        <v>0.70330000000000004</v>
      </c>
      <c r="J4" s="15"/>
      <c r="K4" s="15"/>
    </row>
    <row r="5" spans="1:11" x14ac:dyDescent="0.2">
      <c r="A5" s="13" t="s">
        <v>20</v>
      </c>
      <c r="B5" s="13" t="s">
        <v>21</v>
      </c>
      <c r="C5" s="13" t="s">
        <v>19</v>
      </c>
      <c r="D5" s="14">
        <v>55</v>
      </c>
      <c r="E5" s="14">
        <v>75</v>
      </c>
      <c r="F5" s="14">
        <v>140</v>
      </c>
      <c r="G5" s="14">
        <v>32</v>
      </c>
      <c r="H5" s="14">
        <v>49.2</v>
      </c>
      <c r="I5" s="15">
        <v>0.74780000000000002</v>
      </c>
      <c r="J5" s="15"/>
      <c r="K5" s="15"/>
    </row>
    <row r="6" spans="1:11" x14ac:dyDescent="0.2">
      <c r="A6" s="13" t="s">
        <v>22</v>
      </c>
      <c r="B6" s="13" t="s">
        <v>23</v>
      </c>
      <c r="C6" s="13" t="s">
        <v>19</v>
      </c>
      <c r="D6" s="14">
        <v>57</v>
      </c>
      <c r="E6" s="14">
        <v>81</v>
      </c>
      <c r="F6" s="14">
        <v>135</v>
      </c>
      <c r="G6" s="14">
        <v>33</v>
      </c>
      <c r="H6" s="14">
        <v>51.67</v>
      </c>
      <c r="I6" s="15">
        <v>0.77790000000000004</v>
      </c>
      <c r="J6" s="15"/>
      <c r="K6" s="15"/>
    </row>
    <row r="7" spans="1:11" x14ac:dyDescent="0.2">
      <c r="A7" s="13" t="s">
        <v>24</v>
      </c>
      <c r="B7" s="13" t="s">
        <v>25</v>
      </c>
      <c r="C7" s="13" t="s">
        <v>26</v>
      </c>
      <c r="D7" s="14">
        <v>10</v>
      </c>
      <c r="E7" s="14">
        <v>6.4</v>
      </c>
      <c r="F7" s="14">
        <v>2.2200000000000002</v>
      </c>
      <c r="G7" s="14">
        <v>16.600000000000001</v>
      </c>
      <c r="H7" s="14">
        <v>10.52</v>
      </c>
      <c r="I7" s="15">
        <v>0.92120000000000002</v>
      </c>
      <c r="J7" s="15"/>
      <c r="K7" s="15"/>
    </row>
    <row r="8" spans="1:11" x14ac:dyDescent="0.2">
      <c r="A8" s="13" t="s">
        <v>33</v>
      </c>
      <c r="B8" s="13" t="s">
        <v>34</v>
      </c>
      <c r="C8" s="13" t="s">
        <v>19</v>
      </c>
      <c r="D8" s="14">
        <v>33</v>
      </c>
      <c r="E8" s="14">
        <v>42</v>
      </c>
      <c r="F8" s="14">
        <v>56</v>
      </c>
      <c r="G8" s="14">
        <v>25</v>
      </c>
      <c r="H8" s="14">
        <v>32.42</v>
      </c>
      <c r="I8" s="15">
        <v>0.92749999999999999</v>
      </c>
      <c r="J8" s="15"/>
      <c r="K8" s="15"/>
    </row>
    <row r="9" spans="1:11" x14ac:dyDescent="0.2">
      <c r="A9" s="13" t="s">
        <v>27</v>
      </c>
      <c r="B9" s="13" t="s">
        <v>28</v>
      </c>
      <c r="C9" s="13" t="s">
        <v>13</v>
      </c>
      <c r="D9" s="14">
        <v>0.9</v>
      </c>
      <c r="E9" s="14">
        <v>1.1499999999999999</v>
      </c>
      <c r="F9" s="14">
        <v>1.4</v>
      </c>
      <c r="G9" s="14">
        <v>0.75</v>
      </c>
      <c r="H9" s="14">
        <v>0.89</v>
      </c>
      <c r="I9" s="15">
        <v>0.93330000000000002</v>
      </c>
      <c r="J9" s="15"/>
      <c r="K9" s="15"/>
    </row>
    <row r="10" spans="1:11" x14ac:dyDescent="0.2">
      <c r="A10" s="13" t="s">
        <v>29</v>
      </c>
      <c r="B10" s="13" t="s">
        <v>30</v>
      </c>
      <c r="C10" s="13" t="s">
        <v>19</v>
      </c>
      <c r="D10" s="14">
        <v>28</v>
      </c>
      <c r="E10" s="14">
        <v>36</v>
      </c>
      <c r="F10" s="14">
        <v>63</v>
      </c>
      <c r="G10" s="14">
        <v>23</v>
      </c>
      <c r="H10" s="14">
        <v>27.8</v>
      </c>
      <c r="I10" s="15">
        <v>0.96</v>
      </c>
      <c r="J10" s="15"/>
      <c r="K10" s="15"/>
    </row>
    <row r="11" spans="1:11" x14ac:dyDescent="0.2">
      <c r="A11" s="13" t="s">
        <v>35</v>
      </c>
      <c r="B11" s="13" t="s">
        <v>36</v>
      </c>
      <c r="C11" s="13" t="s">
        <v>19</v>
      </c>
      <c r="D11" s="14">
        <v>24</v>
      </c>
      <c r="E11" s="14">
        <v>32</v>
      </c>
      <c r="F11" s="14">
        <v>45</v>
      </c>
      <c r="G11" s="14">
        <v>16</v>
      </c>
      <c r="H11" s="14">
        <v>23.99</v>
      </c>
      <c r="I11" s="15">
        <v>0.99870000000000003</v>
      </c>
      <c r="J11" s="15"/>
      <c r="K11" s="15"/>
    </row>
    <row r="12" spans="1:11" x14ac:dyDescent="0.2">
      <c r="A12" s="16" t="s">
        <v>39</v>
      </c>
      <c r="B12" s="16" t="s">
        <v>40</v>
      </c>
      <c r="C12" s="16" t="s">
        <v>19</v>
      </c>
      <c r="D12" s="17">
        <v>15</v>
      </c>
      <c r="E12" s="17">
        <v>22</v>
      </c>
      <c r="F12" s="17">
        <v>44</v>
      </c>
      <c r="G12" s="17">
        <v>11</v>
      </c>
      <c r="H12" s="17">
        <v>15.47</v>
      </c>
      <c r="I12" s="18"/>
      <c r="J12" s="18">
        <v>6.7100000000000007E-2</v>
      </c>
      <c r="K12" s="18"/>
    </row>
    <row r="13" spans="1:11" x14ac:dyDescent="0.2">
      <c r="A13" s="16" t="s">
        <v>45</v>
      </c>
      <c r="B13" s="16" t="s">
        <v>46</v>
      </c>
      <c r="C13" s="16" t="s">
        <v>26</v>
      </c>
      <c r="D13" s="17">
        <v>10</v>
      </c>
      <c r="E13" s="17">
        <v>6.4</v>
      </c>
      <c r="F13" s="17">
        <v>3.45</v>
      </c>
      <c r="G13" s="17">
        <v>17.5</v>
      </c>
      <c r="H13" s="17">
        <v>9.74</v>
      </c>
      <c r="I13" s="18"/>
      <c r="J13" s="18">
        <v>7.22E-2</v>
      </c>
      <c r="K13" s="18"/>
    </row>
    <row r="14" spans="1:11" x14ac:dyDescent="0.2">
      <c r="A14" s="16" t="s">
        <v>37</v>
      </c>
      <c r="B14" s="16" t="s">
        <v>38</v>
      </c>
      <c r="C14" s="16" t="s">
        <v>26</v>
      </c>
      <c r="D14" s="17">
        <v>10</v>
      </c>
      <c r="E14" s="17">
        <v>6.4</v>
      </c>
      <c r="F14" s="17">
        <v>2.2200000000000002</v>
      </c>
      <c r="G14" s="17">
        <v>16.600000000000001</v>
      </c>
      <c r="H14" s="17">
        <v>9.68</v>
      </c>
      <c r="I14" s="18"/>
      <c r="J14" s="18">
        <v>8.8900000000000007E-2</v>
      </c>
      <c r="K14" s="18"/>
    </row>
    <row r="15" spans="1:11" x14ac:dyDescent="0.2">
      <c r="A15" s="16" t="s">
        <v>41</v>
      </c>
      <c r="B15" s="16" t="s">
        <v>42</v>
      </c>
      <c r="C15" s="16" t="s">
        <v>19</v>
      </c>
      <c r="D15" s="17">
        <v>25</v>
      </c>
      <c r="E15" s="17">
        <v>40</v>
      </c>
      <c r="F15" s="17">
        <v>93</v>
      </c>
      <c r="G15" s="17">
        <v>17</v>
      </c>
      <c r="H15" s="17">
        <v>26.61</v>
      </c>
      <c r="I15" s="18"/>
      <c r="J15" s="18">
        <v>0.10730000000000001</v>
      </c>
      <c r="K15" s="18"/>
    </row>
    <row r="16" spans="1:11" x14ac:dyDescent="0.2">
      <c r="A16" s="16" t="s">
        <v>43</v>
      </c>
      <c r="B16" s="16" t="s">
        <v>44</v>
      </c>
      <c r="C16" s="16" t="s">
        <v>26</v>
      </c>
      <c r="D16" s="17">
        <v>10</v>
      </c>
      <c r="E16" s="17">
        <v>6.4</v>
      </c>
      <c r="F16" s="17">
        <v>2.2200000000000002</v>
      </c>
      <c r="G16" s="17">
        <v>16.600000000000001</v>
      </c>
      <c r="H16" s="17">
        <v>9.58</v>
      </c>
      <c r="I16" s="18"/>
      <c r="J16" s="18">
        <v>0.1167</v>
      </c>
      <c r="K16" s="18"/>
    </row>
    <row r="17" spans="1:11" x14ac:dyDescent="0.2">
      <c r="A17" s="16" t="s">
        <v>47</v>
      </c>
      <c r="B17" s="16" t="s">
        <v>48</v>
      </c>
      <c r="C17" s="16" t="s">
        <v>19</v>
      </c>
      <c r="D17" s="17">
        <v>26</v>
      </c>
      <c r="E17" s="17">
        <v>38</v>
      </c>
      <c r="F17" s="17">
        <v>55</v>
      </c>
      <c r="G17" s="17">
        <v>17</v>
      </c>
      <c r="H17" s="17">
        <v>28.09</v>
      </c>
      <c r="I17" s="18"/>
      <c r="J17" s="18">
        <v>0.17419999999999999</v>
      </c>
      <c r="K17" s="18"/>
    </row>
    <row r="18" spans="1:11" x14ac:dyDescent="0.2">
      <c r="A18" s="16" t="s">
        <v>49</v>
      </c>
      <c r="B18" s="16" t="s">
        <v>50</v>
      </c>
      <c r="C18" s="16" t="s">
        <v>13</v>
      </c>
      <c r="D18" s="17">
        <v>1.1000000000000001</v>
      </c>
      <c r="E18" s="17">
        <v>1.8</v>
      </c>
      <c r="F18" s="17">
        <v>3.6</v>
      </c>
      <c r="G18" s="17">
        <v>0.92</v>
      </c>
      <c r="H18" s="17">
        <v>1.25</v>
      </c>
      <c r="I18" s="18"/>
      <c r="J18" s="18">
        <v>0.21429999999999999</v>
      </c>
      <c r="K18" s="18"/>
    </row>
    <row r="19" spans="1:11" x14ac:dyDescent="0.2">
      <c r="A19" s="16" t="s">
        <v>53</v>
      </c>
      <c r="B19" s="16" t="s">
        <v>54</v>
      </c>
      <c r="C19" s="16" t="s">
        <v>26</v>
      </c>
      <c r="D19" s="17">
        <v>10</v>
      </c>
      <c r="E19" s="17">
        <v>6.4</v>
      </c>
      <c r="F19" s="17">
        <v>4.76</v>
      </c>
      <c r="G19" s="17">
        <v>14.5</v>
      </c>
      <c r="H19" s="17">
        <v>9.14</v>
      </c>
      <c r="I19" s="18"/>
      <c r="J19" s="18">
        <v>0.2389</v>
      </c>
      <c r="K19" s="18"/>
    </row>
    <row r="20" spans="1:11" x14ac:dyDescent="0.2">
      <c r="A20" s="16" t="s">
        <v>51</v>
      </c>
      <c r="B20" s="16" t="s">
        <v>52</v>
      </c>
      <c r="C20" s="16" t="s">
        <v>26</v>
      </c>
      <c r="D20" s="17">
        <v>10</v>
      </c>
      <c r="E20" s="17">
        <v>6.4</v>
      </c>
      <c r="F20" s="17">
        <v>2.2200000000000002</v>
      </c>
      <c r="G20" s="17">
        <v>14.5</v>
      </c>
      <c r="H20" s="17">
        <v>9.11</v>
      </c>
      <c r="I20" s="18"/>
      <c r="J20" s="18">
        <v>0.2472</v>
      </c>
      <c r="K20" s="18"/>
    </row>
    <row r="21" spans="1:11" x14ac:dyDescent="0.2">
      <c r="A21" s="16" t="s">
        <v>55</v>
      </c>
      <c r="B21" s="16" t="s">
        <v>56</v>
      </c>
      <c r="C21" s="16" t="s">
        <v>19</v>
      </c>
      <c r="D21" s="17">
        <v>30</v>
      </c>
      <c r="E21" s="17">
        <v>40</v>
      </c>
      <c r="F21" s="17">
        <v>53</v>
      </c>
      <c r="G21" s="17">
        <v>17</v>
      </c>
      <c r="H21" s="17">
        <v>32.65</v>
      </c>
      <c r="I21" s="18"/>
      <c r="J21" s="18">
        <v>0.26500000000000001</v>
      </c>
      <c r="K21" s="18"/>
    </row>
    <row r="22" spans="1:11" x14ac:dyDescent="0.2">
      <c r="A22" s="16" t="s">
        <v>57</v>
      </c>
      <c r="B22" s="16" t="s">
        <v>58</v>
      </c>
      <c r="C22" s="16" t="s">
        <v>19</v>
      </c>
      <c r="D22" s="17">
        <v>25</v>
      </c>
      <c r="E22" s="17">
        <v>33</v>
      </c>
      <c r="F22" s="17">
        <v>45</v>
      </c>
      <c r="G22" s="17">
        <v>11</v>
      </c>
      <c r="H22" s="17">
        <v>27.44</v>
      </c>
      <c r="I22" s="18"/>
      <c r="J22" s="18">
        <v>0.30499999999999999</v>
      </c>
      <c r="K22" s="18"/>
    </row>
    <row r="23" spans="1:11" x14ac:dyDescent="0.2">
      <c r="A23" s="16" t="s">
        <v>59</v>
      </c>
      <c r="B23" s="16" t="s">
        <v>60</v>
      </c>
      <c r="C23" s="16" t="s">
        <v>19</v>
      </c>
      <c r="D23" s="17">
        <v>13</v>
      </c>
      <c r="E23" s="17">
        <v>18</v>
      </c>
      <c r="F23" s="17">
        <v>23</v>
      </c>
      <c r="G23" s="17">
        <v>10</v>
      </c>
      <c r="H23" s="17">
        <v>14.72</v>
      </c>
      <c r="I23" s="18"/>
      <c r="J23" s="18">
        <v>0.34399999999999997</v>
      </c>
      <c r="K23" s="18"/>
    </row>
    <row r="24" spans="1:11" x14ac:dyDescent="0.2">
      <c r="A24" s="16" t="s">
        <v>73</v>
      </c>
      <c r="B24" s="16" t="s">
        <v>74</v>
      </c>
      <c r="C24" s="16" t="s">
        <v>19</v>
      </c>
      <c r="D24" s="17">
        <v>50</v>
      </c>
      <c r="E24" s="17">
        <v>80</v>
      </c>
      <c r="F24" s="17">
        <v>100</v>
      </c>
      <c r="G24" s="17">
        <v>55</v>
      </c>
      <c r="H24" s="17">
        <v>61</v>
      </c>
      <c r="I24" s="18"/>
      <c r="J24" s="18">
        <v>0.36670000000000003</v>
      </c>
      <c r="K24" s="18"/>
    </row>
    <row r="25" spans="1:11" x14ac:dyDescent="0.2">
      <c r="A25" s="16" t="s">
        <v>61</v>
      </c>
      <c r="B25" s="16" t="s">
        <v>62</v>
      </c>
      <c r="C25" s="16" t="s">
        <v>26</v>
      </c>
      <c r="D25" s="17">
        <v>10</v>
      </c>
      <c r="E25" s="17">
        <v>6.4</v>
      </c>
      <c r="F25" s="17">
        <v>2.17</v>
      </c>
      <c r="G25" s="17">
        <v>13.9</v>
      </c>
      <c r="H25" s="17">
        <v>8.67</v>
      </c>
      <c r="I25" s="18"/>
      <c r="J25" s="18">
        <v>0.36940000000000001</v>
      </c>
      <c r="K25" s="18"/>
    </row>
    <row r="26" spans="1:11" x14ac:dyDescent="0.2">
      <c r="A26" s="16" t="s">
        <v>77</v>
      </c>
      <c r="B26" s="16" t="s">
        <v>78</v>
      </c>
      <c r="C26" s="16" t="s">
        <v>19</v>
      </c>
      <c r="D26" s="17">
        <v>17</v>
      </c>
      <c r="E26" s="17">
        <v>20</v>
      </c>
      <c r="F26" s="17">
        <v>28</v>
      </c>
      <c r="G26" s="17">
        <v>12</v>
      </c>
      <c r="H26" s="17">
        <v>18.12</v>
      </c>
      <c r="I26" s="18"/>
      <c r="J26" s="18">
        <v>0.37330000000000002</v>
      </c>
      <c r="K26" s="18"/>
    </row>
    <row r="27" spans="1:11" x14ac:dyDescent="0.2">
      <c r="A27" s="16" t="s">
        <v>67</v>
      </c>
      <c r="B27" s="16" t="s">
        <v>68</v>
      </c>
      <c r="C27" s="16" t="s">
        <v>19</v>
      </c>
      <c r="D27" s="17">
        <v>21</v>
      </c>
      <c r="E27" s="17">
        <v>27</v>
      </c>
      <c r="F27" s="17">
        <v>36</v>
      </c>
      <c r="G27" s="17">
        <v>17</v>
      </c>
      <c r="H27" s="17">
        <v>23.28</v>
      </c>
      <c r="I27" s="18"/>
      <c r="J27" s="18">
        <v>0.38</v>
      </c>
      <c r="K27" s="18"/>
    </row>
    <row r="28" spans="1:11" x14ac:dyDescent="0.2">
      <c r="A28" s="16" t="s">
        <v>69</v>
      </c>
      <c r="B28" s="16" t="s">
        <v>70</v>
      </c>
      <c r="C28" s="16" t="s">
        <v>19</v>
      </c>
      <c r="D28" s="17">
        <v>11</v>
      </c>
      <c r="E28" s="17">
        <v>17</v>
      </c>
      <c r="F28" s="17">
        <v>49</v>
      </c>
      <c r="G28" s="17">
        <v>8</v>
      </c>
      <c r="H28" s="17">
        <v>13.47</v>
      </c>
      <c r="I28" s="18"/>
      <c r="J28" s="18">
        <v>0.41170000000000001</v>
      </c>
      <c r="K28" s="18"/>
    </row>
    <row r="29" spans="1:11" x14ac:dyDescent="0.2">
      <c r="A29" s="16" t="s">
        <v>65</v>
      </c>
      <c r="B29" s="16" t="s">
        <v>66</v>
      </c>
      <c r="C29" s="16" t="s">
        <v>19</v>
      </c>
      <c r="D29" s="17">
        <v>13</v>
      </c>
      <c r="E29" s="17">
        <v>20</v>
      </c>
      <c r="F29" s="17">
        <v>30</v>
      </c>
      <c r="G29" s="17">
        <v>8</v>
      </c>
      <c r="H29" s="17">
        <v>16.16</v>
      </c>
      <c r="I29" s="18"/>
      <c r="J29" s="18">
        <v>0.45140000000000002</v>
      </c>
      <c r="K29" s="18"/>
    </row>
    <row r="30" spans="1:11" x14ac:dyDescent="0.2">
      <c r="A30" s="16" t="s">
        <v>71</v>
      </c>
      <c r="B30" s="16" t="s">
        <v>72</v>
      </c>
      <c r="C30" s="16" t="s">
        <v>26</v>
      </c>
      <c r="D30" s="17">
        <v>10</v>
      </c>
      <c r="E30" s="17">
        <v>6.4</v>
      </c>
      <c r="F30" s="17">
        <v>1.6</v>
      </c>
      <c r="G30" s="17">
        <v>16.600000000000001</v>
      </c>
      <c r="H30" s="17">
        <v>8.33</v>
      </c>
      <c r="I30" s="18"/>
      <c r="J30" s="18">
        <v>0.46389999999999998</v>
      </c>
      <c r="K30" s="18"/>
    </row>
    <row r="31" spans="1:11" x14ac:dyDescent="0.2">
      <c r="A31" s="16" t="s">
        <v>79</v>
      </c>
      <c r="B31" s="16" t="s">
        <v>80</v>
      </c>
      <c r="C31" s="16" t="s">
        <v>13</v>
      </c>
      <c r="D31" s="17">
        <v>1.6</v>
      </c>
      <c r="E31" s="17">
        <v>2.2000000000000002</v>
      </c>
      <c r="F31" s="17">
        <v>4.8</v>
      </c>
      <c r="G31" s="17">
        <v>1.05</v>
      </c>
      <c r="H31" s="17">
        <v>1.89</v>
      </c>
      <c r="I31" s="18"/>
      <c r="J31" s="18">
        <v>0.48330000000000001</v>
      </c>
      <c r="K31" s="18"/>
    </row>
    <row r="32" spans="1:11" x14ac:dyDescent="0.2">
      <c r="A32" s="16" t="s">
        <v>75</v>
      </c>
      <c r="B32" s="16" t="s">
        <v>76</v>
      </c>
      <c r="C32" s="16" t="s">
        <v>26</v>
      </c>
      <c r="D32" s="17">
        <v>10</v>
      </c>
      <c r="E32" s="17">
        <v>6.4</v>
      </c>
      <c r="F32" s="17">
        <v>2.27</v>
      </c>
      <c r="G32" s="17">
        <v>17.5</v>
      </c>
      <c r="H32" s="17">
        <v>8.09</v>
      </c>
      <c r="I32" s="18"/>
      <c r="J32" s="18">
        <v>0.53059999999999996</v>
      </c>
      <c r="K32" s="18"/>
    </row>
    <row r="33" spans="1:11" x14ac:dyDescent="0.2">
      <c r="A33" s="16" t="s">
        <v>63</v>
      </c>
      <c r="B33" s="16" t="s">
        <v>64</v>
      </c>
      <c r="C33" s="16" t="s">
        <v>13</v>
      </c>
      <c r="D33" s="17">
        <v>1.8</v>
      </c>
      <c r="E33" s="17">
        <v>2.1</v>
      </c>
      <c r="F33" s="17">
        <v>3.1</v>
      </c>
      <c r="G33" s="17">
        <v>1.4</v>
      </c>
      <c r="H33" s="17">
        <v>1.96</v>
      </c>
      <c r="I33" s="18"/>
      <c r="J33" s="18">
        <v>0.5333</v>
      </c>
      <c r="K33" s="18"/>
    </row>
    <row r="34" spans="1:11" x14ac:dyDescent="0.2">
      <c r="A34" s="16" t="s">
        <v>81</v>
      </c>
      <c r="B34" s="16" t="s">
        <v>82</v>
      </c>
      <c r="C34" s="16" t="s">
        <v>19</v>
      </c>
      <c r="D34" s="17">
        <v>24</v>
      </c>
      <c r="E34" s="17">
        <v>30</v>
      </c>
      <c r="F34" s="17">
        <v>60</v>
      </c>
      <c r="G34" s="17">
        <v>17</v>
      </c>
      <c r="H34" s="17">
        <v>27.21</v>
      </c>
      <c r="I34" s="18"/>
      <c r="J34" s="18">
        <v>0.53500000000000003</v>
      </c>
      <c r="K34" s="18"/>
    </row>
    <row r="35" spans="1:11" x14ac:dyDescent="0.2">
      <c r="A35" s="16" t="s">
        <v>83</v>
      </c>
      <c r="B35" s="16" t="s">
        <v>84</v>
      </c>
      <c r="C35" s="16" t="s">
        <v>19</v>
      </c>
      <c r="D35" s="17">
        <v>18</v>
      </c>
      <c r="E35" s="17">
        <v>22</v>
      </c>
      <c r="F35" s="17">
        <v>60</v>
      </c>
      <c r="G35" s="17">
        <v>13</v>
      </c>
      <c r="H35" s="17">
        <v>20.83</v>
      </c>
      <c r="I35" s="18"/>
      <c r="J35" s="18">
        <v>0.70750000000000002</v>
      </c>
      <c r="K35" s="18"/>
    </row>
    <row r="36" spans="1:11" x14ac:dyDescent="0.2">
      <c r="A36" s="16" t="s">
        <v>85</v>
      </c>
      <c r="B36" s="16" t="s">
        <v>86</v>
      </c>
      <c r="C36" s="16" t="s">
        <v>19</v>
      </c>
      <c r="D36" s="17">
        <v>15</v>
      </c>
      <c r="E36" s="17">
        <v>30</v>
      </c>
      <c r="F36" s="17">
        <v>62</v>
      </c>
      <c r="G36" s="17">
        <v>11</v>
      </c>
      <c r="H36" s="17">
        <v>26.63</v>
      </c>
      <c r="I36" s="18"/>
      <c r="J36" s="18">
        <v>0.77529999999999999</v>
      </c>
      <c r="K36" s="18"/>
    </row>
    <row r="37" spans="1:11" x14ac:dyDescent="0.2">
      <c r="A37" s="16" t="s">
        <v>87</v>
      </c>
      <c r="B37" s="16" t="s">
        <v>88</v>
      </c>
      <c r="C37" s="16" t="s">
        <v>19</v>
      </c>
      <c r="D37" s="17">
        <v>12</v>
      </c>
      <c r="E37" s="17">
        <v>17</v>
      </c>
      <c r="F37" s="17">
        <v>20</v>
      </c>
      <c r="G37" s="17">
        <v>8.4</v>
      </c>
      <c r="H37" s="17">
        <v>16.190000000000001</v>
      </c>
      <c r="I37" s="18"/>
      <c r="J37" s="18">
        <v>0.83799999999999997</v>
      </c>
      <c r="K37" s="18"/>
    </row>
    <row r="38" spans="1:11" x14ac:dyDescent="0.2">
      <c r="A38" s="16" t="s">
        <v>89</v>
      </c>
      <c r="B38" s="16" t="s">
        <v>90</v>
      </c>
      <c r="C38" s="16" t="s">
        <v>19</v>
      </c>
      <c r="D38" s="17">
        <v>21</v>
      </c>
      <c r="E38" s="17">
        <v>30</v>
      </c>
      <c r="F38" s="17">
        <v>45</v>
      </c>
      <c r="G38" s="17">
        <v>15</v>
      </c>
      <c r="H38" s="17">
        <v>28.65</v>
      </c>
      <c r="I38" s="18"/>
      <c r="J38" s="18">
        <v>0.85</v>
      </c>
      <c r="K38" s="18"/>
    </row>
    <row r="39" spans="1:11" x14ac:dyDescent="0.2">
      <c r="A39" s="16" t="s">
        <v>91</v>
      </c>
      <c r="B39" s="16" t="s">
        <v>92</v>
      </c>
      <c r="C39" s="16" t="s">
        <v>19</v>
      </c>
      <c r="D39" s="17">
        <v>30</v>
      </c>
      <c r="E39" s="17">
        <v>40</v>
      </c>
      <c r="F39" s="17">
        <v>65</v>
      </c>
      <c r="G39" s="17">
        <v>18</v>
      </c>
      <c r="H39" s="17">
        <v>38.72</v>
      </c>
      <c r="I39" s="18"/>
      <c r="J39" s="18">
        <v>0.872</v>
      </c>
      <c r="K39" s="18"/>
    </row>
    <row r="40" spans="1:11" x14ac:dyDescent="0.2">
      <c r="A40" s="16" t="s">
        <v>93</v>
      </c>
      <c r="B40" s="16" t="s">
        <v>94</v>
      </c>
      <c r="C40" s="16" t="s">
        <v>19</v>
      </c>
      <c r="D40" s="17">
        <v>17</v>
      </c>
      <c r="E40" s="17">
        <v>20</v>
      </c>
      <c r="F40" s="17">
        <v>60</v>
      </c>
      <c r="G40" s="17">
        <v>12</v>
      </c>
      <c r="H40" s="17">
        <v>19.98</v>
      </c>
      <c r="I40" s="18"/>
      <c r="J40" s="18">
        <v>0.99329999999999996</v>
      </c>
      <c r="K40" s="18"/>
    </row>
    <row r="41" spans="1:11" x14ac:dyDescent="0.2">
      <c r="A41" s="19" t="s">
        <v>99</v>
      </c>
      <c r="B41" s="19" t="s">
        <v>100</v>
      </c>
      <c r="C41" s="19" t="s">
        <v>19</v>
      </c>
      <c r="D41" s="20">
        <v>15</v>
      </c>
      <c r="E41" s="20">
        <v>25</v>
      </c>
      <c r="F41" s="20">
        <v>44</v>
      </c>
      <c r="G41" s="20">
        <v>5.8</v>
      </c>
      <c r="H41" s="20">
        <v>25.32</v>
      </c>
      <c r="I41" s="21"/>
      <c r="J41" s="21"/>
      <c r="K41" s="21">
        <v>1.6799999999999999E-2</v>
      </c>
    </row>
    <row r="42" spans="1:11" x14ac:dyDescent="0.2">
      <c r="A42" s="19" t="s">
        <v>95</v>
      </c>
      <c r="B42" s="19" t="s">
        <v>96</v>
      </c>
      <c r="C42" s="19" t="s">
        <v>19</v>
      </c>
      <c r="D42" s="20">
        <v>20</v>
      </c>
      <c r="E42" s="20">
        <v>30</v>
      </c>
      <c r="F42" s="20">
        <v>85</v>
      </c>
      <c r="G42" s="20">
        <v>15</v>
      </c>
      <c r="H42" s="20">
        <v>31.17</v>
      </c>
      <c r="I42" s="21"/>
      <c r="J42" s="21"/>
      <c r="K42" s="21">
        <v>2.1299999999999999E-2</v>
      </c>
    </row>
    <row r="43" spans="1:11" x14ac:dyDescent="0.2">
      <c r="A43" s="19" t="s">
        <v>97</v>
      </c>
      <c r="B43" s="19" t="s">
        <v>98</v>
      </c>
      <c r="C43" s="19" t="s">
        <v>19</v>
      </c>
      <c r="D43" s="20">
        <v>21</v>
      </c>
      <c r="E43" s="20">
        <v>30</v>
      </c>
      <c r="F43" s="20">
        <v>90</v>
      </c>
      <c r="G43" s="20">
        <v>15</v>
      </c>
      <c r="H43" s="20">
        <v>31.3</v>
      </c>
      <c r="I43" s="21"/>
      <c r="J43" s="21"/>
      <c r="K43" s="21">
        <v>2.1700000000000001E-2</v>
      </c>
    </row>
    <row r="44" spans="1:11" x14ac:dyDescent="0.2">
      <c r="A44" s="19" t="s">
        <v>101</v>
      </c>
      <c r="B44" s="19" t="s">
        <v>102</v>
      </c>
      <c r="C44" s="19" t="s">
        <v>13</v>
      </c>
      <c r="D44" s="20">
        <v>2.6</v>
      </c>
      <c r="E44" s="20">
        <v>4</v>
      </c>
      <c r="F44" s="20">
        <v>9.1999999999999993</v>
      </c>
      <c r="G44" s="20">
        <v>2.1</v>
      </c>
      <c r="H44" s="20">
        <v>4.22</v>
      </c>
      <c r="I44" s="21"/>
      <c r="J44" s="21"/>
      <c r="K44" s="21">
        <v>4.2299999999999997E-2</v>
      </c>
    </row>
    <row r="45" spans="1:11" x14ac:dyDescent="0.2">
      <c r="A45" s="19" t="s">
        <v>103</v>
      </c>
      <c r="B45" s="19" t="s">
        <v>104</v>
      </c>
      <c r="C45" s="19" t="s">
        <v>19</v>
      </c>
      <c r="D45" s="20">
        <v>30</v>
      </c>
      <c r="E45" s="20">
        <v>40</v>
      </c>
      <c r="F45" s="20">
        <v>71</v>
      </c>
      <c r="G45" s="20">
        <v>15</v>
      </c>
      <c r="H45" s="20">
        <v>42.05</v>
      </c>
      <c r="I45" s="21"/>
      <c r="J45" s="21"/>
      <c r="K45" s="21">
        <v>6.6100000000000006E-2</v>
      </c>
    </row>
    <row r="46" spans="1:11" x14ac:dyDescent="0.2">
      <c r="A46" s="19" t="s">
        <v>105</v>
      </c>
      <c r="B46" s="19" t="s">
        <v>106</v>
      </c>
      <c r="C46" s="19" t="s">
        <v>19</v>
      </c>
      <c r="D46" s="20">
        <v>25</v>
      </c>
      <c r="E46" s="20">
        <v>45</v>
      </c>
      <c r="F46" s="20">
        <v>138</v>
      </c>
      <c r="G46" s="20">
        <v>27</v>
      </c>
      <c r="H46" s="20">
        <v>53.81</v>
      </c>
      <c r="I46" s="21"/>
      <c r="J46" s="21"/>
      <c r="K46" s="21">
        <v>9.4700000000000006E-2</v>
      </c>
    </row>
    <row r="47" spans="1:11" x14ac:dyDescent="0.2">
      <c r="A47" s="19" t="s">
        <v>107</v>
      </c>
      <c r="B47" s="19" t="s">
        <v>108</v>
      </c>
      <c r="C47" s="19" t="s">
        <v>19</v>
      </c>
      <c r="D47" s="20">
        <v>18</v>
      </c>
      <c r="E47" s="20">
        <v>24</v>
      </c>
      <c r="F47" s="20">
        <v>64</v>
      </c>
      <c r="G47" s="20">
        <v>12</v>
      </c>
      <c r="H47" s="20">
        <v>28.05</v>
      </c>
      <c r="I47" s="21"/>
      <c r="J47" s="21"/>
      <c r="K47" s="21">
        <v>0.1013</v>
      </c>
    </row>
    <row r="48" spans="1:11" x14ac:dyDescent="0.2">
      <c r="A48" s="19" t="s">
        <v>109</v>
      </c>
      <c r="B48" s="19" t="s">
        <v>110</v>
      </c>
      <c r="C48" s="19" t="s">
        <v>19</v>
      </c>
      <c r="D48" s="20">
        <v>18</v>
      </c>
      <c r="E48" s="20">
        <v>26</v>
      </c>
      <c r="F48" s="20">
        <v>45</v>
      </c>
      <c r="G48" s="20">
        <v>15</v>
      </c>
      <c r="H48" s="20">
        <v>28.77</v>
      </c>
      <c r="I48" s="21"/>
      <c r="J48" s="21"/>
      <c r="K48" s="21">
        <v>0.14580000000000001</v>
      </c>
    </row>
    <row r="49" spans="1:11" x14ac:dyDescent="0.2">
      <c r="A49" s="19" t="s">
        <v>111</v>
      </c>
      <c r="B49" s="19" t="s">
        <v>112</v>
      </c>
      <c r="C49" s="19" t="s">
        <v>19</v>
      </c>
      <c r="D49" s="20">
        <v>21</v>
      </c>
      <c r="E49" s="20">
        <v>30</v>
      </c>
      <c r="F49" s="20">
        <v>45</v>
      </c>
      <c r="G49" s="20">
        <v>15</v>
      </c>
      <c r="H49" s="20">
        <v>36.03</v>
      </c>
      <c r="I49" s="21"/>
      <c r="J49" s="21"/>
      <c r="K49" s="21">
        <v>0.40200000000000002</v>
      </c>
    </row>
    <row r="50" spans="1:11" x14ac:dyDescent="0.2">
      <c r="A50" s="19" t="s">
        <v>113</v>
      </c>
      <c r="B50" s="19" t="s">
        <v>114</v>
      </c>
      <c r="C50" s="19" t="s">
        <v>13</v>
      </c>
      <c r="D50" s="20">
        <v>2.2999999999999998</v>
      </c>
      <c r="E50" s="20">
        <v>3</v>
      </c>
      <c r="F50" s="20">
        <v>5.9</v>
      </c>
      <c r="G50" s="20">
        <v>1.82</v>
      </c>
      <c r="H50" s="20">
        <v>4.58</v>
      </c>
      <c r="I50" s="21"/>
      <c r="J50" s="21"/>
      <c r="K50" s="21">
        <v>0.54479999999999995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132" t="s">
        <v>1</v>
      </c>
      <c r="B1" s="132" t="s">
        <v>0</v>
      </c>
      <c r="C1" s="132" t="s">
        <v>2</v>
      </c>
      <c r="D1" s="132" t="s">
        <v>6</v>
      </c>
      <c r="E1" s="132" t="s">
        <v>3</v>
      </c>
      <c r="F1" s="132" t="s">
        <v>4</v>
      </c>
      <c r="G1" s="132" t="s">
        <v>5</v>
      </c>
      <c r="H1" s="132" t="s">
        <v>145</v>
      </c>
      <c r="I1" s="132" t="s">
        <v>116</v>
      </c>
      <c r="J1" s="132" t="s">
        <v>117</v>
      </c>
      <c r="K1" s="132" t="s">
        <v>120</v>
      </c>
      <c r="L1" s="132" t="s">
        <v>121</v>
      </c>
    </row>
    <row r="2" spans="1:12" x14ac:dyDescent="0.2">
      <c r="A2" s="133" t="s">
        <v>12</v>
      </c>
      <c r="B2" s="133" t="s">
        <v>11</v>
      </c>
      <c r="C2" s="133" t="s">
        <v>13</v>
      </c>
      <c r="D2" s="134">
        <v>1.2</v>
      </c>
      <c r="E2" s="134">
        <v>1.6</v>
      </c>
      <c r="F2" s="134">
        <v>2.2000000000000002</v>
      </c>
      <c r="G2" s="134">
        <v>4</v>
      </c>
      <c r="H2" s="134">
        <v>1.2</v>
      </c>
      <c r="I2" s="135">
        <v>0</v>
      </c>
      <c r="J2" s="135">
        <v>0.33329999999999999</v>
      </c>
      <c r="K2" s="135"/>
      <c r="L2" s="135"/>
    </row>
    <row r="3" spans="1:12" x14ac:dyDescent="0.2">
      <c r="A3" s="133" t="s">
        <v>15</v>
      </c>
      <c r="B3" s="133" t="s">
        <v>14</v>
      </c>
      <c r="C3" s="133" t="s">
        <v>16</v>
      </c>
      <c r="D3" s="134">
        <v>3.74</v>
      </c>
      <c r="E3" s="134">
        <v>5.6</v>
      </c>
      <c r="F3" s="134">
        <v>8</v>
      </c>
      <c r="G3" s="134">
        <v>12.8</v>
      </c>
      <c r="H3" s="134">
        <v>4.33</v>
      </c>
      <c r="I3" s="135">
        <v>-0.1363</v>
      </c>
      <c r="J3" s="135">
        <v>0.29330000000000001</v>
      </c>
      <c r="K3" s="135"/>
      <c r="L3" s="135"/>
    </row>
    <row r="4" spans="1:12" x14ac:dyDescent="0.2">
      <c r="A4" s="133" t="s">
        <v>131</v>
      </c>
      <c r="B4" s="133" t="s">
        <v>132</v>
      </c>
      <c r="C4" s="133" t="s">
        <v>16</v>
      </c>
      <c r="D4" s="134">
        <v>3.2</v>
      </c>
      <c r="E4" s="134">
        <v>4</v>
      </c>
      <c r="F4" s="134">
        <v>5.6</v>
      </c>
      <c r="G4" s="134">
        <v>9</v>
      </c>
      <c r="H4" s="134">
        <v>3.64</v>
      </c>
      <c r="I4" s="135">
        <v>-0.12089999999999999</v>
      </c>
      <c r="J4" s="135">
        <v>9.8900000000000002E-2</v>
      </c>
      <c r="K4" s="135"/>
      <c r="L4" s="135"/>
    </row>
    <row r="5" spans="1:12" x14ac:dyDescent="0.2">
      <c r="A5" s="133" t="s">
        <v>64</v>
      </c>
      <c r="B5" s="133" t="s">
        <v>63</v>
      </c>
      <c r="C5" s="133" t="s">
        <v>13</v>
      </c>
      <c r="D5" s="134">
        <v>1.4</v>
      </c>
      <c r="E5" s="134">
        <v>1.8</v>
      </c>
      <c r="F5" s="134">
        <v>2.1</v>
      </c>
      <c r="G5" s="134">
        <v>3.1</v>
      </c>
      <c r="H5" s="134">
        <v>1.64</v>
      </c>
      <c r="I5" s="135">
        <v>-0.14630000000000001</v>
      </c>
      <c r="J5" s="135">
        <v>9.7600000000000006E-2</v>
      </c>
      <c r="K5" s="135"/>
      <c r="L5" s="135"/>
    </row>
    <row r="6" spans="1:12" x14ac:dyDescent="0.2">
      <c r="A6" s="133" t="s">
        <v>18</v>
      </c>
      <c r="B6" s="133" t="s">
        <v>17</v>
      </c>
      <c r="C6" s="133" t="s">
        <v>19</v>
      </c>
      <c r="D6" s="134">
        <v>8</v>
      </c>
      <c r="E6" s="134">
        <v>11</v>
      </c>
      <c r="F6" s="134">
        <v>13</v>
      </c>
      <c r="G6" s="134">
        <v>15</v>
      </c>
      <c r="H6" s="134">
        <v>10.08</v>
      </c>
      <c r="I6" s="135">
        <v>-0.20630000000000001</v>
      </c>
      <c r="J6" s="135">
        <v>9.1300000000000006E-2</v>
      </c>
      <c r="K6" s="135"/>
      <c r="L6" s="135"/>
    </row>
    <row r="7" spans="1:12" x14ac:dyDescent="0.2">
      <c r="A7" s="133" t="s">
        <v>23</v>
      </c>
      <c r="B7" s="133" t="s">
        <v>22</v>
      </c>
      <c r="C7" s="133" t="s">
        <v>19</v>
      </c>
      <c r="D7" s="134">
        <v>33</v>
      </c>
      <c r="E7" s="134">
        <v>57</v>
      </c>
      <c r="F7" s="134">
        <v>81</v>
      </c>
      <c r="G7" s="134">
        <v>135</v>
      </c>
      <c r="H7" s="134">
        <v>52.04</v>
      </c>
      <c r="I7" s="135">
        <v>-0.3659</v>
      </c>
      <c r="J7" s="135">
        <v>9.5299999999999996E-2</v>
      </c>
      <c r="K7" s="135"/>
      <c r="L7" s="135"/>
    </row>
    <row r="8" spans="1:12" x14ac:dyDescent="0.2">
      <c r="A8" s="133" t="s">
        <v>21</v>
      </c>
      <c r="B8" s="133" t="s">
        <v>20</v>
      </c>
      <c r="C8" s="133" t="s">
        <v>19</v>
      </c>
      <c r="D8" s="134">
        <v>32</v>
      </c>
      <c r="E8" s="134">
        <v>55</v>
      </c>
      <c r="F8" s="134">
        <v>75</v>
      </c>
      <c r="G8" s="134">
        <v>140</v>
      </c>
      <c r="H8" s="134">
        <v>50.9</v>
      </c>
      <c r="I8" s="135">
        <v>-0.37130000000000002</v>
      </c>
      <c r="J8" s="135">
        <v>8.0600000000000005E-2</v>
      </c>
      <c r="K8" s="135"/>
      <c r="L8" s="135"/>
    </row>
    <row r="9" spans="1:12" x14ac:dyDescent="0.2">
      <c r="A9" s="133" t="s">
        <v>28</v>
      </c>
      <c r="B9" s="133" t="s">
        <v>27</v>
      </c>
      <c r="C9" s="133" t="s">
        <v>13</v>
      </c>
      <c r="D9" s="134">
        <v>0.75</v>
      </c>
      <c r="E9" s="134">
        <v>0.9</v>
      </c>
      <c r="F9" s="134">
        <v>1.1499999999999999</v>
      </c>
      <c r="G9" s="134">
        <v>1.4</v>
      </c>
      <c r="H9" s="134">
        <v>0.89</v>
      </c>
      <c r="I9" s="135">
        <v>-0.1573</v>
      </c>
      <c r="J9" s="135">
        <v>1.12E-2</v>
      </c>
      <c r="K9" s="135"/>
      <c r="L9" s="135"/>
    </row>
    <row r="10" spans="1:12" x14ac:dyDescent="0.2">
      <c r="A10" s="133" t="s">
        <v>25</v>
      </c>
      <c r="B10" s="133" t="s">
        <v>24</v>
      </c>
      <c r="C10" s="133" t="s">
        <v>26</v>
      </c>
      <c r="D10" s="134">
        <v>16.600000000000001</v>
      </c>
      <c r="E10" s="134">
        <v>10</v>
      </c>
      <c r="F10" s="134">
        <v>6.4</v>
      </c>
      <c r="G10" s="134">
        <v>2.2200000000000002</v>
      </c>
      <c r="H10" s="134">
        <v>10.3</v>
      </c>
      <c r="I10" s="135">
        <v>-0.61170000000000002</v>
      </c>
      <c r="J10" s="135">
        <v>2.9100000000000001E-2</v>
      </c>
      <c r="K10" s="135"/>
      <c r="L10" s="135"/>
    </row>
    <row r="11" spans="1:12" x14ac:dyDescent="0.2">
      <c r="A11" s="133" t="s">
        <v>38</v>
      </c>
      <c r="B11" s="133" t="s">
        <v>37</v>
      </c>
      <c r="C11" s="133" t="s">
        <v>26</v>
      </c>
      <c r="D11" s="134">
        <v>16.600000000000001</v>
      </c>
      <c r="E11" s="134">
        <v>10</v>
      </c>
      <c r="F11" s="134">
        <v>6.4</v>
      </c>
      <c r="G11" s="134">
        <v>2.2200000000000002</v>
      </c>
      <c r="H11" s="134">
        <v>10.07</v>
      </c>
      <c r="I11" s="135">
        <v>-0.64849999999999997</v>
      </c>
      <c r="J11" s="135">
        <v>7.0000000000000001E-3</v>
      </c>
      <c r="K11" s="135"/>
      <c r="L11" s="135"/>
    </row>
    <row r="12" spans="1:12" x14ac:dyDescent="0.2">
      <c r="A12" s="136" t="s">
        <v>42</v>
      </c>
      <c r="B12" s="136" t="s">
        <v>41</v>
      </c>
      <c r="C12" s="136" t="s">
        <v>19</v>
      </c>
      <c r="D12" s="137">
        <v>17</v>
      </c>
      <c r="E12" s="137">
        <v>25</v>
      </c>
      <c r="F12" s="137">
        <v>40</v>
      </c>
      <c r="G12" s="137">
        <v>93</v>
      </c>
      <c r="H12" s="137">
        <v>25.1</v>
      </c>
      <c r="I12" s="138"/>
      <c r="J12" s="138">
        <v>-4.0000000000000001E-3</v>
      </c>
      <c r="K12" s="138">
        <v>0.59360000000000002</v>
      </c>
      <c r="L12" s="138"/>
    </row>
    <row r="13" spans="1:12" x14ac:dyDescent="0.2">
      <c r="A13" s="136" t="s">
        <v>50</v>
      </c>
      <c r="B13" s="136" t="s">
        <v>49</v>
      </c>
      <c r="C13" s="136" t="s">
        <v>13</v>
      </c>
      <c r="D13" s="137">
        <v>0.92</v>
      </c>
      <c r="E13" s="137">
        <v>1.1000000000000001</v>
      </c>
      <c r="F13" s="137">
        <v>1.8</v>
      </c>
      <c r="G13" s="137">
        <v>3.6</v>
      </c>
      <c r="H13" s="137">
        <v>1.1100000000000001</v>
      </c>
      <c r="I13" s="138"/>
      <c r="J13" s="138">
        <v>-8.9999999999999993E-3</v>
      </c>
      <c r="K13" s="138">
        <v>0.62160000000000004</v>
      </c>
      <c r="L13" s="138"/>
    </row>
    <row r="14" spans="1:12" x14ac:dyDescent="0.2">
      <c r="A14" s="136" t="s">
        <v>32</v>
      </c>
      <c r="B14" s="136" t="s">
        <v>31</v>
      </c>
      <c r="C14" s="136" t="s">
        <v>26</v>
      </c>
      <c r="D14" s="137">
        <v>16.600000000000001</v>
      </c>
      <c r="E14" s="137">
        <v>10</v>
      </c>
      <c r="F14" s="137">
        <v>6.4</v>
      </c>
      <c r="G14" s="137">
        <v>2.5</v>
      </c>
      <c r="H14" s="137">
        <v>9.93</v>
      </c>
      <c r="I14" s="138"/>
      <c r="J14" s="138">
        <v>-7.0000000000000001E-3</v>
      </c>
      <c r="K14" s="138">
        <v>0.35549999999999998</v>
      </c>
      <c r="L14" s="138"/>
    </row>
    <row r="15" spans="1:12" x14ac:dyDescent="0.2">
      <c r="A15" s="136" t="s">
        <v>40</v>
      </c>
      <c r="B15" s="136" t="s">
        <v>39</v>
      </c>
      <c r="C15" s="136" t="s">
        <v>19</v>
      </c>
      <c r="D15" s="137">
        <v>11</v>
      </c>
      <c r="E15" s="137">
        <v>15</v>
      </c>
      <c r="F15" s="137">
        <v>22</v>
      </c>
      <c r="G15" s="137">
        <v>44</v>
      </c>
      <c r="H15" s="137">
        <v>15.22</v>
      </c>
      <c r="I15" s="138"/>
      <c r="J15" s="138">
        <v>-1.4500000000000001E-2</v>
      </c>
      <c r="K15" s="138">
        <v>0.44550000000000001</v>
      </c>
      <c r="L15" s="138"/>
    </row>
    <row r="16" spans="1:12" x14ac:dyDescent="0.2">
      <c r="A16" s="136" t="s">
        <v>30</v>
      </c>
      <c r="B16" s="136" t="s">
        <v>29</v>
      </c>
      <c r="C16" s="136" t="s">
        <v>19</v>
      </c>
      <c r="D16" s="137">
        <v>23</v>
      </c>
      <c r="E16" s="137">
        <v>28</v>
      </c>
      <c r="F16" s="137">
        <v>36</v>
      </c>
      <c r="G16" s="137">
        <v>63</v>
      </c>
      <c r="H16" s="137">
        <v>28.26</v>
      </c>
      <c r="I16" s="138"/>
      <c r="J16" s="138">
        <v>-9.1999999999999998E-3</v>
      </c>
      <c r="K16" s="138">
        <v>0.27389999999999998</v>
      </c>
      <c r="L16" s="138"/>
    </row>
    <row r="17" spans="1:12" x14ac:dyDescent="0.2">
      <c r="A17" s="136" t="s">
        <v>44</v>
      </c>
      <c r="B17" s="136" t="s">
        <v>43</v>
      </c>
      <c r="C17" s="136" t="s">
        <v>26</v>
      </c>
      <c r="D17" s="137">
        <v>16.600000000000001</v>
      </c>
      <c r="E17" s="137">
        <v>10</v>
      </c>
      <c r="F17" s="137">
        <v>6.4</v>
      </c>
      <c r="G17" s="137">
        <v>2.2200000000000002</v>
      </c>
      <c r="H17" s="137">
        <v>9.7799999999999994</v>
      </c>
      <c r="I17" s="138"/>
      <c r="J17" s="138">
        <v>-2.2499999999999999E-2</v>
      </c>
      <c r="K17" s="138">
        <v>0.34560000000000002</v>
      </c>
      <c r="L17" s="138"/>
    </row>
    <row r="18" spans="1:12" x14ac:dyDescent="0.2">
      <c r="A18" s="136" t="s">
        <v>133</v>
      </c>
      <c r="B18" s="136" t="s">
        <v>134</v>
      </c>
      <c r="C18" s="136" t="s">
        <v>19</v>
      </c>
      <c r="D18" s="137">
        <v>19</v>
      </c>
      <c r="E18" s="137">
        <v>35</v>
      </c>
      <c r="F18" s="137">
        <v>48</v>
      </c>
      <c r="G18" s="137">
        <v>145</v>
      </c>
      <c r="H18" s="137">
        <v>36.03</v>
      </c>
      <c r="I18" s="138"/>
      <c r="J18" s="138">
        <v>-2.86E-2</v>
      </c>
      <c r="K18" s="138">
        <v>0.3322</v>
      </c>
      <c r="L18" s="138"/>
    </row>
    <row r="19" spans="1:12" x14ac:dyDescent="0.2">
      <c r="A19" s="136" t="s">
        <v>46</v>
      </c>
      <c r="B19" s="136" t="s">
        <v>45</v>
      </c>
      <c r="C19" s="136" t="s">
        <v>26</v>
      </c>
      <c r="D19" s="137">
        <v>17.5</v>
      </c>
      <c r="E19" s="137">
        <v>10</v>
      </c>
      <c r="F19" s="137">
        <v>6.4</v>
      </c>
      <c r="G19" s="137">
        <v>3.45</v>
      </c>
      <c r="H19" s="137">
        <v>9.68</v>
      </c>
      <c r="I19" s="138"/>
      <c r="J19" s="138">
        <v>-3.3099999999999997E-2</v>
      </c>
      <c r="K19" s="138">
        <v>0.33879999999999999</v>
      </c>
      <c r="L19" s="138"/>
    </row>
    <row r="20" spans="1:12" x14ac:dyDescent="0.2">
      <c r="A20" s="136" t="s">
        <v>34</v>
      </c>
      <c r="B20" s="136" t="s">
        <v>33</v>
      </c>
      <c r="C20" s="136" t="s">
        <v>19</v>
      </c>
      <c r="D20" s="137">
        <v>25</v>
      </c>
      <c r="E20" s="137">
        <v>33</v>
      </c>
      <c r="F20" s="137">
        <v>42</v>
      </c>
      <c r="G20" s="137">
        <v>56</v>
      </c>
      <c r="H20" s="137">
        <v>34.14</v>
      </c>
      <c r="I20" s="138"/>
      <c r="J20" s="138">
        <v>-3.3399999999999999E-2</v>
      </c>
      <c r="K20" s="138">
        <v>0.23019999999999999</v>
      </c>
      <c r="L20" s="138"/>
    </row>
    <row r="21" spans="1:12" x14ac:dyDescent="0.2">
      <c r="A21" s="136" t="s">
        <v>135</v>
      </c>
      <c r="B21" s="136" t="s">
        <v>136</v>
      </c>
      <c r="C21" s="136" t="s">
        <v>19</v>
      </c>
      <c r="D21" s="137">
        <v>7</v>
      </c>
      <c r="E21" s="137">
        <v>11</v>
      </c>
      <c r="F21" s="137">
        <v>15</v>
      </c>
      <c r="G21" s="137">
        <v>45</v>
      </c>
      <c r="H21" s="137">
        <v>11.58</v>
      </c>
      <c r="I21" s="138"/>
      <c r="J21" s="138">
        <v>-5.0099999999999999E-2</v>
      </c>
      <c r="K21" s="138">
        <v>0.29530000000000001</v>
      </c>
      <c r="L21" s="138"/>
    </row>
    <row r="22" spans="1:12" x14ac:dyDescent="0.2">
      <c r="A22" s="136" t="s">
        <v>78</v>
      </c>
      <c r="B22" s="136" t="s">
        <v>77</v>
      </c>
      <c r="C22" s="136" t="s">
        <v>19</v>
      </c>
      <c r="D22" s="137">
        <v>12</v>
      </c>
      <c r="E22" s="137">
        <v>17</v>
      </c>
      <c r="F22" s="137">
        <v>20</v>
      </c>
      <c r="G22" s="137">
        <v>28</v>
      </c>
      <c r="H22" s="137">
        <v>17.510000000000002</v>
      </c>
      <c r="I22" s="138"/>
      <c r="J22" s="138">
        <v>-2.9100000000000001E-2</v>
      </c>
      <c r="K22" s="138">
        <v>0.14219999999999999</v>
      </c>
      <c r="L22" s="138"/>
    </row>
    <row r="23" spans="1:12" x14ac:dyDescent="0.2">
      <c r="A23" s="136" t="s">
        <v>137</v>
      </c>
      <c r="B23" s="136" t="s">
        <v>138</v>
      </c>
      <c r="C23" s="136" t="s">
        <v>19</v>
      </c>
      <c r="D23" s="137">
        <v>18</v>
      </c>
      <c r="E23" s="137">
        <v>26</v>
      </c>
      <c r="F23" s="137">
        <v>40</v>
      </c>
      <c r="G23" s="137">
        <v>56</v>
      </c>
      <c r="H23" s="137">
        <v>28.53</v>
      </c>
      <c r="I23" s="138"/>
      <c r="J23" s="138">
        <v>-8.8700000000000001E-2</v>
      </c>
      <c r="K23" s="138">
        <v>0.40200000000000002</v>
      </c>
      <c r="L23" s="138"/>
    </row>
    <row r="24" spans="1:12" x14ac:dyDescent="0.2">
      <c r="A24" s="136" t="s">
        <v>80</v>
      </c>
      <c r="B24" s="136" t="s">
        <v>79</v>
      </c>
      <c r="C24" s="136" t="s">
        <v>13</v>
      </c>
      <c r="D24" s="137">
        <v>1.05</v>
      </c>
      <c r="E24" s="137">
        <v>1.6</v>
      </c>
      <c r="F24" s="137">
        <v>2.2000000000000002</v>
      </c>
      <c r="G24" s="137">
        <v>4.8</v>
      </c>
      <c r="H24" s="137">
        <v>1.71</v>
      </c>
      <c r="I24" s="138"/>
      <c r="J24" s="138">
        <v>-6.4299999999999996E-2</v>
      </c>
      <c r="K24" s="138">
        <v>0.28649999999999998</v>
      </c>
      <c r="L24" s="138"/>
    </row>
    <row r="25" spans="1:12" x14ac:dyDescent="0.2">
      <c r="A25" s="136" t="s">
        <v>36</v>
      </c>
      <c r="B25" s="136" t="s">
        <v>35</v>
      </c>
      <c r="C25" s="136" t="s">
        <v>19</v>
      </c>
      <c r="D25" s="137">
        <v>16</v>
      </c>
      <c r="E25" s="137">
        <v>24</v>
      </c>
      <c r="F25" s="137">
        <v>32</v>
      </c>
      <c r="G25" s="137">
        <v>45</v>
      </c>
      <c r="H25" s="137">
        <v>25.76</v>
      </c>
      <c r="I25" s="138"/>
      <c r="J25" s="138">
        <v>-6.83E-2</v>
      </c>
      <c r="K25" s="138">
        <v>0.2422</v>
      </c>
      <c r="L25" s="138"/>
    </row>
    <row r="26" spans="1:12" x14ac:dyDescent="0.2">
      <c r="A26" s="136" t="s">
        <v>54</v>
      </c>
      <c r="B26" s="136" t="s">
        <v>53</v>
      </c>
      <c r="C26" s="136" t="s">
        <v>26</v>
      </c>
      <c r="D26" s="137">
        <v>14.5</v>
      </c>
      <c r="E26" s="137">
        <v>10</v>
      </c>
      <c r="F26" s="137">
        <v>6.4</v>
      </c>
      <c r="G26" s="137">
        <v>4.76</v>
      </c>
      <c r="H26" s="137">
        <v>9.08</v>
      </c>
      <c r="I26" s="138"/>
      <c r="J26" s="138">
        <v>-0.1013</v>
      </c>
      <c r="K26" s="138">
        <v>0.29520000000000002</v>
      </c>
      <c r="L26" s="138"/>
    </row>
    <row r="27" spans="1:12" x14ac:dyDescent="0.2">
      <c r="A27" s="136" t="s">
        <v>52</v>
      </c>
      <c r="B27" s="136" t="s">
        <v>51</v>
      </c>
      <c r="C27" s="136" t="s">
        <v>26</v>
      </c>
      <c r="D27" s="137">
        <v>14.5</v>
      </c>
      <c r="E27" s="137">
        <v>10</v>
      </c>
      <c r="F27" s="137">
        <v>6.4</v>
      </c>
      <c r="G27" s="137">
        <v>2.2200000000000002</v>
      </c>
      <c r="H27" s="137">
        <v>9.07</v>
      </c>
      <c r="I27" s="138"/>
      <c r="J27" s="138">
        <v>-0.10249999999999999</v>
      </c>
      <c r="K27" s="138">
        <v>0.2944</v>
      </c>
      <c r="L27" s="138"/>
    </row>
    <row r="28" spans="1:12" x14ac:dyDescent="0.2">
      <c r="A28" s="136" t="s">
        <v>48</v>
      </c>
      <c r="B28" s="136" t="s">
        <v>47</v>
      </c>
      <c r="C28" s="136" t="s">
        <v>19</v>
      </c>
      <c r="D28" s="137">
        <v>17</v>
      </c>
      <c r="E28" s="137">
        <v>26</v>
      </c>
      <c r="F28" s="137">
        <v>38</v>
      </c>
      <c r="G28" s="137">
        <v>55</v>
      </c>
      <c r="H28" s="137">
        <v>29.3</v>
      </c>
      <c r="I28" s="138"/>
      <c r="J28" s="138">
        <v>-0.11260000000000001</v>
      </c>
      <c r="K28" s="138">
        <v>0.2969</v>
      </c>
      <c r="L28" s="138"/>
    </row>
    <row r="29" spans="1:12" x14ac:dyDescent="0.2">
      <c r="A29" s="136" t="s">
        <v>74</v>
      </c>
      <c r="B29" s="136" t="s">
        <v>73</v>
      </c>
      <c r="C29" s="136" t="s">
        <v>19</v>
      </c>
      <c r="D29" s="137">
        <v>55</v>
      </c>
      <c r="E29" s="137">
        <v>50</v>
      </c>
      <c r="F29" s="137">
        <v>80</v>
      </c>
      <c r="G29" s="137">
        <v>100</v>
      </c>
      <c r="H29" s="137">
        <v>58.81</v>
      </c>
      <c r="I29" s="138"/>
      <c r="J29" s="138">
        <v>-0.14979999999999999</v>
      </c>
      <c r="K29" s="138">
        <v>0.36030000000000001</v>
      </c>
      <c r="L29" s="138"/>
    </row>
    <row r="30" spans="1:12" x14ac:dyDescent="0.2">
      <c r="A30" s="136" t="s">
        <v>62</v>
      </c>
      <c r="B30" s="136" t="s">
        <v>61</v>
      </c>
      <c r="C30" s="136" t="s">
        <v>26</v>
      </c>
      <c r="D30" s="137">
        <v>13.9</v>
      </c>
      <c r="E30" s="137">
        <v>10</v>
      </c>
      <c r="F30" s="137">
        <v>6.4</v>
      </c>
      <c r="G30" s="137">
        <v>2.17</v>
      </c>
      <c r="H30" s="137">
        <v>8.85</v>
      </c>
      <c r="I30" s="138"/>
      <c r="J30" s="138">
        <v>-0.12989999999999999</v>
      </c>
      <c r="K30" s="138">
        <v>0.27679999999999999</v>
      </c>
      <c r="L30" s="138"/>
    </row>
    <row r="31" spans="1:12" x14ac:dyDescent="0.2">
      <c r="A31" s="136" t="s">
        <v>66</v>
      </c>
      <c r="B31" s="136" t="s">
        <v>65</v>
      </c>
      <c r="C31" s="136" t="s">
        <v>19</v>
      </c>
      <c r="D31" s="137">
        <v>8</v>
      </c>
      <c r="E31" s="137">
        <v>13</v>
      </c>
      <c r="F31" s="137">
        <v>20</v>
      </c>
      <c r="G31" s="137">
        <v>30</v>
      </c>
      <c r="H31" s="137">
        <v>15.33</v>
      </c>
      <c r="I31" s="138"/>
      <c r="J31" s="138">
        <v>-0.152</v>
      </c>
      <c r="K31" s="138">
        <v>0.30459999999999998</v>
      </c>
      <c r="L31" s="138"/>
    </row>
    <row r="32" spans="1:12" x14ac:dyDescent="0.2">
      <c r="A32" s="136" t="s">
        <v>68</v>
      </c>
      <c r="B32" s="136" t="s">
        <v>67</v>
      </c>
      <c r="C32" s="136" t="s">
        <v>19</v>
      </c>
      <c r="D32" s="137">
        <v>17</v>
      </c>
      <c r="E32" s="137">
        <v>21</v>
      </c>
      <c r="F32" s="137">
        <v>27</v>
      </c>
      <c r="G32" s="137">
        <v>36</v>
      </c>
      <c r="H32" s="137">
        <v>23.09</v>
      </c>
      <c r="I32" s="138"/>
      <c r="J32" s="138">
        <v>-9.0499999999999997E-2</v>
      </c>
      <c r="K32" s="138">
        <v>0.16930000000000001</v>
      </c>
      <c r="L32" s="138"/>
    </row>
    <row r="33" spans="1:12" x14ac:dyDescent="0.2">
      <c r="A33" s="136" t="s">
        <v>60</v>
      </c>
      <c r="B33" s="136" t="s">
        <v>59</v>
      </c>
      <c r="C33" s="136" t="s">
        <v>19</v>
      </c>
      <c r="D33" s="137">
        <v>10</v>
      </c>
      <c r="E33" s="137">
        <v>13</v>
      </c>
      <c r="F33" s="137">
        <v>18</v>
      </c>
      <c r="G33" s="137">
        <v>23</v>
      </c>
      <c r="H33" s="137">
        <v>14.8</v>
      </c>
      <c r="I33" s="138"/>
      <c r="J33" s="138">
        <v>-0.1216</v>
      </c>
      <c r="K33" s="138">
        <v>0.2162</v>
      </c>
      <c r="L33" s="138"/>
    </row>
    <row r="34" spans="1:12" x14ac:dyDescent="0.2">
      <c r="A34" s="136" t="s">
        <v>70</v>
      </c>
      <c r="B34" s="136" t="s">
        <v>69</v>
      </c>
      <c r="C34" s="136" t="s">
        <v>19</v>
      </c>
      <c r="D34" s="137">
        <v>8</v>
      </c>
      <c r="E34" s="137">
        <v>11</v>
      </c>
      <c r="F34" s="137">
        <v>17</v>
      </c>
      <c r="G34" s="137">
        <v>49</v>
      </c>
      <c r="H34" s="137">
        <v>13.28</v>
      </c>
      <c r="I34" s="138"/>
      <c r="J34" s="138">
        <v>-0.17169999999999999</v>
      </c>
      <c r="K34" s="138">
        <v>0.28010000000000002</v>
      </c>
      <c r="L34" s="138"/>
    </row>
    <row r="35" spans="1:12" x14ac:dyDescent="0.2">
      <c r="A35" s="136" t="s">
        <v>72</v>
      </c>
      <c r="B35" s="136" t="s">
        <v>71</v>
      </c>
      <c r="C35" s="136" t="s">
        <v>26</v>
      </c>
      <c r="D35" s="137">
        <v>16.600000000000001</v>
      </c>
      <c r="E35" s="137">
        <v>10</v>
      </c>
      <c r="F35" s="137">
        <v>6.4</v>
      </c>
      <c r="G35" s="137">
        <v>1.6</v>
      </c>
      <c r="H35" s="137">
        <v>8.5399999999999991</v>
      </c>
      <c r="I35" s="138"/>
      <c r="J35" s="138">
        <v>-0.17100000000000001</v>
      </c>
      <c r="K35" s="138">
        <v>0.25059999999999999</v>
      </c>
      <c r="L35" s="138"/>
    </row>
    <row r="36" spans="1:12" x14ac:dyDescent="0.2">
      <c r="A36" s="136" t="s">
        <v>76</v>
      </c>
      <c r="B36" s="136" t="s">
        <v>75</v>
      </c>
      <c r="C36" s="136" t="s">
        <v>26</v>
      </c>
      <c r="D36" s="137">
        <v>17.5</v>
      </c>
      <c r="E36" s="137">
        <v>10</v>
      </c>
      <c r="F36" s="137">
        <v>6.4</v>
      </c>
      <c r="G36" s="137">
        <v>2.27</v>
      </c>
      <c r="H36" s="137">
        <v>8.26</v>
      </c>
      <c r="I36" s="138"/>
      <c r="J36" s="138">
        <v>-0.2107</v>
      </c>
      <c r="K36" s="138">
        <v>0.22520000000000001</v>
      </c>
      <c r="L36" s="138"/>
    </row>
    <row r="37" spans="1:12" x14ac:dyDescent="0.2">
      <c r="A37" s="136" t="s">
        <v>82</v>
      </c>
      <c r="B37" s="136" t="s">
        <v>81</v>
      </c>
      <c r="C37" s="136" t="s">
        <v>19</v>
      </c>
      <c r="D37" s="137">
        <v>17</v>
      </c>
      <c r="E37" s="137">
        <v>24</v>
      </c>
      <c r="F37" s="137">
        <v>30</v>
      </c>
      <c r="G37" s="137">
        <v>60</v>
      </c>
      <c r="H37" s="137">
        <v>27.22</v>
      </c>
      <c r="I37" s="138"/>
      <c r="J37" s="138">
        <v>-0.1183</v>
      </c>
      <c r="K37" s="138">
        <v>0.1021</v>
      </c>
      <c r="L37" s="138"/>
    </row>
    <row r="38" spans="1:12" x14ac:dyDescent="0.2">
      <c r="A38" s="136" t="s">
        <v>84</v>
      </c>
      <c r="B38" s="136" t="s">
        <v>83</v>
      </c>
      <c r="C38" s="136" t="s">
        <v>19</v>
      </c>
      <c r="D38" s="137">
        <v>13</v>
      </c>
      <c r="E38" s="137">
        <v>18</v>
      </c>
      <c r="F38" s="137">
        <v>22</v>
      </c>
      <c r="G38" s="137">
        <v>60</v>
      </c>
      <c r="H38" s="137">
        <v>20.3</v>
      </c>
      <c r="I38" s="138"/>
      <c r="J38" s="138">
        <v>-0.1133</v>
      </c>
      <c r="K38" s="138">
        <v>8.3699999999999997E-2</v>
      </c>
      <c r="L38" s="138"/>
    </row>
    <row r="39" spans="1:12" x14ac:dyDescent="0.2">
      <c r="A39" s="136" t="s">
        <v>58</v>
      </c>
      <c r="B39" s="136" t="s">
        <v>57</v>
      </c>
      <c r="C39" s="136" t="s">
        <v>19</v>
      </c>
      <c r="D39" s="137">
        <v>11</v>
      </c>
      <c r="E39" s="137">
        <v>25</v>
      </c>
      <c r="F39" s="137">
        <v>33</v>
      </c>
      <c r="G39" s="137">
        <v>45</v>
      </c>
      <c r="H39" s="137">
        <v>30.47</v>
      </c>
      <c r="I39" s="138"/>
      <c r="J39" s="138">
        <v>-0.17949999999999999</v>
      </c>
      <c r="K39" s="138">
        <v>8.3000000000000004E-2</v>
      </c>
      <c r="L39" s="138"/>
    </row>
    <row r="40" spans="1:12" x14ac:dyDescent="0.2">
      <c r="A40" s="136" t="s">
        <v>88</v>
      </c>
      <c r="B40" s="136" t="s">
        <v>87</v>
      </c>
      <c r="C40" s="136" t="s">
        <v>19</v>
      </c>
      <c r="D40" s="137">
        <v>8.4</v>
      </c>
      <c r="E40" s="137">
        <v>12</v>
      </c>
      <c r="F40" s="137">
        <v>17</v>
      </c>
      <c r="G40" s="137">
        <v>20</v>
      </c>
      <c r="H40" s="137">
        <v>15.45</v>
      </c>
      <c r="I40" s="138"/>
      <c r="J40" s="138">
        <v>-0.2233</v>
      </c>
      <c r="K40" s="138">
        <v>0.1003</v>
      </c>
      <c r="L40" s="138"/>
    </row>
    <row r="41" spans="1:12" x14ac:dyDescent="0.2">
      <c r="A41" s="136" t="s">
        <v>56</v>
      </c>
      <c r="B41" s="136" t="s">
        <v>55</v>
      </c>
      <c r="C41" s="136" t="s">
        <v>19</v>
      </c>
      <c r="D41" s="137">
        <v>17</v>
      </c>
      <c r="E41" s="137">
        <v>30</v>
      </c>
      <c r="F41" s="137">
        <v>40</v>
      </c>
      <c r="G41" s="137">
        <v>53</v>
      </c>
      <c r="H41" s="137">
        <v>37.33</v>
      </c>
      <c r="I41" s="138"/>
      <c r="J41" s="138">
        <v>-0.19639999999999999</v>
      </c>
      <c r="K41" s="138">
        <v>7.1499999999999994E-2</v>
      </c>
      <c r="L41" s="138"/>
    </row>
    <row r="42" spans="1:12" x14ac:dyDescent="0.2">
      <c r="A42" s="136" t="s">
        <v>86</v>
      </c>
      <c r="B42" s="136" t="s">
        <v>85</v>
      </c>
      <c r="C42" s="136" t="s">
        <v>19</v>
      </c>
      <c r="D42" s="137">
        <v>11</v>
      </c>
      <c r="E42" s="137">
        <v>15</v>
      </c>
      <c r="F42" s="137">
        <v>30</v>
      </c>
      <c r="G42" s="137">
        <v>62</v>
      </c>
      <c r="H42" s="137">
        <v>26.41</v>
      </c>
      <c r="I42" s="138"/>
      <c r="J42" s="138">
        <v>-0.432</v>
      </c>
      <c r="K42" s="138">
        <v>0.13589999999999999</v>
      </c>
      <c r="L42" s="138"/>
    </row>
    <row r="43" spans="1:12" x14ac:dyDescent="0.2">
      <c r="A43" s="136" t="s">
        <v>90</v>
      </c>
      <c r="B43" s="136" t="s">
        <v>89</v>
      </c>
      <c r="C43" s="136" t="s">
        <v>19</v>
      </c>
      <c r="D43" s="137">
        <v>15</v>
      </c>
      <c r="E43" s="137">
        <v>21</v>
      </c>
      <c r="F43" s="137">
        <v>30</v>
      </c>
      <c r="G43" s="137">
        <v>45</v>
      </c>
      <c r="H43" s="137">
        <v>27.95</v>
      </c>
      <c r="I43" s="138"/>
      <c r="J43" s="138">
        <v>-0.2487</v>
      </c>
      <c r="K43" s="138">
        <v>7.3300000000000004E-2</v>
      </c>
      <c r="L43" s="138"/>
    </row>
    <row r="44" spans="1:12" x14ac:dyDescent="0.2">
      <c r="A44" s="136" t="s">
        <v>94</v>
      </c>
      <c r="B44" s="136" t="s">
        <v>93</v>
      </c>
      <c r="C44" s="136" t="s">
        <v>19</v>
      </c>
      <c r="D44" s="137">
        <v>12</v>
      </c>
      <c r="E44" s="137">
        <v>17</v>
      </c>
      <c r="F44" s="137">
        <v>20</v>
      </c>
      <c r="G44" s="137">
        <v>60</v>
      </c>
      <c r="H44" s="137">
        <v>19.61</v>
      </c>
      <c r="I44" s="138"/>
      <c r="J44" s="138">
        <v>-0.1331</v>
      </c>
      <c r="K44" s="138">
        <v>1.9900000000000001E-2</v>
      </c>
      <c r="L44" s="138"/>
    </row>
    <row r="45" spans="1:12" x14ac:dyDescent="0.2">
      <c r="A45" s="136" t="s">
        <v>102</v>
      </c>
      <c r="B45" s="136" t="s">
        <v>101</v>
      </c>
      <c r="C45" s="136" t="s">
        <v>13</v>
      </c>
      <c r="D45" s="137">
        <v>2.1</v>
      </c>
      <c r="E45" s="137">
        <v>2.6</v>
      </c>
      <c r="F45" s="137">
        <v>4</v>
      </c>
      <c r="G45" s="137">
        <v>9.1999999999999993</v>
      </c>
      <c r="H45" s="137">
        <v>3.95</v>
      </c>
      <c r="I45" s="138"/>
      <c r="J45" s="138">
        <v>-0.34179999999999999</v>
      </c>
      <c r="K45" s="138">
        <v>1.2699999999999999E-2</v>
      </c>
      <c r="L45" s="138"/>
    </row>
    <row r="46" spans="1:12" x14ac:dyDescent="0.2">
      <c r="A46" s="136" t="s">
        <v>100</v>
      </c>
      <c r="B46" s="136" t="s">
        <v>99</v>
      </c>
      <c r="C46" s="136" t="s">
        <v>19</v>
      </c>
      <c r="D46" s="137">
        <v>5.8</v>
      </c>
      <c r="E46" s="137">
        <v>15</v>
      </c>
      <c r="F46" s="137">
        <v>25</v>
      </c>
      <c r="G46" s="137">
        <v>44</v>
      </c>
      <c r="H46" s="137">
        <v>24.84</v>
      </c>
      <c r="I46" s="138"/>
      <c r="J46" s="138">
        <v>-0.39610000000000001</v>
      </c>
      <c r="K46" s="138">
        <v>6.4000000000000003E-3</v>
      </c>
      <c r="L46" s="138"/>
    </row>
    <row r="47" spans="1:12" x14ac:dyDescent="0.2">
      <c r="A47" s="139" t="s">
        <v>96</v>
      </c>
      <c r="B47" s="139" t="s">
        <v>95</v>
      </c>
      <c r="C47" s="139" t="s">
        <v>19</v>
      </c>
      <c r="D47" s="140">
        <v>15</v>
      </c>
      <c r="E47" s="140">
        <v>20</v>
      </c>
      <c r="F47" s="140">
        <v>30</v>
      </c>
      <c r="G47" s="140">
        <v>85</v>
      </c>
      <c r="H47" s="140">
        <v>31.07</v>
      </c>
      <c r="I47" s="141"/>
      <c r="J47" s="141"/>
      <c r="K47" s="141">
        <v>-3.44E-2</v>
      </c>
      <c r="L47" s="141">
        <v>1.7358</v>
      </c>
    </row>
    <row r="48" spans="1:12" x14ac:dyDescent="0.2">
      <c r="A48" s="139" t="s">
        <v>98</v>
      </c>
      <c r="B48" s="139" t="s">
        <v>97</v>
      </c>
      <c r="C48" s="139" t="s">
        <v>19</v>
      </c>
      <c r="D48" s="140">
        <v>15</v>
      </c>
      <c r="E48" s="140">
        <v>21</v>
      </c>
      <c r="F48" s="140">
        <v>30</v>
      </c>
      <c r="G48" s="140">
        <v>90</v>
      </c>
      <c r="H48" s="140">
        <v>31.3</v>
      </c>
      <c r="I48" s="141"/>
      <c r="J48" s="141"/>
      <c r="K48" s="141">
        <v>-4.1500000000000002E-2</v>
      </c>
      <c r="L48" s="141">
        <v>1.8754</v>
      </c>
    </row>
    <row r="49" spans="1:12" x14ac:dyDescent="0.2">
      <c r="A49" s="139" t="s">
        <v>92</v>
      </c>
      <c r="B49" s="139" t="s">
        <v>91</v>
      </c>
      <c r="C49" s="139" t="s">
        <v>19</v>
      </c>
      <c r="D49" s="140">
        <v>18</v>
      </c>
      <c r="E49" s="140">
        <v>30</v>
      </c>
      <c r="F49" s="140">
        <v>40</v>
      </c>
      <c r="G49" s="140">
        <v>65</v>
      </c>
      <c r="H49" s="140">
        <v>41.78</v>
      </c>
      <c r="I49" s="141"/>
      <c r="J49" s="141"/>
      <c r="K49" s="141">
        <v>-4.2599999999999999E-2</v>
      </c>
      <c r="L49" s="141">
        <v>0.55579999999999996</v>
      </c>
    </row>
    <row r="50" spans="1:12" x14ac:dyDescent="0.2">
      <c r="A50" s="139" t="s">
        <v>106</v>
      </c>
      <c r="B50" s="139" t="s">
        <v>105</v>
      </c>
      <c r="C50" s="139" t="s">
        <v>19</v>
      </c>
      <c r="D50" s="140">
        <v>27</v>
      </c>
      <c r="E50" s="140">
        <v>25</v>
      </c>
      <c r="F50" s="140">
        <v>45</v>
      </c>
      <c r="G50" s="140">
        <v>138</v>
      </c>
      <c r="H50" s="140">
        <v>55.17</v>
      </c>
      <c r="I50" s="141"/>
      <c r="J50" s="141"/>
      <c r="K50" s="141">
        <v>-0.18429999999999999</v>
      </c>
      <c r="L50" s="141">
        <v>1.5014000000000001</v>
      </c>
    </row>
    <row r="51" spans="1:12" x14ac:dyDescent="0.2">
      <c r="A51" s="139" t="s">
        <v>108</v>
      </c>
      <c r="B51" s="139" t="s">
        <v>107</v>
      </c>
      <c r="C51" s="139" t="s">
        <v>19</v>
      </c>
      <c r="D51" s="140">
        <v>12</v>
      </c>
      <c r="E51" s="140">
        <v>18</v>
      </c>
      <c r="F51" s="140">
        <v>24</v>
      </c>
      <c r="G51" s="140">
        <v>64</v>
      </c>
      <c r="H51" s="140">
        <v>28.82</v>
      </c>
      <c r="I51" s="141"/>
      <c r="J51" s="141"/>
      <c r="K51" s="141">
        <v>-0.16719999999999999</v>
      </c>
      <c r="L51" s="141">
        <v>1.2206999999999999</v>
      </c>
    </row>
    <row r="52" spans="1:12" x14ac:dyDescent="0.2">
      <c r="A52" s="139" t="s">
        <v>110</v>
      </c>
      <c r="B52" s="139" t="s">
        <v>109</v>
      </c>
      <c r="C52" s="139" t="s">
        <v>19</v>
      </c>
      <c r="D52" s="140">
        <v>15</v>
      </c>
      <c r="E52" s="140">
        <v>18</v>
      </c>
      <c r="F52" s="140">
        <v>26</v>
      </c>
      <c r="G52" s="140">
        <v>45</v>
      </c>
      <c r="H52" s="140">
        <v>28.42</v>
      </c>
      <c r="I52" s="141"/>
      <c r="J52" s="141"/>
      <c r="K52" s="141">
        <v>-8.5199999999999998E-2</v>
      </c>
      <c r="L52" s="141">
        <v>0.58340000000000003</v>
      </c>
    </row>
    <row r="53" spans="1:12" x14ac:dyDescent="0.2">
      <c r="A53" s="139" t="s">
        <v>104</v>
      </c>
      <c r="B53" s="139" t="s">
        <v>103</v>
      </c>
      <c r="C53" s="139" t="s">
        <v>19</v>
      </c>
      <c r="D53" s="140">
        <v>15</v>
      </c>
      <c r="E53" s="140">
        <v>30</v>
      </c>
      <c r="F53" s="140">
        <v>40</v>
      </c>
      <c r="G53" s="140">
        <v>71</v>
      </c>
      <c r="H53" s="140">
        <v>45.7</v>
      </c>
      <c r="I53" s="141"/>
      <c r="J53" s="141"/>
      <c r="K53" s="141">
        <v>-0.12470000000000001</v>
      </c>
      <c r="L53" s="141">
        <v>0.55359999999999998</v>
      </c>
    </row>
    <row r="54" spans="1:12" x14ac:dyDescent="0.2">
      <c r="A54" s="139" t="s">
        <v>112</v>
      </c>
      <c r="B54" s="139" t="s">
        <v>111</v>
      </c>
      <c r="C54" s="139" t="s">
        <v>19</v>
      </c>
      <c r="D54" s="140">
        <v>15</v>
      </c>
      <c r="E54" s="140">
        <v>21</v>
      </c>
      <c r="F54" s="140">
        <v>30</v>
      </c>
      <c r="G54" s="140">
        <v>45</v>
      </c>
      <c r="H54" s="140">
        <v>37.700000000000003</v>
      </c>
      <c r="I54" s="141"/>
      <c r="J54" s="141"/>
      <c r="K54" s="141">
        <v>-0.20419999999999999</v>
      </c>
      <c r="L54" s="141">
        <v>0.19359999999999999</v>
      </c>
    </row>
    <row r="55" spans="1:12" x14ac:dyDescent="0.2">
      <c r="A55" s="139" t="s">
        <v>114</v>
      </c>
      <c r="B55" s="139" t="s">
        <v>113</v>
      </c>
      <c r="C55" s="139" t="s">
        <v>13</v>
      </c>
      <c r="D55" s="140">
        <v>1.82</v>
      </c>
      <c r="E55" s="140">
        <v>2.2999999999999998</v>
      </c>
      <c r="F55" s="140">
        <v>3</v>
      </c>
      <c r="G55" s="140">
        <v>5.9</v>
      </c>
      <c r="H55" s="140">
        <v>4.8499999999999996</v>
      </c>
      <c r="I55" s="141"/>
      <c r="J55" s="141"/>
      <c r="K55" s="141">
        <v>-0.38140000000000002</v>
      </c>
      <c r="L55" s="141">
        <v>0.2165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55"/>
  <sheetViews>
    <sheetView zoomScale="67" zoomScaleNormal="67" workbookViewId="0">
      <selection activeCell="O7" sqref="O7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142" t="s">
        <v>1</v>
      </c>
      <c r="B1" s="142" t="s">
        <v>0</v>
      </c>
      <c r="C1" s="142" t="s">
        <v>2</v>
      </c>
      <c r="D1" s="142" t="s">
        <v>6</v>
      </c>
      <c r="E1" s="142" t="s">
        <v>3</v>
      </c>
      <c r="F1" s="142" t="s">
        <v>4</v>
      </c>
      <c r="G1" s="142" t="s">
        <v>5</v>
      </c>
      <c r="H1" s="142" t="s">
        <v>146</v>
      </c>
      <c r="I1" s="142" t="s">
        <v>116</v>
      </c>
      <c r="J1" s="142" t="s">
        <v>117</v>
      </c>
      <c r="K1" s="142" t="s">
        <v>120</v>
      </c>
      <c r="L1" s="142" t="s">
        <v>121</v>
      </c>
    </row>
    <row r="2" spans="1:12" x14ac:dyDescent="0.2">
      <c r="A2" s="143" t="s">
        <v>12</v>
      </c>
      <c r="B2" s="143" t="s">
        <v>11</v>
      </c>
      <c r="C2" s="143" t="s">
        <v>13</v>
      </c>
      <c r="D2" s="144">
        <v>1.2</v>
      </c>
      <c r="E2" s="144">
        <v>1.6</v>
      </c>
      <c r="F2" s="144">
        <v>2.2000000000000002</v>
      </c>
      <c r="G2" s="144">
        <v>4</v>
      </c>
      <c r="H2" s="144">
        <v>1.22</v>
      </c>
      <c r="I2" s="145">
        <v>-1.6400000000000001E-2</v>
      </c>
      <c r="J2" s="145">
        <v>0.3115</v>
      </c>
      <c r="K2" s="145"/>
      <c r="L2" s="145"/>
    </row>
    <row r="3" spans="1:12" x14ac:dyDescent="0.2">
      <c r="A3" s="143" t="s">
        <v>15</v>
      </c>
      <c r="B3" s="143" t="s">
        <v>14</v>
      </c>
      <c r="C3" s="143" t="s">
        <v>16</v>
      </c>
      <c r="D3" s="144">
        <v>3.74</v>
      </c>
      <c r="E3" s="144">
        <v>5.6</v>
      </c>
      <c r="F3" s="144">
        <v>8</v>
      </c>
      <c r="G3" s="144">
        <v>12.8</v>
      </c>
      <c r="H3" s="144">
        <v>4.3899999999999997</v>
      </c>
      <c r="I3" s="145">
        <v>-0.14810000000000001</v>
      </c>
      <c r="J3" s="145">
        <v>0.27560000000000001</v>
      </c>
      <c r="K3" s="145"/>
      <c r="L3" s="145"/>
    </row>
    <row r="4" spans="1:12" x14ac:dyDescent="0.2">
      <c r="A4" s="143" t="s">
        <v>131</v>
      </c>
      <c r="B4" s="143" t="s">
        <v>132</v>
      </c>
      <c r="C4" s="143" t="s">
        <v>16</v>
      </c>
      <c r="D4" s="144">
        <v>3.2</v>
      </c>
      <c r="E4" s="144">
        <v>4</v>
      </c>
      <c r="F4" s="144">
        <v>5.6</v>
      </c>
      <c r="G4" s="144">
        <v>9</v>
      </c>
      <c r="H4" s="144">
        <v>3.68</v>
      </c>
      <c r="I4" s="145">
        <v>-0.13039999999999999</v>
      </c>
      <c r="J4" s="145">
        <v>8.6999999999999994E-2</v>
      </c>
      <c r="K4" s="145"/>
      <c r="L4" s="145"/>
    </row>
    <row r="5" spans="1:12" x14ac:dyDescent="0.2">
      <c r="A5" s="143" t="s">
        <v>64</v>
      </c>
      <c r="B5" s="143" t="s">
        <v>63</v>
      </c>
      <c r="C5" s="143" t="s">
        <v>13</v>
      </c>
      <c r="D5" s="144">
        <v>1.4</v>
      </c>
      <c r="E5" s="144">
        <v>1.8</v>
      </c>
      <c r="F5" s="144">
        <v>2.1</v>
      </c>
      <c r="G5" s="144">
        <v>3.1</v>
      </c>
      <c r="H5" s="144">
        <v>1.66</v>
      </c>
      <c r="I5" s="145">
        <v>-0.15659999999999999</v>
      </c>
      <c r="J5" s="145">
        <v>8.43E-2</v>
      </c>
      <c r="K5" s="145"/>
      <c r="L5" s="145"/>
    </row>
    <row r="6" spans="1:12" x14ac:dyDescent="0.2">
      <c r="A6" s="143" t="s">
        <v>18</v>
      </c>
      <c r="B6" s="143" t="s">
        <v>17</v>
      </c>
      <c r="C6" s="143" t="s">
        <v>19</v>
      </c>
      <c r="D6" s="144">
        <v>8</v>
      </c>
      <c r="E6" s="144">
        <v>11</v>
      </c>
      <c r="F6" s="144">
        <v>13</v>
      </c>
      <c r="G6" s="144">
        <v>15</v>
      </c>
      <c r="H6" s="144">
        <v>10.11</v>
      </c>
      <c r="I6" s="145">
        <v>-0.2087</v>
      </c>
      <c r="J6" s="145">
        <v>8.7999999999999995E-2</v>
      </c>
      <c r="K6" s="145"/>
      <c r="L6" s="145"/>
    </row>
    <row r="7" spans="1:12" x14ac:dyDescent="0.2">
      <c r="A7" s="143" t="s">
        <v>23</v>
      </c>
      <c r="B7" s="143" t="s">
        <v>22</v>
      </c>
      <c r="C7" s="143" t="s">
        <v>19</v>
      </c>
      <c r="D7" s="144">
        <v>33</v>
      </c>
      <c r="E7" s="144">
        <v>57</v>
      </c>
      <c r="F7" s="144">
        <v>81</v>
      </c>
      <c r="G7" s="144">
        <v>135</v>
      </c>
      <c r="H7" s="144">
        <v>52.32</v>
      </c>
      <c r="I7" s="145">
        <v>-0.36930000000000002</v>
      </c>
      <c r="J7" s="145">
        <v>8.9399999999999993E-2</v>
      </c>
      <c r="K7" s="145"/>
      <c r="L7" s="145"/>
    </row>
    <row r="8" spans="1:12" x14ac:dyDescent="0.2">
      <c r="A8" s="143" t="s">
        <v>21</v>
      </c>
      <c r="B8" s="143" t="s">
        <v>20</v>
      </c>
      <c r="C8" s="143" t="s">
        <v>19</v>
      </c>
      <c r="D8" s="144">
        <v>32</v>
      </c>
      <c r="E8" s="144">
        <v>55</v>
      </c>
      <c r="F8" s="144">
        <v>75</v>
      </c>
      <c r="G8" s="144">
        <v>140</v>
      </c>
      <c r="H8" s="144">
        <v>50.65</v>
      </c>
      <c r="I8" s="145">
        <v>-0.36820000000000003</v>
      </c>
      <c r="J8" s="145">
        <v>8.5900000000000004E-2</v>
      </c>
      <c r="K8" s="145"/>
      <c r="L8" s="145"/>
    </row>
    <row r="9" spans="1:12" x14ac:dyDescent="0.2">
      <c r="A9" s="143" t="s">
        <v>28</v>
      </c>
      <c r="B9" s="143" t="s">
        <v>27</v>
      </c>
      <c r="C9" s="143" t="s">
        <v>13</v>
      </c>
      <c r="D9" s="144">
        <v>0.75</v>
      </c>
      <c r="E9" s="144">
        <v>0.9</v>
      </c>
      <c r="F9" s="144">
        <v>1.1499999999999999</v>
      </c>
      <c r="G9" s="144">
        <v>1.4</v>
      </c>
      <c r="H9" s="144">
        <v>0.89</v>
      </c>
      <c r="I9" s="145">
        <v>-0.1573</v>
      </c>
      <c r="J9" s="145">
        <v>1.12E-2</v>
      </c>
      <c r="K9" s="145"/>
      <c r="L9" s="145"/>
    </row>
    <row r="10" spans="1:12" x14ac:dyDescent="0.2">
      <c r="A10" s="143" t="s">
        <v>25</v>
      </c>
      <c r="B10" s="143" t="s">
        <v>24</v>
      </c>
      <c r="C10" s="143" t="s">
        <v>26</v>
      </c>
      <c r="D10" s="144">
        <v>16.600000000000001</v>
      </c>
      <c r="E10" s="144">
        <v>10</v>
      </c>
      <c r="F10" s="144">
        <v>6.4</v>
      </c>
      <c r="G10" s="144">
        <v>2.2200000000000002</v>
      </c>
      <c r="H10" s="144">
        <v>10.17</v>
      </c>
      <c r="I10" s="145">
        <v>-0.63229999999999997</v>
      </c>
      <c r="J10" s="145">
        <v>1.67E-2</v>
      </c>
      <c r="K10" s="145"/>
      <c r="L10" s="145"/>
    </row>
    <row r="11" spans="1:12" x14ac:dyDescent="0.2">
      <c r="A11" s="143" t="s">
        <v>42</v>
      </c>
      <c r="B11" s="143" t="s">
        <v>41</v>
      </c>
      <c r="C11" s="143" t="s">
        <v>19</v>
      </c>
      <c r="D11" s="144">
        <v>17</v>
      </c>
      <c r="E11" s="144">
        <v>25</v>
      </c>
      <c r="F11" s="144">
        <v>40</v>
      </c>
      <c r="G11" s="144">
        <v>93</v>
      </c>
      <c r="H11" s="144">
        <v>24.88</v>
      </c>
      <c r="I11" s="145">
        <v>-0.31669999999999998</v>
      </c>
      <c r="J11" s="145">
        <v>4.7999999999999996E-3</v>
      </c>
      <c r="K11" s="145"/>
      <c r="L11" s="145"/>
    </row>
    <row r="12" spans="1:12" x14ac:dyDescent="0.2">
      <c r="A12" s="143" t="s">
        <v>38</v>
      </c>
      <c r="B12" s="143" t="s">
        <v>37</v>
      </c>
      <c r="C12" s="143" t="s">
        <v>26</v>
      </c>
      <c r="D12" s="144">
        <v>16.600000000000001</v>
      </c>
      <c r="E12" s="144">
        <v>10</v>
      </c>
      <c r="F12" s="144">
        <v>6.4</v>
      </c>
      <c r="G12" s="144">
        <v>2.2200000000000002</v>
      </c>
      <c r="H12" s="144">
        <v>10.08</v>
      </c>
      <c r="I12" s="145">
        <v>-0.64680000000000004</v>
      </c>
      <c r="J12" s="145">
        <v>7.9000000000000008E-3</v>
      </c>
      <c r="K12" s="145"/>
      <c r="L12" s="145"/>
    </row>
    <row r="13" spans="1:12" x14ac:dyDescent="0.2">
      <c r="A13" s="146" t="s">
        <v>50</v>
      </c>
      <c r="B13" s="146" t="s">
        <v>49</v>
      </c>
      <c r="C13" s="146" t="s">
        <v>13</v>
      </c>
      <c r="D13" s="147">
        <v>0.92</v>
      </c>
      <c r="E13" s="147">
        <v>1.1000000000000001</v>
      </c>
      <c r="F13" s="147">
        <v>1.8</v>
      </c>
      <c r="G13" s="147">
        <v>3.6</v>
      </c>
      <c r="H13" s="147">
        <v>1.1100000000000001</v>
      </c>
      <c r="I13" s="148"/>
      <c r="J13" s="148">
        <v>-8.9999999999999993E-3</v>
      </c>
      <c r="K13" s="148">
        <v>0.62160000000000004</v>
      </c>
      <c r="L13" s="148"/>
    </row>
    <row r="14" spans="1:12" x14ac:dyDescent="0.2">
      <c r="A14" s="146" t="s">
        <v>30</v>
      </c>
      <c r="B14" s="146" t="s">
        <v>29</v>
      </c>
      <c r="C14" s="146" t="s">
        <v>19</v>
      </c>
      <c r="D14" s="147">
        <v>23</v>
      </c>
      <c r="E14" s="147">
        <v>28</v>
      </c>
      <c r="F14" s="147">
        <v>36</v>
      </c>
      <c r="G14" s="147">
        <v>63</v>
      </c>
      <c r="H14" s="147">
        <v>28.21</v>
      </c>
      <c r="I14" s="148"/>
      <c r="J14" s="148">
        <v>-7.4000000000000003E-3</v>
      </c>
      <c r="K14" s="148">
        <v>0.27610000000000001</v>
      </c>
      <c r="L14" s="148"/>
    </row>
    <row r="15" spans="1:12" x14ac:dyDescent="0.2">
      <c r="A15" s="146" t="s">
        <v>133</v>
      </c>
      <c r="B15" s="146" t="s">
        <v>134</v>
      </c>
      <c r="C15" s="146" t="s">
        <v>19</v>
      </c>
      <c r="D15" s="147">
        <v>19</v>
      </c>
      <c r="E15" s="147">
        <v>35</v>
      </c>
      <c r="F15" s="147">
        <v>48</v>
      </c>
      <c r="G15" s="147">
        <v>145</v>
      </c>
      <c r="H15" s="147">
        <v>35.56</v>
      </c>
      <c r="I15" s="148"/>
      <c r="J15" s="148">
        <v>-1.5699999999999999E-2</v>
      </c>
      <c r="K15" s="148">
        <v>0.3498</v>
      </c>
      <c r="L15" s="148"/>
    </row>
    <row r="16" spans="1:12" x14ac:dyDescent="0.2">
      <c r="A16" s="146" t="s">
        <v>32</v>
      </c>
      <c r="B16" s="146" t="s">
        <v>31</v>
      </c>
      <c r="C16" s="146" t="s">
        <v>26</v>
      </c>
      <c r="D16" s="147">
        <v>16.600000000000001</v>
      </c>
      <c r="E16" s="147">
        <v>10</v>
      </c>
      <c r="F16" s="147">
        <v>6.4</v>
      </c>
      <c r="G16" s="147">
        <v>2.5</v>
      </c>
      <c r="H16" s="147">
        <v>9.84</v>
      </c>
      <c r="I16" s="148"/>
      <c r="J16" s="148">
        <v>-1.6299999999999999E-2</v>
      </c>
      <c r="K16" s="148">
        <v>0.34960000000000002</v>
      </c>
      <c r="L16" s="148"/>
    </row>
    <row r="17" spans="1:12" x14ac:dyDescent="0.2">
      <c r="A17" s="146" t="s">
        <v>40</v>
      </c>
      <c r="B17" s="146" t="s">
        <v>39</v>
      </c>
      <c r="C17" s="146" t="s">
        <v>19</v>
      </c>
      <c r="D17" s="147">
        <v>11</v>
      </c>
      <c r="E17" s="147">
        <v>15</v>
      </c>
      <c r="F17" s="147">
        <v>22</v>
      </c>
      <c r="G17" s="147">
        <v>44</v>
      </c>
      <c r="H17" s="147">
        <v>15.37</v>
      </c>
      <c r="I17" s="148"/>
      <c r="J17" s="148">
        <v>-2.41E-2</v>
      </c>
      <c r="K17" s="148">
        <v>0.43140000000000001</v>
      </c>
      <c r="L17" s="148"/>
    </row>
    <row r="18" spans="1:12" x14ac:dyDescent="0.2">
      <c r="A18" s="146" t="s">
        <v>44</v>
      </c>
      <c r="B18" s="146" t="s">
        <v>43</v>
      </c>
      <c r="C18" s="146" t="s">
        <v>26</v>
      </c>
      <c r="D18" s="147">
        <v>16.600000000000001</v>
      </c>
      <c r="E18" s="147">
        <v>10</v>
      </c>
      <c r="F18" s="147">
        <v>6.4</v>
      </c>
      <c r="G18" s="147">
        <v>2.2200000000000002</v>
      </c>
      <c r="H18" s="147">
        <v>9.7799999999999994</v>
      </c>
      <c r="I18" s="148"/>
      <c r="J18" s="148">
        <v>-2.2499999999999999E-2</v>
      </c>
      <c r="K18" s="148">
        <v>0.34560000000000002</v>
      </c>
      <c r="L18" s="148"/>
    </row>
    <row r="19" spans="1:12" x14ac:dyDescent="0.2">
      <c r="A19" s="146" t="s">
        <v>46</v>
      </c>
      <c r="B19" s="146" t="s">
        <v>45</v>
      </c>
      <c r="C19" s="146" t="s">
        <v>26</v>
      </c>
      <c r="D19" s="147">
        <v>17.5</v>
      </c>
      <c r="E19" s="147">
        <v>10</v>
      </c>
      <c r="F19" s="147">
        <v>6.4</v>
      </c>
      <c r="G19" s="147">
        <v>3.45</v>
      </c>
      <c r="H19" s="147">
        <v>9.6</v>
      </c>
      <c r="I19" s="148"/>
      <c r="J19" s="148">
        <v>-4.1700000000000001E-2</v>
      </c>
      <c r="K19" s="148">
        <v>0.33329999999999999</v>
      </c>
      <c r="L19" s="148"/>
    </row>
    <row r="20" spans="1:12" x14ac:dyDescent="0.2">
      <c r="A20" s="146" t="s">
        <v>135</v>
      </c>
      <c r="B20" s="146" t="s">
        <v>136</v>
      </c>
      <c r="C20" s="146" t="s">
        <v>19</v>
      </c>
      <c r="D20" s="147">
        <v>7</v>
      </c>
      <c r="E20" s="147">
        <v>11</v>
      </c>
      <c r="F20" s="147">
        <v>15</v>
      </c>
      <c r="G20" s="147">
        <v>45</v>
      </c>
      <c r="H20" s="147">
        <v>11.64</v>
      </c>
      <c r="I20" s="148"/>
      <c r="J20" s="148">
        <v>-5.5E-2</v>
      </c>
      <c r="K20" s="148">
        <v>0.28870000000000001</v>
      </c>
      <c r="L20" s="148"/>
    </row>
    <row r="21" spans="1:12" x14ac:dyDescent="0.2">
      <c r="A21" s="146" t="s">
        <v>137</v>
      </c>
      <c r="B21" s="146" t="s">
        <v>138</v>
      </c>
      <c r="C21" s="146" t="s">
        <v>19</v>
      </c>
      <c r="D21" s="147">
        <v>18</v>
      </c>
      <c r="E21" s="147">
        <v>26</v>
      </c>
      <c r="F21" s="147">
        <v>40</v>
      </c>
      <c r="G21" s="147">
        <v>56</v>
      </c>
      <c r="H21" s="147">
        <v>28.56</v>
      </c>
      <c r="I21" s="148"/>
      <c r="J21" s="148">
        <v>-8.9599999999999999E-2</v>
      </c>
      <c r="K21" s="148">
        <v>0.40060000000000001</v>
      </c>
      <c r="L21" s="148"/>
    </row>
    <row r="22" spans="1:12" x14ac:dyDescent="0.2">
      <c r="A22" s="146" t="s">
        <v>80</v>
      </c>
      <c r="B22" s="146" t="s">
        <v>79</v>
      </c>
      <c r="C22" s="146" t="s">
        <v>13</v>
      </c>
      <c r="D22" s="147">
        <v>1.05</v>
      </c>
      <c r="E22" s="147">
        <v>1.6</v>
      </c>
      <c r="F22" s="147">
        <v>2.2000000000000002</v>
      </c>
      <c r="G22" s="147">
        <v>4.8</v>
      </c>
      <c r="H22" s="147">
        <v>1.71</v>
      </c>
      <c r="I22" s="148"/>
      <c r="J22" s="148">
        <v>-6.4299999999999996E-2</v>
      </c>
      <c r="K22" s="148">
        <v>0.28649999999999998</v>
      </c>
      <c r="L22" s="148"/>
    </row>
    <row r="23" spans="1:12" x14ac:dyDescent="0.2">
      <c r="A23" s="146" t="s">
        <v>34</v>
      </c>
      <c r="B23" s="146" t="s">
        <v>33</v>
      </c>
      <c r="C23" s="146" t="s">
        <v>19</v>
      </c>
      <c r="D23" s="147">
        <v>25</v>
      </c>
      <c r="E23" s="147">
        <v>33</v>
      </c>
      <c r="F23" s="147">
        <v>42</v>
      </c>
      <c r="G23" s="147">
        <v>56</v>
      </c>
      <c r="H23" s="147">
        <v>34.75</v>
      </c>
      <c r="I23" s="148"/>
      <c r="J23" s="148">
        <v>-5.04E-2</v>
      </c>
      <c r="K23" s="148">
        <v>0.20860000000000001</v>
      </c>
      <c r="L23" s="148"/>
    </row>
    <row r="24" spans="1:12" x14ac:dyDescent="0.2">
      <c r="A24" s="146" t="s">
        <v>54</v>
      </c>
      <c r="B24" s="146" t="s">
        <v>53</v>
      </c>
      <c r="C24" s="146" t="s">
        <v>26</v>
      </c>
      <c r="D24" s="147">
        <v>14.5</v>
      </c>
      <c r="E24" s="147">
        <v>10</v>
      </c>
      <c r="F24" s="147">
        <v>6.4</v>
      </c>
      <c r="G24" s="147">
        <v>4.76</v>
      </c>
      <c r="H24" s="147">
        <v>9.0399999999999991</v>
      </c>
      <c r="I24" s="148"/>
      <c r="J24" s="148">
        <v>-0.1062</v>
      </c>
      <c r="K24" s="148">
        <v>0.29199999999999998</v>
      </c>
      <c r="L24" s="148"/>
    </row>
    <row r="25" spans="1:12" x14ac:dyDescent="0.2">
      <c r="A25" s="146" t="s">
        <v>52</v>
      </c>
      <c r="B25" s="146" t="s">
        <v>51</v>
      </c>
      <c r="C25" s="146" t="s">
        <v>26</v>
      </c>
      <c r="D25" s="147">
        <v>14.5</v>
      </c>
      <c r="E25" s="147">
        <v>10</v>
      </c>
      <c r="F25" s="147">
        <v>6.4</v>
      </c>
      <c r="G25" s="147">
        <v>2.2200000000000002</v>
      </c>
      <c r="H25" s="147">
        <v>9.02</v>
      </c>
      <c r="I25" s="148"/>
      <c r="J25" s="148">
        <v>-0.1086</v>
      </c>
      <c r="K25" s="148">
        <v>0.29049999999999998</v>
      </c>
      <c r="L25" s="148"/>
    </row>
    <row r="26" spans="1:12" x14ac:dyDescent="0.2">
      <c r="A26" s="146" t="s">
        <v>74</v>
      </c>
      <c r="B26" s="146" t="s">
        <v>73</v>
      </c>
      <c r="C26" s="146" t="s">
        <v>19</v>
      </c>
      <c r="D26" s="147">
        <v>55</v>
      </c>
      <c r="E26" s="147">
        <v>50</v>
      </c>
      <c r="F26" s="147">
        <v>80</v>
      </c>
      <c r="G26" s="147">
        <v>100</v>
      </c>
      <c r="H26" s="147">
        <v>58.78</v>
      </c>
      <c r="I26" s="148"/>
      <c r="J26" s="148">
        <v>-0.14940000000000001</v>
      </c>
      <c r="K26" s="148">
        <v>0.36099999999999999</v>
      </c>
      <c r="L26" s="148"/>
    </row>
    <row r="27" spans="1:12" x14ac:dyDescent="0.2">
      <c r="A27" s="146" t="s">
        <v>36</v>
      </c>
      <c r="B27" s="146" t="s">
        <v>35</v>
      </c>
      <c r="C27" s="146" t="s">
        <v>19</v>
      </c>
      <c r="D27" s="147">
        <v>16</v>
      </c>
      <c r="E27" s="147">
        <v>24</v>
      </c>
      <c r="F27" s="147">
        <v>32</v>
      </c>
      <c r="G27" s="147">
        <v>45</v>
      </c>
      <c r="H27" s="147">
        <v>26.44</v>
      </c>
      <c r="I27" s="148"/>
      <c r="J27" s="148">
        <v>-9.2299999999999993E-2</v>
      </c>
      <c r="K27" s="148">
        <v>0.21029999999999999</v>
      </c>
      <c r="L27" s="148"/>
    </row>
    <row r="28" spans="1:12" x14ac:dyDescent="0.2">
      <c r="A28" s="146" t="s">
        <v>66</v>
      </c>
      <c r="B28" s="146" t="s">
        <v>65</v>
      </c>
      <c r="C28" s="146" t="s">
        <v>19</v>
      </c>
      <c r="D28" s="147">
        <v>8</v>
      </c>
      <c r="E28" s="147">
        <v>13</v>
      </c>
      <c r="F28" s="147">
        <v>20</v>
      </c>
      <c r="G28" s="147">
        <v>30</v>
      </c>
      <c r="H28" s="147">
        <v>15.18</v>
      </c>
      <c r="I28" s="148"/>
      <c r="J28" s="148">
        <v>-0.14360000000000001</v>
      </c>
      <c r="K28" s="148">
        <v>0.3175</v>
      </c>
      <c r="L28" s="148"/>
    </row>
    <row r="29" spans="1:12" x14ac:dyDescent="0.2">
      <c r="A29" s="146" t="s">
        <v>48</v>
      </c>
      <c r="B29" s="146" t="s">
        <v>47</v>
      </c>
      <c r="C29" s="146" t="s">
        <v>19</v>
      </c>
      <c r="D29" s="147">
        <v>17</v>
      </c>
      <c r="E29" s="147">
        <v>26</v>
      </c>
      <c r="F29" s="147">
        <v>38</v>
      </c>
      <c r="G29" s="147">
        <v>55</v>
      </c>
      <c r="H29" s="147">
        <v>29.74</v>
      </c>
      <c r="I29" s="148"/>
      <c r="J29" s="148">
        <v>-0.1258</v>
      </c>
      <c r="K29" s="148">
        <v>0.2777</v>
      </c>
      <c r="L29" s="148"/>
    </row>
    <row r="30" spans="1:12" x14ac:dyDescent="0.2">
      <c r="A30" s="146" t="s">
        <v>62</v>
      </c>
      <c r="B30" s="146" t="s">
        <v>61</v>
      </c>
      <c r="C30" s="146" t="s">
        <v>26</v>
      </c>
      <c r="D30" s="147">
        <v>13.9</v>
      </c>
      <c r="E30" s="147">
        <v>10</v>
      </c>
      <c r="F30" s="147">
        <v>6.4</v>
      </c>
      <c r="G30" s="147">
        <v>2.17</v>
      </c>
      <c r="H30" s="147">
        <v>8.84</v>
      </c>
      <c r="I30" s="148"/>
      <c r="J30" s="148">
        <v>-0.13120000000000001</v>
      </c>
      <c r="K30" s="148">
        <v>0.27600000000000002</v>
      </c>
      <c r="L30" s="148"/>
    </row>
    <row r="31" spans="1:12" x14ac:dyDescent="0.2">
      <c r="A31" s="146" t="s">
        <v>72</v>
      </c>
      <c r="B31" s="146" t="s">
        <v>71</v>
      </c>
      <c r="C31" s="146" t="s">
        <v>26</v>
      </c>
      <c r="D31" s="147">
        <v>16.600000000000001</v>
      </c>
      <c r="E31" s="147">
        <v>10</v>
      </c>
      <c r="F31" s="147">
        <v>6.4</v>
      </c>
      <c r="G31" s="147">
        <v>1.6</v>
      </c>
      <c r="H31" s="147">
        <v>8.69</v>
      </c>
      <c r="I31" s="148"/>
      <c r="J31" s="148">
        <v>-0.1507</v>
      </c>
      <c r="K31" s="148">
        <v>0.26350000000000001</v>
      </c>
      <c r="L31" s="148"/>
    </row>
    <row r="32" spans="1:12" x14ac:dyDescent="0.2">
      <c r="A32" s="146" t="s">
        <v>68</v>
      </c>
      <c r="B32" s="146" t="s">
        <v>67</v>
      </c>
      <c r="C32" s="146" t="s">
        <v>19</v>
      </c>
      <c r="D32" s="147">
        <v>17</v>
      </c>
      <c r="E32" s="147">
        <v>21</v>
      </c>
      <c r="F32" s="147">
        <v>27</v>
      </c>
      <c r="G32" s="147">
        <v>36</v>
      </c>
      <c r="H32" s="147">
        <v>23.24</v>
      </c>
      <c r="I32" s="148"/>
      <c r="J32" s="148">
        <v>-9.64E-2</v>
      </c>
      <c r="K32" s="148">
        <v>0.1618</v>
      </c>
      <c r="L32" s="148"/>
    </row>
    <row r="33" spans="1:12" x14ac:dyDescent="0.2">
      <c r="A33" s="146" t="s">
        <v>60</v>
      </c>
      <c r="B33" s="146" t="s">
        <v>59</v>
      </c>
      <c r="C33" s="146" t="s">
        <v>19</v>
      </c>
      <c r="D33" s="147">
        <v>10</v>
      </c>
      <c r="E33" s="147">
        <v>13</v>
      </c>
      <c r="F33" s="147">
        <v>18</v>
      </c>
      <c r="G33" s="147">
        <v>23</v>
      </c>
      <c r="H33" s="147">
        <v>14.92</v>
      </c>
      <c r="I33" s="148"/>
      <c r="J33" s="148">
        <v>-0.12870000000000001</v>
      </c>
      <c r="K33" s="148">
        <v>0.2064</v>
      </c>
      <c r="L33" s="148"/>
    </row>
    <row r="34" spans="1:12" x14ac:dyDescent="0.2">
      <c r="A34" s="146" t="s">
        <v>70</v>
      </c>
      <c r="B34" s="146" t="s">
        <v>69</v>
      </c>
      <c r="C34" s="146" t="s">
        <v>19</v>
      </c>
      <c r="D34" s="147">
        <v>8</v>
      </c>
      <c r="E34" s="147">
        <v>11</v>
      </c>
      <c r="F34" s="147">
        <v>17</v>
      </c>
      <c r="G34" s="147">
        <v>49</v>
      </c>
      <c r="H34" s="147">
        <v>13.32</v>
      </c>
      <c r="I34" s="148"/>
      <c r="J34" s="148">
        <v>-0.17419999999999999</v>
      </c>
      <c r="K34" s="148">
        <v>0.27629999999999999</v>
      </c>
      <c r="L34" s="148"/>
    </row>
    <row r="35" spans="1:12" x14ac:dyDescent="0.2">
      <c r="A35" s="146" t="s">
        <v>76</v>
      </c>
      <c r="B35" s="146" t="s">
        <v>75</v>
      </c>
      <c r="C35" s="146" t="s">
        <v>26</v>
      </c>
      <c r="D35" s="147">
        <v>17.5</v>
      </c>
      <c r="E35" s="147">
        <v>10</v>
      </c>
      <c r="F35" s="147">
        <v>6.4</v>
      </c>
      <c r="G35" s="147">
        <v>2.27</v>
      </c>
      <c r="H35" s="147">
        <v>8.4499999999999993</v>
      </c>
      <c r="I35" s="148"/>
      <c r="J35" s="148">
        <v>-0.18340000000000001</v>
      </c>
      <c r="K35" s="148">
        <v>0.24260000000000001</v>
      </c>
      <c r="L35" s="148"/>
    </row>
    <row r="36" spans="1:12" x14ac:dyDescent="0.2">
      <c r="A36" s="146" t="s">
        <v>78</v>
      </c>
      <c r="B36" s="146" t="s">
        <v>77</v>
      </c>
      <c r="C36" s="146" t="s">
        <v>19</v>
      </c>
      <c r="D36" s="147">
        <v>12</v>
      </c>
      <c r="E36" s="147">
        <v>17</v>
      </c>
      <c r="F36" s="147">
        <v>20</v>
      </c>
      <c r="G36" s="147">
        <v>28</v>
      </c>
      <c r="H36" s="147">
        <v>18.309999999999999</v>
      </c>
      <c r="I36" s="148"/>
      <c r="J36" s="148">
        <v>-7.1499999999999994E-2</v>
      </c>
      <c r="K36" s="148">
        <v>9.2299999999999993E-2</v>
      </c>
      <c r="L36" s="148"/>
    </row>
    <row r="37" spans="1:12" x14ac:dyDescent="0.2">
      <c r="A37" s="146" t="s">
        <v>82</v>
      </c>
      <c r="B37" s="146" t="s">
        <v>81</v>
      </c>
      <c r="C37" s="146" t="s">
        <v>19</v>
      </c>
      <c r="D37" s="147">
        <v>17</v>
      </c>
      <c r="E37" s="147">
        <v>24</v>
      </c>
      <c r="F37" s="147">
        <v>30</v>
      </c>
      <c r="G37" s="147">
        <v>60</v>
      </c>
      <c r="H37" s="147">
        <v>27.08</v>
      </c>
      <c r="I37" s="148"/>
      <c r="J37" s="148">
        <v>-0.1137</v>
      </c>
      <c r="K37" s="148">
        <v>0.10780000000000001</v>
      </c>
      <c r="L37" s="148"/>
    </row>
    <row r="38" spans="1:12" x14ac:dyDescent="0.2">
      <c r="A38" s="146" t="s">
        <v>84</v>
      </c>
      <c r="B38" s="146" t="s">
        <v>83</v>
      </c>
      <c r="C38" s="146" t="s">
        <v>19</v>
      </c>
      <c r="D38" s="147">
        <v>13</v>
      </c>
      <c r="E38" s="147">
        <v>18</v>
      </c>
      <c r="F38" s="147">
        <v>22</v>
      </c>
      <c r="G38" s="147">
        <v>60</v>
      </c>
      <c r="H38" s="147">
        <v>20.41</v>
      </c>
      <c r="I38" s="148"/>
      <c r="J38" s="148">
        <v>-0.1181</v>
      </c>
      <c r="K38" s="148">
        <v>7.7899999999999997E-2</v>
      </c>
      <c r="L38" s="148"/>
    </row>
    <row r="39" spans="1:12" x14ac:dyDescent="0.2">
      <c r="A39" s="146" t="s">
        <v>88</v>
      </c>
      <c r="B39" s="146" t="s">
        <v>87</v>
      </c>
      <c r="C39" s="146" t="s">
        <v>19</v>
      </c>
      <c r="D39" s="147">
        <v>8.4</v>
      </c>
      <c r="E39" s="147">
        <v>12</v>
      </c>
      <c r="F39" s="147">
        <v>17</v>
      </c>
      <c r="G39" s="147">
        <v>20</v>
      </c>
      <c r="H39" s="147">
        <v>15.57</v>
      </c>
      <c r="I39" s="148"/>
      <c r="J39" s="148">
        <v>-0.2293</v>
      </c>
      <c r="K39" s="148">
        <v>9.1800000000000007E-2</v>
      </c>
      <c r="L39" s="148"/>
    </row>
    <row r="40" spans="1:12" x14ac:dyDescent="0.2">
      <c r="A40" s="146" t="s">
        <v>58</v>
      </c>
      <c r="B40" s="146" t="s">
        <v>57</v>
      </c>
      <c r="C40" s="146" t="s">
        <v>19</v>
      </c>
      <c r="D40" s="147">
        <v>11</v>
      </c>
      <c r="E40" s="147">
        <v>25</v>
      </c>
      <c r="F40" s="147">
        <v>33</v>
      </c>
      <c r="G40" s="147">
        <v>45</v>
      </c>
      <c r="H40" s="147">
        <v>30.79</v>
      </c>
      <c r="I40" s="148"/>
      <c r="J40" s="148">
        <v>-0.188</v>
      </c>
      <c r="K40" s="148">
        <v>7.1800000000000003E-2</v>
      </c>
      <c r="L40" s="148"/>
    </row>
    <row r="41" spans="1:12" x14ac:dyDescent="0.2">
      <c r="A41" s="146" t="s">
        <v>86</v>
      </c>
      <c r="B41" s="146" t="s">
        <v>85</v>
      </c>
      <c r="C41" s="146" t="s">
        <v>19</v>
      </c>
      <c r="D41" s="147">
        <v>11</v>
      </c>
      <c r="E41" s="147">
        <v>15</v>
      </c>
      <c r="F41" s="147">
        <v>30</v>
      </c>
      <c r="G41" s="147">
        <v>62</v>
      </c>
      <c r="H41" s="147">
        <v>26.47</v>
      </c>
      <c r="I41" s="148"/>
      <c r="J41" s="148">
        <v>-0.43330000000000002</v>
      </c>
      <c r="K41" s="148">
        <v>0.13339999999999999</v>
      </c>
      <c r="L41" s="148"/>
    </row>
    <row r="42" spans="1:12" x14ac:dyDescent="0.2">
      <c r="A42" s="146" t="s">
        <v>90</v>
      </c>
      <c r="B42" s="146" t="s">
        <v>89</v>
      </c>
      <c r="C42" s="146" t="s">
        <v>19</v>
      </c>
      <c r="D42" s="147">
        <v>15</v>
      </c>
      <c r="E42" s="147">
        <v>21</v>
      </c>
      <c r="F42" s="147">
        <v>30</v>
      </c>
      <c r="G42" s="147">
        <v>45</v>
      </c>
      <c r="H42" s="147">
        <v>27.99</v>
      </c>
      <c r="I42" s="148"/>
      <c r="J42" s="148">
        <v>-0.24970000000000001</v>
      </c>
      <c r="K42" s="148">
        <v>7.1800000000000003E-2</v>
      </c>
      <c r="L42" s="148"/>
    </row>
    <row r="43" spans="1:12" x14ac:dyDescent="0.2">
      <c r="A43" s="146" t="s">
        <v>56</v>
      </c>
      <c r="B43" s="146" t="s">
        <v>55</v>
      </c>
      <c r="C43" s="146" t="s">
        <v>19</v>
      </c>
      <c r="D43" s="147">
        <v>17</v>
      </c>
      <c r="E43" s="147">
        <v>30</v>
      </c>
      <c r="F43" s="147">
        <v>40</v>
      </c>
      <c r="G43" s="147">
        <v>53</v>
      </c>
      <c r="H43" s="147">
        <v>38.159999999999997</v>
      </c>
      <c r="I43" s="148"/>
      <c r="J43" s="148">
        <v>-0.21379999999999999</v>
      </c>
      <c r="K43" s="148">
        <v>4.82E-2</v>
      </c>
      <c r="L43" s="148"/>
    </row>
    <row r="44" spans="1:12" x14ac:dyDescent="0.2">
      <c r="A44" s="146" t="s">
        <v>94</v>
      </c>
      <c r="B44" s="146" t="s">
        <v>93</v>
      </c>
      <c r="C44" s="146" t="s">
        <v>19</v>
      </c>
      <c r="D44" s="147">
        <v>12</v>
      </c>
      <c r="E44" s="147">
        <v>17</v>
      </c>
      <c r="F44" s="147">
        <v>20</v>
      </c>
      <c r="G44" s="147">
        <v>60</v>
      </c>
      <c r="H44" s="147">
        <v>19.72</v>
      </c>
      <c r="I44" s="148"/>
      <c r="J44" s="148">
        <v>-0.13789999999999999</v>
      </c>
      <c r="K44" s="148">
        <v>1.4200000000000001E-2</v>
      </c>
      <c r="L44" s="148"/>
    </row>
    <row r="45" spans="1:12" x14ac:dyDescent="0.2">
      <c r="A45" s="146" t="s">
        <v>100</v>
      </c>
      <c r="B45" s="146" t="s">
        <v>99</v>
      </c>
      <c r="C45" s="146" t="s">
        <v>19</v>
      </c>
      <c r="D45" s="147">
        <v>5.8</v>
      </c>
      <c r="E45" s="147">
        <v>15</v>
      </c>
      <c r="F45" s="147">
        <v>25</v>
      </c>
      <c r="G45" s="147">
        <v>44</v>
      </c>
      <c r="H45" s="147">
        <v>24.54</v>
      </c>
      <c r="I45" s="148"/>
      <c r="J45" s="148">
        <v>-0.38879999999999998</v>
      </c>
      <c r="K45" s="148">
        <v>1.8700000000000001E-2</v>
      </c>
      <c r="L45" s="148"/>
    </row>
    <row r="46" spans="1:12" x14ac:dyDescent="0.2">
      <c r="A46" s="146" t="s">
        <v>102</v>
      </c>
      <c r="B46" s="146" t="s">
        <v>101</v>
      </c>
      <c r="C46" s="146" t="s">
        <v>13</v>
      </c>
      <c r="D46" s="147">
        <v>2.1</v>
      </c>
      <c r="E46" s="147">
        <v>2.6</v>
      </c>
      <c r="F46" s="147">
        <v>4</v>
      </c>
      <c r="G46" s="147">
        <v>9.1999999999999993</v>
      </c>
      <c r="H46" s="147">
        <v>3.95</v>
      </c>
      <c r="I46" s="148"/>
      <c r="J46" s="148">
        <v>-0.34179999999999999</v>
      </c>
      <c r="K46" s="148">
        <v>1.2699999999999999E-2</v>
      </c>
      <c r="L46" s="148"/>
    </row>
    <row r="47" spans="1:12" x14ac:dyDescent="0.2">
      <c r="A47" s="149" t="s">
        <v>96</v>
      </c>
      <c r="B47" s="149" t="s">
        <v>95</v>
      </c>
      <c r="C47" s="149" t="s">
        <v>19</v>
      </c>
      <c r="D47" s="150">
        <v>15</v>
      </c>
      <c r="E47" s="150">
        <v>20</v>
      </c>
      <c r="F47" s="150">
        <v>30</v>
      </c>
      <c r="G47" s="150">
        <v>85</v>
      </c>
      <c r="H47" s="150">
        <v>30.88</v>
      </c>
      <c r="I47" s="151"/>
      <c r="J47" s="151"/>
      <c r="K47" s="151">
        <v>-2.8500000000000001E-2</v>
      </c>
      <c r="L47" s="151">
        <v>1.7525999999999999</v>
      </c>
    </row>
    <row r="48" spans="1:12" x14ac:dyDescent="0.2">
      <c r="A48" s="149" t="s">
        <v>98</v>
      </c>
      <c r="B48" s="149" t="s">
        <v>97</v>
      </c>
      <c r="C48" s="149" t="s">
        <v>19</v>
      </c>
      <c r="D48" s="150">
        <v>15</v>
      </c>
      <c r="E48" s="150">
        <v>21</v>
      </c>
      <c r="F48" s="150">
        <v>30</v>
      </c>
      <c r="G48" s="150">
        <v>90</v>
      </c>
      <c r="H48" s="150">
        <v>31.25</v>
      </c>
      <c r="I48" s="151"/>
      <c r="J48" s="151"/>
      <c r="K48" s="151">
        <v>-0.04</v>
      </c>
      <c r="L48" s="151">
        <v>1.88</v>
      </c>
    </row>
    <row r="49" spans="1:12" x14ac:dyDescent="0.2">
      <c r="A49" s="149" t="s">
        <v>106</v>
      </c>
      <c r="B49" s="149" t="s">
        <v>105</v>
      </c>
      <c r="C49" s="149" t="s">
        <v>19</v>
      </c>
      <c r="D49" s="150">
        <v>27</v>
      </c>
      <c r="E49" s="150">
        <v>25</v>
      </c>
      <c r="F49" s="150">
        <v>45</v>
      </c>
      <c r="G49" s="150">
        <v>138</v>
      </c>
      <c r="H49" s="150">
        <v>55.02</v>
      </c>
      <c r="I49" s="151"/>
      <c r="J49" s="151"/>
      <c r="K49" s="151">
        <v>-0.18210000000000001</v>
      </c>
      <c r="L49" s="151">
        <v>1.5082</v>
      </c>
    </row>
    <row r="50" spans="1:12" x14ac:dyDescent="0.2">
      <c r="A50" s="149" t="s">
        <v>92</v>
      </c>
      <c r="B50" s="149" t="s">
        <v>91</v>
      </c>
      <c r="C50" s="149" t="s">
        <v>19</v>
      </c>
      <c r="D50" s="150">
        <v>18</v>
      </c>
      <c r="E50" s="150">
        <v>30</v>
      </c>
      <c r="F50" s="150">
        <v>40</v>
      </c>
      <c r="G50" s="150">
        <v>65</v>
      </c>
      <c r="H50" s="150">
        <v>42.71</v>
      </c>
      <c r="I50" s="151"/>
      <c r="J50" s="151"/>
      <c r="K50" s="151">
        <v>-6.3500000000000001E-2</v>
      </c>
      <c r="L50" s="151">
        <v>0.52190000000000003</v>
      </c>
    </row>
    <row r="51" spans="1:12" x14ac:dyDescent="0.2">
      <c r="A51" s="149" t="s">
        <v>108</v>
      </c>
      <c r="B51" s="149" t="s">
        <v>107</v>
      </c>
      <c r="C51" s="149" t="s">
        <v>19</v>
      </c>
      <c r="D51" s="150">
        <v>12</v>
      </c>
      <c r="E51" s="150">
        <v>18</v>
      </c>
      <c r="F51" s="150">
        <v>24</v>
      </c>
      <c r="G51" s="150">
        <v>64</v>
      </c>
      <c r="H51" s="150">
        <v>29.06</v>
      </c>
      <c r="I51" s="151"/>
      <c r="J51" s="151"/>
      <c r="K51" s="151">
        <v>-0.1741</v>
      </c>
      <c r="L51" s="151">
        <v>1.2022999999999999</v>
      </c>
    </row>
    <row r="52" spans="1:12" x14ac:dyDescent="0.2">
      <c r="A52" s="149" t="s">
        <v>110</v>
      </c>
      <c r="B52" s="149" t="s">
        <v>109</v>
      </c>
      <c r="C52" s="149" t="s">
        <v>19</v>
      </c>
      <c r="D52" s="150">
        <v>15</v>
      </c>
      <c r="E52" s="150">
        <v>18</v>
      </c>
      <c r="F52" s="150">
        <v>26</v>
      </c>
      <c r="G52" s="150">
        <v>45</v>
      </c>
      <c r="H52" s="150">
        <v>28.96</v>
      </c>
      <c r="I52" s="151"/>
      <c r="J52" s="151"/>
      <c r="K52" s="151">
        <v>-0.1022</v>
      </c>
      <c r="L52" s="151">
        <v>0.55389999999999995</v>
      </c>
    </row>
    <row r="53" spans="1:12" x14ac:dyDescent="0.2">
      <c r="A53" s="149" t="s">
        <v>104</v>
      </c>
      <c r="B53" s="149" t="s">
        <v>103</v>
      </c>
      <c r="C53" s="149" t="s">
        <v>19</v>
      </c>
      <c r="D53" s="150">
        <v>15</v>
      </c>
      <c r="E53" s="150">
        <v>30</v>
      </c>
      <c r="F53" s="150">
        <v>40</v>
      </c>
      <c r="G53" s="150">
        <v>71</v>
      </c>
      <c r="H53" s="150">
        <v>46.63</v>
      </c>
      <c r="I53" s="151"/>
      <c r="J53" s="151"/>
      <c r="K53" s="151">
        <v>-0.14219999999999999</v>
      </c>
      <c r="L53" s="151">
        <v>0.52259999999999995</v>
      </c>
    </row>
    <row r="54" spans="1:12" x14ac:dyDescent="0.2">
      <c r="A54" s="149" t="s">
        <v>112</v>
      </c>
      <c r="B54" s="149" t="s">
        <v>111</v>
      </c>
      <c r="C54" s="149" t="s">
        <v>19</v>
      </c>
      <c r="D54" s="150">
        <v>15</v>
      </c>
      <c r="E54" s="150">
        <v>21</v>
      </c>
      <c r="F54" s="150">
        <v>30</v>
      </c>
      <c r="G54" s="150">
        <v>45</v>
      </c>
      <c r="H54" s="150">
        <v>37.92</v>
      </c>
      <c r="I54" s="151"/>
      <c r="J54" s="151"/>
      <c r="K54" s="151">
        <v>-0.2089</v>
      </c>
      <c r="L54" s="151">
        <v>0.1867</v>
      </c>
    </row>
    <row r="55" spans="1:12" x14ac:dyDescent="0.2">
      <c r="A55" s="149" t="s">
        <v>114</v>
      </c>
      <c r="B55" s="149" t="s">
        <v>113</v>
      </c>
      <c r="C55" s="149" t="s">
        <v>13</v>
      </c>
      <c r="D55" s="150">
        <v>1.82</v>
      </c>
      <c r="E55" s="150">
        <v>2.2999999999999998</v>
      </c>
      <c r="F55" s="150">
        <v>3</v>
      </c>
      <c r="G55" s="150">
        <v>5.9</v>
      </c>
      <c r="H55" s="150">
        <v>4.8</v>
      </c>
      <c r="I55" s="151"/>
      <c r="J55" s="151"/>
      <c r="K55" s="151">
        <v>-0.375</v>
      </c>
      <c r="L55" s="151">
        <v>0.22919999999999999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152" t="s">
        <v>1</v>
      </c>
      <c r="B1" s="152" t="s">
        <v>0</v>
      </c>
      <c r="C1" s="152" t="s">
        <v>2</v>
      </c>
      <c r="D1" s="152" t="s">
        <v>6</v>
      </c>
      <c r="E1" s="152" t="s">
        <v>3</v>
      </c>
      <c r="F1" s="152" t="s">
        <v>4</v>
      </c>
      <c r="G1" s="152" t="s">
        <v>5</v>
      </c>
      <c r="H1" s="152" t="s">
        <v>147</v>
      </c>
      <c r="I1" s="152" t="s">
        <v>116</v>
      </c>
      <c r="J1" s="152" t="s">
        <v>117</v>
      </c>
      <c r="K1" s="152" t="s">
        <v>120</v>
      </c>
      <c r="L1" s="152" t="s">
        <v>121</v>
      </c>
    </row>
    <row r="2" spans="1:12" x14ac:dyDescent="0.2">
      <c r="A2" s="153" t="s">
        <v>12</v>
      </c>
      <c r="B2" s="153" t="s">
        <v>11</v>
      </c>
      <c r="C2" s="153" t="s">
        <v>13</v>
      </c>
      <c r="D2" s="154">
        <v>1.2</v>
      </c>
      <c r="E2" s="154">
        <v>1.6</v>
      </c>
      <c r="F2" s="154">
        <v>2.2000000000000002</v>
      </c>
      <c r="G2" s="154">
        <v>4</v>
      </c>
      <c r="H2" s="154">
        <v>1.2</v>
      </c>
      <c r="I2" s="155">
        <v>0</v>
      </c>
      <c r="J2" s="155">
        <v>0.33329999999999999</v>
      </c>
      <c r="K2" s="155"/>
      <c r="L2" s="155"/>
    </row>
    <row r="3" spans="1:12" x14ac:dyDescent="0.2">
      <c r="A3" s="153" t="s">
        <v>15</v>
      </c>
      <c r="B3" s="153" t="s">
        <v>14</v>
      </c>
      <c r="C3" s="153" t="s">
        <v>16</v>
      </c>
      <c r="D3" s="154">
        <v>3.74</v>
      </c>
      <c r="E3" s="154">
        <v>5.6</v>
      </c>
      <c r="F3" s="154">
        <v>8</v>
      </c>
      <c r="G3" s="154">
        <v>12.8</v>
      </c>
      <c r="H3" s="154">
        <v>4.38</v>
      </c>
      <c r="I3" s="155">
        <v>-0.14610000000000001</v>
      </c>
      <c r="J3" s="155">
        <v>0.27850000000000003</v>
      </c>
      <c r="K3" s="155"/>
      <c r="L3" s="155"/>
    </row>
    <row r="4" spans="1:12" x14ac:dyDescent="0.2">
      <c r="A4" s="153" t="s">
        <v>64</v>
      </c>
      <c r="B4" s="153" t="s">
        <v>63</v>
      </c>
      <c r="C4" s="153" t="s">
        <v>13</v>
      </c>
      <c r="D4" s="154">
        <v>1.4</v>
      </c>
      <c r="E4" s="154">
        <v>1.8</v>
      </c>
      <c r="F4" s="154">
        <v>2.1</v>
      </c>
      <c r="G4" s="154">
        <v>3.1</v>
      </c>
      <c r="H4" s="154">
        <v>1.64</v>
      </c>
      <c r="I4" s="155">
        <v>-0.14630000000000001</v>
      </c>
      <c r="J4" s="155">
        <v>9.7600000000000006E-2</v>
      </c>
      <c r="K4" s="155"/>
      <c r="L4" s="155"/>
    </row>
    <row r="5" spans="1:12" x14ac:dyDescent="0.2">
      <c r="A5" s="153" t="s">
        <v>131</v>
      </c>
      <c r="B5" s="153" t="s">
        <v>132</v>
      </c>
      <c r="C5" s="153" t="s">
        <v>16</v>
      </c>
      <c r="D5" s="154">
        <v>3.2</v>
      </c>
      <c r="E5" s="154">
        <v>4</v>
      </c>
      <c r="F5" s="154">
        <v>5.6</v>
      </c>
      <c r="G5" s="154">
        <v>9</v>
      </c>
      <c r="H5" s="154">
        <v>3.68</v>
      </c>
      <c r="I5" s="155">
        <v>-0.13039999999999999</v>
      </c>
      <c r="J5" s="155">
        <v>8.6999999999999994E-2</v>
      </c>
      <c r="K5" s="155"/>
      <c r="L5" s="155"/>
    </row>
    <row r="6" spans="1:12" x14ac:dyDescent="0.2">
      <c r="A6" s="153" t="s">
        <v>18</v>
      </c>
      <c r="B6" s="153" t="s">
        <v>17</v>
      </c>
      <c r="C6" s="153" t="s">
        <v>19</v>
      </c>
      <c r="D6" s="154">
        <v>8</v>
      </c>
      <c r="E6" s="154">
        <v>11</v>
      </c>
      <c r="F6" s="154">
        <v>13</v>
      </c>
      <c r="G6" s="154">
        <v>15</v>
      </c>
      <c r="H6" s="154">
        <v>10.07</v>
      </c>
      <c r="I6" s="155">
        <v>-0.2056</v>
      </c>
      <c r="J6" s="155">
        <v>9.2399999999999996E-2</v>
      </c>
      <c r="K6" s="155"/>
      <c r="L6" s="155"/>
    </row>
    <row r="7" spans="1:12" x14ac:dyDescent="0.2">
      <c r="A7" s="153" t="s">
        <v>23</v>
      </c>
      <c r="B7" s="153" t="s">
        <v>22</v>
      </c>
      <c r="C7" s="153" t="s">
        <v>19</v>
      </c>
      <c r="D7" s="154">
        <v>33</v>
      </c>
      <c r="E7" s="154">
        <v>57</v>
      </c>
      <c r="F7" s="154">
        <v>81</v>
      </c>
      <c r="G7" s="154">
        <v>135</v>
      </c>
      <c r="H7" s="154">
        <v>52.42</v>
      </c>
      <c r="I7" s="155">
        <v>-0.3705</v>
      </c>
      <c r="J7" s="155">
        <v>8.7400000000000005E-2</v>
      </c>
      <c r="K7" s="155"/>
      <c r="L7" s="155"/>
    </row>
    <row r="8" spans="1:12" x14ac:dyDescent="0.2">
      <c r="A8" s="153" t="s">
        <v>21</v>
      </c>
      <c r="B8" s="153" t="s">
        <v>20</v>
      </c>
      <c r="C8" s="153" t="s">
        <v>19</v>
      </c>
      <c r="D8" s="154">
        <v>32</v>
      </c>
      <c r="E8" s="154">
        <v>55</v>
      </c>
      <c r="F8" s="154">
        <v>75</v>
      </c>
      <c r="G8" s="154">
        <v>140</v>
      </c>
      <c r="H8" s="154">
        <v>51.3</v>
      </c>
      <c r="I8" s="155">
        <v>-0.37619999999999998</v>
      </c>
      <c r="J8" s="155">
        <v>7.2099999999999997E-2</v>
      </c>
      <c r="K8" s="155"/>
      <c r="L8" s="155"/>
    </row>
    <row r="9" spans="1:12" x14ac:dyDescent="0.2">
      <c r="A9" s="153" t="s">
        <v>28</v>
      </c>
      <c r="B9" s="153" t="s">
        <v>27</v>
      </c>
      <c r="C9" s="153" t="s">
        <v>13</v>
      </c>
      <c r="D9" s="154">
        <v>0.75</v>
      </c>
      <c r="E9" s="154">
        <v>0.9</v>
      </c>
      <c r="F9" s="154">
        <v>1.1499999999999999</v>
      </c>
      <c r="G9" s="154">
        <v>1.4</v>
      </c>
      <c r="H9" s="154">
        <v>0.89</v>
      </c>
      <c r="I9" s="155">
        <v>-0.1573</v>
      </c>
      <c r="J9" s="155">
        <v>1.12E-2</v>
      </c>
      <c r="K9" s="155"/>
      <c r="L9" s="155"/>
    </row>
    <row r="10" spans="1:12" x14ac:dyDescent="0.2">
      <c r="A10" s="153" t="s">
        <v>25</v>
      </c>
      <c r="B10" s="153" t="s">
        <v>24</v>
      </c>
      <c r="C10" s="153" t="s">
        <v>26</v>
      </c>
      <c r="D10" s="154">
        <v>16.600000000000001</v>
      </c>
      <c r="E10" s="154">
        <v>10</v>
      </c>
      <c r="F10" s="154">
        <v>6.4</v>
      </c>
      <c r="G10" s="154">
        <v>2.2200000000000002</v>
      </c>
      <c r="H10" s="154">
        <v>10.19</v>
      </c>
      <c r="I10" s="155">
        <v>-0.629</v>
      </c>
      <c r="J10" s="155">
        <v>1.8599999999999998E-2</v>
      </c>
      <c r="K10" s="155"/>
      <c r="L10" s="155"/>
    </row>
    <row r="11" spans="1:12" x14ac:dyDescent="0.2">
      <c r="A11" s="153" t="s">
        <v>38</v>
      </c>
      <c r="B11" s="153" t="s">
        <v>37</v>
      </c>
      <c r="C11" s="153" t="s">
        <v>26</v>
      </c>
      <c r="D11" s="154">
        <v>16.600000000000001</v>
      </c>
      <c r="E11" s="154">
        <v>10</v>
      </c>
      <c r="F11" s="154">
        <v>6.4</v>
      </c>
      <c r="G11" s="154">
        <v>2.2200000000000002</v>
      </c>
      <c r="H11" s="154">
        <v>10.07</v>
      </c>
      <c r="I11" s="155">
        <v>-0.64849999999999997</v>
      </c>
      <c r="J11" s="155">
        <v>7.0000000000000001E-3</v>
      </c>
      <c r="K11" s="155"/>
      <c r="L11" s="155"/>
    </row>
    <row r="12" spans="1:12" x14ac:dyDescent="0.2">
      <c r="A12" s="156" t="s">
        <v>42</v>
      </c>
      <c r="B12" s="156" t="s">
        <v>41</v>
      </c>
      <c r="C12" s="156" t="s">
        <v>19</v>
      </c>
      <c r="D12" s="157">
        <v>17</v>
      </c>
      <c r="E12" s="157">
        <v>25</v>
      </c>
      <c r="F12" s="157">
        <v>40</v>
      </c>
      <c r="G12" s="157">
        <v>93</v>
      </c>
      <c r="H12" s="157">
        <v>25.01</v>
      </c>
      <c r="I12" s="158"/>
      <c r="J12" s="158">
        <v>-4.0000000000000002E-4</v>
      </c>
      <c r="K12" s="158">
        <v>0.59940000000000004</v>
      </c>
      <c r="L12" s="158"/>
    </row>
    <row r="13" spans="1:12" x14ac:dyDescent="0.2">
      <c r="A13" s="156" t="s">
        <v>30</v>
      </c>
      <c r="B13" s="156" t="s">
        <v>29</v>
      </c>
      <c r="C13" s="156" t="s">
        <v>19</v>
      </c>
      <c r="D13" s="157">
        <v>23</v>
      </c>
      <c r="E13" s="157">
        <v>28</v>
      </c>
      <c r="F13" s="157">
        <v>36</v>
      </c>
      <c r="G13" s="157">
        <v>63</v>
      </c>
      <c r="H13" s="157">
        <v>28.17</v>
      </c>
      <c r="I13" s="158"/>
      <c r="J13" s="158">
        <v>-6.0000000000000001E-3</v>
      </c>
      <c r="K13" s="158">
        <v>0.27800000000000002</v>
      </c>
      <c r="L13" s="158"/>
    </row>
    <row r="14" spans="1:12" x14ac:dyDescent="0.2">
      <c r="A14" s="156" t="s">
        <v>40</v>
      </c>
      <c r="B14" s="156" t="s">
        <v>39</v>
      </c>
      <c r="C14" s="156" t="s">
        <v>19</v>
      </c>
      <c r="D14" s="157">
        <v>11</v>
      </c>
      <c r="E14" s="157">
        <v>15</v>
      </c>
      <c r="F14" s="157">
        <v>22</v>
      </c>
      <c r="G14" s="157">
        <v>44</v>
      </c>
      <c r="H14" s="157">
        <v>15.19</v>
      </c>
      <c r="I14" s="158"/>
      <c r="J14" s="158">
        <v>-1.2500000000000001E-2</v>
      </c>
      <c r="K14" s="158">
        <v>0.44829999999999998</v>
      </c>
      <c r="L14" s="158"/>
    </row>
    <row r="15" spans="1:12" x14ac:dyDescent="0.2">
      <c r="A15" s="156" t="s">
        <v>32</v>
      </c>
      <c r="B15" s="156" t="s">
        <v>31</v>
      </c>
      <c r="C15" s="156" t="s">
        <v>26</v>
      </c>
      <c r="D15" s="157">
        <v>16.600000000000001</v>
      </c>
      <c r="E15" s="157">
        <v>10</v>
      </c>
      <c r="F15" s="157">
        <v>6.4</v>
      </c>
      <c r="G15" s="157">
        <v>2.5</v>
      </c>
      <c r="H15" s="157">
        <v>9.9</v>
      </c>
      <c r="I15" s="158"/>
      <c r="J15" s="158">
        <v>-1.01E-2</v>
      </c>
      <c r="K15" s="158">
        <v>0.35349999999999998</v>
      </c>
      <c r="L15" s="158"/>
    </row>
    <row r="16" spans="1:12" x14ac:dyDescent="0.2">
      <c r="A16" s="156" t="s">
        <v>50</v>
      </c>
      <c r="B16" s="156" t="s">
        <v>49</v>
      </c>
      <c r="C16" s="156" t="s">
        <v>13</v>
      </c>
      <c r="D16" s="157">
        <v>0.92</v>
      </c>
      <c r="E16" s="157">
        <v>1.1000000000000001</v>
      </c>
      <c r="F16" s="157">
        <v>1.8</v>
      </c>
      <c r="G16" s="157">
        <v>3.6</v>
      </c>
      <c r="H16" s="157">
        <v>1.1200000000000001</v>
      </c>
      <c r="I16" s="158"/>
      <c r="J16" s="158">
        <v>-1.7899999999999999E-2</v>
      </c>
      <c r="K16" s="158">
        <v>0.60709999999999997</v>
      </c>
      <c r="L16" s="158"/>
    </row>
    <row r="17" spans="1:12" x14ac:dyDescent="0.2">
      <c r="A17" s="156" t="s">
        <v>44</v>
      </c>
      <c r="B17" s="156" t="s">
        <v>43</v>
      </c>
      <c r="C17" s="156" t="s">
        <v>26</v>
      </c>
      <c r="D17" s="157">
        <v>16.600000000000001</v>
      </c>
      <c r="E17" s="157">
        <v>10</v>
      </c>
      <c r="F17" s="157">
        <v>6.4</v>
      </c>
      <c r="G17" s="157">
        <v>2.2200000000000002</v>
      </c>
      <c r="H17" s="157">
        <v>9.7899999999999991</v>
      </c>
      <c r="I17" s="158"/>
      <c r="J17" s="158">
        <v>-2.1499999999999998E-2</v>
      </c>
      <c r="K17" s="158">
        <v>0.3463</v>
      </c>
      <c r="L17" s="158"/>
    </row>
    <row r="18" spans="1:12" x14ac:dyDescent="0.2">
      <c r="A18" s="156" t="s">
        <v>133</v>
      </c>
      <c r="B18" s="156" t="s">
        <v>134</v>
      </c>
      <c r="C18" s="156" t="s">
        <v>19</v>
      </c>
      <c r="D18" s="157">
        <v>19</v>
      </c>
      <c r="E18" s="157">
        <v>35</v>
      </c>
      <c r="F18" s="157">
        <v>48</v>
      </c>
      <c r="G18" s="157">
        <v>145</v>
      </c>
      <c r="H18" s="157">
        <v>36.17</v>
      </c>
      <c r="I18" s="158"/>
      <c r="J18" s="158">
        <v>-3.2300000000000002E-2</v>
      </c>
      <c r="K18" s="158">
        <v>0.3271</v>
      </c>
      <c r="L18" s="158"/>
    </row>
    <row r="19" spans="1:12" x14ac:dyDescent="0.2">
      <c r="A19" s="156" t="s">
        <v>46</v>
      </c>
      <c r="B19" s="156" t="s">
        <v>45</v>
      </c>
      <c r="C19" s="156" t="s">
        <v>26</v>
      </c>
      <c r="D19" s="157">
        <v>17.5</v>
      </c>
      <c r="E19" s="157">
        <v>10</v>
      </c>
      <c r="F19" s="157">
        <v>6.4</v>
      </c>
      <c r="G19" s="157">
        <v>3.45</v>
      </c>
      <c r="H19" s="157">
        <v>9.66</v>
      </c>
      <c r="I19" s="158"/>
      <c r="J19" s="158">
        <v>-3.5200000000000002E-2</v>
      </c>
      <c r="K19" s="158">
        <v>0.33750000000000002</v>
      </c>
      <c r="L19" s="158"/>
    </row>
    <row r="20" spans="1:12" x14ac:dyDescent="0.2">
      <c r="A20" s="156" t="s">
        <v>34</v>
      </c>
      <c r="B20" s="156" t="s">
        <v>33</v>
      </c>
      <c r="C20" s="156" t="s">
        <v>19</v>
      </c>
      <c r="D20" s="157">
        <v>25</v>
      </c>
      <c r="E20" s="157">
        <v>33</v>
      </c>
      <c r="F20" s="157">
        <v>42</v>
      </c>
      <c r="G20" s="157">
        <v>56</v>
      </c>
      <c r="H20" s="157">
        <v>34.340000000000003</v>
      </c>
      <c r="I20" s="158"/>
      <c r="J20" s="158">
        <v>-3.9E-2</v>
      </c>
      <c r="K20" s="158">
        <v>0.22309999999999999</v>
      </c>
      <c r="L20" s="158"/>
    </row>
    <row r="21" spans="1:12" x14ac:dyDescent="0.2">
      <c r="A21" s="156" t="s">
        <v>135</v>
      </c>
      <c r="B21" s="156" t="s">
        <v>136</v>
      </c>
      <c r="C21" s="156" t="s">
        <v>19</v>
      </c>
      <c r="D21" s="157">
        <v>7</v>
      </c>
      <c r="E21" s="157">
        <v>11</v>
      </c>
      <c r="F21" s="157">
        <v>15</v>
      </c>
      <c r="G21" s="157">
        <v>45</v>
      </c>
      <c r="H21" s="157">
        <v>11.62</v>
      </c>
      <c r="I21" s="158"/>
      <c r="J21" s="158">
        <v>-5.3400000000000003E-2</v>
      </c>
      <c r="K21" s="158">
        <v>0.29089999999999999</v>
      </c>
      <c r="L21" s="158"/>
    </row>
    <row r="22" spans="1:12" x14ac:dyDescent="0.2">
      <c r="A22" s="156" t="s">
        <v>137</v>
      </c>
      <c r="B22" s="156" t="s">
        <v>138</v>
      </c>
      <c r="C22" s="156" t="s">
        <v>19</v>
      </c>
      <c r="D22" s="157">
        <v>18</v>
      </c>
      <c r="E22" s="157">
        <v>26</v>
      </c>
      <c r="F22" s="157">
        <v>40</v>
      </c>
      <c r="G22" s="157">
        <v>56</v>
      </c>
      <c r="H22" s="157">
        <v>28.63</v>
      </c>
      <c r="I22" s="158"/>
      <c r="J22" s="158">
        <v>-9.1899999999999996E-2</v>
      </c>
      <c r="K22" s="158">
        <v>0.39710000000000001</v>
      </c>
      <c r="L22" s="158"/>
    </row>
    <row r="23" spans="1:12" x14ac:dyDescent="0.2">
      <c r="A23" s="156" t="s">
        <v>80</v>
      </c>
      <c r="B23" s="156" t="s">
        <v>79</v>
      </c>
      <c r="C23" s="156" t="s">
        <v>13</v>
      </c>
      <c r="D23" s="157">
        <v>1.05</v>
      </c>
      <c r="E23" s="157">
        <v>1.6</v>
      </c>
      <c r="F23" s="157">
        <v>2.2000000000000002</v>
      </c>
      <c r="G23" s="157">
        <v>4.8</v>
      </c>
      <c r="H23" s="157">
        <v>1.73</v>
      </c>
      <c r="I23" s="158"/>
      <c r="J23" s="158">
        <v>-7.51E-2</v>
      </c>
      <c r="K23" s="158">
        <v>0.2717</v>
      </c>
      <c r="L23" s="158"/>
    </row>
    <row r="24" spans="1:12" x14ac:dyDescent="0.2">
      <c r="A24" s="156" t="s">
        <v>54</v>
      </c>
      <c r="B24" s="156" t="s">
        <v>53</v>
      </c>
      <c r="C24" s="156" t="s">
        <v>26</v>
      </c>
      <c r="D24" s="157">
        <v>14.5</v>
      </c>
      <c r="E24" s="157">
        <v>10</v>
      </c>
      <c r="F24" s="157">
        <v>6.4</v>
      </c>
      <c r="G24" s="157">
        <v>4.76</v>
      </c>
      <c r="H24" s="157">
        <v>9.1300000000000008</v>
      </c>
      <c r="I24" s="158"/>
      <c r="J24" s="158">
        <v>-9.5299999999999996E-2</v>
      </c>
      <c r="K24" s="158">
        <v>0.29899999999999999</v>
      </c>
      <c r="L24" s="158"/>
    </row>
    <row r="25" spans="1:12" x14ac:dyDescent="0.2">
      <c r="A25" s="156" t="s">
        <v>52</v>
      </c>
      <c r="B25" s="156" t="s">
        <v>51</v>
      </c>
      <c r="C25" s="156" t="s">
        <v>26</v>
      </c>
      <c r="D25" s="157">
        <v>14.5</v>
      </c>
      <c r="E25" s="157">
        <v>10</v>
      </c>
      <c r="F25" s="157">
        <v>6.4</v>
      </c>
      <c r="G25" s="157">
        <v>2.2200000000000002</v>
      </c>
      <c r="H25" s="157">
        <v>9.06</v>
      </c>
      <c r="I25" s="158"/>
      <c r="J25" s="158">
        <v>-0.1038</v>
      </c>
      <c r="K25" s="158">
        <v>0.29360000000000003</v>
      </c>
      <c r="L25" s="158"/>
    </row>
    <row r="26" spans="1:12" x14ac:dyDescent="0.2">
      <c r="A26" s="156" t="s">
        <v>36</v>
      </c>
      <c r="B26" s="156" t="s">
        <v>35</v>
      </c>
      <c r="C26" s="156" t="s">
        <v>19</v>
      </c>
      <c r="D26" s="157">
        <v>16</v>
      </c>
      <c r="E26" s="157">
        <v>24</v>
      </c>
      <c r="F26" s="157">
        <v>32</v>
      </c>
      <c r="G26" s="157">
        <v>45</v>
      </c>
      <c r="H26" s="157">
        <v>26.14</v>
      </c>
      <c r="I26" s="158"/>
      <c r="J26" s="158">
        <v>-8.1900000000000001E-2</v>
      </c>
      <c r="K26" s="158">
        <v>0.22420000000000001</v>
      </c>
      <c r="L26" s="158"/>
    </row>
    <row r="27" spans="1:12" x14ac:dyDescent="0.2">
      <c r="A27" s="156" t="s">
        <v>66</v>
      </c>
      <c r="B27" s="156" t="s">
        <v>65</v>
      </c>
      <c r="C27" s="156" t="s">
        <v>19</v>
      </c>
      <c r="D27" s="157">
        <v>8</v>
      </c>
      <c r="E27" s="157">
        <v>13</v>
      </c>
      <c r="F27" s="157">
        <v>20</v>
      </c>
      <c r="G27" s="157">
        <v>30</v>
      </c>
      <c r="H27" s="157">
        <v>15.16</v>
      </c>
      <c r="I27" s="158"/>
      <c r="J27" s="158">
        <v>-0.14249999999999999</v>
      </c>
      <c r="K27" s="158">
        <v>0.31929999999999997</v>
      </c>
      <c r="L27" s="158"/>
    </row>
    <row r="28" spans="1:12" x14ac:dyDescent="0.2">
      <c r="A28" s="156" t="s">
        <v>48</v>
      </c>
      <c r="B28" s="156" t="s">
        <v>47</v>
      </c>
      <c r="C28" s="156" t="s">
        <v>19</v>
      </c>
      <c r="D28" s="157">
        <v>17</v>
      </c>
      <c r="E28" s="157">
        <v>26</v>
      </c>
      <c r="F28" s="157">
        <v>38</v>
      </c>
      <c r="G28" s="157">
        <v>55</v>
      </c>
      <c r="H28" s="157">
        <v>29.71</v>
      </c>
      <c r="I28" s="158"/>
      <c r="J28" s="158">
        <v>-0.1249</v>
      </c>
      <c r="K28" s="158">
        <v>0.27900000000000003</v>
      </c>
      <c r="L28" s="158"/>
    </row>
    <row r="29" spans="1:12" x14ac:dyDescent="0.2">
      <c r="A29" s="156" t="s">
        <v>78</v>
      </c>
      <c r="B29" s="156" t="s">
        <v>77</v>
      </c>
      <c r="C29" s="156" t="s">
        <v>19</v>
      </c>
      <c r="D29" s="157">
        <v>12</v>
      </c>
      <c r="E29" s="157">
        <v>17</v>
      </c>
      <c r="F29" s="157">
        <v>20</v>
      </c>
      <c r="G29" s="157">
        <v>28</v>
      </c>
      <c r="H29" s="157">
        <v>17.93</v>
      </c>
      <c r="I29" s="158"/>
      <c r="J29" s="158">
        <v>-5.1900000000000002E-2</v>
      </c>
      <c r="K29" s="158">
        <v>0.1154</v>
      </c>
      <c r="L29" s="158"/>
    </row>
    <row r="30" spans="1:12" x14ac:dyDescent="0.2">
      <c r="A30" s="156" t="s">
        <v>74</v>
      </c>
      <c r="B30" s="156" t="s">
        <v>73</v>
      </c>
      <c r="C30" s="156" t="s">
        <v>19</v>
      </c>
      <c r="D30" s="157">
        <v>55</v>
      </c>
      <c r="E30" s="157">
        <v>50</v>
      </c>
      <c r="F30" s="157">
        <v>80</v>
      </c>
      <c r="G30" s="157">
        <v>100</v>
      </c>
      <c r="H30" s="157">
        <v>59.39</v>
      </c>
      <c r="I30" s="158"/>
      <c r="J30" s="158">
        <v>-0.15809999999999999</v>
      </c>
      <c r="K30" s="158">
        <v>0.34699999999999998</v>
      </c>
      <c r="L30" s="158"/>
    </row>
    <row r="31" spans="1:12" x14ac:dyDescent="0.2">
      <c r="A31" s="156" t="s">
        <v>62</v>
      </c>
      <c r="B31" s="156" t="s">
        <v>61</v>
      </c>
      <c r="C31" s="156" t="s">
        <v>26</v>
      </c>
      <c r="D31" s="157">
        <v>13.9</v>
      </c>
      <c r="E31" s="157">
        <v>10</v>
      </c>
      <c r="F31" s="157">
        <v>6.4</v>
      </c>
      <c r="G31" s="157">
        <v>2.17</v>
      </c>
      <c r="H31" s="157">
        <v>8.82</v>
      </c>
      <c r="I31" s="158"/>
      <c r="J31" s="158">
        <v>-0.1338</v>
      </c>
      <c r="K31" s="158">
        <v>0.27439999999999998</v>
      </c>
      <c r="L31" s="158"/>
    </row>
    <row r="32" spans="1:12" x14ac:dyDescent="0.2">
      <c r="A32" s="156" t="s">
        <v>68</v>
      </c>
      <c r="B32" s="156" t="s">
        <v>67</v>
      </c>
      <c r="C32" s="156" t="s">
        <v>19</v>
      </c>
      <c r="D32" s="157">
        <v>17</v>
      </c>
      <c r="E32" s="157">
        <v>21</v>
      </c>
      <c r="F32" s="157">
        <v>27</v>
      </c>
      <c r="G32" s="157">
        <v>36</v>
      </c>
      <c r="H32" s="157">
        <v>23.13</v>
      </c>
      <c r="I32" s="158"/>
      <c r="J32" s="158">
        <v>-9.2100000000000001E-2</v>
      </c>
      <c r="K32" s="158">
        <v>0.1673</v>
      </c>
      <c r="L32" s="158"/>
    </row>
    <row r="33" spans="1:12" x14ac:dyDescent="0.2">
      <c r="A33" s="156" t="s">
        <v>72</v>
      </c>
      <c r="B33" s="156" t="s">
        <v>71</v>
      </c>
      <c r="C33" s="156" t="s">
        <v>26</v>
      </c>
      <c r="D33" s="157">
        <v>16.600000000000001</v>
      </c>
      <c r="E33" s="157">
        <v>10</v>
      </c>
      <c r="F33" s="157">
        <v>6.4</v>
      </c>
      <c r="G33" s="157">
        <v>1.6</v>
      </c>
      <c r="H33" s="157">
        <v>8.6999999999999993</v>
      </c>
      <c r="I33" s="158"/>
      <c r="J33" s="158">
        <v>-0.14940000000000001</v>
      </c>
      <c r="K33" s="158">
        <v>0.26440000000000002</v>
      </c>
      <c r="L33" s="158"/>
    </row>
    <row r="34" spans="1:12" x14ac:dyDescent="0.2">
      <c r="A34" s="156" t="s">
        <v>60</v>
      </c>
      <c r="B34" s="156" t="s">
        <v>59</v>
      </c>
      <c r="C34" s="156" t="s">
        <v>19</v>
      </c>
      <c r="D34" s="157">
        <v>10</v>
      </c>
      <c r="E34" s="157">
        <v>13</v>
      </c>
      <c r="F34" s="157">
        <v>18</v>
      </c>
      <c r="G34" s="157">
        <v>23</v>
      </c>
      <c r="H34" s="157">
        <v>14.84</v>
      </c>
      <c r="I34" s="158"/>
      <c r="J34" s="158">
        <v>-0.124</v>
      </c>
      <c r="K34" s="158">
        <v>0.21290000000000001</v>
      </c>
      <c r="L34" s="158"/>
    </row>
    <row r="35" spans="1:12" x14ac:dyDescent="0.2">
      <c r="A35" s="156" t="s">
        <v>70</v>
      </c>
      <c r="B35" s="156" t="s">
        <v>69</v>
      </c>
      <c r="C35" s="156" t="s">
        <v>19</v>
      </c>
      <c r="D35" s="157">
        <v>8</v>
      </c>
      <c r="E35" s="157">
        <v>11</v>
      </c>
      <c r="F35" s="157">
        <v>17</v>
      </c>
      <c r="G35" s="157">
        <v>49</v>
      </c>
      <c r="H35" s="157">
        <v>13.35</v>
      </c>
      <c r="I35" s="158"/>
      <c r="J35" s="158">
        <v>-0.17599999999999999</v>
      </c>
      <c r="K35" s="158">
        <v>0.27339999999999998</v>
      </c>
      <c r="L35" s="158"/>
    </row>
    <row r="36" spans="1:12" x14ac:dyDescent="0.2">
      <c r="A36" s="156" t="s">
        <v>76</v>
      </c>
      <c r="B36" s="156" t="s">
        <v>75</v>
      </c>
      <c r="C36" s="156" t="s">
        <v>26</v>
      </c>
      <c r="D36" s="157">
        <v>17.5</v>
      </c>
      <c r="E36" s="157">
        <v>10</v>
      </c>
      <c r="F36" s="157">
        <v>6.4</v>
      </c>
      <c r="G36" s="157">
        <v>2.27</v>
      </c>
      <c r="H36" s="157">
        <v>8.4499999999999993</v>
      </c>
      <c r="I36" s="158"/>
      <c r="J36" s="158">
        <v>-0.18340000000000001</v>
      </c>
      <c r="K36" s="158">
        <v>0.24260000000000001</v>
      </c>
      <c r="L36" s="158"/>
    </row>
    <row r="37" spans="1:12" x14ac:dyDescent="0.2">
      <c r="A37" s="156" t="s">
        <v>82</v>
      </c>
      <c r="B37" s="156" t="s">
        <v>81</v>
      </c>
      <c r="C37" s="156" t="s">
        <v>19</v>
      </c>
      <c r="D37" s="157">
        <v>17</v>
      </c>
      <c r="E37" s="157">
        <v>24</v>
      </c>
      <c r="F37" s="157">
        <v>30</v>
      </c>
      <c r="G37" s="157">
        <v>60</v>
      </c>
      <c r="H37" s="157">
        <v>27.21</v>
      </c>
      <c r="I37" s="158"/>
      <c r="J37" s="158">
        <v>-0.11799999999999999</v>
      </c>
      <c r="K37" s="158">
        <v>0.10249999999999999</v>
      </c>
      <c r="L37" s="158"/>
    </row>
    <row r="38" spans="1:12" x14ac:dyDescent="0.2">
      <c r="A38" s="156" t="s">
        <v>84</v>
      </c>
      <c r="B38" s="156" t="s">
        <v>83</v>
      </c>
      <c r="C38" s="156" t="s">
        <v>19</v>
      </c>
      <c r="D38" s="157">
        <v>13</v>
      </c>
      <c r="E38" s="157">
        <v>18</v>
      </c>
      <c r="F38" s="157">
        <v>22</v>
      </c>
      <c r="G38" s="157">
        <v>60</v>
      </c>
      <c r="H38" s="157">
        <v>20.45</v>
      </c>
      <c r="I38" s="158"/>
      <c r="J38" s="158">
        <v>-0.1198</v>
      </c>
      <c r="K38" s="158">
        <v>7.5800000000000006E-2</v>
      </c>
      <c r="L38" s="158"/>
    </row>
    <row r="39" spans="1:12" x14ac:dyDescent="0.2">
      <c r="A39" s="156" t="s">
        <v>88</v>
      </c>
      <c r="B39" s="156" t="s">
        <v>87</v>
      </c>
      <c r="C39" s="156" t="s">
        <v>19</v>
      </c>
      <c r="D39" s="157">
        <v>8.4</v>
      </c>
      <c r="E39" s="157">
        <v>12</v>
      </c>
      <c r="F39" s="157">
        <v>17</v>
      </c>
      <c r="G39" s="157">
        <v>20</v>
      </c>
      <c r="H39" s="157">
        <v>15.51</v>
      </c>
      <c r="I39" s="158"/>
      <c r="J39" s="158">
        <v>-0.2263</v>
      </c>
      <c r="K39" s="158">
        <v>9.6100000000000005E-2</v>
      </c>
      <c r="L39" s="158"/>
    </row>
    <row r="40" spans="1:12" x14ac:dyDescent="0.2">
      <c r="A40" s="156" t="s">
        <v>58</v>
      </c>
      <c r="B40" s="156" t="s">
        <v>57</v>
      </c>
      <c r="C40" s="156" t="s">
        <v>19</v>
      </c>
      <c r="D40" s="157">
        <v>11</v>
      </c>
      <c r="E40" s="157">
        <v>25</v>
      </c>
      <c r="F40" s="157">
        <v>33</v>
      </c>
      <c r="G40" s="157">
        <v>45</v>
      </c>
      <c r="H40" s="157">
        <v>30.72</v>
      </c>
      <c r="I40" s="158"/>
      <c r="J40" s="158">
        <v>-0.1862</v>
      </c>
      <c r="K40" s="158">
        <v>7.4200000000000002E-2</v>
      </c>
      <c r="L40" s="158"/>
    </row>
    <row r="41" spans="1:12" x14ac:dyDescent="0.2">
      <c r="A41" s="156" t="s">
        <v>56</v>
      </c>
      <c r="B41" s="156" t="s">
        <v>55</v>
      </c>
      <c r="C41" s="156" t="s">
        <v>19</v>
      </c>
      <c r="D41" s="157">
        <v>17</v>
      </c>
      <c r="E41" s="157">
        <v>30</v>
      </c>
      <c r="F41" s="157">
        <v>40</v>
      </c>
      <c r="G41" s="157">
        <v>53</v>
      </c>
      <c r="H41" s="157">
        <v>37.369999999999997</v>
      </c>
      <c r="I41" s="158"/>
      <c r="J41" s="158">
        <v>-0.19719999999999999</v>
      </c>
      <c r="K41" s="158">
        <v>7.0400000000000004E-2</v>
      </c>
      <c r="L41" s="158"/>
    </row>
    <row r="42" spans="1:12" x14ac:dyDescent="0.2">
      <c r="A42" s="156" t="s">
        <v>86</v>
      </c>
      <c r="B42" s="156" t="s">
        <v>85</v>
      </c>
      <c r="C42" s="156" t="s">
        <v>19</v>
      </c>
      <c r="D42" s="157">
        <v>11</v>
      </c>
      <c r="E42" s="157">
        <v>15</v>
      </c>
      <c r="F42" s="157">
        <v>30</v>
      </c>
      <c r="G42" s="157">
        <v>62</v>
      </c>
      <c r="H42" s="157">
        <v>26.52</v>
      </c>
      <c r="I42" s="158"/>
      <c r="J42" s="158">
        <v>-0.43440000000000001</v>
      </c>
      <c r="K42" s="158">
        <v>0.13120000000000001</v>
      </c>
      <c r="L42" s="158"/>
    </row>
    <row r="43" spans="1:12" x14ac:dyDescent="0.2">
      <c r="A43" s="156" t="s">
        <v>90</v>
      </c>
      <c r="B43" s="156" t="s">
        <v>89</v>
      </c>
      <c r="C43" s="156" t="s">
        <v>19</v>
      </c>
      <c r="D43" s="157">
        <v>15</v>
      </c>
      <c r="E43" s="157">
        <v>21</v>
      </c>
      <c r="F43" s="157">
        <v>30</v>
      </c>
      <c r="G43" s="157">
        <v>45</v>
      </c>
      <c r="H43" s="157">
        <v>28.1</v>
      </c>
      <c r="I43" s="158"/>
      <c r="J43" s="158">
        <v>-0.25269999999999998</v>
      </c>
      <c r="K43" s="158">
        <v>6.7599999999999993E-2</v>
      </c>
      <c r="L43" s="158"/>
    </row>
    <row r="44" spans="1:12" x14ac:dyDescent="0.2">
      <c r="A44" s="156" t="s">
        <v>94</v>
      </c>
      <c r="B44" s="156" t="s">
        <v>93</v>
      </c>
      <c r="C44" s="156" t="s">
        <v>19</v>
      </c>
      <c r="D44" s="157">
        <v>12</v>
      </c>
      <c r="E44" s="157">
        <v>17</v>
      </c>
      <c r="F44" s="157">
        <v>20</v>
      </c>
      <c r="G44" s="157">
        <v>60</v>
      </c>
      <c r="H44" s="157">
        <v>19.72</v>
      </c>
      <c r="I44" s="158"/>
      <c r="J44" s="158">
        <v>-0.13789999999999999</v>
      </c>
      <c r="K44" s="158">
        <v>1.4200000000000001E-2</v>
      </c>
      <c r="L44" s="158"/>
    </row>
    <row r="45" spans="1:12" x14ac:dyDescent="0.2">
      <c r="A45" s="156" t="s">
        <v>100</v>
      </c>
      <c r="B45" s="156" t="s">
        <v>99</v>
      </c>
      <c r="C45" s="156" t="s">
        <v>19</v>
      </c>
      <c r="D45" s="157">
        <v>5.8</v>
      </c>
      <c r="E45" s="157">
        <v>15</v>
      </c>
      <c r="F45" s="157">
        <v>25</v>
      </c>
      <c r="G45" s="157">
        <v>44</v>
      </c>
      <c r="H45" s="157">
        <v>24.51</v>
      </c>
      <c r="I45" s="158"/>
      <c r="J45" s="158">
        <v>-0.38800000000000001</v>
      </c>
      <c r="K45" s="158">
        <v>0.02</v>
      </c>
      <c r="L45" s="158"/>
    </row>
    <row r="46" spans="1:12" x14ac:dyDescent="0.2">
      <c r="A46" s="156" t="s">
        <v>102</v>
      </c>
      <c r="B46" s="156" t="s">
        <v>101</v>
      </c>
      <c r="C46" s="156" t="s">
        <v>13</v>
      </c>
      <c r="D46" s="157">
        <v>2.1</v>
      </c>
      <c r="E46" s="157">
        <v>2.6</v>
      </c>
      <c r="F46" s="157">
        <v>4</v>
      </c>
      <c r="G46" s="157">
        <v>9.1999999999999993</v>
      </c>
      <c r="H46" s="157">
        <v>3.99</v>
      </c>
      <c r="I46" s="158"/>
      <c r="J46" s="158">
        <v>-0.34839999999999999</v>
      </c>
      <c r="K46" s="158">
        <v>2.5000000000000001E-3</v>
      </c>
      <c r="L46" s="158"/>
    </row>
    <row r="47" spans="1:12" x14ac:dyDescent="0.2">
      <c r="A47" s="159" t="s">
        <v>96</v>
      </c>
      <c r="B47" s="159" t="s">
        <v>95</v>
      </c>
      <c r="C47" s="159" t="s">
        <v>19</v>
      </c>
      <c r="D47" s="160">
        <v>15</v>
      </c>
      <c r="E47" s="160">
        <v>20</v>
      </c>
      <c r="F47" s="160">
        <v>30</v>
      </c>
      <c r="G47" s="160">
        <v>85</v>
      </c>
      <c r="H47" s="160">
        <v>30.66</v>
      </c>
      <c r="I47" s="161"/>
      <c r="J47" s="161"/>
      <c r="K47" s="161">
        <v>-2.1499999999999998E-2</v>
      </c>
      <c r="L47" s="161">
        <v>1.7723</v>
      </c>
    </row>
    <row r="48" spans="1:12" x14ac:dyDescent="0.2">
      <c r="A48" s="159" t="s">
        <v>98</v>
      </c>
      <c r="B48" s="159" t="s">
        <v>97</v>
      </c>
      <c r="C48" s="159" t="s">
        <v>19</v>
      </c>
      <c r="D48" s="160">
        <v>15</v>
      </c>
      <c r="E48" s="160">
        <v>21</v>
      </c>
      <c r="F48" s="160">
        <v>30</v>
      </c>
      <c r="G48" s="160">
        <v>90</v>
      </c>
      <c r="H48" s="160">
        <v>31.11</v>
      </c>
      <c r="I48" s="161"/>
      <c r="J48" s="161"/>
      <c r="K48" s="161">
        <v>-3.5700000000000003E-2</v>
      </c>
      <c r="L48" s="161">
        <v>1.893</v>
      </c>
    </row>
    <row r="49" spans="1:12" x14ac:dyDescent="0.2">
      <c r="A49" s="159" t="s">
        <v>92</v>
      </c>
      <c r="B49" s="159" t="s">
        <v>91</v>
      </c>
      <c r="C49" s="159" t="s">
        <v>19</v>
      </c>
      <c r="D49" s="160">
        <v>18</v>
      </c>
      <c r="E49" s="160">
        <v>30</v>
      </c>
      <c r="F49" s="160">
        <v>40</v>
      </c>
      <c r="G49" s="160">
        <v>65</v>
      </c>
      <c r="H49" s="160">
        <v>41.9</v>
      </c>
      <c r="I49" s="161"/>
      <c r="J49" s="161"/>
      <c r="K49" s="161">
        <v>-4.53E-2</v>
      </c>
      <c r="L49" s="161">
        <v>0.55130000000000001</v>
      </c>
    </row>
    <row r="50" spans="1:12" x14ac:dyDescent="0.2">
      <c r="A50" s="159" t="s">
        <v>106</v>
      </c>
      <c r="B50" s="159" t="s">
        <v>105</v>
      </c>
      <c r="C50" s="159" t="s">
        <v>19</v>
      </c>
      <c r="D50" s="160">
        <v>27</v>
      </c>
      <c r="E50" s="160">
        <v>25</v>
      </c>
      <c r="F50" s="160">
        <v>45</v>
      </c>
      <c r="G50" s="160">
        <v>138</v>
      </c>
      <c r="H50" s="160">
        <v>55.67</v>
      </c>
      <c r="I50" s="161"/>
      <c r="J50" s="161"/>
      <c r="K50" s="161">
        <v>-0.19170000000000001</v>
      </c>
      <c r="L50" s="161">
        <v>1.4789000000000001</v>
      </c>
    </row>
    <row r="51" spans="1:12" x14ac:dyDescent="0.2">
      <c r="A51" s="159" t="s">
        <v>108</v>
      </c>
      <c r="B51" s="159" t="s">
        <v>107</v>
      </c>
      <c r="C51" s="159" t="s">
        <v>19</v>
      </c>
      <c r="D51" s="160">
        <v>12</v>
      </c>
      <c r="E51" s="160">
        <v>18</v>
      </c>
      <c r="F51" s="160">
        <v>24</v>
      </c>
      <c r="G51" s="160">
        <v>64</v>
      </c>
      <c r="H51" s="160">
        <v>29.16</v>
      </c>
      <c r="I51" s="161"/>
      <c r="J51" s="161"/>
      <c r="K51" s="161">
        <v>-0.17699999999999999</v>
      </c>
      <c r="L51" s="161">
        <v>1.1948000000000001</v>
      </c>
    </row>
    <row r="52" spans="1:12" x14ac:dyDescent="0.2">
      <c r="A52" s="159" t="s">
        <v>110</v>
      </c>
      <c r="B52" s="159" t="s">
        <v>109</v>
      </c>
      <c r="C52" s="159" t="s">
        <v>19</v>
      </c>
      <c r="D52" s="160">
        <v>15</v>
      </c>
      <c r="E52" s="160">
        <v>18</v>
      </c>
      <c r="F52" s="160">
        <v>26</v>
      </c>
      <c r="G52" s="160">
        <v>45</v>
      </c>
      <c r="H52" s="160">
        <v>29.24</v>
      </c>
      <c r="I52" s="161"/>
      <c r="J52" s="161"/>
      <c r="K52" s="161">
        <v>-0.1108</v>
      </c>
      <c r="L52" s="161">
        <v>0.53900000000000003</v>
      </c>
    </row>
    <row r="53" spans="1:12" x14ac:dyDescent="0.2">
      <c r="A53" s="159" t="s">
        <v>104</v>
      </c>
      <c r="B53" s="159" t="s">
        <v>103</v>
      </c>
      <c r="C53" s="159" t="s">
        <v>19</v>
      </c>
      <c r="D53" s="160">
        <v>15</v>
      </c>
      <c r="E53" s="160">
        <v>30</v>
      </c>
      <c r="F53" s="160">
        <v>40</v>
      </c>
      <c r="G53" s="160">
        <v>71</v>
      </c>
      <c r="H53" s="160">
        <v>45.29</v>
      </c>
      <c r="I53" s="161"/>
      <c r="J53" s="161"/>
      <c r="K53" s="161">
        <v>-0.1168</v>
      </c>
      <c r="L53" s="161">
        <v>0.56769999999999998</v>
      </c>
    </row>
    <row r="54" spans="1:12" x14ac:dyDescent="0.2">
      <c r="A54" s="159" t="s">
        <v>112</v>
      </c>
      <c r="B54" s="159" t="s">
        <v>111</v>
      </c>
      <c r="C54" s="159" t="s">
        <v>19</v>
      </c>
      <c r="D54" s="160">
        <v>15</v>
      </c>
      <c r="E54" s="160">
        <v>21</v>
      </c>
      <c r="F54" s="160">
        <v>30</v>
      </c>
      <c r="G54" s="160">
        <v>45</v>
      </c>
      <c r="H54" s="160">
        <v>37.76</v>
      </c>
      <c r="I54" s="161"/>
      <c r="J54" s="161"/>
      <c r="K54" s="161">
        <v>-0.20549999999999999</v>
      </c>
      <c r="L54" s="161">
        <v>0.19170000000000001</v>
      </c>
    </row>
    <row r="55" spans="1:12" x14ac:dyDescent="0.2">
      <c r="A55" s="159" t="s">
        <v>114</v>
      </c>
      <c r="B55" s="159" t="s">
        <v>113</v>
      </c>
      <c r="C55" s="159" t="s">
        <v>13</v>
      </c>
      <c r="D55" s="160">
        <v>1.82</v>
      </c>
      <c r="E55" s="160">
        <v>2.2999999999999998</v>
      </c>
      <c r="F55" s="160">
        <v>3</v>
      </c>
      <c r="G55" s="160">
        <v>5.9</v>
      </c>
      <c r="H55" s="160">
        <v>4.93</v>
      </c>
      <c r="I55" s="161"/>
      <c r="J55" s="161"/>
      <c r="K55" s="161">
        <v>-0.39150000000000001</v>
      </c>
      <c r="L55" s="161">
        <v>0.1968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162" t="s">
        <v>1</v>
      </c>
      <c r="B1" s="162" t="s">
        <v>0</v>
      </c>
      <c r="C1" s="162" t="s">
        <v>2</v>
      </c>
      <c r="D1" s="162" t="s">
        <v>6</v>
      </c>
      <c r="E1" s="162" t="s">
        <v>3</v>
      </c>
      <c r="F1" s="162" t="s">
        <v>4</v>
      </c>
      <c r="G1" s="162" t="s">
        <v>5</v>
      </c>
      <c r="H1" s="162" t="s">
        <v>148</v>
      </c>
      <c r="I1" s="162" t="s">
        <v>116</v>
      </c>
      <c r="J1" s="162" t="s">
        <v>117</v>
      </c>
      <c r="K1" s="162" t="s">
        <v>120</v>
      </c>
      <c r="L1" s="162" t="s">
        <v>121</v>
      </c>
    </row>
    <row r="2" spans="1:12" x14ac:dyDescent="0.2">
      <c r="A2" s="163" t="s">
        <v>12</v>
      </c>
      <c r="B2" s="163" t="s">
        <v>11</v>
      </c>
      <c r="C2" s="163" t="s">
        <v>13</v>
      </c>
      <c r="D2" s="164">
        <v>1.2</v>
      </c>
      <c r="E2" s="164">
        <v>1.6</v>
      </c>
      <c r="F2" s="164">
        <v>2.2000000000000002</v>
      </c>
      <c r="G2" s="164">
        <v>4</v>
      </c>
      <c r="H2" s="164">
        <v>1.19</v>
      </c>
      <c r="I2" s="165">
        <v>8.3999999999999995E-3</v>
      </c>
      <c r="J2" s="165">
        <v>0.34449999999999997</v>
      </c>
      <c r="K2" s="165"/>
      <c r="L2" s="165"/>
    </row>
    <row r="3" spans="1:12" x14ac:dyDescent="0.2">
      <c r="A3" s="163" t="s">
        <v>15</v>
      </c>
      <c r="B3" s="163" t="s">
        <v>14</v>
      </c>
      <c r="C3" s="163" t="s">
        <v>16</v>
      </c>
      <c r="D3" s="164">
        <v>3.74</v>
      </c>
      <c r="E3" s="164">
        <v>5.6</v>
      </c>
      <c r="F3" s="164">
        <v>8</v>
      </c>
      <c r="G3" s="164">
        <v>12.8</v>
      </c>
      <c r="H3" s="164">
        <v>4.3600000000000003</v>
      </c>
      <c r="I3" s="165">
        <v>-0.14219999999999999</v>
      </c>
      <c r="J3" s="165">
        <v>0.28439999999999999</v>
      </c>
      <c r="K3" s="165"/>
      <c r="L3" s="165"/>
    </row>
    <row r="4" spans="1:12" x14ac:dyDescent="0.2">
      <c r="A4" s="163" t="s">
        <v>64</v>
      </c>
      <c r="B4" s="163" t="s">
        <v>63</v>
      </c>
      <c r="C4" s="163" t="s">
        <v>13</v>
      </c>
      <c r="D4" s="164">
        <v>1.4</v>
      </c>
      <c r="E4" s="164">
        <v>1.8</v>
      </c>
      <c r="F4" s="164">
        <v>2.1</v>
      </c>
      <c r="G4" s="164">
        <v>3.1</v>
      </c>
      <c r="H4" s="164">
        <v>1.61</v>
      </c>
      <c r="I4" s="165">
        <v>-0.13039999999999999</v>
      </c>
      <c r="J4" s="165">
        <v>0.11799999999999999</v>
      </c>
      <c r="K4" s="165"/>
      <c r="L4" s="165"/>
    </row>
    <row r="5" spans="1:12" x14ac:dyDescent="0.2">
      <c r="A5" s="163" t="s">
        <v>131</v>
      </c>
      <c r="B5" s="163" t="s">
        <v>132</v>
      </c>
      <c r="C5" s="163" t="s">
        <v>16</v>
      </c>
      <c r="D5" s="164">
        <v>3.2</v>
      </c>
      <c r="E5" s="164">
        <v>4</v>
      </c>
      <c r="F5" s="164">
        <v>5.6</v>
      </c>
      <c r="G5" s="164">
        <v>9</v>
      </c>
      <c r="H5" s="164">
        <v>3.63</v>
      </c>
      <c r="I5" s="165">
        <v>-0.11849999999999999</v>
      </c>
      <c r="J5" s="165">
        <v>0.1019</v>
      </c>
      <c r="K5" s="165"/>
      <c r="L5" s="165"/>
    </row>
    <row r="6" spans="1:12" x14ac:dyDescent="0.2">
      <c r="A6" s="163" t="s">
        <v>18</v>
      </c>
      <c r="B6" s="163" t="s">
        <v>17</v>
      </c>
      <c r="C6" s="163" t="s">
        <v>19</v>
      </c>
      <c r="D6" s="164">
        <v>8</v>
      </c>
      <c r="E6" s="164">
        <v>11</v>
      </c>
      <c r="F6" s="164">
        <v>13</v>
      </c>
      <c r="G6" s="164">
        <v>15</v>
      </c>
      <c r="H6" s="164">
        <v>10</v>
      </c>
      <c r="I6" s="165">
        <v>-0.2</v>
      </c>
      <c r="J6" s="165">
        <v>0.1</v>
      </c>
      <c r="K6" s="165"/>
      <c r="L6" s="165"/>
    </row>
    <row r="7" spans="1:12" x14ac:dyDescent="0.2">
      <c r="A7" s="163" t="s">
        <v>23</v>
      </c>
      <c r="B7" s="163" t="s">
        <v>22</v>
      </c>
      <c r="C7" s="163" t="s">
        <v>19</v>
      </c>
      <c r="D7" s="164">
        <v>33</v>
      </c>
      <c r="E7" s="164">
        <v>57</v>
      </c>
      <c r="F7" s="164">
        <v>81</v>
      </c>
      <c r="G7" s="164">
        <v>135</v>
      </c>
      <c r="H7" s="164">
        <v>51.91</v>
      </c>
      <c r="I7" s="165">
        <v>-0.36430000000000001</v>
      </c>
      <c r="J7" s="165">
        <v>9.8100000000000007E-2</v>
      </c>
      <c r="K7" s="165"/>
      <c r="L7" s="165"/>
    </row>
    <row r="8" spans="1:12" x14ac:dyDescent="0.2">
      <c r="A8" s="163" t="s">
        <v>21</v>
      </c>
      <c r="B8" s="163" t="s">
        <v>20</v>
      </c>
      <c r="C8" s="163" t="s">
        <v>19</v>
      </c>
      <c r="D8" s="164">
        <v>32</v>
      </c>
      <c r="E8" s="164">
        <v>55</v>
      </c>
      <c r="F8" s="164">
        <v>75</v>
      </c>
      <c r="G8" s="164">
        <v>140</v>
      </c>
      <c r="H8" s="164">
        <v>51.64</v>
      </c>
      <c r="I8" s="165">
        <v>-0.38030000000000003</v>
      </c>
      <c r="J8" s="165">
        <v>6.5100000000000005E-2</v>
      </c>
      <c r="K8" s="165"/>
      <c r="L8" s="165"/>
    </row>
    <row r="9" spans="1:12" x14ac:dyDescent="0.2">
      <c r="A9" s="163" t="s">
        <v>28</v>
      </c>
      <c r="B9" s="163" t="s">
        <v>27</v>
      </c>
      <c r="C9" s="163" t="s">
        <v>13</v>
      </c>
      <c r="D9" s="164">
        <v>0.75</v>
      </c>
      <c r="E9" s="164">
        <v>0.9</v>
      </c>
      <c r="F9" s="164">
        <v>1.1499999999999999</v>
      </c>
      <c r="G9" s="164">
        <v>1.4</v>
      </c>
      <c r="H9" s="164">
        <v>0.89</v>
      </c>
      <c r="I9" s="165">
        <v>-0.1573</v>
      </c>
      <c r="J9" s="165">
        <v>1.12E-2</v>
      </c>
      <c r="K9" s="165"/>
      <c r="L9" s="165"/>
    </row>
    <row r="10" spans="1:12" x14ac:dyDescent="0.2">
      <c r="A10" s="163" t="s">
        <v>25</v>
      </c>
      <c r="B10" s="163" t="s">
        <v>24</v>
      </c>
      <c r="C10" s="163" t="s">
        <v>26</v>
      </c>
      <c r="D10" s="164">
        <v>16.600000000000001</v>
      </c>
      <c r="E10" s="164">
        <v>10</v>
      </c>
      <c r="F10" s="164">
        <v>6.4</v>
      </c>
      <c r="G10" s="164">
        <v>2.2200000000000002</v>
      </c>
      <c r="H10" s="164">
        <v>10.26</v>
      </c>
      <c r="I10" s="165">
        <v>-0.6179</v>
      </c>
      <c r="J10" s="165">
        <v>2.53E-2</v>
      </c>
      <c r="K10" s="165"/>
      <c r="L10" s="165"/>
    </row>
    <row r="11" spans="1:12" x14ac:dyDescent="0.2">
      <c r="A11" s="163" t="s">
        <v>38</v>
      </c>
      <c r="B11" s="163" t="s">
        <v>37</v>
      </c>
      <c r="C11" s="163" t="s">
        <v>26</v>
      </c>
      <c r="D11" s="164">
        <v>16.600000000000001</v>
      </c>
      <c r="E11" s="164">
        <v>10</v>
      </c>
      <c r="F11" s="164">
        <v>6.4</v>
      </c>
      <c r="G11" s="164">
        <v>2.2200000000000002</v>
      </c>
      <c r="H11" s="164">
        <v>10.130000000000001</v>
      </c>
      <c r="I11" s="165">
        <v>-0.63870000000000005</v>
      </c>
      <c r="J11" s="165">
        <v>1.2800000000000001E-2</v>
      </c>
      <c r="K11" s="165"/>
      <c r="L11" s="165"/>
    </row>
    <row r="12" spans="1:12" x14ac:dyDescent="0.2">
      <c r="A12" s="163" t="s">
        <v>42</v>
      </c>
      <c r="B12" s="163" t="s">
        <v>41</v>
      </c>
      <c r="C12" s="163" t="s">
        <v>19</v>
      </c>
      <c r="D12" s="164">
        <v>17</v>
      </c>
      <c r="E12" s="164">
        <v>25</v>
      </c>
      <c r="F12" s="164">
        <v>40</v>
      </c>
      <c r="G12" s="164">
        <v>93</v>
      </c>
      <c r="H12" s="164">
        <v>25</v>
      </c>
      <c r="I12" s="165">
        <v>-0.32</v>
      </c>
      <c r="J12" s="165">
        <v>0</v>
      </c>
      <c r="K12" s="165"/>
      <c r="L12" s="165"/>
    </row>
    <row r="13" spans="1:12" x14ac:dyDescent="0.2">
      <c r="A13" s="166" t="s">
        <v>30</v>
      </c>
      <c r="B13" s="166" t="s">
        <v>29</v>
      </c>
      <c r="C13" s="166" t="s">
        <v>19</v>
      </c>
      <c r="D13" s="167">
        <v>23</v>
      </c>
      <c r="E13" s="167">
        <v>28</v>
      </c>
      <c r="F13" s="167">
        <v>36</v>
      </c>
      <c r="G13" s="167">
        <v>63</v>
      </c>
      <c r="H13" s="167">
        <v>28.04</v>
      </c>
      <c r="I13" s="168"/>
      <c r="J13" s="168">
        <v>-1.4E-3</v>
      </c>
      <c r="K13" s="168">
        <v>0.28389999999999999</v>
      </c>
      <c r="L13" s="168"/>
    </row>
    <row r="14" spans="1:12" x14ac:dyDescent="0.2">
      <c r="A14" s="166" t="s">
        <v>32</v>
      </c>
      <c r="B14" s="166" t="s">
        <v>31</v>
      </c>
      <c r="C14" s="166" t="s">
        <v>26</v>
      </c>
      <c r="D14" s="167">
        <v>16.600000000000001</v>
      </c>
      <c r="E14" s="167">
        <v>10</v>
      </c>
      <c r="F14" s="167">
        <v>6.4</v>
      </c>
      <c r="G14" s="167">
        <v>2.5</v>
      </c>
      <c r="H14" s="167">
        <v>9.9499999999999993</v>
      </c>
      <c r="I14" s="168"/>
      <c r="J14" s="168">
        <v>-5.0000000000000001E-3</v>
      </c>
      <c r="K14" s="168">
        <v>0.35680000000000001</v>
      </c>
      <c r="L14" s="168"/>
    </row>
    <row r="15" spans="1:12" x14ac:dyDescent="0.2">
      <c r="A15" s="166" t="s">
        <v>40</v>
      </c>
      <c r="B15" s="166" t="s">
        <v>39</v>
      </c>
      <c r="C15" s="166" t="s">
        <v>19</v>
      </c>
      <c r="D15" s="167">
        <v>11</v>
      </c>
      <c r="E15" s="167">
        <v>15</v>
      </c>
      <c r="F15" s="167">
        <v>22</v>
      </c>
      <c r="G15" s="167">
        <v>44</v>
      </c>
      <c r="H15" s="167">
        <v>15.1</v>
      </c>
      <c r="I15" s="168"/>
      <c r="J15" s="168">
        <v>-6.6E-3</v>
      </c>
      <c r="K15" s="168">
        <v>0.45700000000000002</v>
      </c>
      <c r="L15" s="168"/>
    </row>
    <row r="16" spans="1:12" x14ac:dyDescent="0.2">
      <c r="A16" s="166" t="s">
        <v>50</v>
      </c>
      <c r="B16" s="166" t="s">
        <v>49</v>
      </c>
      <c r="C16" s="166" t="s">
        <v>13</v>
      </c>
      <c r="D16" s="167">
        <v>0.92</v>
      </c>
      <c r="E16" s="167">
        <v>1.1000000000000001</v>
      </c>
      <c r="F16" s="167">
        <v>1.8</v>
      </c>
      <c r="G16" s="167">
        <v>3.6</v>
      </c>
      <c r="H16" s="167">
        <v>1.1299999999999999</v>
      </c>
      <c r="I16" s="168"/>
      <c r="J16" s="168">
        <v>-2.6499999999999999E-2</v>
      </c>
      <c r="K16" s="168">
        <v>0.59289999999999998</v>
      </c>
      <c r="L16" s="168"/>
    </row>
    <row r="17" spans="1:12" x14ac:dyDescent="0.2">
      <c r="A17" s="166" t="s">
        <v>44</v>
      </c>
      <c r="B17" s="166" t="s">
        <v>43</v>
      </c>
      <c r="C17" s="166" t="s">
        <v>26</v>
      </c>
      <c r="D17" s="167">
        <v>16.600000000000001</v>
      </c>
      <c r="E17" s="167">
        <v>10</v>
      </c>
      <c r="F17" s="167">
        <v>6.4</v>
      </c>
      <c r="G17" s="167">
        <v>2.2200000000000002</v>
      </c>
      <c r="H17" s="167">
        <v>9.84</v>
      </c>
      <c r="I17" s="168"/>
      <c r="J17" s="168">
        <v>-1.6299999999999999E-2</v>
      </c>
      <c r="K17" s="168">
        <v>0.34960000000000002</v>
      </c>
      <c r="L17" s="168"/>
    </row>
    <row r="18" spans="1:12" x14ac:dyDescent="0.2">
      <c r="A18" s="166" t="s">
        <v>46</v>
      </c>
      <c r="B18" s="166" t="s">
        <v>45</v>
      </c>
      <c r="C18" s="166" t="s">
        <v>26</v>
      </c>
      <c r="D18" s="167">
        <v>17.5</v>
      </c>
      <c r="E18" s="167">
        <v>10</v>
      </c>
      <c r="F18" s="167">
        <v>6.4</v>
      </c>
      <c r="G18" s="167">
        <v>3.45</v>
      </c>
      <c r="H18" s="167">
        <v>9.74</v>
      </c>
      <c r="I18" s="168"/>
      <c r="J18" s="168">
        <v>-2.6700000000000002E-2</v>
      </c>
      <c r="K18" s="168">
        <v>0.34289999999999998</v>
      </c>
      <c r="L18" s="168"/>
    </row>
    <row r="19" spans="1:12" x14ac:dyDescent="0.2">
      <c r="A19" s="166" t="s">
        <v>133</v>
      </c>
      <c r="B19" s="166" t="s">
        <v>134</v>
      </c>
      <c r="C19" s="166" t="s">
        <v>19</v>
      </c>
      <c r="D19" s="167">
        <v>19</v>
      </c>
      <c r="E19" s="167">
        <v>35</v>
      </c>
      <c r="F19" s="167">
        <v>48</v>
      </c>
      <c r="G19" s="167">
        <v>145</v>
      </c>
      <c r="H19" s="167">
        <v>36.07</v>
      </c>
      <c r="I19" s="168"/>
      <c r="J19" s="168">
        <v>-2.9700000000000001E-2</v>
      </c>
      <c r="K19" s="168">
        <v>0.33069999999999999</v>
      </c>
      <c r="L19" s="168"/>
    </row>
    <row r="20" spans="1:12" x14ac:dyDescent="0.2">
      <c r="A20" s="166" t="s">
        <v>34</v>
      </c>
      <c r="B20" s="166" t="s">
        <v>33</v>
      </c>
      <c r="C20" s="166" t="s">
        <v>19</v>
      </c>
      <c r="D20" s="167">
        <v>25</v>
      </c>
      <c r="E20" s="167">
        <v>33</v>
      </c>
      <c r="F20" s="167">
        <v>42</v>
      </c>
      <c r="G20" s="167">
        <v>56</v>
      </c>
      <c r="H20" s="167">
        <v>34.15</v>
      </c>
      <c r="I20" s="168"/>
      <c r="J20" s="168">
        <v>-3.3700000000000001E-2</v>
      </c>
      <c r="K20" s="168">
        <v>0.22989999999999999</v>
      </c>
      <c r="L20" s="168"/>
    </row>
    <row r="21" spans="1:12" x14ac:dyDescent="0.2">
      <c r="A21" s="166" t="s">
        <v>135</v>
      </c>
      <c r="B21" s="166" t="s">
        <v>136</v>
      </c>
      <c r="C21" s="166" t="s">
        <v>19</v>
      </c>
      <c r="D21" s="167">
        <v>7</v>
      </c>
      <c r="E21" s="167">
        <v>11</v>
      </c>
      <c r="F21" s="167">
        <v>15</v>
      </c>
      <c r="G21" s="167">
        <v>45</v>
      </c>
      <c r="H21" s="167">
        <v>11.55</v>
      </c>
      <c r="I21" s="168"/>
      <c r="J21" s="168">
        <v>-4.7600000000000003E-2</v>
      </c>
      <c r="K21" s="168">
        <v>0.29870000000000002</v>
      </c>
      <c r="L21" s="168"/>
    </row>
    <row r="22" spans="1:12" x14ac:dyDescent="0.2">
      <c r="A22" s="166" t="s">
        <v>137</v>
      </c>
      <c r="B22" s="166" t="s">
        <v>138</v>
      </c>
      <c r="C22" s="166" t="s">
        <v>19</v>
      </c>
      <c r="D22" s="167">
        <v>18</v>
      </c>
      <c r="E22" s="167">
        <v>26</v>
      </c>
      <c r="F22" s="167">
        <v>40</v>
      </c>
      <c r="G22" s="167">
        <v>56</v>
      </c>
      <c r="H22" s="167">
        <v>28.49</v>
      </c>
      <c r="I22" s="168"/>
      <c r="J22" s="168">
        <v>-8.7400000000000005E-2</v>
      </c>
      <c r="K22" s="168">
        <v>0.40400000000000003</v>
      </c>
      <c r="L22" s="168"/>
    </row>
    <row r="23" spans="1:12" x14ac:dyDescent="0.2">
      <c r="A23" s="166" t="s">
        <v>80</v>
      </c>
      <c r="B23" s="166" t="s">
        <v>79</v>
      </c>
      <c r="C23" s="166" t="s">
        <v>13</v>
      </c>
      <c r="D23" s="167">
        <v>1.05</v>
      </c>
      <c r="E23" s="167">
        <v>1.6</v>
      </c>
      <c r="F23" s="167">
        <v>2.2000000000000002</v>
      </c>
      <c r="G23" s="167">
        <v>4.8</v>
      </c>
      <c r="H23" s="167">
        <v>1.71</v>
      </c>
      <c r="I23" s="168"/>
      <c r="J23" s="168">
        <v>-6.4299999999999996E-2</v>
      </c>
      <c r="K23" s="168">
        <v>0.28649999999999998</v>
      </c>
      <c r="L23" s="168"/>
    </row>
    <row r="24" spans="1:12" x14ac:dyDescent="0.2">
      <c r="A24" s="166" t="s">
        <v>78</v>
      </c>
      <c r="B24" s="166" t="s">
        <v>77</v>
      </c>
      <c r="C24" s="166" t="s">
        <v>19</v>
      </c>
      <c r="D24" s="167">
        <v>12</v>
      </c>
      <c r="E24" s="167">
        <v>17</v>
      </c>
      <c r="F24" s="167">
        <v>20</v>
      </c>
      <c r="G24" s="167">
        <v>28</v>
      </c>
      <c r="H24" s="167">
        <v>17.57</v>
      </c>
      <c r="I24" s="168"/>
      <c r="J24" s="168">
        <v>-3.2399999999999998E-2</v>
      </c>
      <c r="K24" s="168">
        <v>0.13830000000000001</v>
      </c>
      <c r="L24" s="168"/>
    </row>
    <row r="25" spans="1:12" x14ac:dyDescent="0.2">
      <c r="A25" s="166" t="s">
        <v>54</v>
      </c>
      <c r="B25" s="166" t="s">
        <v>53</v>
      </c>
      <c r="C25" s="166" t="s">
        <v>26</v>
      </c>
      <c r="D25" s="167">
        <v>14.5</v>
      </c>
      <c r="E25" s="167">
        <v>10</v>
      </c>
      <c r="F25" s="167">
        <v>6.4</v>
      </c>
      <c r="G25" s="167">
        <v>4.76</v>
      </c>
      <c r="H25" s="167">
        <v>9.18</v>
      </c>
      <c r="I25" s="168"/>
      <c r="J25" s="168">
        <v>-8.9300000000000004E-2</v>
      </c>
      <c r="K25" s="168">
        <v>0.30280000000000001</v>
      </c>
      <c r="L25" s="168"/>
    </row>
    <row r="26" spans="1:12" x14ac:dyDescent="0.2">
      <c r="A26" s="166" t="s">
        <v>52</v>
      </c>
      <c r="B26" s="166" t="s">
        <v>51</v>
      </c>
      <c r="C26" s="166" t="s">
        <v>26</v>
      </c>
      <c r="D26" s="167">
        <v>14.5</v>
      </c>
      <c r="E26" s="167">
        <v>10</v>
      </c>
      <c r="F26" s="167">
        <v>6.4</v>
      </c>
      <c r="G26" s="167">
        <v>2.2200000000000002</v>
      </c>
      <c r="H26" s="167">
        <v>9.1300000000000008</v>
      </c>
      <c r="I26" s="168"/>
      <c r="J26" s="168">
        <v>-9.5299999999999996E-2</v>
      </c>
      <c r="K26" s="168">
        <v>0.29899999999999999</v>
      </c>
      <c r="L26" s="168"/>
    </row>
    <row r="27" spans="1:12" x14ac:dyDescent="0.2">
      <c r="A27" s="166" t="s">
        <v>36</v>
      </c>
      <c r="B27" s="166" t="s">
        <v>35</v>
      </c>
      <c r="C27" s="166" t="s">
        <v>19</v>
      </c>
      <c r="D27" s="167">
        <v>16</v>
      </c>
      <c r="E27" s="167">
        <v>24</v>
      </c>
      <c r="F27" s="167">
        <v>32</v>
      </c>
      <c r="G27" s="167">
        <v>45</v>
      </c>
      <c r="H27" s="167">
        <v>25.95</v>
      </c>
      <c r="I27" s="168"/>
      <c r="J27" s="168">
        <v>-7.51E-2</v>
      </c>
      <c r="K27" s="168">
        <v>0.2331</v>
      </c>
      <c r="L27" s="168"/>
    </row>
    <row r="28" spans="1:12" x14ac:dyDescent="0.2">
      <c r="A28" s="166" t="s">
        <v>66</v>
      </c>
      <c r="B28" s="166" t="s">
        <v>65</v>
      </c>
      <c r="C28" s="166" t="s">
        <v>19</v>
      </c>
      <c r="D28" s="167">
        <v>8</v>
      </c>
      <c r="E28" s="167">
        <v>13</v>
      </c>
      <c r="F28" s="167">
        <v>20</v>
      </c>
      <c r="G28" s="167">
        <v>30</v>
      </c>
      <c r="H28" s="167">
        <v>15.08</v>
      </c>
      <c r="I28" s="168"/>
      <c r="J28" s="168">
        <v>-0.13789999999999999</v>
      </c>
      <c r="K28" s="168">
        <v>0.32629999999999998</v>
      </c>
      <c r="L28" s="168"/>
    </row>
    <row r="29" spans="1:12" x14ac:dyDescent="0.2">
      <c r="A29" s="166" t="s">
        <v>74</v>
      </c>
      <c r="B29" s="166" t="s">
        <v>73</v>
      </c>
      <c r="C29" s="166" t="s">
        <v>19</v>
      </c>
      <c r="D29" s="167">
        <v>55</v>
      </c>
      <c r="E29" s="167">
        <v>50</v>
      </c>
      <c r="F29" s="167">
        <v>80</v>
      </c>
      <c r="G29" s="167">
        <v>100</v>
      </c>
      <c r="H29" s="167">
        <v>59.05</v>
      </c>
      <c r="I29" s="168"/>
      <c r="J29" s="168">
        <v>-0.15329999999999999</v>
      </c>
      <c r="K29" s="168">
        <v>0.3548</v>
      </c>
      <c r="L29" s="168"/>
    </row>
    <row r="30" spans="1:12" x14ac:dyDescent="0.2">
      <c r="A30" s="166" t="s">
        <v>48</v>
      </c>
      <c r="B30" s="166" t="s">
        <v>47</v>
      </c>
      <c r="C30" s="166" t="s">
        <v>19</v>
      </c>
      <c r="D30" s="167">
        <v>17</v>
      </c>
      <c r="E30" s="167">
        <v>26</v>
      </c>
      <c r="F30" s="167">
        <v>38</v>
      </c>
      <c r="G30" s="167">
        <v>55</v>
      </c>
      <c r="H30" s="167">
        <v>29.68</v>
      </c>
      <c r="I30" s="168"/>
      <c r="J30" s="168">
        <v>-0.124</v>
      </c>
      <c r="K30" s="168">
        <v>0.28029999999999999</v>
      </c>
      <c r="L30" s="168"/>
    </row>
    <row r="31" spans="1:12" x14ac:dyDescent="0.2">
      <c r="A31" s="166" t="s">
        <v>62</v>
      </c>
      <c r="B31" s="166" t="s">
        <v>61</v>
      </c>
      <c r="C31" s="166" t="s">
        <v>26</v>
      </c>
      <c r="D31" s="167">
        <v>13.9</v>
      </c>
      <c r="E31" s="167">
        <v>10</v>
      </c>
      <c r="F31" s="167">
        <v>6.4</v>
      </c>
      <c r="G31" s="167">
        <v>2.17</v>
      </c>
      <c r="H31" s="167">
        <v>8.86</v>
      </c>
      <c r="I31" s="168"/>
      <c r="J31" s="168">
        <v>-0.12870000000000001</v>
      </c>
      <c r="K31" s="168">
        <v>0.2777</v>
      </c>
      <c r="L31" s="168"/>
    </row>
    <row r="32" spans="1:12" x14ac:dyDescent="0.2">
      <c r="A32" s="166" t="s">
        <v>68</v>
      </c>
      <c r="B32" s="166" t="s">
        <v>67</v>
      </c>
      <c r="C32" s="166" t="s">
        <v>19</v>
      </c>
      <c r="D32" s="167">
        <v>17</v>
      </c>
      <c r="E32" s="167">
        <v>21</v>
      </c>
      <c r="F32" s="167">
        <v>27</v>
      </c>
      <c r="G32" s="167">
        <v>36</v>
      </c>
      <c r="H32" s="167">
        <v>23.08</v>
      </c>
      <c r="I32" s="168"/>
      <c r="J32" s="168">
        <v>-9.01E-2</v>
      </c>
      <c r="K32" s="168">
        <v>0.16980000000000001</v>
      </c>
      <c r="L32" s="168"/>
    </row>
    <row r="33" spans="1:12" x14ac:dyDescent="0.2">
      <c r="A33" s="166" t="s">
        <v>72</v>
      </c>
      <c r="B33" s="166" t="s">
        <v>71</v>
      </c>
      <c r="C33" s="166" t="s">
        <v>26</v>
      </c>
      <c r="D33" s="167">
        <v>16.600000000000001</v>
      </c>
      <c r="E33" s="167">
        <v>10</v>
      </c>
      <c r="F33" s="167">
        <v>6.4</v>
      </c>
      <c r="G33" s="167">
        <v>1.6</v>
      </c>
      <c r="H33" s="167">
        <v>8.75</v>
      </c>
      <c r="I33" s="168"/>
      <c r="J33" s="168">
        <v>-0.1429</v>
      </c>
      <c r="K33" s="168">
        <v>0.26860000000000001</v>
      </c>
      <c r="L33" s="168"/>
    </row>
    <row r="34" spans="1:12" x14ac:dyDescent="0.2">
      <c r="A34" s="166" t="s">
        <v>60</v>
      </c>
      <c r="B34" s="166" t="s">
        <v>59</v>
      </c>
      <c r="C34" s="166" t="s">
        <v>19</v>
      </c>
      <c r="D34" s="167">
        <v>10</v>
      </c>
      <c r="E34" s="167">
        <v>13</v>
      </c>
      <c r="F34" s="167">
        <v>18</v>
      </c>
      <c r="G34" s="167">
        <v>23</v>
      </c>
      <c r="H34" s="167">
        <v>14.77</v>
      </c>
      <c r="I34" s="168"/>
      <c r="J34" s="168">
        <v>-0.1198</v>
      </c>
      <c r="K34" s="168">
        <v>0.21870000000000001</v>
      </c>
      <c r="L34" s="168"/>
    </row>
    <row r="35" spans="1:12" x14ac:dyDescent="0.2">
      <c r="A35" s="166" t="s">
        <v>70</v>
      </c>
      <c r="B35" s="166" t="s">
        <v>69</v>
      </c>
      <c r="C35" s="166" t="s">
        <v>19</v>
      </c>
      <c r="D35" s="167">
        <v>8</v>
      </c>
      <c r="E35" s="167">
        <v>11</v>
      </c>
      <c r="F35" s="167">
        <v>17</v>
      </c>
      <c r="G35" s="167">
        <v>49</v>
      </c>
      <c r="H35" s="167">
        <v>13.29</v>
      </c>
      <c r="I35" s="168"/>
      <c r="J35" s="168">
        <v>-0.17230000000000001</v>
      </c>
      <c r="K35" s="168">
        <v>0.2792</v>
      </c>
      <c r="L35" s="168"/>
    </row>
    <row r="36" spans="1:12" x14ac:dyDescent="0.2">
      <c r="A36" s="166" t="s">
        <v>76</v>
      </c>
      <c r="B36" s="166" t="s">
        <v>75</v>
      </c>
      <c r="C36" s="166" t="s">
        <v>26</v>
      </c>
      <c r="D36" s="167">
        <v>17.5</v>
      </c>
      <c r="E36" s="167">
        <v>10</v>
      </c>
      <c r="F36" s="167">
        <v>6.4</v>
      </c>
      <c r="G36" s="167">
        <v>2.27</v>
      </c>
      <c r="H36" s="167">
        <v>8.51</v>
      </c>
      <c r="I36" s="168"/>
      <c r="J36" s="168">
        <v>-0.17510000000000001</v>
      </c>
      <c r="K36" s="168">
        <v>0.24790000000000001</v>
      </c>
      <c r="L36" s="168"/>
    </row>
    <row r="37" spans="1:12" x14ac:dyDescent="0.2">
      <c r="A37" s="166" t="s">
        <v>82</v>
      </c>
      <c r="B37" s="166" t="s">
        <v>81</v>
      </c>
      <c r="C37" s="166" t="s">
        <v>19</v>
      </c>
      <c r="D37" s="167">
        <v>17</v>
      </c>
      <c r="E37" s="167">
        <v>24</v>
      </c>
      <c r="F37" s="167">
        <v>30</v>
      </c>
      <c r="G37" s="167">
        <v>60</v>
      </c>
      <c r="H37" s="167">
        <v>27.2</v>
      </c>
      <c r="I37" s="168"/>
      <c r="J37" s="168">
        <v>-0.1176</v>
      </c>
      <c r="K37" s="168">
        <v>0.10290000000000001</v>
      </c>
      <c r="L37" s="168"/>
    </row>
    <row r="38" spans="1:12" x14ac:dyDescent="0.2">
      <c r="A38" s="166" t="s">
        <v>84</v>
      </c>
      <c r="B38" s="166" t="s">
        <v>83</v>
      </c>
      <c r="C38" s="166" t="s">
        <v>19</v>
      </c>
      <c r="D38" s="167">
        <v>13</v>
      </c>
      <c r="E38" s="167">
        <v>18</v>
      </c>
      <c r="F38" s="167">
        <v>22</v>
      </c>
      <c r="G38" s="167">
        <v>60</v>
      </c>
      <c r="H38" s="167">
        <v>20.29</v>
      </c>
      <c r="I38" s="168"/>
      <c r="J38" s="168">
        <v>-0.1129</v>
      </c>
      <c r="K38" s="168">
        <v>8.43E-2</v>
      </c>
      <c r="L38" s="168"/>
    </row>
    <row r="39" spans="1:12" x14ac:dyDescent="0.2">
      <c r="A39" s="166" t="s">
        <v>88</v>
      </c>
      <c r="B39" s="166" t="s">
        <v>87</v>
      </c>
      <c r="C39" s="166" t="s">
        <v>19</v>
      </c>
      <c r="D39" s="167">
        <v>8.4</v>
      </c>
      <c r="E39" s="167">
        <v>12</v>
      </c>
      <c r="F39" s="167">
        <v>17</v>
      </c>
      <c r="G39" s="167">
        <v>20</v>
      </c>
      <c r="H39" s="167">
        <v>15.35</v>
      </c>
      <c r="I39" s="168"/>
      <c r="J39" s="168">
        <v>-0.21820000000000001</v>
      </c>
      <c r="K39" s="168">
        <v>0.1075</v>
      </c>
      <c r="L39" s="168"/>
    </row>
    <row r="40" spans="1:12" x14ac:dyDescent="0.2">
      <c r="A40" s="166" t="s">
        <v>56</v>
      </c>
      <c r="B40" s="166" t="s">
        <v>55</v>
      </c>
      <c r="C40" s="166" t="s">
        <v>19</v>
      </c>
      <c r="D40" s="167">
        <v>17</v>
      </c>
      <c r="E40" s="167">
        <v>30</v>
      </c>
      <c r="F40" s="167">
        <v>40</v>
      </c>
      <c r="G40" s="167">
        <v>53</v>
      </c>
      <c r="H40" s="167">
        <v>37.229999999999997</v>
      </c>
      <c r="I40" s="168"/>
      <c r="J40" s="168">
        <v>-0.19420000000000001</v>
      </c>
      <c r="K40" s="168">
        <v>7.4399999999999994E-2</v>
      </c>
      <c r="L40" s="168"/>
    </row>
    <row r="41" spans="1:12" x14ac:dyDescent="0.2">
      <c r="A41" s="166" t="s">
        <v>58</v>
      </c>
      <c r="B41" s="166" t="s">
        <v>57</v>
      </c>
      <c r="C41" s="166" t="s">
        <v>19</v>
      </c>
      <c r="D41" s="167">
        <v>11</v>
      </c>
      <c r="E41" s="167">
        <v>25</v>
      </c>
      <c r="F41" s="167">
        <v>33</v>
      </c>
      <c r="G41" s="167">
        <v>45</v>
      </c>
      <c r="H41" s="167">
        <v>30.9</v>
      </c>
      <c r="I41" s="168"/>
      <c r="J41" s="168">
        <v>-0.19089999999999999</v>
      </c>
      <c r="K41" s="168">
        <v>6.8000000000000005E-2</v>
      </c>
      <c r="L41" s="168"/>
    </row>
    <row r="42" spans="1:12" x14ac:dyDescent="0.2">
      <c r="A42" s="166" t="s">
        <v>86</v>
      </c>
      <c r="B42" s="166" t="s">
        <v>85</v>
      </c>
      <c r="C42" s="166" t="s">
        <v>19</v>
      </c>
      <c r="D42" s="167">
        <v>11</v>
      </c>
      <c r="E42" s="167">
        <v>15</v>
      </c>
      <c r="F42" s="167">
        <v>30</v>
      </c>
      <c r="G42" s="167">
        <v>62</v>
      </c>
      <c r="H42" s="167">
        <v>26.36</v>
      </c>
      <c r="I42" s="168"/>
      <c r="J42" s="168">
        <v>-0.43099999999999999</v>
      </c>
      <c r="K42" s="168">
        <v>0.1381</v>
      </c>
      <c r="L42" s="168"/>
    </row>
    <row r="43" spans="1:12" x14ac:dyDescent="0.2">
      <c r="A43" s="166" t="s">
        <v>90</v>
      </c>
      <c r="B43" s="166" t="s">
        <v>89</v>
      </c>
      <c r="C43" s="166" t="s">
        <v>19</v>
      </c>
      <c r="D43" s="167">
        <v>15</v>
      </c>
      <c r="E43" s="167">
        <v>21</v>
      </c>
      <c r="F43" s="167">
        <v>30</v>
      </c>
      <c r="G43" s="167">
        <v>45</v>
      </c>
      <c r="H43" s="167">
        <v>28.11</v>
      </c>
      <c r="I43" s="168"/>
      <c r="J43" s="168">
        <v>-0.25290000000000001</v>
      </c>
      <c r="K43" s="168">
        <v>6.7199999999999996E-2</v>
      </c>
      <c r="L43" s="168"/>
    </row>
    <row r="44" spans="1:12" x14ac:dyDescent="0.2">
      <c r="A44" s="166" t="s">
        <v>94</v>
      </c>
      <c r="B44" s="166" t="s">
        <v>93</v>
      </c>
      <c r="C44" s="166" t="s">
        <v>19</v>
      </c>
      <c r="D44" s="167">
        <v>12</v>
      </c>
      <c r="E44" s="167">
        <v>17</v>
      </c>
      <c r="F44" s="167">
        <v>20</v>
      </c>
      <c r="G44" s="167">
        <v>60</v>
      </c>
      <c r="H44" s="167">
        <v>19.53</v>
      </c>
      <c r="I44" s="168"/>
      <c r="J44" s="168">
        <v>-0.1295</v>
      </c>
      <c r="K44" s="168">
        <v>2.41E-2</v>
      </c>
      <c r="L44" s="168"/>
    </row>
    <row r="45" spans="1:12" x14ac:dyDescent="0.2">
      <c r="A45" s="166" t="s">
        <v>100</v>
      </c>
      <c r="B45" s="166" t="s">
        <v>99</v>
      </c>
      <c r="C45" s="166" t="s">
        <v>19</v>
      </c>
      <c r="D45" s="167">
        <v>5.8</v>
      </c>
      <c r="E45" s="167">
        <v>15</v>
      </c>
      <c r="F45" s="167">
        <v>25</v>
      </c>
      <c r="G45" s="167">
        <v>44</v>
      </c>
      <c r="H45" s="167">
        <v>24.56</v>
      </c>
      <c r="I45" s="168"/>
      <c r="J45" s="168">
        <v>-0.38929999999999998</v>
      </c>
      <c r="K45" s="168">
        <v>1.7899999999999999E-2</v>
      </c>
      <c r="L45" s="168"/>
    </row>
    <row r="46" spans="1:12" x14ac:dyDescent="0.2">
      <c r="A46" s="166" t="s">
        <v>102</v>
      </c>
      <c r="B46" s="166" t="s">
        <v>101</v>
      </c>
      <c r="C46" s="166" t="s">
        <v>13</v>
      </c>
      <c r="D46" s="167">
        <v>2.1</v>
      </c>
      <c r="E46" s="167">
        <v>2.6</v>
      </c>
      <c r="F46" s="167">
        <v>4</v>
      </c>
      <c r="G46" s="167">
        <v>9.1999999999999993</v>
      </c>
      <c r="H46" s="167">
        <v>3.97</v>
      </c>
      <c r="I46" s="168"/>
      <c r="J46" s="168">
        <v>-0.34510000000000002</v>
      </c>
      <c r="K46" s="168">
        <v>7.6E-3</v>
      </c>
      <c r="L46" s="168"/>
    </row>
    <row r="47" spans="1:12" x14ac:dyDescent="0.2">
      <c r="A47" s="169" t="s">
        <v>96</v>
      </c>
      <c r="B47" s="169" t="s">
        <v>95</v>
      </c>
      <c r="C47" s="169" t="s">
        <v>19</v>
      </c>
      <c r="D47" s="170">
        <v>15</v>
      </c>
      <c r="E47" s="170">
        <v>20</v>
      </c>
      <c r="F47" s="170">
        <v>30</v>
      </c>
      <c r="G47" s="170">
        <v>85</v>
      </c>
      <c r="H47" s="170">
        <v>30.82</v>
      </c>
      <c r="I47" s="171"/>
      <c r="J47" s="171"/>
      <c r="K47" s="171">
        <v>-2.6599999999999999E-2</v>
      </c>
      <c r="L47" s="171">
        <v>1.7579</v>
      </c>
    </row>
    <row r="48" spans="1:12" x14ac:dyDescent="0.2">
      <c r="A48" s="169" t="s">
        <v>98</v>
      </c>
      <c r="B48" s="169" t="s">
        <v>97</v>
      </c>
      <c r="C48" s="169" t="s">
        <v>19</v>
      </c>
      <c r="D48" s="170">
        <v>15</v>
      </c>
      <c r="E48" s="170">
        <v>21</v>
      </c>
      <c r="F48" s="170">
        <v>30</v>
      </c>
      <c r="G48" s="170">
        <v>90</v>
      </c>
      <c r="H48" s="170">
        <v>31.2</v>
      </c>
      <c r="I48" s="171"/>
      <c r="J48" s="171"/>
      <c r="K48" s="171">
        <v>-3.85E-2</v>
      </c>
      <c r="L48" s="171">
        <v>1.8846000000000001</v>
      </c>
    </row>
    <row r="49" spans="1:12" x14ac:dyDescent="0.2">
      <c r="A49" s="169" t="s">
        <v>92</v>
      </c>
      <c r="B49" s="169" t="s">
        <v>91</v>
      </c>
      <c r="C49" s="169" t="s">
        <v>19</v>
      </c>
      <c r="D49" s="170">
        <v>18</v>
      </c>
      <c r="E49" s="170">
        <v>30</v>
      </c>
      <c r="F49" s="170">
        <v>40</v>
      </c>
      <c r="G49" s="170">
        <v>65</v>
      </c>
      <c r="H49" s="170">
        <v>41.84</v>
      </c>
      <c r="I49" s="171"/>
      <c r="J49" s="171"/>
      <c r="K49" s="171">
        <v>-4.3999999999999997E-2</v>
      </c>
      <c r="L49" s="171">
        <v>0.55349999999999999</v>
      </c>
    </row>
    <row r="50" spans="1:12" x14ac:dyDescent="0.2">
      <c r="A50" s="169" t="s">
        <v>106</v>
      </c>
      <c r="B50" s="169" t="s">
        <v>105</v>
      </c>
      <c r="C50" s="169" t="s">
        <v>19</v>
      </c>
      <c r="D50" s="170">
        <v>27</v>
      </c>
      <c r="E50" s="170">
        <v>25</v>
      </c>
      <c r="F50" s="170">
        <v>45</v>
      </c>
      <c r="G50" s="170">
        <v>138</v>
      </c>
      <c r="H50" s="170">
        <v>56.42</v>
      </c>
      <c r="I50" s="171"/>
      <c r="J50" s="171"/>
      <c r="K50" s="171">
        <v>-0.2024</v>
      </c>
      <c r="L50" s="171">
        <v>1.4459</v>
      </c>
    </row>
    <row r="51" spans="1:12" x14ac:dyDescent="0.2">
      <c r="A51" s="169" t="s">
        <v>108</v>
      </c>
      <c r="B51" s="169" t="s">
        <v>107</v>
      </c>
      <c r="C51" s="169" t="s">
        <v>19</v>
      </c>
      <c r="D51" s="170">
        <v>12</v>
      </c>
      <c r="E51" s="170">
        <v>18</v>
      </c>
      <c r="F51" s="170">
        <v>24</v>
      </c>
      <c r="G51" s="170">
        <v>64</v>
      </c>
      <c r="H51" s="170">
        <v>28.94</v>
      </c>
      <c r="I51" s="171"/>
      <c r="J51" s="171"/>
      <c r="K51" s="171">
        <v>-0.17069999999999999</v>
      </c>
      <c r="L51" s="171">
        <v>1.2115</v>
      </c>
    </row>
    <row r="52" spans="1:12" x14ac:dyDescent="0.2">
      <c r="A52" s="169" t="s">
        <v>110</v>
      </c>
      <c r="B52" s="169" t="s">
        <v>109</v>
      </c>
      <c r="C52" s="169" t="s">
        <v>19</v>
      </c>
      <c r="D52" s="170">
        <v>15</v>
      </c>
      <c r="E52" s="170">
        <v>18</v>
      </c>
      <c r="F52" s="170">
        <v>26</v>
      </c>
      <c r="G52" s="170">
        <v>45</v>
      </c>
      <c r="H52" s="170">
        <v>28.96</v>
      </c>
      <c r="I52" s="171"/>
      <c r="J52" s="171"/>
      <c r="K52" s="171">
        <v>-0.1022</v>
      </c>
      <c r="L52" s="171">
        <v>0.55389999999999995</v>
      </c>
    </row>
    <row r="53" spans="1:12" x14ac:dyDescent="0.2">
      <c r="A53" s="169" t="s">
        <v>104</v>
      </c>
      <c r="B53" s="169" t="s">
        <v>103</v>
      </c>
      <c r="C53" s="169" t="s">
        <v>19</v>
      </c>
      <c r="D53" s="170">
        <v>15</v>
      </c>
      <c r="E53" s="170">
        <v>30</v>
      </c>
      <c r="F53" s="170">
        <v>40</v>
      </c>
      <c r="G53" s="170">
        <v>71</v>
      </c>
      <c r="H53" s="170">
        <v>45.15</v>
      </c>
      <c r="I53" s="171"/>
      <c r="J53" s="171"/>
      <c r="K53" s="171">
        <v>-0.11409999999999999</v>
      </c>
      <c r="L53" s="171">
        <v>0.57250000000000001</v>
      </c>
    </row>
    <row r="54" spans="1:12" x14ac:dyDescent="0.2">
      <c r="A54" s="169" t="s">
        <v>112</v>
      </c>
      <c r="B54" s="169" t="s">
        <v>111</v>
      </c>
      <c r="C54" s="169" t="s">
        <v>19</v>
      </c>
      <c r="D54" s="170">
        <v>15</v>
      </c>
      <c r="E54" s="170">
        <v>21</v>
      </c>
      <c r="F54" s="170">
        <v>30</v>
      </c>
      <c r="G54" s="170">
        <v>45</v>
      </c>
      <c r="H54" s="170">
        <v>38.4</v>
      </c>
      <c r="I54" s="171"/>
      <c r="J54" s="171"/>
      <c r="K54" s="171">
        <v>-0.21870000000000001</v>
      </c>
      <c r="L54" s="171">
        <v>0.1719</v>
      </c>
    </row>
    <row r="55" spans="1:12" x14ac:dyDescent="0.2">
      <c r="A55" s="169" t="s">
        <v>114</v>
      </c>
      <c r="B55" s="169" t="s">
        <v>113</v>
      </c>
      <c r="C55" s="169" t="s">
        <v>13</v>
      </c>
      <c r="D55" s="170">
        <v>1.82</v>
      </c>
      <c r="E55" s="170">
        <v>2.2999999999999998</v>
      </c>
      <c r="F55" s="170">
        <v>3</v>
      </c>
      <c r="G55" s="170">
        <v>5.9</v>
      </c>
      <c r="H55" s="170">
        <v>4.88</v>
      </c>
      <c r="I55" s="171"/>
      <c r="J55" s="171"/>
      <c r="K55" s="171">
        <v>-0.38519999999999999</v>
      </c>
      <c r="L55" s="171">
        <v>0.20899999999999999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55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172" t="s">
        <v>1</v>
      </c>
      <c r="B1" s="172" t="s">
        <v>0</v>
      </c>
      <c r="C1" s="172" t="s">
        <v>2</v>
      </c>
      <c r="D1" s="172" t="s">
        <v>6</v>
      </c>
      <c r="E1" s="172" t="s">
        <v>3</v>
      </c>
      <c r="F1" s="172" t="s">
        <v>4</v>
      </c>
      <c r="G1" s="172" t="s">
        <v>5</v>
      </c>
      <c r="H1" s="172" t="s">
        <v>149</v>
      </c>
      <c r="I1" s="172" t="s">
        <v>116</v>
      </c>
      <c r="J1" s="172" t="s">
        <v>117</v>
      </c>
      <c r="K1" s="172" t="s">
        <v>120</v>
      </c>
      <c r="L1" s="172" t="s">
        <v>121</v>
      </c>
    </row>
    <row r="2" spans="1:12" x14ac:dyDescent="0.2">
      <c r="A2" s="173" t="s">
        <v>12</v>
      </c>
      <c r="B2" s="173" t="s">
        <v>11</v>
      </c>
      <c r="C2" s="173" t="s">
        <v>13</v>
      </c>
      <c r="D2" s="174">
        <v>1.2</v>
      </c>
      <c r="E2" s="174">
        <v>1.6</v>
      </c>
      <c r="F2" s="174">
        <v>2.2000000000000002</v>
      </c>
      <c r="G2" s="174">
        <v>4</v>
      </c>
      <c r="H2" s="174">
        <v>1.17</v>
      </c>
      <c r="I2" s="175">
        <v>2.5600000000000001E-2</v>
      </c>
      <c r="J2" s="175">
        <v>0.36749999999999999</v>
      </c>
      <c r="K2" s="175"/>
      <c r="L2" s="175"/>
    </row>
    <row r="3" spans="1:12" x14ac:dyDescent="0.2">
      <c r="A3" s="173" t="s">
        <v>15</v>
      </c>
      <c r="B3" s="173" t="s">
        <v>14</v>
      </c>
      <c r="C3" s="173" t="s">
        <v>16</v>
      </c>
      <c r="D3" s="174">
        <v>3.74</v>
      </c>
      <c r="E3" s="174">
        <v>5.6</v>
      </c>
      <c r="F3" s="174">
        <v>8</v>
      </c>
      <c r="G3" s="174">
        <v>12.8</v>
      </c>
      <c r="H3" s="174">
        <v>4.26</v>
      </c>
      <c r="I3" s="175">
        <v>-0.1221</v>
      </c>
      <c r="J3" s="175">
        <v>0.31459999999999999</v>
      </c>
      <c r="K3" s="175"/>
      <c r="L3" s="175"/>
    </row>
    <row r="4" spans="1:12" x14ac:dyDescent="0.2">
      <c r="A4" s="173" t="s">
        <v>64</v>
      </c>
      <c r="B4" s="173" t="s">
        <v>63</v>
      </c>
      <c r="C4" s="173" t="s">
        <v>13</v>
      </c>
      <c r="D4" s="174">
        <v>1.4</v>
      </c>
      <c r="E4" s="174">
        <v>1.8</v>
      </c>
      <c r="F4" s="174">
        <v>2.1</v>
      </c>
      <c r="G4" s="174">
        <v>3.1</v>
      </c>
      <c r="H4" s="174">
        <v>1.54</v>
      </c>
      <c r="I4" s="175">
        <v>-9.0899999999999995E-2</v>
      </c>
      <c r="J4" s="175">
        <v>0.16880000000000001</v>
      </c>
      <c r="K4" s="175"/>
      <c r="L4" s="175"/>
    </row>
    <row r="5" spans="1:12" x14ac:dyDescent="0.2">
      <c r="A5" s="173" t="s">
        <v>131</v>
      </c>
      <c r="B5" s="173" t="s">
        <v>132</v>
      </c>
      <c r="C5" s="173" t="s">
        <v>16</v>
      </c>
      <c r="D5" s="174">
        <v>3.2</v>
      </c>
      <c r="E5" s="174">
        <v>4</v>
      </c>
      <c r="F5" s="174">
        <v>5.6</v>
      </c>
      <c r="G5" s="174">
        <v>9</v>
      </c>
      <c r="H5" s="174">
        <v>3.52</v>
      </c>
      <c r="I5" s="175">
        <v>-9.0899999999999995E-2</v>
      </c>
      <c r="J5" s="175">
        <v>0.13639999999999999</v>
      </c>
      <c r="K5" s="175"/>
      <c r="L5" s="175"/>
    </row>
    <row r="6" spans="1:12" x14ac:dyDescent="0.2">
      <c r="A6" s="173" t="s">
        <v>18</v>
      </c>
      <c r="B6" s="173" t="s">
        <v>17</v>
      </c>
      <c r="C6" s="173" t="s">
        <v>19</v>
      </c>
      <c r="D6" s="174">
        <v>8</v>
      </c>
      <c r="E6" s="174">
        <v>11</v>
      </c>
      <c r="F6" s="174">
        <v>13</v>
      </c>
      <c r="G6" s="174">
        <v>15</v>
      </c>
      <c r="H6" s="174">
        <v>9.9</v>
      </c>
      <c r="I6" s="175">
        <v>-0.19189999999999999</v>
      </c>
      <c r="J6" s="175">
        <v>0.1111</v>
      </c>
      <c r="K6" s="175"/>
      <c r="L6" s="175"/>
    </row>
    <row r="7" spans="1:12" x14ac:dyDescent="0.2">
      <c r="A7" s="173" t="s">
        <v>23</v>
      </c>
      <c r="B7" s="173" t="s">
        <v>22</v>
      </c>
      <c r="C7" s="173" t="s">
        <v>19</v>
      </c>
      <c r="D7" s="174">
        <v>33</v>
      </c>
      <c r="E7" s="174">
        <v>57</v>
      </c>
      <c r="F7" s="174">
        <v>81</v>
      </c>
      <c r="G7" s="174">
        <v>135</v>
      </c>
      <c r="H7" s="174">
        <v>50.75</v>
      </c>
      <c r="I7" s="175">
        <v>-0.3498</v>
      </c>
      <c r="J7" s="175">
        <v>0.1232</v>
      </c>
      <c r="K7" s="175"/>
      <c r="L7" s="175"/>
    </row>
    <row r="8" spans="1:12" x14ac:dyDescent="0.2">
      <c r="A8" s="173" t="s">
        <v>21</v>
      </c>
      <c r="B8" s="173" t="s">
        <v>20</v>
      </c>
      <c r="C8" s="173" t="s">
        <v>19</v>
      </c>
      <c r="D8" s="174">
        <v>32</v>
      </c>
      <c r="E8" s="174">
        <v>55</v>
      </c>
      <c r="F8" s="174">
        <v>75</v>
      </c>
      <c r="G8" s="174">
        <v>140</v>
      </c>
      <c r="H8" s="174">
        <v>50.61</v>
      </c>
      <c r="I8" s="175">
        <v>-0.36770000000000003</v>
      </c>
      <c r="J8" s="175">
        <v>8.6699999999999999E-2</v>
      </c>
      <c r="K8" s="175"/>
      <c r="L8" s="175"/>
    </row>
    <row r="9" spans="1:12" x14ac:dyDescent="0.2">
      <c r="A9" s="173" t="s">
        <v>28</v>
      </c>
      <c r="B9" s="173" t="s">
        <v>27</v>
      </c>
      <c r="C9" s="173" t="s">
        <v>13</v>
      </c>
      <c r="D9" s="174">
        <v>0.75</v>
      </c>
      <c r="E9" s="174">
        <v>0.9</v>
      </c>
      <c r="F9" s="174">
        <v>1.1499999999999999</v>
      </c>
      <c r="G9" s="174">
        <v>1.4</v>
      </c>
      <c r="H9" s="174">
        <v>0.89</v>
      </c>
      <c r="I9" s="175">
        <v>-0.1573</v>
      </c>
      <c r="J9" s="175">
        <v>1.12E-2</v>
      </c>
      <c r="K9" s="175"/>
      <c r="L9" s="175"/>
    </row>
    <row r="10" spans="1:12" x14ac:dyDescent="0.2">
      <c r="A10" s="173" t="s">
        <v>25</v>
      </c>
      <c r="B10" s="173" t="s">
        <v>24</v>
      </c>
      <c r="C10" s="173" t="s">
        <v>26</v>
      </c>
      <c r="D10" s="174">
        <v>16.600000000000001</v>
      </c>
      <c r="E10" s="174">
        <v>10</v>
      </c>
      <c r="F10" s="174">
        <v>6.4</v>
      </c>
      <c r="G10" s="174">
        <v>2.2200000000000002</v>
      </c>
      <c r="H10" s="174">
        <v>10.41</v>
      </c>
      <c r="I10" s="175">
        <v>-0.59460000000000002</v>
      </c>
      <c r="J10" s="175">
        <v>3.9399999999999998E-2</v>
      </c>
      <c r="K10" s="175"/>
      <c r="L10" s="175"/>
    </row>
    <row r="11" spans="1:12" x14ac:dyDescent="0.2">
      <c r="A11" s="173" t="s">
        <v>40</v>
      </c>
      <c r="B11" s="173" t="s">
        <v>39</v>
      </c>
      <c r="C11" s="173" t="s">
        <v>19</v>
      </c>
      <c r="D11" s="174">
        <v>11</v>
      </c>
      <c r="E11" s="174">
        <v>15</v>
      </c>
      <c r="F11" s="174">
        <v>22</v>
      </c>
      <c r="G11" s="174">
        <v>44</v>
      </c>
      <c r="H11" s="174">
        <v>14.85</v>
      </c>
      <c r="I11" s="175">
        <v>-0.25929999999999997</v>
      </c>
      <c r="J11" s="175">
        <v>1.01E-2</v>
      </c>
      <c r="K11" s="175"/>
      <c r="L11" s="175"/>
    </row>
    <row r="12" spans="1:12" x14ac:dyDescent="0.2">
      <c r="A12" s="173" t="s">
        <v>38</v>
      </c>
      <c r="B12" s="173" t="s">
        <v>37</v>
      </c>
      <c r="C12" s="173" t="s">
        <v>26</v>
      </c>
      <c r="D12" s="174">
        <v>16.600000000000001</v>
      </c>
      <c r="E12" s="174">
        <v>10</v>
      </c>
      <c r="F12" s="174">
        <v>6.4</v>
      </c>
      <c r="G12" s="174">
        <v>2.2200000000000002</v>
      </c>
      <c r="H12" s="174">
        <v>10.24</v>
      </c>
      <c r="I12" s="175">
        <v>-0.62109999999999999</v>
      </c>
      <c r="J12" s="175">
        <v>2.3400000000000001E-2</v>
      </c>
      <c r="K12" s="175"/>
      <c r="L12" s="175"/>
    </row>
    <row r="13" spans="1:12" x14ac:dyDescent="0.2">
      <c r="A13" s="173" t="s">
        <v>42</v>
      </c>
      <c r="B13" s="173" t="s">
        <v>41</v>
      </c>
      <c r="C13" s="173" t="s">
        <v>19</v>
      </c>
      <c r="D13" s="174">
        <v>17</v>
      </c>
      <c r="E13" s="174">
        <v>25</v>
      </c>
      <c r="F13" s="174">
        <v>40</v>
      </c>
      <c r="G13" s="174">
        <v>93</v>
      </c>
      <c r="H13" s="174">
        <v>24.8</v>
      </c>
      <c r="I13" s="175">
        <v>-0.3145</v>
      </c>
      <c r="J13" s="175">
        <v>8.0999999999999996E-3</v>
      </c>
      <c r="K13" s="175"/>
      <c r="L13" s="175"/>
    </row>
    <row r="14" spans="1:12" x14ac:dyDescent="0.2">
      <c r="A14" s="173" t="s">
        <v>32</v>
      </c>
      <c r="B14" s="173" t="s">
        <v>31</v>
      </c>
      <c r="C14" s="173" t="s">
        <v>26</v>
      </c>
      <c r="D14" s="174">
        <v>16.600000000000001</v>
      </c>
      <c r="E14" s="174">
        <v>10</v>
      </c>
      <c r="F14" s="174">
        <v>6.4</v>
      </c>
      <c r="G14" s="174">
        <v>2.5</v>
      </c>
      <c r="H14" s="174">
        <v>10.050000000000001</v>
      </c>
      <c r="I14" s="175">
        <v>-0.65169999999999995</v>
      </c>
      <c r="J14" s="175">
        <v>5.0000000000000001E-3</v>
      </c>
      <c r="K14" s="175"/>
      <c r="L14" s="175"/>
    </row>
    <row r="15" spans="1:12" x14ac:dyDescent="0.2">
      <c r="A15" s="173" t="s">
        <v>30</v>
      </c>
      <c r="B15" s="173" t="s">
        <v>29</v>
      </c>
      <c r="C15" s="173" t="s">
        <v>19</v>
      </c>
      <c r="D15" s="174">
        <v>23</v>
      </c>
      <c r="E15" s="174">
        <v>28</v>
      </c>
      <c r="F15" s="174">
        <v>36</v>
      </c>
      <c r="G15" s="174">
        <v>63</v>
      </c>
      <c r="H15" s="174">
        <v>27.98</v>
      </c>
      <c r="I15" s="175">
        <v>-0.17799999999999999</v>
      </c>
      <c r="J15" s="175">
        <v>6.9999999999999999E-4</v>
      </c>
      <c r="K15" s="175"/>
      <c r="L15" s="175"/>
    </row>
    <row r="16" spans="1:12" x14ac:dyDescent="0.2">
      <c r="A16" s="176" t="s">
        <v>50</v>
      </c>
      <c r="B16" s="176" t="s">
        <v>49</v>
      </c>
      <c r="C16" s="176" t="s">
        <v>13</v>
      </c>
      <c r="D16" s="177">
        <v>0.92</v>
      </c>
      <c r="E16" s="177">
        <v>1.1000000000000001</v>
      </c>
      <c r="F16" s="177">
        <v>1.8</v>
      </c>
      <c r="G16" s="177">
        <v>3.6</v>
      </c>
      <c r="H16" s="177">
        <v>1.1100000000000001</v>
      </c>
      <c r="I16" s="178"/>
      <c r="J16" s="178">
        <v>-8.9999999999999993E-3</v>
      </c>
      <c r="K16" s="178">
        <v>0.62160000000000004</v>
      </c>
      <c r="L16" s="178"/>
    </row>
    <row r="17" spans="1:12" x14ac:dyDescent="0.2">
      <c r="A17" s="176" t="s">
        <v>44</v>
      </c>
      <c r="B17" s="176" t="s">
        <v>43</v>
      </c>
      <c r="C17" s="176" t="s">
        <v>26</v>
      </c>
      <c r="D17" s="177">
        <v>16.600000000000001</v>
      </c>
      <c r="E17" s="177">
        <v>10</v>
      </c>
      <c r="F17" s="177">
        <v>6.4</v>
      </c>
      <c r="G17" s="177">
        <v>2.2200000000000002</v>
      </c>
      <c r="H17" s="177">
        <v>9.91</v>
      </c>
      <c r="I17" s="178"/>
      <c r="J17" s="178">
        <v>-9.1000000000000004E-3</v>
      </c>
      <c r="K17" s="178">
        <v>0.35420000000000001</v>
      </c>
      <c r="L17" s="178"/>
    </row>
    <row r="18" spans="1:12" x14ac:dyDescent="0.2">
      <c r="A18" s="176" t="s">
        <v>46</v>
      </c>
      <c r="B18" s="176" t="s">
        <v>45</v>
      </c>
      <c r="C18" s="176" t="s">
        <v>26</v>
      </c>
      <c r="D18" s="177">
        <v>17.5</v>
      </c>
      <c r="E18" s="177">
        <v>10</v>
      </c>
      <c r="F18" s="177">
        <v>6.4</v>
      </c>
      <c r="G18" s="177">
        <v>3.45</v>
      </c>
      <c r="H18" s="177">
        <v>9.89</v>
      </c>
      <c r="I18" s="178"/>
      <c r="J18" s="178">
        <v>-1.11E-2</v>
      </c>
      <c r="K18" s="178">
        <v>0.35289999999999999</v>
      </c>
      <c r="L18" s="178"/>
    </row>
    <row r="19" spans="1:12" x14ac:dyDescent="0.2">
      <c r="A19" s="176" t="s">
        <v>34</v>
      </c>
      <c r="B19" s="176" t="s">
        <v>33</v>
      </c>
      <c r="C19" s="176" t="s">
        <v>19</v>
      </c>
      <c r="D19" s="177">
        <v>25</v>
      </c>
      <c r="E19" s="177">
        <v>33</v>
      </c>
      <c r="F19" s="177">
        <v>42</v>
      </c>
      <c r="G19" s="177">
        <v>56</v>
      </c>
      <c r="H19" s="177">
        <v>33.29</v>
      </c>
      <c r="I19" s="178"/>
      <c r="J19" s="178">
        <v>-8.6999999999999994E-3</v>
      </c>
      <c r="K19" s="178">
        <v>0.2616</v>
      </c>
      <c r="L19" s="178"/>
    </row>
    <row r="20" spans="1:12" x14ac:dyDescent="0.2">
      <c r="A20" s="176" t="s">
        <v>78</v>
      </c>
      <c r="B20" s="176" t="s">
        <v>77</v>
      </c>
      <c r="C20" s="176" t="s">
        <v>19</v>
      </c>
      <c r="D20" s="177">
        <v>12</v>
      </c>
      <c r="E20" s="177">
        <v>17</v>
      </c>
      <c r="F20" s="177">
        <v>20</v>
      </c>
      <c r="G20" s="177">
        <v>28</v>
      </c>
      <c r="H20" s="177">
        <v>17.149999999999999</v>
      </c>
      <c r="I20" s="178"/>
      <c r="J20" s="178">
        <v>-8.6999999999999994E-3</v>
      </c>
      <c r="K20" s="178">
        <v>0.16619999999999999</v>
      </c>
      <c r="L20" s="178"/>
    </row>
    <row r="21" spans="1:12" x14ac:dyDescent="0.2">
      <c r="A21" s="176" t="s">
        <v>133</v>
      </c>
      <c r="B21" s="176" t="s">
        <v>134</v>
      </c>
      <c r="C21" s="176" t="s">
        <v>19</v>
      </c>
      <c r="D21" s="177">
        <v>19</v>
      </c>
      <c r="E21" s="177">
        <v>35</v>
      </c>
      <c r="F21" s="177">
        <v>48</v>
      </c>
      <c r="G21" s="177">
        <v>145</v>
      </c>
      <c r="H21" s="177">
        <v>35.950000000000003</v>
      </c>
      <c r="I21" s="178"/>
      <c r="J21" s="178">
        <v>-2.64E-2</v>
      </c>
      <c r="K21" s="178">
        <v>0.3352</v>
      </c>
      <c r="L21" s="178"/>
    </row>
    <row r="22" spans="1:12" x14ac:dyDescent="0.2">
      <c r="A22" s="176" t="s">
        <v>80</v>
      </c>
      <c r="B22" s="176" t="s">
        <v>79</v>
      </c>
      <c r="C22" s="176" t="s">
        <v>13</v>
      </c>
      <c r="D22" s="177">
        <v>1.05</v>
      </c>
      <c r="E22" s="177">
        <v>1.6</v>
      </c>
      <c r="F22" s="177">
        <v>2.2000000000000002</v>
      </c>
      <c r="G22" s="177">
        <v>4.8</v>
      </c>
      <c r="H22" s="177">
        <v>1.65</v>
      </c>
      <c r="I22" s="178"/>
      <c r="J22" s="178">
        <v>-3.0300000000000001E-2</v>
      </c>
      <c r="K22" s="178">
        <v>0.33329999999999999</v>
      </c>
      <c r="L22" s="178"/>
    </row>
    <row r="23" spans="1:12" x14ac:dyDescent="0.2">
      <c r="A23" s="176" t="s">
        <v>135</v>
      </c>
      <c r="B23" s="176" t="s">
        <v>136</v>
      </c>
      <c r="C23" s="176" t="s">
        <v>19</v>
      </c>
      <c r="D23" s="177">
        <v>7</v>
      </c>
      <c r="E23" s="177">
        <v>11</v>
      </c>
      <c r="F23" s="177">
        <v>15</v>
      </c>
      <c r="G23" s="177">
        <v>45</v>
      </c>
      <c r="H23" s="177">
        <v>11.38</v>
      </c>
      <c r="I23" s="178"/>
      <c r="J23" s="178">
        <v>-3.3399999999999999E-2</v>
      </c>
      <c r="K23" s="178">
        <v>0.31809999999999999</v>
      </c>
      <c r="L23" s="178"/>
    </row>
    <row r="24" spans="1:12" x14ac:dyDescent="0.2">
      <c r="A24" s="176" t="s">
        <v>36</v>
      </c>
      <c r="B24" s="176" t="s">
        <v>35</v>
      </c>
      <c r="C24" s="176" t="s">
        <v>19</v>
      </c>
      <c r="D24" s="177">
        <v>16</v>
      </c>
      <c r="E24" s="177">
        <v>24</v>
      </c>
      <c r="F24" s="177">
        <v>32</v>
      </c>
      <c r="G24" s="177">
        <v>45</v>
      </c>
      <c r="H24" s="177">
        <v>25.34</v>
      </c>
      <c r="I24" s="178"/>
      <c r="J24" s="178">
        <v>-5.2900000000000003E-2</v>
      </c>
      <c r="K24" s="178">
        <v>0.26279999999999998</v>
      </c>
      <c r="L24" s="178"/>
    </row>
    <row r="25" spans="1:12" x14ac:dyDescent="0.2">
      <c r="A25" s="176" t="s">
        <v>137</v>
      </c>
      <c r="B25" s="176" t="s">
        <v>138</v>
      </c>
      <c r="C25" s="176" t="s">
        <v>19</v>
      </c>
      <c r="D25" s="177">
        <v>18</v>
      </c>
      <c r="E25" s="177">
        <v>26</v>
      </c>
      <c r="F25" s="177">
        <v>40</v>
      </c>
      <c r="G25" s="177">
        <v>56</v>
      </c>
      <c r="H25" s="177">
        <v>28.53</v>
      </c>
      <c r="I25" s="178"/>
      <c r="J25" s="178">
        <v>-8.8700000000000001E-2</v>
      </c>
      <c r="K25" s="178">
        <v>0.40200000000000002</v>
      </c>
      <c r="L25" s="178"/>
    </row>
    <row r="26" spans="1:12" x14ac:dyDescent="0.2">
      <c r="A26" s="176" t="s">
        <v>54</v>
      </c>
      <c r="B26" s="176" t="s">
        <v>53</v>
      </c>
      <c r="C26" s="176" t="s">
        <v>26</v>
      </c>
      <c r="D26" s="177">
        <v>14.5</v>
      </c>
      <c r="E26" s="177">
        <v>10</v>
      </c>
      <c r="F26" s="177">
        <v>6.4</v>
      </c>
      <c r="G26" s="177">
        <v>4.76</v>
      </c>
      <c r="H26" s="177">
        <v>9.3000000000000007</v>
      </c>
      <c r="I26" s="178"/>
      <c r="J26" s="178">
        <v>-7.5300000000000006E-2</v>
      </c>
      <c r="K26" s="178">
        <v>0.31180000000000002</v>
      </c>
      <c r="L26" s="178"/>
    </row>
    <row r="27" spans="1:12" x14ac:dyDescent="0.2">
      <c r="A27" s="176" t="s">
        <v>52</v>
      </c>
      <c r="B27" s="176" t="s">
        <v>51</v>
      </c>
      <c r="C27" s="176" t="s">
        <v>26</v>
      </c>
      <c r="D27" s="177">
        <v>14.5</v>
      </c>
      <c r="E27" s="177">
        <v>10</v>
      </c>
      <c r="F27" s="177">
        <v>6.4</v>
      </c>
      <c r="G27" s="177">
        <v>2.2200000000000002</v>
      </c>
      <c r="H27" s="177">
        <v>9.25</v>
      </c>
      <c r="I27" s="178"/>
      <c r="J27" s="178">
        <v>-8.1100000000000005E-2</v>
      </c>
      <c r="K27" s="178">
        <v>0.30809999999999998</v>
      </c>
      <c r="L27" s="178"/>
    </row>
    <row r="28" spans="1:12" x14ac:dyDescent="0.2">
      <c r="A28" s="176" t="s">
        <v>48</v>
      </c>
      <c r="B28" s="176" t="s">
        <v>47</v>
      </c>
      <c r="C28" s="176" t="s">
        <v>19</v>
      </c>
      <c r="D28" s="177">
        <v>17</v>
      </c>
      <c r="E28" s="177">
        <v>26</v>
      </c>
      <c r="F28" s="177">
        <v>38</v>
      </c>
      <c r="G28" s="177">
        <v>55</v>
      </c>
      <c r="H28" s="177">
        <v>28.96</v>
      </c>
      <c r="I28" s="178"/>
      <c r="J28" s="178">
        <v>-0.1022</v>
      </c>
      <c r="K28" s="178">
        <v>0.31219999999999998</v>
      </c>
      <c r="L28" s="178"/>
    </row>
    <row r="29" spans="1:12" x14ac:dyDescent="0.2">
      <c r="A29" s="176" t="s">
        <v>74</v>
      </c>
      <c r="B29" s="176" t="s">
        <v>73</v>
      </c>
      <c r="C29" s="176" t="s">
        <v>19</v>
      </c>
      <c r="D29" s="177">
        <v>55</v>
      </c>
      <c r="E29" s="177">
        <v>50</v>
      </c>
      <c r="F29" s="177">
        <v>80</v>
      </c>
      <c r="G29" s="177">
        <v>100</v>
      </c>
      <c r="H29" s="177">
        <v>58.35</v>
      </c>
      <c r="I29" s="178"/>
      <c r="J29" s="178">
        <v>-0.1431</v>
      </c>
      <c r="K29" s="178">
        <v>0.371</v>
      </c>
      <c r="L29" s="178"/>
    </row>
    <row r="30" spans="1:12" x14ac:dyDescent="0.2">
      <c r="A30" s="176" t="s">
        <v>66</v>
      </c>
      <c r="B30" s="176" t="s">
        <v>65</v>
      </c>
      <c r="C30" s="176" t="s">
        <v>19</v>
      </c>
      <c r="D30" s="177">
        <v>8</v>
      </c>
      <c r="E30" s="177">
        <v>13</v>
      </c>
      <c r="F30" s="177">
        <v>20</v>
      </c>
      <c r="G30" s="177">
        <v>30</v>
      </c>
      <c r="H30" s="177">
        <v>14.95</v>
      </c>
      <c r="I30" s="178"/>
      <c r="J30" s="178">
        <v>-0.13039999999999999</v>
      </c>
      <c r="K30" s="178">
        <v>0.33779999999999999</v>
      </c>
      <c r="L30" s="178"/>
    </row>
    <row r="31" spans="1:12" x14ac:dyDescent="0.2">
      <c r="A31" s="176" t="s">
        <v>68</v>
      </c>
      <c r="B31" s="176" t="s">
        <v>67</v>
      </c>
      <c r="C31" s="176" t="s">
        <v>19</v>
      </c>
      <c r="D31" s="177">
        <v>17</v>
      </c>
      <c r="E31" s="177">
        <v>21</v>
      </c>
      <c r="F31" s="177">
        <v>27</v>
      </c>
      <c r="G31" s="177">
        <v>36</v>
      </c>
      <c r="H31" s="177">
        <v>22.74</v>
      </c>
      <c r="I31" s="178"/>
      <c r="J31" s="178">
        <v>-7.6499999999999999E-2</v>
      </c>
      <c r="K31" s="178">
        <v>0.18729999999999999</v>
      </c>
      <c r="L31" s="178"/>
    </row>
    <row r="32" spans="1:12" x14ac:dyDescent="0.2">
      <c r="A32" s="176" t="s">
        <v>62</v>
      </c>
      <c r="B32" s="176" t="s">
        <v>61</v>
      </c>
      <c r="C32" s="176" t="s">
        <v>26</v>
      </c>
      <c r="D32" s="177">
        <v>13.9</v>
      </c>
      <c r="E32" s="177">
        <v>10</v>
      </c>
      <c r="F32" s="177">
        <v>6.4</v>
      </c>
      <c r="G32" s="177">
        <v>2.17</v>
      </c>
      <c r="H32" s="177">
        <v>8.92</v>
      </c>
      <c r="I32" s="178"/>
      <c r="J32" s="178">
        <v>-0.1211</v>
      </c>
      <c r="K32" s="178">
        <v>0.28249999999999997</v>
      </c>
      <c r="L32" s="178"/>
    </row>
    <row r="33" spans="1:12" x14ac:dyDescent="0.2">
      <c r="A33" s="176" t="s">
        <v>60</v>
      </c>
      <c r="B33" s="176" t="s">
        <v>59</v>
      </c>
      <c r="C33" s="176" t="s">
        <v>19</v>
      </c>
      <c r="D33" s="177">
        <v>10</v>
      </c>
      <c r="E33" s="177">
        <v>13</v>
      </c>
      <c r="F33" s="177">
        <v>18</v>
      </c>
      <c r="G33" s="177">
        <v>23</v>
      </c>
      <c r="H33" s="177">
        <v>14.55</v>
      </c>
      <c r="I33" s="178"/>
      <c r="J33" s="178">
        <v>-0.1065</v>
      </c>
      <c r="K33" s="178">
        <v>0.23710000000000001</v>
      </c>
      <c r="L33" s="178"/>
    </row>
    <row r="34" spans="1:12" x14ac:dyDescent="0.2">
      <c r="A34" s="176" t="s">
        <v>72</v>
      </c>
      <c r="B34" s="176" t="s">
        <v>71</v>
      </c>
      <c r="C34" s="176" t="s">
        <v>26</v>
      </c>
      <c r="D34" s="177">
        <v>16.600000000000001</v>
      </c>
      <c r="E34" s="177">
        <v>10</v>
      </c>
      <c r="F34" s="177">
        <v>6.4</v>
      </c>
      <c r="G34" s="177">
        <v>1.6</v>
      </c>
      <c r="H34" s="177">
        <v>8.8800000000000008</v>
      </c>
      <c r="I34" s="178"/>
      <c r="J34" s="178">
        <v>-0.12609999999999999</v>
      </c>
      <c r="K34" s="178">
        <v>0.27929999999999999</v>
      </c>
      <c r="L34" s="178"/>
    </row>
    <row r="35" spans="1:12" x14ac:dyDescent="0.2">
      <c r="A35" s="176" t="s">
        <v>70</v>
      </c>
      <c r="B35" s="176" t="s">
        <v>69</v>
      </c>
      <c r="C35" s="176" t="s">
        <v>19</v>
      </c>
      <c r="D35" s="177">
        <v>8</v>
      </c>
      <c r="E35" s="177">
        <v>11</v>
      </c>
      <c r="F35" s="177">
        <v>17</v>
      </c>
      <c r="G35" s="177">
        <v>49</v>
      </c>
      <c r="H35" s="177">
        <v>13.15</v>
      </c>
      <c r="I35" s="178"/>
      <c r="J35" s="178">
        <v>-0.16350000000000001</v>
      </c>
      <c r="K35" s="178">
        <v>0.2928</v>
      </c>
      <c r="L35" s="178"/>
    </row>
    <row r="36" spans="1:12" x14ac:dyDescent="0.2">
      <c r="A36" s="176" t="s">
        <v>76</v>
      </c>
      <c r="B36" s="176" t="s">
        <v>75</v>
      </c>
      <c r="C36" s="176" t="s">
        <v>26</v>
      </c>
      <c r="D36" s="177">
        <v>17.5</v>
      </c>
      <c r="E36" s="177">
        <v>10</v>
      </c>
      <c r="F36" s="177">
        <v>6.4</v>
      </c>
      <c r="G36" s="177">
        <v>2.27</v>
      </c>
      <c r="H36" s="177">
        <v>8.66</v>
      </c>
      <c r="I36" s="178"/>
      <c r="J36" s="178">
        <v>-0.1547</v>
      </c>
      <c r="K36" s="178">
        <v>0.26100000000000001</v>
      </c>
      <c r="L36" s="178"/>
    </row>
    <row r="37" spans="1:12" x14ac:dyDescent="0.2">
      <c r="A37" s="176" t="s">
        <v>82</v>
      </c>
      <c r="B37" s="176" t="s">
        <v>81</v>
      </c>
      <c r="C37" s="176" t="s">
        <v>19</v>
      </c>
      <c r="D37" s="177">
        <v>17</v>
      </c>
      <c r="E37" s="177">
        <v>24</v>
      </c>
      <c r="F37" s="177">
        <v>30</v>
      </c>
      <c r="G37" s="177">
        <v>60</v>
      </c>
      <c r="H37" s="177">
        <v>26.89</v>
      </c>
      <c r="I37" s="178"/>
      <c r="J37" s="178">
        <v>-0.1075</v>
      </c>
      <c r="K37" s="178">
        <v>0.1157</v>
      </c>
      <c r="L37" s="178"/>
    </row>
    <row r="38" spans="1:12" x14ac:dyDescent="0.2">
      <c r="A38" s="176" t="s">
        <v>84</v>
      </c>
      <c r="B38" s="176" t="s">
        <v>83</v>
      </c>
      <c r="C38" s="176" t="s">
        <v>19</v>
      </c>
      <c r="D38" s="177">
        <v>13</v>
      </c>
      <c r="E38" s="177">
        <v>18</v>
      </c>
      <c r="F38" s="177">
        <v>22</v>
      </c>
      <c r="G38" s="177">
        <v>60</v>
      </c>
      <c r="H38" s="177">
        <v>20.010000000000002</v>
      </c>
      <c r="I38" s="178"/>
      <c r="J38" s="178">
        <v>-0.1004</v>
      </c>
      <c r="K38" s="178">
        <v>9.9500000000000005E-2</v>
      </c>
      <c r="L38" s="178"/>
    </row>
    <row r="39" spans="1:12" x14ac:dyDescent="0.2">
      <c r="A39" s="176" t="s">
        <v>88</v>
      </c>
      <c r="B39" s="176" t="s">
        <v>87</v>
      </c>
      <c r="C39" s="176" t="s">
        <v>19</v>
      </c>
      <c r="D39" s="177">
        <v>8.4</v>
      </c>
      <c r="E39" s="177">
        <v>12</v>
      </c>
      <c r="F39" s="177">
        <v>17</v>
      </c>
      <c r="G39" s="177">
        <v>20</v>
      </c>
      <c r="H39" s="177">
        <v>15.04</v>
      </c>
      <c r="I39" s="178"/>
      <c r="J39" s="178">
        <v>-0.2021</v>
      </c>
      <c r="K39" s="178">
        <v>0.1303</v>
      </c>
      <c r="L39" s="178"/>
    </row>
    <row r="40" spans="1:12" x14ac:dyDescent="0.2">
      <c r="A40" s="176" t="s">
        <v>56</v>
      </c>
      <c r="B40" s="176" t="s">
        <v>55</v>
      </c>
      <c r="C40" s="176" t="s">
        <v>19</v>
      </c>
      <c r="D40" s="177">
        <v>17</v>
      </c>
      <c r="E40" s="177">
        <v>30</v>
      </c>
      <c r="F40" s="177">
        <v>40</v>
      </c>
      <c r="G40" s="177">
        <v>53</v>
      </c>
      <c r="H40" s="177">
        <v>36.869999999999997</v>
      </c>
      <c r="I40" s="178"/>
      <c r="J40" s="178">
        <v>-0.18629999999999999</v>
      </c>
      <c r="K40" s="178">
        <v>8.4900000000000003E-2</v>
      </c>
      <c r="L40" s="178"/>
    </row>
    <row r="41" spans="1:12" x14ac:dyDescent="0.2">
      <c r="A41" s="176" t="s">
        <v>86</v>
      </c>
      <c r="B41" s="176" t="s">
        <v>85</v>
      </c>
      <c r="C41" s="176" t="s">
        <v>19</v>
      </c>
      <c r="D41" s="177">
        <v>11</v>
      </c>
      <c r="E41" s="177">
        <v>15</v>
      </c>
      <c r="F41" s="177">
        <v>30</v>
      </c>
      <c r="G41" s="177">
        <v>62</v>
      </c>
      <c r="H41" s="177">
        <v>26.08</v>
      </c>
      <c r="I41" s="178"/>
      <c r="J41" s="178">
        <v>-0.42480000000000001</v>
      </c>
      <c r="K41" s="178">
        <v>0.15029999999999999</v>
      </c>
      <c r="L41" s="178"/>
    </row>
    <row r="42" spans="1:12" x14ac:dyDescent="0.2">
      <c r="A42" s="176" t="s">
        <v>94</v>
      </c>
      <c r="B42" s="176" t="s">
        <v>93</v>
      </c>
      <c r="C42" s="176" t="s">
        <v>19</v>
      </c>
      <c r="D42" s="177">
        <v>12</v>
      </c>
      <c r="E42" s="177">
        <v>17</v>
      </c>
      <c r="F42" s="177">
        <v>20</v>
      </c>
      <c r="G42" s="177">
        <v>60</v>
      </c>
      <c r="H42" s="177">
        <v>19.27</v>
      </c>
      <c r="I42" s="178"/>
      <c r="J42" s="178">
        <v>-0.1178</v>
      </c>
      <c r="K42" s="178">
        <v>3.7900000000000003E-2</v>
      </c>
      <c r="L42" s="178"/>
    </row>
    <row r="43" spans="1:12" x14ac:dyDescent="0.2">
      <c r="A43" s="176" t="s">
        <v>58</v>
      </c>
      <c r="B43" s="176" t="s">
        <v>57</v>
      </c>
      <c r="C43" s="176" t="s">
        <v>19</v>
      </c>
      <c r="D43" s="177">
        <v>11</v>
      </c>
      <c r="E43" s="177">
        <v>25</v>
      </c>
      <c r="F43" s="177">
        <v>33</v>
      </c>
      <c r="G43" s="177">
        <v>45</v>
      </c>
      <c r="H43" s="177">
        <v>31.31</v>
      </c>
      <c r="I43" s="178"/>
      <c r="J43" s="178">
        <v>-0.20150000000000001</v>
      </c>
      <c r="K43" s="178">
        <v>5.3999999999999999E-2</v>
      </c>
      <c r="L43" s="178"/>
    </row>
    <row r="44" spans="1:12" x14ac:dyDescent="0.2">
      <c r="A44" s="176" t="s">
        <v>90</v>
      </c>
      <c r="B44" s="176" t="s">
        <v>89</v>
      </c>
      <c r="C44" s="176" t="s">
        <v>19</v>
      </c>
      <c r="D44" s="177">
        <v>15</v>
      </c>
      <c r="E44" s="177">
        <v>21</v>
      </c>
      <c r="F44" s="177">
        <v>30</v>
      </c>
      <c r="G44" s="177">
        <v>45</v>
      </c>
      <c r="H44" s="177">
        <v>28.2</v>
      </c>
      <c r="I44" s="178"/>
      <c r="J44" s="178">
        <v>-0.25530000000000003</v>
      </c>
      <c r="K44" s="178">
        <v>6.3799999999999996E-2</v>
      </c>
      <c r="L44" s="178"/>
    </row>
    <row r="45" spans="1:12" x14ac:dyDescent="0.2">
      <c r="A45" s="176" t="s">
        <v>100</v>
      </c>
      <c r="B45" s="176" t="s">
        <v>99</v>
      </c>
      <c r="C45" s="176" t="s">
        <v>19</v>
      </c>
      <c r="D45" s="177">
        <v>5.8</v>
      </c>
      <c r="E45" s="177">
        <v>15</v>
      </c>
      <c r="F45" s="177">
        <v>25</v>
      </c>
      <c r="G45" s="177">
        <v>44</v>
      </c>
      <c r="H45" s="177">
        <v>24.5</v>
      </c>
      <c r="I45" s="178"/>
      <c r="J45" s="178">
        <v>-0.38779999999999998</v>
      </c>
      <c r="K45" s="178">
        <v>2.0400000000000001E-2</v>
      </c>
      <c r="L45" s="178"/>
    </row>
    <row r="46" spans="1:12" x14ac:dyDescent="0.2">
      <c r="A46" s="176" t="s">
        <v>102</v>
      </c>
      <c r="B46" s="176" t="s">
        <v>101</v>
      </c>
      <c r="C46" s="176" t="s">
        <v>13</v>
      </c>
      <c r="D46" s="177">
        <v>2.1</v>
      </c>
      <c r="E46" s="177">
        <v>2.6</v>
      </c>
      <c r="F46" s="177">
        <v>4</v>
      </c>
      <c r="G46" s="177">
        <v>9.1999999999999993</v>
      </c>
      <c r="H46" s="177">
        <v>3.98</v>
      </c>
      <c r="I46" s="178"/>
      <c r="J46" s="178">
        <v>-0.34670000000000001</v>
      </c>
      <c r="K46" s="178">
        <v>5.0000000000000001E-3</v>
      </c>
      <c r="L46" s="178"/>
    </row>
    <row r="47" spans="1:12" x14ac:dyDescent="0.2">
      <c r="A47" s="179" t="s">
        <v>96</v>
      </c>
      <c r="B47" s="179" t="s">
        <v>95</v>
      </c>
      <c r="C47" s="179" t="s">
        <v>19</v>
      </c>
      <c r="D47" s="180">
        <v>15</v>
      </c>
      <c r="E47" s="180">
        <v>20</v>
      </c>
      <c r="F47" s="180">
        <v>30</v>
      </c>
      <c r="G47" s="180">
        <v>85</v>
      </c>
      <c r="H47" s="180">
        <v>30.53</v>
      </c>
      <c r="I47" s="181"/>
      <c r="J47" s="181"/>
      <c r="K47" s="181">
        <v>-1.7399999999999999E-2</v>
      </c>
      <c r="L47" s="181">
        <v>1.7841</v>
      </c>
    </row>
    <row r="48" spans="1:12" x14ac:dyDescent="0.2">
      <c r="A48" s="179" t="s">
        <v>98</v>
      </c>
      <c r="B48" s="179" t="s">
        <v>97</v>
      </c>
      <c r="C48" s="179" t="s">
        <v>19</v>
      </c>
      <c r="D48" s="180">
        <v>15</v>
      </c>
      <c r="E48" s="180">
        <v>21</v>
      </c>
      <c r="F48" s="180">
        <v>30</v>
      </c>
      <c r="G48" s="180">
        <v>90</v>
      </c>
      <c r="H48" s="180">
        <v>31.26</v>
      </c>
      <c r="I48" s="181"/>
      <c r="J48" s="181"/>
      <c r="K48" s="181">
        <v>-4.0300000000000002E-2</v>
      </c>
      <c r="L48" s="181">
        <v>1.8791</v>
      </c>
    </row>
    <row r="49" spans="1:12" x14ac:dyDescent="0.2">
      <c r="A49" s="179" t="s">
        <v>92</v>
      </c>
      <c r="B49" s="179" t="s">
        <v>91</v>
      </c>
      <c r="C49" s="179" t="s">
        <v>19</v>
      </c>
      <c r="D49" s="180">
        <v>18</v>
      </c>
      <c r="E49" s="180">
        <v>30</v>
      </c>
      <c r="F49" s="180">
        <v>40</v>
      </c>
      <c r="G49" s="180">
        <v>65</v>
      </c>
      <c r="H49" s="180">
        <v>41.05</v>
      </c>
      <c r="I49" s="181"/>
      <c r="J49" s="181"/>
      <c r="K49" s="181">
        <v>-2.5600000000000001E-2</v>
      </c>
      <c r="L49" s="181">
        <v>0.58340000000000003</v>
      </c>
    </row>
    <row r="50" spans="1:12" x14ac:dyDescent="0.2">
      <c r="A50" s="179" t="s">
        <v>108</v>
      </c>
      <c r="B50" s="179" t="s">
        <v>107</v>
      </c>
      <c r="C50" s="179" t="s">
        <v>19</v>
      </c>
      <c r="D50" s="180">
        <v>12</v>
      </c>
      <c r="E50" s="180">
        <v>18</v>
      </c>
      <c r="F50" s="180">
        <v>24</v>
      </c>
      <c r="G50" s="180">
        <v>64</v>
      </c>
      <c r="H50" s="180">
        <v>28.49</v>
      </c>
      <c r="I50" s="181"/>
      <c r="J50" s="181"/>
      <c r="K50" s="181">
        <v>-0.15759999999999999</v>
      </c>
      <c r="L50" s="181">
        <v>1.2464</v>
      </c>
    </row>
    <row r="51" spans="1:12" x14ac:dyDescent="0.2">
      <c r="A51" s="179" t="s">
        <v>106</v>
      </c>
      <c r="B51" s="179" t="s">
        <v>105</v>
      </c>
      <c r="C51" s="179" t="s">
        <v>19</v>
      </c>
      <c r="D51" s="180">
        <v>27</v>
      </c>
      <c r="E51" s="180">
        <v>25</v>
      </c>
      <c r="F51" s="180">
        <v>45</v>
      </c>
      <c r="G51" s="180">
        <v>138</v>
      </c>
      <c r="H51" s="180">
        <v>56.11</v>
      </c>
      <c r="I51" s="181"/>
      <c r="J51" s="181"/>
      <c r="K51" s="181">
        <v>-0.19800000000000001</v>
      </c>
      <c r="L51" s="181">
        <v>1.4595</v>
      </c>
    </row>
    <row r="52" spans="1:12" x14ac:dyDescent="0.2">
      <c r="A52" s="179" t="s">
        <v>104</v>
      </c>
      <c r="B52" s="179" t="s">
        <v>103</v>
      </c>
      <c r="C52" s="179" t="s">
        <v>19</v>
      </c>
      <c r="D52" s="180">
        <v>15</v>
      </c>
      <c r="E52" s="180">
        <v>30</v>
      </c>
      <c r="F52" s="180">
        <v>40</v>
      </c>
      <c r="G52" s="180">
        <v>71</v>
      </c>
      <c r="H52" s="180">
        <v>43.99</v>
      </c>
      <c r="I52" s="181"/>
      <c r="J52" s="181"/>
      <c r="K52" s="181">
        <v>-9.0700000000000003E-2</v>
      </c>
      <c r="L52" s="181">
        <v>0.61399999999999999</v>
      </c>
    </row>
    <row r="53" spans="1:12" x14ac:dyDescent="0.2">
      <c r="A53" s="179" t="s">
        <v>110</v>
      </c>
      <c r="B53" s="179" t="s">
        <v>109</v>
      </c>
      <c r="C53" s="179" t="s">
        <v>19</v>
      </c>
      <c r="D53" s="180">
        <v>15</v>
      </c>
      <c r="E53" s="180">
        <v>18</v>
      </c>
      <c r="F53" s="180">
        <v>26</v>
      </c>
      <c r="G53" s="180">
        <v>45</v>
      </c>
      <c r="H53" s="180">
        <v>28.73</v>
      </c>
      <c r="I53" s="181"/>
      <c r="J53" s="181"/>
      <c r="K53" s="181">
        <v>-9.5000000000000001E-2</v>
      </c>
      <c r="L53" s="181">
        <v>0.56630000000000003</v>
      </c>
    </row>
    <row r="54" spans="1:12" x14ac:dyDescent="0.2">
      <c r="A54" s="179" t="s">
        <v>112</v>
      </c>
      <c r="B54" s="179" t="s">
        <v>111</v>
      </c>
      <c r="C54" s="179" t="s">
        <v>19</v>
      </c>
      <c r="D54" s="180">
        <v>15</v>
      </c>
      <c r="E54" s="180">
        <v>21</v>
      </c>
      <c r="F54" s="180">
        <v>30</v>
      </c>
      <c r="G54" s="180">
        <v>45</v>
      </c>
      <c r="H54" s="180">
        <v>38.4</v>
      </c>
      <c r="I54" s="181"/>
      <c r="J54" s="181"/>
      <c r="K54" s="181">
        <v>-0.21870000000000001</v>
      </c>
      <c r="L54" s="181">
        <v>0.1719</v>
      </c>
    </row>
    <row r="55" spans="1:12" x14ac:dyDescent="0.2">
      <c r="A55" s="179" t="s">
        <v>114</v>
      </c>
      <c r="B55" s="179" t="s">
        <v>113</v>
      </c>
      <c r="C55" s="179" t="s">
        <v>13</v>
      </c>
      <c r="D55" s="180">
        <v>1.82</v>
      </c>
      <c r="E55" s="180">
        <v>2.2999999999999998</v>
      </c>
      <c r="F55" s="180">
        <v>3</v>
      </c>
      <c r="G55" s="180">
        <v>5.9</v>
      </c>
      <c r="H55" s="180">
        <v>4.96</v>
      </c>
      <c r="I55" s="181"/>
      <c r="J55" s="181"/>
      <c r="K55" s="181">
        <v>-0.3952</v>
      </c>
      <c r="L55" s="181">
        <v>0.1895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55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182" t="s">
        <v>1</v>
      </c>
      <c r="B1" s="182" t="s">
        <v>0</v>
      </c>
      <c r="C1" s="182" t="s">
        <v>2</v>
      </c>
      <c r="D1" s="182" t="s">
        <v>6</v>
      </c>
      <c r="E1" s="182" t="s">
        <v>3</v>
      </c>
      <c r="F1" s="182" t="s">
        <v>4</v>
      </c>
      <c r="G1" s="182" t="s">
        <v>5</v>
      </c>
      <c r="H1" s="182" t="s">
        <v>150</v>
      </c>
      <c r="I1" s="182" t="s">
        <v>116</v>
      </c>
      <c r="J1" s="182" t="s">
        <v>117</v>
      </c>
      <c r="K1" s="182" t="s">
        <v>120</v>
      </c>
      <c r="L1" s="182" t="s">
        <v>121</v>
      </c>
    </row>
    <row r="2" spans="1:12" x14ac:dyDescent="0.2">
      <c r="A2" s="183" t="s">
        <v>12</v>
      </c>
      <c r="B2" s="183" t="s">
        <v>11</v>
      </c>
      <c r="C2" s="183" t="s">
        <v>13</v>
      </c>
      <c r="D2" s="184">
        <v>1.2</v>
      </c>
      <c r="E2" s="184">
        <v>1.6</v>
      </c>
      <c r="F2" s="184">
        <v>2.2000000000000002</v>
      </c>
      <c r="G2" s="184">
        <v>4</v>
      </c>
      <c r="H2" s="184">
        <v>1.1599999999999999</v>
      </c>
      <c r="I2" s="185">
        <v>3.4500000000000003E-2</v>
      </c>
      <c r="J2" s="185">
        <v>0.37930000000000003</v>
      </c>
      <c r="K2" s="185"/>
      <c r="L2" s="185"/>
    </row>
    <row r="3" spans="1:12" x14ac:dyDescent="0.2">
      <c r="A3" s="183" t="s">
        <v>64</v>
      </c>
      <c r="B3" s="183" t="s">
        <v>63</v>
      </c>
      <c r="C3" s="183" t="s">
        <v>13</v>
      </c>
      <c r="D3" s="184">
        <v>1.4</v>
      </c>
      <c r="E3" s="184">
        <v>1.8</v>
      </c>
      <c r="F3" s="184">
        <v>2.1</v>
      </c>
      <c r="G3" s="184">
        <v>3.1</v>
      </c>
      <c r="H3" s="184">
        <v>1.51</v>
      </c>
      <c r="I3" s="185">
        <v>-7.2800000000000004E-2</v>
      </c>
      <c r="J3" s="185">
        <v>0.19209999999999999</v>
      </c>
      <c r="K3" s="185"/>
      <c r="L3" s="185"/>
    </row>
    <row r="4" spans="1:12" x14ac:dyDescent="0.2">
      <c r="A4" s="183" t="s">
        <v>15</v>
      </c>
      <c r="B4" s="183" t="s">
        <v>14</v>
      </c>
      <c r="C4" s="183" t="s">
        <v>16</v>
      </c>
      <c r="D4" s="184">
        <v>3.74</v>
      </c>
      <c r="E4" s="184">
        <v>5.6</v>
      </c>
      <c r="F4" s="184">
        <v>8</v>
      </c>
      <c r="G4" s="184">
        <v>12.8</v>
      </c>
      <c r="H4" s="184">
        <v>4.2699999999999996</v>
      </c>
      <c r="I4" s="185">
        <v>-0.1241</v>
      </c>
      <c r="J4" s="185">
        <v>0.3115</v>
      </c>
      <c r="K4" s="185"/>
      <c r="L4" s="185"/>
    </row>
    <row r="5" spans="1:12" x14ac:dyDescent="0.2">
      <c r="A5" s="183" t="s">
        <v>131</v>
      </c>
      <c r="B5" s="183" t="s">
        <v>132</v>
      </c>
      <c r="C5" s="183" t="s">
        <v>16</v>
      </c>
      <c r="D5" s="184">
        <v>3.2</v>
      </c>
      <c r="E5" s="184">
        <v>4</v>
      </c>
      <c r="F5" s="184">
        <v>5.6</v>
      </c>
      <c r="G5" s="184">
        <v>9</v>
      </c>
      <c r="H5" s="184">
        <v>3.53</v>
      </c>
      <c r="I5" s="185">
        <v>-9.35E-2</v>
      </c>
      <c r="J5" s="185">
        <v>0.1331</v>
      </c>
      <c r="K5" s="185"/>
      <c r="L5" s="185"/>
    </row>
    <row r="6" spans="1:12" x14ac:dyDescent="0.2">
      <c r="A6" s="183" t="s">
        <v>18</v>
      </c>
      <c r="B6" s="183" t="s">
        <v>17</v>
      </c>
      <c r="C6" s="183" t="s">
        <v>19</v>
      </c>
      <c r="D6" s="184">
        <v>8</v>
      </c>
      <c r="E6" s="184">
        <v>11</v>
      </c>
      <c r="F6" s="184">
        <v>13</v>
      </c>
      <c r="G6" s="184">
        <v>15</v>
      </c>
      <c r="H6" s="184">
        <v>9.8699999999999992</v>
      </c>
      <c r="I6" s="185">
        <v>-0.1895</v>
      </c>
      <c r="J6" s="185">
        <v>0.1145</v>
      </c>
      <c r="K6" s="185"/>
      <c r="L6" s="185"/>
    </row>
    <row r="7" spans="1:12" x14ac:dyDescent="0.2">
      <c r="A7" s="183" t="s">
        <v>23</v>
      </c>
      <c r="B7" s="183" t="s">
        <v>22</v>
      </c>
      <c r="C7" s="183" t="s">
        <v>19</v>
      </c>
      <c r="D7" s="184">
        <v>33</v>
      </c>
      <c r="E7" s="184">
        <v>57</v>
      </c>
      <c r="F7" s="184">
        <v>81</v>
      </c>
      <c r="G7" s="184">
        <v>135</v>
      </c>
      <c r="H7" s="184">
        <v>50.79</v>
      </c>
      <c r="I7" s="185">
        <v>-0.3503</v>
      </c>
      <c r="J7" s="185">
        <v>0.12230000000000001</v>
      </c>
      <c r="K7" s="185"/>
      <c r="L7" s="185"/>
    </row>
    <row r="8" spans="1:12" x14ac:dyDescent="0.2">
      <c r="A8" s="183" t="s">
        <v>21</v>
      </c>
      <c r="B8" s="183" t="s">
        <v>20</v>
      </c>
      <c r="C8" s="183" t="s">
        <v>19</v>
      </c>
      <c r="D8" s="184">
        <v>32</v>
      </c>
      <c r="E8" s="184">
        <v>55</v>
      </c>
      <c r="F8" s="184">
        <v>75</v>
      </c>
      <c r="G8" s="184">
        <v>140</v>
      </c>
      <c r="H8" s="184">
        <v>50.4</v>
      </c>
      <c r="I8" s="185">
        <v>-0.36509999999999998</v>
      </c>
      <c r="J8" s="185">
        <v>9.1300000000000006E-2</v>
      </c>
      <c r="K8" s="185"/>
      <c r="L8" s="185"/>
    </row>
    <row r="9" spans="1:12" x14ac:dyDescent="0.2">
      <c r="A9" s="183" t="s">
        <v>28</v>
      </c>
      <c r="B9" s="183" t="s">
        <v>27</v>
      </c>
      <c r="C9" s="183" t="s">
        <v>13</v>
      </c>
      <c r="D9" s="184">
        <v>0.75</v>
      </c>
      <c r="E9" s="184">
        <v>0.9</v>
      </c>
      <c r="F9" s="184">
        <v>1.1499999999999999</v>
      </c>
      <c r="G9" s="184">
        <v>1.4</v>
      </c>
      <c r="H9" s="184">
        <v>0.88</v>
      </c>
      <c r="I9" s="185">
        <v>-0.1477</v>
      </c>
      <c r="J9" s="185">
        <v>2.2700000000000001E-2</v>
      </c>
      <c r="K9" s="185"/>
      <c r="L9" s="185"/>
    </row>
    <row r="10" spans="1:12" x14ac:dyDescent="0.2">
      <c r="A10" s="183" t="s">
        <v>42</v>
      </c>
      <c r="B10" s="183" t="s">
        <v>41</v>
      </c>
      <c r="C10" s="183" t="s">
        <v>19</v>
      </c>
      <c r="D10" s="184">
        <v>17</v>
      </c>
      <c r="E10" s="184">
        <v>25</v>
      </c>
      <c r="F10" s="184">
        <v>40</v>
      </c>
      <c r="G10" s="184">
        <v>93</v>
      </c>
      <c r="H10" s="184">
        <v>24.4</v>
      </c>
      <c r="I10" s="185">
        <v>-0.30330000000000001</v>
      </c>
      <c r="J10" s="185">
        <v>2.46E-2</v>
      </c>
      <c r="K10" s="185"/>
      <c r="L10" s="185"/>
    </row>
    <row r="11" spans="1:12" x14ac:dyDescent="0.2">
      <c r="A11" s="183" t="s">
        <v>25</v>
      </c>
      <c r="B11" s="183" t="s">
        <v>24</v>
      </c>
      <c r="C11" s="183" t="s">
        <v>26</v>
      </c>
      <c r="D11" s="184">
        <v>16.600000000000001</v>
      </c>
      <c r="E11" s="184">
        <v>10</v>
      </c>
      <c r="F11" s="184">
        <v>6.4</v>
      </c>
      <c r="G11" s="184">
        <v>2.2200000000000002</v>
      </c>
      <c r="H11" s="184">
        <v>10.44</v>
      </c>
      <c r="I11" s="185">
        <v>-0.59</v>
      </c>
      <c r="J11" s="185">
        <v>4.2099999999999999E-2</v>
      </c>
      <c r="K11" s="185"/>
      <c r="L11" s="185"/>
    </row>
    <row r="12" spans="1:12" x14ac:dyDescent="0.2">
      <c r="A12" s="183" t="s">
        <v>50</v>
      </c>
      <c r="B12" s="183" t="s">
        <v>49</v>
      </c>
      <c r="C12" s="183" t="s">
        <v>13</v>
      </c>
      <c r="D12" s="184">
        <v>0.92</v>
      </c>
      <c r="E12" s="184">
        <v>1.1000000000000001</v>
      </c>
      <c r="F12" s="184">
        <v>1.8</v>
      </c>
      <c r="G12" s="184">
        <v>3.6</v>
      </c>
      <c r="H12" s="184">
        <v>1.0900000000000001</v>
      </c>
      <c r="I12" s="185">
        <v>-0.156</v>
      </c>
      <c r="J12" s="185">
        <v>9.1999999999999998E-3</v>
      </c>
      <c r="K12" s="185"/>
      <c r="L12" s="185"/>
    </row>
    <row r="13" spans="1:12" x14ac:dyDescent="0.2">
      <c r="A13" s="183" t="s">
        <v>38</v>
      </c>
      <c r="B13" s="183" t="s">
        <v>37</v>
      </c>
      <c r="C13" s="183" t="s">
        <v>26</v>
      </c>
      <c r="D13" s="184">
        <v>16.600000000000001</v>
      </c>
      <c r="E13" s="184">
        <v>10</v>
      </c>
      <c r="F13" s="184">
        <v>6.4</v>
      </c>
      <c r="G13" s="184">
        <v>2.2200000000000002</v>
      </c>
      <c r="H13" s="184">
        <v>10.34</v>
      </c>
      <c r="I13" s="185">
        <v>-0.60540000000000005</v>
      </c>
      <c r="J13" s="185">
        <v>3.2899999999999999E-2</v>
      </c>
      <c r="K13" s="185"/>
      <c r="L13" s="185"/>
    </row>
    <row r="14" spans="1:12" x14ac:dyDescent="0.2">
      <c r="A14" s="183" t="s">
        <v>40</v>
      </c>
      <c r="B14" s="183" t="s">
        <v>39</v>
      </c>
      <c r="C14" s="183" t="s">
        <v>19</v>
      </c>
      <c r="D14" s="184">
        <v>11</v>
      </c>
      <c r="E14" s="184">
        <v>15</v>
      </c>
      <c r="F14" s="184">
        <v>22</v>
      </c>
      <c r="G14" s="184">
        <v>44</v>
      </c>
      <c r="H14" s="184">
        <v>14.8</v>
      </c>
      <c r="I14" s="185">
        <v>-0.25679999999999997</v>
      </c>
      <c r="J14" s="185">
        <v>1.35E-2</v>
      </c>
      <c r="K14" s="185"/>
      <c r="L14" s="185"/>
    </row>
    <row r="15" spans="1:12" x14ac:dyDescent="0.2">
      <c r="A15" s="183" t="s">
        <v>30</v>
      </c>
      <c r="B15" s="183" t="s">
        <v>29</v>
      </c>
      <c r="C15" s="183" t="s">
        <v>19</v>
      </c>
      <c r="D15" s="184">
        <v>23</v>
      </c>
      <c r="E15" s="184">
        <v>28</v>
      </c>
      <c r="F15" s="184">
        <v>36</v>
      </c>
      <c r="G15" s="184">
        <v>63</v>
      </c>
      <c r="H15" s="184">
        <v>27.76</v>
      </c>
      <c r="I15" s="185">
        <v>-0.17150000000000001</v>
      </c>
      <c r="J15" s="185">
        <v>8.6E-3</v>
      </c>
      <c r="K15" s="185"/>
      <c r="L15" s="185"/>
    </row>
    <row r="16" spans="1:12" x14ac:dyDescent="0.2">
      <c r="A16" s="183" t="s">
        <v>32</v>
      </c>
      <c r="B16" s="183" t="s">
        <v>31</v>
      </c>
      <c r="C16" s="183" t="s">
        <v>26</v>
      </c>
      <c r="D16" s="184">
        <v>16.600000000000001</v>
      </c>
      <c r="E16" s="184">
        <v>10</v>
      </c>
      <c r="F16" s="184">
        <v>6.4</v>
      </c>
      <c r="G16" s="184">
        <v>2.5</v>
      </c>
      <c r="H16" s="184">
        <v>10.06</v>
      </c>
      <c r="I16" s="185">
        <v>-0.65010000000000001</v>
      </c>
      <c r="J16" s="185">
        <v>6.0000000000000001E-3</v>
      </c>
      <c r="K16" s="185"/>
      <c r="L16" s="185"/>
    </row>
    <row r="17" spans="1:12" x14ac:dyDescent="0.2">
      <c r="A17" s="186" t="s">
        <v>44</v>
      </c>
      <c r="B17" s="186" t="s">
        <v>43</v>
      </c>
      <c r="C17" s="186" t="s">
        <v>26</v>
      </c>
      <c r="D17" s="187">
        <v>16.600000000000001</v>
      </c>
      <c r="E17" s="187">
        <v>10</v>
      </c>
      <c r="F17" s="187">
        <v>6.4</v>
      </c>
      <c r="G17" s="187">
        <v>2.2200000000000002</v>
      </c>
      <c r="H17" s="187">
        <v>9.9700000000000006</v>
      </c>
      <c r="I17" s="188"/>
      <c r="J17" s="188">
        <v>-3.0000000000000001E-3</v>
      </c>
      <c r="K17" s="188">
        <v>0.35809999999999997</v>
      </c>
      <c r="L17" s="188"/>
    </row>
    <row r="18" spans="1:12" x14ac:dyDescent="0.2">
      <c r="A18" s="186" t="s">
        <v>133</v>
      </c>
      <c r="B18" s="186" t="s">
        <v>134</v>
      </c>
      <c r="C18" s="186" t="s">
        <v>19</v>
      </c>
      <c r="D18" s="187">
        <v>19</v>
      </c>
      <c r="E18" s="187">
        <v>35</v>
      </c>
      <c r="F18" s="187">
        <v>48</v>
      </c>
      <c r="G18" s="187">
        <v>145</v>
      </c>
      <c r="H18" s="187">
        <v>35.19</v>
      </c>
      <c r="I18" s="188"/>
      <c r="J18" s="188">
        <v>-5.4000000000000003E-3</v>
      </c>
      <c r="K18" s="188">
        <v>0.36399999999999999</v>
      </c>
      <c r="L18" s="188"/>
    </row>
    <row r="19" spans="1:12" x14ac:dyDescent="0.2">
      <c r="A19" s="186" t="s">
        <v>46</v>
      </c>
      <c r="B19" s="186" t="s">
        <v>45</v>
      </c>
      <c r="C19" s="186" t="s">
        <v>26</v>
      </c>
      <c r="D19" s="187">
        <v>17.5</v>
      </c>
      <c r="E19" s="187">
        <v>10</v>
      </c>
      <c r="F19" s="187">
        <v>6.4</v>
      </c>
      <c r="G19" s="187">
        <v>3.45</v>
      </c>
      <c r="H19" s="187">
        <v>9.93</v>
      </c>
      <c r="I19" s="188"/>
      <c r="J19" s="188">
        <v>-7.0000000000000001E-3</v>
      </c>
      <c r="K19" s="188">
        <v>0.35549999999999998</v>
      </c>
      <c r="L19" s="188"/>
    </row>
    <row r="20" spans="1:12" x14ac:dyDescent="0.2">
      <c r="A20" s="186" t="s">
        <v>80</v>
      </c>
      <c r="B20" s="186" t="s">
        <v>79</v>
      </c>
      <c r="C20" s="186" t="s">
        <v>13</v>
      </c>
      <c r="D20" s="187">
        <v>1.05</v>
      </c>
      <c r="E20" s="187">
        <v>1.6</v>
      </c>
      <c r="F20" s="187">
        <v>2.2000000000000002</v>
      </c>
      <c r="G20" s="187">
        <v>4.8</v>
      </c>
      <c r="H20" s="187">
        <v>1.62</v>
      </c>
      <c r="I20" s="188"/>
      <c r="J20" s="188">
        <v>-1.23E-2</v>
      </c>
      <c r="K20" s="188">
        <v>0.35799999999999998</v>
      </c>
      <c r="L20" s="188"/>
    </row>
    <row r="21" spans="1:12" x14ac:dyDescent="0.2">
      <c r="A21" s="186" t="s">
        <v>34</v>
      </c>
      <c r="B21" s="186" t="s">
        <v>33</v>
      </c>
      <c r="C21" s="186" t="s">
        <v>19</v>
      </c>
      <c r="D21" s="187">
        <v>25</v>
      </c>
      <c r="E21" s="187">
        <v>33</v>
      </c>
      <c r="F21" s="187">
        <v>42</v>
      </c>
      <c r="G21" s="187">
        <v>56</v>
      </c>
      <c r="H21" s="187">
        <v>33.409999999999997</v>
      </c>
      <c r="I21" s="188"/>
      <c r="J21" s="188">
        <v>-1.23E-2</v>
      </c>
      <c r="K21" s="188">
        <v>0.2571</v>
      </c>
      <c r="L21" s="188"/>
    </row>
    <row r="22" spans="1:12" x14ac:dyDescent="0.2">
      <c r="A22" s="186" t="s">
        <v>135</v>
      </c>
      <c r="B22" s="186" t="s">
        <v>136</v>
      </c>
      <c r="C22" s="186" t="s">
        <v>19</v>
      </c>
      <c r="D22" s="187">
        <v>7</v>
      </c>
      <c r="E22" s="187">
        <v>11</v>
      </c>
      <c r="F22" s="187">
        <v>15</v>
      </c>
      <c r="G22" s="187">
        <v>45</v>
      </c>
      <c r="H22" s="187">
        <v>11.3</v>
      </c>
      <c r="I22" s="188"/>
      <c r="J22" s="188">
        <v>-2.6499999999999999E-2</v>
      </c>
      <c r="K22" s="188">
        <v>0.32740000000000002</v>
      </c>
      <c r="L22" s="188"/>
    </row>
    <row r="23" spans="1:12" x14ac:dyDescent="0.2">
      <c r="A23" s="186" t="s">
        <v>78</v>
      </c>
      <c r="B23" s="186" t="s">
        <v>77</v>
      </c>
      <c r="C23" s="186" t="s">
        <v>19</v>
      </c>
      <c r="D23" s="187">
        <v>12</v>
      </c>
      <c r="E23" s="187">
        <v>17</v>
      </c>
      <c r="F23" s="187">
        <v>20</v>
      </c>
      <c r="G23" s="187">
        <v>28</v>
      </c>
      <c r="H23" s="187">
        <v>17.38</v>
      </c>
      <c r="I23" s="188"/>
      <c r="J23" s="188">
        <v>-2.1899999999999999E-2</v>
      </c>
      <c r="K23" s="188">
        <v>0.1507</v>
      </c>
      <c r="L23" s="188"/>
    </row>
    <row r="24" spans="1:12" x14ac:dyDescent="0.2">
      <c r="A24" s="186" t="s">
        <v>137</v>
      </c>
      <c r="B24" s="186" t="s">
        <v>138</v>
      </c>
      <c r="C24" s="186" t="s">
        <v>19</v>
      </c>
      <c r="D24" s="187">
        <v>18</v>
      </c>
      <c r="E24" s="187">
        <v>26</v>
      </c>
      <c r="F24" s="187">
        <v>40</v>
      </c>
      <c r="G24" s="187">
        <v>56</v>
      </c>
      <c r="H24" s="187">
        <v>28.12</v>
      </c>
      <c r="I24" s="188"/>
      <c r="J24" s="188">
        <v>-7.5399999999999995E-2</v>
      </c>
      <c r="K24" s="188">
        <v>0.42249999999999999</v>
      </c>
      <c r="L24" s="188"/>
    </row>
    <row r="25" spans="1:12" x14ac:dyDescent="0.2">
      <c r="A25" s="186" t="s">
        <v>36</v>
      </c>
      <c r="B25" s="186" t="s">
        <v>35</v>
      </c>
      <c r="C25" s="186" t="s">
        <v>19</v>
      </c>
      <c r="D25" s="187">
        <v>16</v>
      </c>
      <c r="E25" s="187">
        <v>24</v>
      </c>
      <c r="F25" s="187">
        <v>32</v>
      </c>
      <c r="G25" s="187">
        <v>45</v>
      </c>
      <c r="H25" s="187">
        <v>25.38</v>
      </c>
      <c r="I25" s="188"/>
      <c r="J25" s="188">
        <v>-5.4399999999999997E-2</v>
      </c>
      <c r="K25" s="188">
        <v>0.26079999999999998</v>
      </c>
      <c r="L25" s="188"/>
    </row>
    <row r="26" spans="1:12" x14ac:dyDescent="0.2">
      <c r="A26" s="186" t="s">
        <v>54</v>
      </c>
      <c r="B26" s="186" t="s">
        <v>53</v>
      </c>
      <c r="C26" s="186" t="s">
        <v>26</v>
      </c>
      <c r="D26" s="187">
        <v>14.5</v>
      </c>
      <c r="E26" s="187">
        <v>10</v>
      </c>
      <c r="F26" s="187">
        <v>6.4</v>
      </c>
      <c r="G26" s="187">
        <v>4.76</v>
      </c>
      <c r="H26" s="187">
        <v>9.32</v>
      </c>
      <c r="I26" s="188"/>
      <c r="J26" s="188">
        <v>-7.2999999999999995E-2</v>
      </c>
      <c r="K26" s="188">
        <v>0.31330000000000002</v>
      </c>
      <c r="L26" s="188"/>
    </row>
    <row r="27" spans="1:12" x14ac:dyDescent="0.2">
      <c r="A27" s="186" t="s">
        <v>52</v>
      </c>
      <c r="B27" s="186" t="s">
        <v>51</v>
      </c>
      <c r="C27" s="186" t="s">
        <v>26</v>
      </c>
      <c r="D27" s="187">
        <v>14.5</v>
      </c>
      <c r="E27" s="187">
        <v>10</v>
      </c>
      <c r="F27" s="187">
        <v>6.4</v>
      </c>
      <c r="G27" s="187">
        <v>2.2200000000000002</v>
      </c>
      <c r="H27" s="187">
        <v>9.27</v>
      </c>
      <c r="I27" s="188"/>
      <c r="J27" s="188">
        <v>-7.8700000000000006E-2</v>
      </c>
      <c r="K27" s="188">
        <v>0.30959999999999999</v>
      </c>
      <c r="L27" s="188"/>
    </row>
    <row r="28" spans="1:12" x14ac:dyDescent="0.2">
      <c r="A28" s="186" t="s">
        <v>66</v>
      </c>
      <c r="B28" s="186" t="s">
        <v>65</v>
      </c>
      <c r="C28" s="186" t="s">
        <v>19</v>
      </c>
      <c r="D28" s="187">
        <v>8</v>
      </c>
      <c r="E28" s="187">
        <v>13</v>
      </c>
      <c r="F28" s="187">
        <v>20</v>
      </c>
      <c r="G28" s="187">
        <v>30</v>
      </c>
      <c r="H28" s="187">
        <v>14.7</v>
      </c>
      <c r="I28" s="188"/>
      <c r="J28" s="188">
        <v>-0.11559999999999999</v>
      </c>
      <c r="K28" s="188">
        <v>0.36049999999999999</v>
      </c>
      <c r="L28" s="188"/>
    </row>
    <row r="29" spans="1:12" x14ac:dyDescent="0.2">
      <c r="A29" s="186" t="s">
        <v>48</v>
      </c>
      <c r="B29" s="186" t="s">
        <v>47</v>
      </c>
      <c r="C29" s="186" t="s">
        <v>19</v>
      </c>
      <c r="D29" s="187">
        <v>17</v>
      </c>
      <c r="E29" s="187">
        <v>26</v>
      </c>
      <c r="F29" s="187">
        <v>38</v>
      </c>
      <c r="G29" s="187">
        <v>55</v>
      </c>
      <c r="H29" s="187">
        <v>29.08</v>
      </c>
      <c r="I29" s="188"/>
      <c r="J29" s="188">
        <v>-0.10589999999999999</v>
      </c>
      <c r="K29" s="188">
        <v>0.30669999999999997</v>
      </c>
      <c r="L29" s="188"/>
    </row>
    <row r="30" spans="1:12" x14ac:dyDescent="0.2">
      <c r="A30" s="186" t="s">
        <v>74</v>
      </c>
      <c r="B30" s="186" t="s">
        <v>73</v>
      </c>
      <c r="C30" s="186" t="s">
        <v>19</v>
      </c>
      <c r="D30" s="187">
        <v>55</v>
      </c>
      <c r="E30" s="187">
        <v>50</v>
      </c>
      <c r="F30" s="187">
        <v>80</v>
      </c>
      <c r="G30" s="187">
        <v>100</v>
      </c>
      <c r="H30" s="187">
        <v>57.8</v>
      </c>
      <c r="I30" s="188"/>
      <c r="J30" s="188">
        <v>-0.13489999999999999</v>
      </c>
      <c r="K30" s="188">
        <v>0.3841</v>
      </c>
      <c r="L30" s="188"/>
    </row>
    <row r="31" spans="1:12" x14ac:dyDescent="0.2">
      <c r="A31" s="186" t="s">
        <v>72</v>
      </c>
      <c r="B31" s="186" t="s">
        <v>71</v>
      </c>
      <c r="C31" s="186" t="s">
        <v>26</v>
      </c>
      <c r="D31" s="187">
        <v>16.600000000000001</v>
      </c>
      <c r="E31" s="187">
        <v>10</v>
      </c>
      <c r="F31" s="187">
        <v>6.4</v>
      </c>
      <c r="G31" s="187">
        <v>1.6</v>
      </c>
      <c r="H31" s="187">
        <v>8.98</v>
      </c>
      <c r="I31" s="188"/>
      <c r="J31" s="188">
        <v>-0.11360000000000001</v>
      </c>
      <c r="K31" s="188">
        <v>0.2873</v>
      </c>
      <c r="L31" s="188"/>
    </row>
    <row r="32" spans="1:12" x14ac:dyDescent="0.2">
      <c r="A32" s="186" t="s">
        <v>62</v>
      </c>
      <c r="B32" s="186" t="s">
        <v>61</v>
      </c>
      <c r="C32" s="186" t="s">
        <v>26</v>
      </c>
      <c r="D32" s="187">
        <v>13.9</v>
      </c>
      <c r="E32" s="187">
        <v>10</v>
      </c>
      <c r="F32" s="187">
        <v>6.4</v>
      </c>
      <c r="G32" s="187">
        <v>2.17</v>
      </c>
      <c r="H32" s="187">
        <v>8.98</v>
      </c>
      <c r="I32" s="188"/>
      <c r="J32" s="188">
        <v>-0.11360000000000001</v>
      </c>
      <c r="K32" s="188">
        <v>0.2873</v>
      </c>
      <c r="L32" s="188"/>
    </row>
    <row r="33" spans="1:12" x14ac:dyDescent="0.2">
      <c r="A33" s="186" t="s">
        <v>68</v>
      </c>
      <c r="B33" s="186" t="s">
        <v>67</v>
      </c>
      <c r="C33" s="186" t="s">
        <v>19</v>
      </c>
      <c r="D33" s="187">
        <v>17</v>
      </c>
      <c r="E33" s="187">
        <v>21</v>
      </c>
      <c r="F33" s="187">
        <v>27</v>
      </c>
      <c r="G33" s="187">
        <v>36</v>
      </c>
      <c r="H33" s="187">
        <v>22.73</v>
      </c>
      <c r="I33" s="188"/>
      <c r="J33" s="188">
        <v>-7.6100000000000001E-2</v>
      </c>
      <c r="K33" s="188">
        <v>0.18790000000000001</v>
      </c>
      <c r="L33" s="188"/>
    </row>
    <row r="34" spans="1:12" x14ac:dyDescent="0.2">
      <c r="A34" s="186" t="s">
        <v>60</v>
      </c>
      <c r="B34" s="186" t="s">
        <v>59</v>
      </c>
      <c r="C34" s="186" t="s">
        <v>19</v>
      </c>
      <c r="D34" s="187">
        <v>10</v>
      </c>
      <c r="E34" s="187">
        <v>13</v>
      </c>
      <c r="F34" s="187">
        <v>18</v>
      </c>
      <c r="G34" s="187">
        <v>23</v>
      </c>
      <c r="H34" s="187">
        <v>14.57</v>
      </c>
      <c r="I34" s="188"/>
      <c r="J34" s="188">
        <v>-0.10780000000000001</v>
      </c>
      <c r="K34" s="188">
        <v>0.2354</v>
      </c>
      <c r="L34" s="188"/>
    </row>
    <row r="35" spans="1:12" x14ac:dyDescent="0.2">
      <c r="A35" s="186" t="s">
        <v>76</v>
      </c>
      <c r="B35" s="186" t="s">
        <v>75</v>
      </c>
      <c r="C35" s="186" t="s">
        <v>26</v>
      </c>
      <c r="D35" s="187">
        <v>17.5</v>
      </c>
      <c r="E35" s="187">
        <v>10</v>
      </c>
      <c r="F35" s="187">
        <v>6.4</v>
      </c>
      <c r="G35" s="187">
        <v>2.27</v>
      </c>
      <c r="H35" s="187">
        <v>8.8000000000000007</v>
      </c>
      <c r="I35" s="188"/>
      <c r="J35" s="188">
        <v>-0.13639999999999999</v>
      </c>
      <c r="K35" s="188">
        <v>0.2727</v>
      </c>
      <c r="L35" s="188"/>
    </row>
    <row r="36" spans="1:12" x14ac:dyDescent="0.2">
      <c r="A36" s="186" t="s">
        <v>70</v>
      </c>
      <c r="B36" s="186" t="s">
        <v>69</v>
      </c>
      <c r="C36" s="186" t="s">
        <v>19</v>
      </c>
      <c r="D36" s="187">
        <v>8</v>
      </c>
      <c r="E36" s="187">
        <v>11</v>
      </c>
      <c r="F36" s="187">
        <v>17</v>
      </c>
      <c r="G36" s="187">
        <v>49</v>
      </c>
      <c r="H36" s="187">
        <v>13.1</v>
      </c>
      <c r="I36" s="188"/>
      <c r="J36" s="188">
        <v>-0.1603</v>
      </c>
      <c r="K36" s="188">
        <v>0.29770000000000002</v>
      </c>
      <c r="L36" s="188"/>
    </row>
    <row r="37" spans="1:12" x14ac:dyDescent="0.2">
      <c r="A37" s="186" t="s">
        <v>84</v>
      </c>
      <c r="B37" s="186" t="s">
        <v>83</v>
      </c>
      <c r="C37" s="186" t="s">
        <v>19</v>
      </c>
      <c r="D37" s="187">
        <v>13</v>
      </c>
      <c r="E37" s="187">
        <v>18</v>
      </c>
      <c r="F37" s="187">
        <v>22</v>
      </c>
      <c r="G37" s="187">
        <v>60</v>
      </c>
      <c r="H37" s="187">
        <v>19.77</v>
      </c>
      <c r="I37" s="188"/>
      <c r="J37" s="188">
        <v>-8.9499999999999996E-2</v>
      </c>
      <c r="K37" s="188">
        <v>0.1128</v>
      </c>
      <c r="L37" s="188"/>
    </row>
    <row r="38" spans="1:12" x14ac:dyDescent="0.2">
      <c r="A38" s="186" t="s">
        <v>82</v>
      </c>
      <c r="B38" s="186" t="s">
        <v>81</v>
      </c>
      <c r="C38" s="186" t="s">
        <v>19</v>
      </c>
      <c r="D38" s="187">
        <v>17</v>
      </c>
      <c r="E38" s="187">
        <v>24</v>
      </c>
      <c r="F38" s="187">
        <v>30</v>
      </c>
      <c r="G38" s="187">
        <v>60</v>
      </c>
      <c r="H38" s="187">
        <v>26.66</v>
      </c>
      <c r="I38" s="188"/>
      <c r="J38" s="188">
        <v>-9.98E-2</v>
      </c>
      <c r="K38" s="188">
        <v>0.12529999999999999</v>
      </c>
      <c r="L38" s="188"/>
    </row>
    <row r="39" spans="1:12" x14ac:dyDescent="0.2">
      <c r="A39" s="186" t="s">
        <v>88</v>
      </c>
      <c r="B39" s="186" t="s">
        <v>87</v>
      </c>
      <c r="C39" s="186" t="s">
        <v>19</v>
      </c>
      <c r="D39" s="187">
        <v>8.4</v>
      </c>
      <c r="E39" s="187">
        <v>12</v>
      </c>
      <c r="F39" s="187">
        <v>17</v>
      </c>
      <c r="G39" s="187">
        <v>20</v>
      </c>
      <c r="H39" s="187">
        <v>14.93</v>
      </c>
      <c r="I39" s="188"/>
      <c r="J39" s="188">
        <v>-0.19620000000000001</v>
      </c>
      <c r="K39" s="188">
        <v>0.1386</v>
      </c>
      <c r="L39" s="188"/>
    </row>
    <row r="40" spans="1:12" x14ac:dyDescent="0.2">
      <c r="A40" s="186" t="s">
        <v>94</v>
      </c>
      <c r="B40" s="186" t="s">
        <v>93</v>
      </c>
      <c r="C40" s="186" t="s">
        <v>19</v>
      </c>
      <c r="D40" s="187">
        <v>12</v>
      </c>
      <c r="E40" s="187">
        <v>17</v>
      </c>
      <c r="F40" s="187">
        <v>20</v>
      </c>
      <c r="G40" s="187">
        <v>60</v>
      </c>
      <c r="H40" s="187">
        <v>18.920000000000002</v>
      </c>
      <c r="I40" s="188"/>
      <c r="J40" s="188">
        <v>-0.10150000000000001</v>
      </c>
      <c r="K40" s="188">
        <v>5.7099999999999998E-2</v>
      </c>
      <c r="L40" s="188"/>
    </row>
    <row r="41" spans="1:12" x14ac:dyDescent="0.2">
      <c r="A41" s="186" t="s">
        <v>56</v>
      </c>
      <c r="B41" s="186" t="s">
        <v>55</v>
      </c>
      <c r="C41" s="186" t="s">
        <v>19</v>
      </c>
      <c r="D41" s="187">
        <v>17</v>
      </c>
      <c r="E41" s="187">
        <v>30</v>
      </c>
      <c r="F41" s="187">
        <v>40</v>
      </c>
      <c r="G41" s="187">
        <v>53</v>
      </c>
      <c r="H41" s="187">
        <v>37.19</v>
      </c>
      <c r="I41" s="188"/>
      <c r="J41" s="188">
        <v>-0.1933</v>
      </c>
      <c r="K41" s="188">
        <v>7.5600000000000001E-2</v>
      </c>
      <c r="L41" s="188"/>
    </row>
    <row r="42" spans="1:12" x14ac:dyDescent="0.2">
      <c r="A42" s="186" t="s">
        <v>86</v>
      </c>
      <c r="B42" s="186" t="s">
        <v>85</v>
      </c>
      <c r="C42" s="186" t="s">
        <v>19</v>
      </c>
      <c r="D42" s="187">
        <v>11</v>
      </c>
      <c r="E42" s="187">
        <v>15</v>
      </c>
      <c r="F42" s="187">
        <v>30</v>
      </c>
      <c r="G42" s="187">
        <v>62</v>
      </c>
      <c r="H42" s="187">
        <v>25.95</v>
      </c>
      <c r="I42" s="188"/>
      <c r="J42" s="188">
        <v>-0.42199999999999999</v>
      </c>
      <c r="K42" s="188">
        <v>0.15609999999999999</v>
      </c>
      <c r="L42" s="188"/>
    </row>
    <row r="43" spans="1:12" x14ac:dyDescent="0.2">
      <c r="A43" s="186" t="s">
        <v>90</v>
      </c>
      <c r="B43" s="186" t="s">
        <v>89</v>
      </c>
      <c r="C43" s="186" t="s">
        <v>19</v>
      </c>
      <c r="D43" s="187">
        <v>15</v>
      </c>
      <c r="E43" s="187">
        <v>21</v>
      </c>
      <c r="F43" s="187">
        <v>30</v>
      </c>
      <c r="G43" s="187">
        <v>45</v>
      </c>
      <c r="H43" s="187">
        <v>27.97</v>
      </c>
      <c r="I43" s="188"/>
      <c r="J43" s="188">
        <v>-0.2492</v>
      </c>
      <c r="K43" s="188">
        <v>7.2599999999999998E-2</v>
      </c>
      <c r="L43" s="188"/>
    </row>
    <row r="44" spans="1:12" x14ac:dyDescent="0.2">
      <c r="A44" s="186" t="s">
        <v>58</v>
      </c>
      <c r="B44" s="186" t="s">
        <v>57</v>
      </c>
      <c r="C44" s="186" t="s">
        <v>19</v>
      </c>
      <c r="D44" s="187">
        <v>11</v>
      </c>
      <c r="E44" s="187">
        <v>25</v>
      </c>
      <c r="F44" s="187">
        <v>33</v>
      </c>
      <c r="G44" s="187">
        <v>45</v>
      </c>
      <c r="H44" s="187">
        <v>31.67</v>
      </c>
      <c r="I44" s="188"/>
      <c r="J44" s="188">
        <v>-0.21060000000000001</v>
      </c>
      <c r="K44" s="188">
        <v>4.2000000000000003E-2</v>
      </c>
      <c r="L44" s="188"/>
    </row>
    <row r="45" spans="1:12" x14ac:dyDescent="0.2">
      <c r="A45" s="186" t="s">
        <v>102</v>
      </c>
      <c r="B45" s="186" t="s">
        <v>101</v>
      </c>
      <c r="C45" s="186" t="s">
        <v>13</v>
      </c>
      <c r="D45" s="187">
        <v>2.1</v>
      </c>
      <c r="E45" s="187">
        <v>2.6</v>
      </c>
      <c r="F45" s="187">
        <v>4</v>
      </c>
      <c r="G45" s="187">
        <v>9.1999999999999993</v>
      </c>
      <c r="H45" s="187">
        <v>3.9</v>
      </c>
      <c r="I45" s="188"/>
      <c r="J45" s="188">
        <v>-0.33329999999999999</v>
      </c>
      <c r="K45" s="188">
        <v>2.5600000000000001E-2</v>
      </c>
      <c r="L45" s="188"/>
    </row>
    <row r="46" spans="1:12" x14ac:dyDescent="0.2">
      <c r="A46" s="186" t="s">
        <v>100</v>
      </c>
      <c r="B46" s="186" t="s">
        <v>99</v>
      </c>
      <c r="C46" s="186" t="s">
        <v>19</v>
      </c>
      <c r="D46" s="187">
        <v>5.8</v>
      </c>
      <c r="E46" s="187">
        <v>15</v>
      </c>
      <c r="F46" s="187">
        <v>25</v>
      </c>
      <c r="G46" s="187">
        <v>44</v>
      </c>
      <c r="H46" s="187">
        <v>24.32</v>
      </c>
      <c r="I46" s="188"/>
      <c r="J46" s="188">
        <v>-0.38319999999999999</v>
      </c>
      <c r="K46" s="188">
        <v>2.8000000000000001E-2</v>
      </c>
      <c r="L46" s="188"/>
    </row>
    <row r="47" spans="1:12" x14ac:dyDescent="0.2">
      <c r="A47" s="189" t="s">
        <v>96</v>
      </c>
      <c r="B47" s="189" t="s">
        <v>95</v>
      </c>
      <c r="C47" s="189" t="s">
        <v>19</v>
      </c>
      <c r="D47" s="190">
        <v>15</v>
      </c>
      <c r="E47" s="190">
        <v>20</v>
      </c>
      <c r="F47" s="190">
        <v>30</v>
      </c>
      <c r="G47" s="190">
        <v>85</v>
      </c>
      <c r="H47" s="190">
        <v>30.64</v>
      </c>
      <c r="I47" s="191"/>
      <c r="J47" s="191"/>
      <c r="K47" s="191">
        <v>-2.0899999999999998E-2</v>
      </c>
      <c r="L47" s="191">
        <v>1.7742</v>
      </c>
    </row>
    <row r="48" spans="1:12" x14ac:dyDescent="0.2">
      <c r="A48" s="189" t="s">
        <v>98</v>
      </c>
      <c r="B48" s="189" t="s">
        <v>97</v>
      </c>
      <c r="C48" s="189" t="s">
        <v>19</v>
      </c>
      <c r="D48" s="190">
        <v>15</v>
      </c>
      <c r="E48" s="190">
        <v>21</v>
      </c>
      <c r="F48" s="190">
        <v>30</v>
      </c>
      <c r="G48" s="190">
        <v>90</v>
      </c>
      <c r="H48" s="190">
        <v>31.24</v>
      </c>
      <c r="I48" s="191"/>
      <c r="J48" s="191"/>
      <c r="K48" s="191">
        <v>-3.9699999999999999E-2</v>
      </c>
      <c r="L48" s="191">
        <v>1.8809</v>
      </c>
    </row>
    <row r="49" spans="1:12" x14ac:dyDescent="0.2">
      <c r="A49" s="189" t="s">
        <v>92</v>
      </c>
      <c r="B49" s="189" t="s">
        <v>91</v>
      </c>
      <c r="C49" s="189" t="s">
        <v>19</v>
      </c>
      <c r="D49" s="190">
        <v>18</v>
      </c>
      <c r="E49" s="190">
        <v>30</v>
      </c>
      <c r="F49" s="190">
        <v>40</v>
      </c>
      <c r="G49" s="190">
        <v>65</v>
      </c>
      <c r="H49" s="190">
        <v>41.25</v>
      </c>
      <c r="I49" s="191"/>
      <c r="J49" s="191"/>
      <c r="K49" s="191">
        <v>-3.0300000000000001E-2</v>
      </c>
      <c r="L49" s="191">
        <v>0.57579999999999998</v>
      </c>
    </row>
    <row r="50" spans="1:12" x14ac:dyDescent="0.2">
      <c r="A50" s="189" t="s">
        <v>106</v>
      </c>
      <c r="B50" s="189" t="s">
        <v>105</v>
      </c>
      <c r="C50" s="189" t="s">
        <v>19</v>
      </c>
      <c r="D50" s="190">
        <v>27</v>
      </c>
      <c r="E50" s="190">
        <v>25</v>
      </c>
      <c r="F50" s="190">
        <v>45</v>
      </c>
      <c r="G50" s="190">
        <v>138</v>
      </c>
      <c r="H50" s="190">
        <v>55.51</v>
      </c>
      <c r="I50" s="191"/>
      <c r="J50" s="191"/>
      <c r="K50" s="191">
        <v>-0.1893</v>
      </c>
      <c r="L50" s="191">
        <v>1.486</v>
      </c>
    </row>
    <row r="51" spans="1:12" x14ac:dyDescent="0.2">
      <c r="A51" s="189" t="s">
        <v>108</v>
      </c>
      <c r="B51" s="189" t="s">
        <v>107</v>
      </c>
      <c r="C51" s="189" t="s">
        <v>19</v>
      </c>
      <c r="D51" s="190">
        <v>12</v>
      </c>
      <c r="E51" s="190">
        <v>18</v>
      </c>
      <c r="F51" s="190">
        <v>24</v>
      </c>
      <c r="G51" s="190">
        <v>64</v>
      </c>
      <c r="H51" s="190">
        <v>28.76</v>
      </c>
      <c r="I51" s="191"/>
      <c r="J51" s="191"/>
      <c r="K51" s="191">
        <v>-0.16550000000000001</v>
      </c>
      <c r="L51" s="191">
        <v>1.2253000000000001</v>
      </c>
    </row>
    <row r="52" spans="1:12" x14ac:dyDescent="0.2">
      <c r="A52" s="189" t="s">
        <v>104</v>
      </c>
      <c r="B52" s="189" t="s">
        <v>103</v>
      </c>
      <c r="C52" s="189" t="s">
        <v>19</v>
      </c>
      <c r="D52" s="190">
        <v>15</v>
      </c>
      <c r="E52" s="190">
        <v>30</v>
      </c>
      <c r="F52" s="190">
        <v>40</v>
      </c>
      <c r="G52" s="190">
        <v>71</v>
      </c>
      <c r="H52" s="190">
        <v>44.07</v>
      </c>
      <c r="I52" s="191"/>
      <c r="J52" s="191"/>
      <c r="K52" s="191">
        <v>-9.2399999999999996E-2</v>
      </c>
      <c r="L52" s="191">
        <v>0.61109999999999998</v>
      </c>
    </row>
    <row r="53" spans="1:12" x14ac:dyDescent="0.2">
      <c r="A53" s="189" t="s">
        <v>110</v>
      </c>
      <c r="B53" s="189" t="s">
        <v>109</v>
      </c>
      <c r="C53" s="189" t="s">
        <v>19</v>
      </c>
      <c r="D53" s="190">
        <v>15</v>
      </c>
      <c r="E53" s="190">
        <v>18</v>
      </c>
      <c r="F53" s="190">
        <v>26</v>
      </c>
      <c r="G53" s="190">
        <v>45</v>
      </c>
      <c r="H53" s="190">
        <v>28.62</v>
      </c>
      <c r="I53" s="191"/>
      <c r="J53" s="191"/>
      <c r="K53" s="191">
        <v>-9.1499999999999998E-2</v>
      </c>
      <c r="L53" s="191">
        <v>0.57230000000000003</v>
      </c>
    </row>
    <row r="54" spans="1:12" x14ac:dyDescent="0.2">
      <c r="A54" s="189" t="s">
        <v>112</v>
      </c>
      <c r="B54" s="189" t="s">
        <v>111</v>
      </c>
      <c r="C54" s="189" t="s">
        <v>19</v>
      </c>
      <c r="D54" s="190">
        <v>15</v>
      </c>
      <c r="E54" s="190">
        <v>21</v>
      </c>
      <c r="F54" s="190">
        <v>30</v>
      </c>
      <c r="G54" s="190">
        <v>45</v>
      </c>
      <c r="H54" s="190">
        <v>38.42</v>
      </c>
      <c r="I54" s="191"/>
      <c r="J54" s="191"/>
      <c r="K54" s="191">
        <v>-0.21920000000000001</v>
      </c>
      <c r="L54" s="191">
        <v>0.17130000000000001</v>
      </c>
    </row>
    <row r="55" spans="1:12" x14ac:dyDescent="0.2">
      <c r="A55" s="189" t="s">
        <v>114</v>
      </c>
      <c r="B55" s="189" t="s">
        <v>113</v>
      </c>
      <c r="C55" s="189" t="s">
        <v>13</v>
      </c>
      <c r="D55" s="190">
        <v>1.82</v>
      </c>
      <c r="E55" s="190">
        <v>2.2999999999999998</v>
      </c>
      <c r="F55" s="190">
        <v>3</v>
      </c>
      <c r="G55" s="190">
        <v>5.9</v>
      </c>
      <c r="H55" s="190">
        <v>4.8099999999999996</v>
      </c>
      <c r="I55" s="191"/>
      <c r="J55" s="191"/>
      <c r="K55" s="191">
        <v>-0.37630000000000002</v>
      </c>
      <c r="L55" s="191">
        <v>0.2266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192" t="s">
        <v>1</v>
      </c>
      <c r="B1" s="192" t="s">
        <v>0</v>
      </c>
      <c r="C1" s="192" t="s">
        <v>2</v>
      </c>
      <c r="D1" s="192" t="s">
        <v>6</v>
      </c>
      <c r="E1" s="192" t="s">
        <v>3</v>
      </c>
      <c r="F1" s="192" t="s">
        <v>4</v>
      </c>
      <c r="G1" s="192" t="s">
        <v>5</v>
      </c>
      <c r="H1" s="192" t="s">
        <v>151</v>
      </c>
      <c r="I1" s="192" t="s">
        <v>116</v>
      </c>
      <c r="J1" s="192" t="s">
        <v>117</v>
      </c>
      <c r="K1" s="192" t="s">
        <v>120</v>
      </c>
      <c r="L1" s="192" t="s">
        <v>121</v>
      </c>
    </row>
    <row r="2" spans="1:12" x14ac:dyDescent="0.2">
      <c r="A2" s="193" t="s">
        <v>12</v>
      </c>
      <c r="B2" s="193" t="s">
        <v>11</v>
      </c>
      <c r="C2" s="193" t="s">
        <v>13</v>
      </c>
      <c r="D2" s="194">
        <v>1.2</v>
      </c>
      <c r="E2" s="194">
        <v>1.6</v>
      </c>
      <c r="F2" s="194">
        <v>2.2000000000000002</v>
      </c>
      <c r="G2" s="194">
        <v>4</v>
      </c>
      <c r="H2" s="194">
        <v>1.1399999999999999</v>
      </c>
      <c r="I2" s="195">
        <v>5.2600000000000001E-2</v>
      </c>
      <c r="J2" s="195">
        <v>0.40350000000000003</v>
      </c>
      <c r="K2" s="195"/>
      <c r="L2" s="195"/>
    </row>
    <row r="3" spans="1:12" x14ac:dyDescent="0.2">
      <c r="A3" s="193" t="s">
        <v>64</v>
      </c>
      <c r="B3" s="193" t="s">
        <v>63</v>
      </c>
      <c r="C3" s="193" t="s">
        <v>13</v>
      </c>
      <c r="D3" s="194">
        <v>1.4</v>
      </c>
      <c r="E3" s="194">
        <v>1.8</v>
      </c>
      <c r="F3" s="194">
        <v>2.1</v>
      </c>
      <c r="G3" s="194">
        <v>3.1</v>
      </c>
      <c r="H3" s="194">
        <v>1.5</v>
      </c>
      <c r="I3" s="195">
        <v>-6.6699999999999995E-2</v>
      </c>
      <c r="J3" s="195">
        <v>0.2</v>
      </c>
      <c r="K3" s="195"/>
      <c r="L3" s="195"/>
    </row>
    <row r="4" spans="1:12" x14ac:dyDescent="0.2">
      <c r="A4" s="193" t="s">
        <v>15</v>
      </c>
      <c r="B4" s="193" t="s">
        <v>14</v>
      </c>
      <c r="C4" s="193" t="s">
        <v>16</v>
      </c>
      <c r="D4" s="194">
        <v>3.74</v>
      </c>
      <c r="E4" s="194">
        <v>5.6</v>
      </c>
      <c r="F4" s="194">
        <v>8</v>
      </c>
      <c r="G4" s="194">
        <v>12.8</v>
      </c>
      <c r="H4" s="194">
        <v>4.22</v>
      </c>
      <c r="I4" s="195">
        <v>-0.1137</v>
      </c>
      <c r="J4" s="195">
        <v>0.32700000000000001</v>
      </c>
      <c r="K4" s="195"/>
      <c r="L4" s="195"/>
    </row>
    <row r="5" spans="1:12" x14ac:dyDescent="0.2">
      <c r="A5" s="193" t="s">
        <v>131</v>
      </c>
      <c r="B5" s="193" t="s">
        <v>132</v>
      </c>
      <c r="C5" s="193" t="s">
        <v>16</v>
      </c>
      <c r="D5" s="194">
        <v>3.2</v>
      </c>
      <c r="E5" s="194">
        <v>4</v>
      </c>
      <c r="F5" s="194">
        <v>5.6</v>
      </c>
      <c r="G5" s="194">
        <v>9</v>
      </c>
      <c r="H5" s="194">
        <v>3.49</v>
      </c>
      <c r="I5" s="195">
        <v>-8.3099999999999993E-2</v>
      </c>
      <c r="J5" s="195">
        <v>0.14610000000000001</v>
      </c>
      <c r="K5" s="195"/>
      <c r="L5" s="195"/>
    </row>
    <row r="6" spans="1:12" x14ac:dyDescent="0.2">
      <c r="A6" s="193" t="s">
        <v>18</v>
      </c>
      <c r="B6" s="193" t="s">
        <v>17</v>
      </c>
      <c r="C6" s="193" t="s">
        <v>19</v>
      </c>
      <c r="D6" s="194">
        <v>8</v>
      </c>
      <c r="E6" s="194">
        <v>11</v>
      </c>
      <c r="F6" s="194">
        <v>13</v>
      </c>
      <c r="G6" s="194">
        <v>15</v>
      </c>
      <c r="H6" s="194">
        <v>9.93</v>
      </c>
      <c r="I6" s="195">
        <v>-0.19439999999999999</v>
      </c>
      <c r="J6" s="195">
        <v>0.10780000000000001</v>
      </c>
      <c r="K6" s="195"/>
      <c r="L6" s="195"/>
    </row>
    <row r="7" spans="1:12" x14ac:dyDescent="0.2">
      <c r="A7" s="193" t="s">
        <v>50</v>
      </c>
      <c r="B7" s="193" t="s">
        <v>49</v>
      </c>
      <c r="C7" s="193" t="s">
        <v>13</v>
      </c>
      <c r="D7" s="194">
        <v>0.92</v>
      </c>
      <c r="E7" s="194">
        <v>1.1000000000000001</v>
      </c>
      <c r="F7" s="194">
        <v>1.8</v>
      </c>
      <c r="G7" s="194">
        <v>3.6</v>
      </c>
      <c r="H7" s="194">
        <v>1.06</v>
      </c>
      <c r="I7" s="195">
        <v>-0.1321</v>
      </c>
      <c r="J7" s="195">
        <v>3.7699999999999997E-2</v>
      </c>
      <c r="K7" s="195"/>
      <c r="L7" s="195"/>
    </row>
    <row r="8" spans="1:12" x14ac:dyDescent="0.2">
      <c r="A8" s="193" t="s">
        <v>23</v>
      </c>
      <c r="B8" s="193" t="s">
        <v>22</v>
      </c>
      <c r="C8" s="193" t="s">
        <v>19</v>
      </c>
      <c r="D8" s="194">
        <v>33</v>
      </c>
      <c r="E8" s="194">
        <v>57</v>
      </c>
      <c r="F8" s="194">
        <v>81</v>
      </c>
      <c r="G8" s="194">
        <v>135</v>
      </c>
      <c r="H8" s="194">
        <v>51.67</v>
      </c>
      <c r="I8" s="195">
        <v>-0.36130000000000001</v>
      </c>
      <c r="J8" s="195">
        <v>0.1032</v>
      </c>
      <c r="K8" s="195"/>
      <c r="L8" s="195"/>
    </row>
    <row r="9" spans="1:12" x14ac:dyDescent="0.2">
      <c r="A9" s="193" t="s">
        <v>21</v>
      </c>
      <c r="B9" s="193" t="s">
        <v>20</v>
      </c>
      <c r="C9" s="193" t="s">
        <v>19</v>
      </c>
      <c r="D9" s="194">
        <v>32</v>
      </c>
      <c r="E9" s="194">
        <v>55</v>
      </c>
      <c r="F9" s="194">
        <v>75</v>
      </c>
      <c r="G9" s="194">
        <v>140</v>
      </c>
      <c r="H9" s="194">
        <v>51.57</v>
      </c>
      <c r="I9" s="195">
        <v>-0.3795</v>
      </c>
      <c r="J9" s="195">
        <v>6.6500000000000004E-2</v>
      </c>
      <c r="K9" s="195"/>
      <c r="L9" s="195"/>
    </row>
    <row r="10" spans="1:12" x14ac:dyDescent="0.2">
      <c r="A10" s="193" t="s">
        <v>28</v>
      </c>
      <c r="B10" s="193" t="s">
        <v>27</v>
      </c>
      <c r="C10" s="193" t="s">
        <v>13</v>
      </c>
      <c r="D10" s="194">
        <v>0.75</v>
      </c>
      <c r="E10" s="194">
        <v>0.9</v>
      </c>
      <c r="F10" s="194">
        <v>1.1499999999999999</v>
      </c>
      <c r="G10" s="194">
        <v>1.4</v>
      </c>
      <c r="H10" s="194">
        <v>0.88</v>
      </c>
      <c r="I10" s="195">
        <v>-0.1477</v>
      </c>
      <c r="J10" s="195">
        <v>2.2700000000000001E-2</v>
      </c>
      <c r="K10" s="195"/>
      <c r="L10" s="195"/>
    </row>
    <row r="11" spans="1:12" x14ac:dyDescent="0.2">
      <c r="A11" s="193" t="s">
        <v>25</v>
      </c>
      <c r="B11" s="193" t="s">
        <v>24</v>
      </c>
      <c r="C11" s="193" t="s">
        <v>26</v>
      </c>
      <c r="D11" s="194">
        <v>16.600000000000001</v>
      </c>
      <c r="E11" s="194">
        <v>10</v>
      </c>
      <c r="F11" s="194">
        <v>6.4</v>
      </c>
      <c r="G11" s="194">
        <v>2.2200000000000002</v>
      </c>
      <c r="H11" s="194">
        <v>10.37</v>
      </c>
      <c r="I11" s="195">
        <v>-0.6008</v>
      </c>
      <c r="J11" s="195">
        <v>3.5700000000000003E-2</v>
      </c>
      <c r="K11" s="195"/>
      <c r="L11" s="195"/>
    </row>
    <row r="12" spans="1:12" x14ac:dyDescent="0.2">
      <c r="A12" s="193" t="s">
        <v>38</v>
      </c>
      <c r="B12" s="193" t="s">
        <v>37</v>
      </c>
      <c r="C12" s="193" t="s">
        <v>26</v>
      </c>
      <c r="D12" s="194">
        <v>16.600000000000001</v>
      </c>
      <c r="E12" s="194">
        <v>10</v>
      </c>
      <c r="F12" s="194">
        <v>6.4</v>
      </c>
      <c r="G12" s="194">
        <v>2.2200000000000002</v>
      </c>
      <c r="H12" s="194">
        <v>10.37</v>
      </c>
      <c r="I12" s="195">
        <v>-0.6008</v>
      </c>
      <c r="J12" s="195">
        <v>3.5700000000000003E-2</v>
      </c>
      <c r="K12" s="195"/>
      <c r="L12" s="195"/>
    </row>
    <row r="13" spans="1:12" x14ac:dyDescent="0.2">
      <c r="A13" s="193" t="s">
        <v>42</v>
      </c>
      <c r="B13" s="193" t="s">
        <v>41</v>
      </c>
      <c r="C13" s="193" t="s">
        <v>19</v>
      </c>
      <c r="D13" s="194">
        <v>17</v>
      </c>
      <c r="E13" s="194">
        <v>25</v>
      </c>
      <c r="F13" s="194">
        <v>40</v>
      </c>
      <c r="G13" s="194">
        <v>93</v>
      </c>
      <c r="H13" s="194">
        <v>24.65</v>
      </c>
      <c r="I13" s="195">
        <v>-0.31030000000000002</v>
      </c>
      <c r="J13" s="195">
        <v>1.4200000000000001E-2</v>
      </c>
      <c r="K13" s="195"/>
      <c r="L13" s="195"/>
    </row>
    <row r="14" spans="1:12" x14ac:dyDescent="0.2">
      <c r="A14" s="193" t="s">
        <v>40</v>
      </c>
      <c r="B14" s="193" t="s">
        <v>39</v>
      </c>
      <c r="C14" s="193" t="s">
        <v>19</v>
      </c>
      <c r="D14" s="194">
        <v>11</v>
      </c>
      <c r="E14" s="194">
        <v>15</v>
      </c>
      <c r="F14" s="194">
        <v>22</v>
      </c>
      <c r="G14" s="194">
        <v>44</v>
      </c>
      <c r="H14" s="194">
        <v>14.88</v>
      </c>
      <c r="I14" s="195">
        <v>-0.26079999999999998</v>
      </c>
      <c r="J14" s="195">
        <v>8.0999999999999996E-3</v>
      </c>
      <c r="K14" s="195"/>
      <c r="L14" s="195"/>
    </row>
    <row r="15" spans="1:12" x14ac:dyDescent="0.2">
      <c r="A15" s="193" t="s">
        <v>32</v>
      </c>
      <c r="B15" s="193" t="s">
        <v>31</v>
      </c>
      <c r="C15" s="193" t="s">
        <v>26</v>
      </c>
      <c r="D15" s="194">
        <v>16.600000000000001</v>
      </c>
      <c r="E15" s="194">
        <v>10</v>
      </c>
      <c r="F15" s="194">
        <v>6.4</v>
      </c>
      <c r="G15" s="194">
        <v>2.5</v>
      </c>
      <c r="H15" s="194">
        <v>10.050000000000001</v>
      </c>
      <c r="I15" s="195">
        <v>-0.65169999999999995</v>
      </c>
      <c r="J15" s="195">
        <v>5.0000000000000001E-3</v>
      </c>
      <c r="K15" s="195"/>
      <c r="L15" s="195"/>
    </row>
    <row r="16" spans="1:12" x14ac:dyDescent="0.2">
      <c r="A16" s="193" t="s">
        <v>46</v>
      </c>
      <c r="B16" s="193" t="s">
        <v>45</v>
      </c>
      <c r="C16" s="193" t="s">
        <v>26</v>
      </c>
      <c r="D16" s="194">
        <v>17.5</v>
      </c>
      <c r="E16" s="194">
        <v>10</v>
      </c>
      <c r="F16" s="194">
        <v>6.4</v>
      </c>
      <c r="G16" s="194">
        <v>3.45</v>
      </c>
      <c r="H16" s="194">
        <v>10.029999999999999</v>
      </c>
      <c r="I16" s="195">
        <v>-0.74480000000000002</v>
      </c>
      <c r="J16" s="195">
        <v>3.0000000000000001E-3</v>
      </c>
      <c r="K16" s="195"/>
      <c r="L16" s="195"/>
    </row>
    <row r="17" spans="1:12" x14ac:dyDescent="0.2">
      <c r="A17" s="196" t="s">
        <v>44</v>
      </c>
      <c r="B17" s="196" t="s">
        <v>43</v>
      </c>
      <c r="C17" s="196" t="s">
        <v>26</v>
      </c>
      <c r="D17" s="197">
        <v>16.600000000000001</v>
      </c>
      <c r="E17" s="197">
        <v>10</v>
      </c>
      <c r="F17" s="197">
        <v>6.4</v>
      </c>
      <c r="G17" s="197">
        <v>2.2200000000000002</v>
      </c>
      <c r="H17" s="197">
        <v>9.99</v>
      </c>
      <c r="I17" s="198"/>
      <c r="J17" s="198">
        <v>-1E-3</v>
      </c>
      <c r="K17" s="198">
        <v>0.3594</v>
      </c>
      <c r="L17" s="198"/>
    </row>
    <row r="18" spans="1:12" x14ac:dyDescent="0.2">
      <c r="A18" s="196" t="s">
        <v>30</v>
      </c>
      <c r="B18" s="196" t="s">
        <v>29</v>
      </c>
      <c r="C18" s="196" t="s">
        <v>19</v>
      </c>
      <c r="D18" s="197">
        <v>23</v>
      </c>
      <c r="E18" s="197">
        <v>28</v>
      </c>
      <c r="F18" s="197">
        <v>36</v>
      </c>
      <c r="G18" s="197">
        <v>63</v>
      </c>
      <c r="H18" s="197">
        <v>28.12</v>
      </c>
      <c r="I18" s="198"/>
      <c r="J18" s="198">
        <v>-4.3E-3</v>
      </c>
      <c r="K18" s="198">
        <v>0.2802</v>
      </c>
      <c r="L18" s="198"/>
    </row>
    <row r="19" spans="1:12" x14ac:dyDescent="0.2">
      <c r="A19" s="196" t="s">
        <v>80</v>
      </c>
      <c r="B19" s="196" t="s">
        <v>79</v>
      </c>
      <c r="C19" s="196" t="s">
        <v>13</v>
      </c>
      <c r="D19" s="197">
        <v>1.05</v>
      </c>
      <c r="E19" s="197">
        <v>1.6</v>
      </c>
      <c r="F19" s="197">
        <v>2.2000000000000002</v>
      </c>
      <c r="G19" s="197">
        <v>4.8</v>
      </c>
      <c r="H19" s="197">
        <v>1.61</v>
      </c>
      <c r="I19" s="198"/>
      <c r="J19" s="198">
        <v>-6.1999999999999998E-3</v>
      </c>
      <c r="K19" s="198">
        <v>0.36649999999999999</v>
      </c>
      <c r="L19" s="198"/>
    </row>
    <row r="20" spans="1:12" x14ac:dyDescent="0.2">
      <c r="A20" s="196" t="s">
        <v>34</v>
      </c>
      <c r="B20" s="196" t="s">
        <v>33</v>
      </c>
      <c r="C20" s="196" t="s">
        <v>19</v>
      </c>
      <c r="D20" s="197">
        <v>25</v>
      </c>
      <c r="E20" s="197">
        <v>33</v>
      </c>
      <c r="F20" s="197">
        <v>42</v>
      </c>
      <c r="G20" s="197">
        <v>56</v>
      </c>
      <c r="H20" s="197">
        <v>33.340000000000003</v>
      </c>
      <c r="I20" s="198"/>
      <c r="J20" s="198">
        <v>-1.0200000000000001E-2</v>
      </c>
      <c r="K20" s="198">
        <v>0.25969999999999999</v>
      </c>
      <c r="L20" s="198"/>
    </row>
    <row r="21" spans="1:12" x14ac:dyDescent="0.2">
      <c r="A21" s="196" t="s">
        <v>133</v>
      </c>
      <c r="B21" s="196" t="s">
        <v>134</v>
      </c>
      <c r="C21" s="196" t="s">
        <v>19</v>
      </c>
      <c r="D21" s="197">
        <v>19</v>
      </c>
      <c r="E21" s="197">
        <v>35</v>
      </c>
      <c r="F21" s="197">
        <v>48</v>
      </c>
      <c r="G21" s="197">
        <v>145</v>
      </c>
      <c r="H21" s="197">
        <v>35.83</v>
      </c>
      <c r="I21" s="198"/>
      <c r="J21" s="198">
        <v>-2.3199999999999998E-2</v>
      </c>
      <c r="K21" s="198">
        <v>0.3397</v>
      </c>
      <c r="L21" s="198"/>
    </row>
    <row r="22" spans="1:12" x14ac:dyDescent="0.2">
      <c r="A22" s="196" t="s">
        <v>135</v>
      </c>
      <c r="B22" s="196" t="s">
        <v>136</v>
      </c>
      <c r="C22" s="196" t="s">
        <v>19</v>
      </c>
      <c r="D22" s="197">
        <v>7</v>
      </c>
      <c r="E22" s="197">
        <v>11</v>
      </c>
      <c r="F22" s="197">
        <v>15</v>
      </c>
      <c r="G22" s="197">
        <v>45</v>
      </c>
      <c r="H22" s="197">
        <v>11.37</v>
      </c>
      <c r="I22" s="198"/>
      <c r="J22" s="198">
        <v>-3.2500000000000001E-2</v>
      </c>
      <c r="K22" s="198">
        <v>0.31929999999999997</v>
      </c>
      <c r="L22" s="198"/>
    </row>
    <row r="23" spans="1:12" x14ac:dyDescent="0.2">
      <c r="A23" s="196" t="s">
        <v>137</v>
      </c>
      <c r="B23" s="196" t="s">
        <v>138</v>
      </c>
      <c r="C23" s="196" t="s">
        <v>19</v>
      </c>
      <c r="D23" s="197">
        <v>18</v>
      </c>
      <c r="E23" s="197">
        <v>26</v>
      </c>
      <c r="F23" s="197">
        <v>40</v>
      </c>
      <c r="G23" s="197">
        <v>56</v>
      </c>
      <c r="H23" s="197">
        <v>27.86</v>
      </c>
      <c r="I23" s="198"/>
      <c r="J23" s="198">
        <v>-6.6799999999999998E-2</v>
      </c>
      <c r="K23" s="198">
        <v>0.43580000000000002</v>
      </c>
      <c r="L23" s="198"/>
    </row>
    <row r="24" spans="1:12" x14ac:dyDescent="0.2">
      <c r="A24" s="196" t="s">
        <v>54</v>
      </c>
      <c r="B24" s="196" t="s">
        <v>53</v>
      </c>
      <c r="C24" s="196" t="s">
        <v>26</v>
      </c>
      <c r="D24" s="197">
        <v>14.5</v>
      </c>
      <c r="E24" s="197">
        <v>10</v>
      </c>
      <c r="F24" s="197">
        <v>6.4</v>
      </c>
      <c r="G24" s="197">
        <v>4.76</v>
      </c>
      <c r="H24" s="197">
        <v>9.39</v>
      </c>
      <c r="I24" s="198"/>
      <c r="J24" s="198">
        <v>-6.5000000000000002E-2</v>
      </c>
      <c r="K24" s="198">
        <v>0.31840000000000002</v>
      </c>
      <c r="L24" s="198"/>
    </row>
    <row r="25" spans="1:12" x14ac:dyDescent="0.2">
      <c r="A25" s="196" t="s">
        <v>36</v>
      </c>
      <c r="B25" s="196" t="s">
        <v>35</v>
      </c>
      <c r="C25" s="196" t="s">
        <v>19</v>
      </c>
      <c r="D25" s="197">
        <v>16</v>
      </c>
      <c r="E25" s="197">
        <v>24</v>
      </c>
      <c r="F25" s="197">
        <v>32</v>
      </c>
      <c r="G25" s="197">
        <v>45</v>
      </c>
      <c r="H25" s="197">
        <v>25.62</v>
      </c>
      <c r="I25" s="198"/>
      <c r="J25" s="198">
        <v>-6.3200000000000006E-2</v>
      </c>
      <c r="K25" s="198">
        <v>0.249</v>
      </c>
      <c r="L25" s="198"/>
    </row>
    <row r="26" spans="1:12" x14ac:dyDescent="0.2">
      <c r="A26" s="196" t="s">
        <v>78</v>
      </c>
      <c r="B26" s="196" t="s">
        <v>77</v>
      </c>
      <c r="C26" s="196" t="s">
        <v>19</v>
      </c>
      <c r="D26" s="197">
        <v>12</v>
      </c>
      <c r="E26" s="197">
        <v>17</v>
      </c>
      <c r="F26" s="197">
        <v>20</v>
      </c>
      <c r="G26" s="197">
        <v>28</v>
      </c>
      <c r="H26" s="197">
        <v>17.670000000000002</v>
      </c>
      <c r="I26" s="198"/>
      <c r="J26" s="198">
        <v>-3.7900000000000003E-2</v>
      </c>
      <c r="K26" s="198">
        <v>0.13189999999999999</v>
      </c>
      <c r="L26" s="198"/>
    </row>
    <row r="27" spans="1:12" x14ac:dyDescent="0.2">
      <c r="A27" s="196" t="s">
        <v>52</v>
      </c>
      <c r="B27" s="196" t="s">
        <v>51</v>
      </c>
      <c r="C27" s="196" t="s">
        <v>26</v>
      </c>
      <c r="D27" s="197">
        <v>14.5</v>
      </c>
      <c r="E27" s="197">
        <v>10</v>
      </c>
      <c r="F27" s="197">
        <v>6.4</v>
      </c>
      <c r="G27" s="197">
        <v>2.2200000000000002</v>
      </c>
      <c r="H27" s="197">
        <v>9.19</v>
      </c>
      <c r="I27" s="198"/>
      <c r="J27" s="198">
        <v>-8.8099999999999998E-2</v>
      </c>
      <c r="K27" s="198">
        <v>0.30359999999999998</v>
      </c>
      <c r="L27" s="198"/>
    </row>
    <row r="28" spans="1:12" x14ac:dyDescent="0.2">
      <c r="A28" s="196" t="s">
        <v>66</v>
      </c>
      <c r="B28" s="196" t="s">
        <v>65</v>
      </c>
      <c r="C28" s="196" t="s">
        <v>19</v>
      </c>
      <c r="D28" s="197">
        <v>8</v>
      </c>
      <c r="E28" s="197">
        <v>13</v>
      </c>
      <c r="F28" s="197">
        <v>20</v>
      </c>
      <c r="G28" s="197">
        <v>30</v>
      </c>
      <c r="H28" s="197">
        <v>14.77</v>
      </c>
      <c r="I28" s="198"/>
      <c r="J28" s="198">
        <v>-0.1198</v>
      </c>
      <c r="K28" s="198">
        <v>0.35410000000000003</v>
      </c>
      <c r="L28" s="198"/>
    </row>
    <row r="29" spans="1:12" x14ac:dyDescent="0.2">
      <c r="A29" s="196" t="s">
        <v>48</v>
      </c>
      <c r="B29" s="196" t="s">
        <v>47</v>
      </c>
      <c r="C29" s="196" t="s">
        <v>19</v>
      </c>
      <c r="D29" s="197">
        <v>17</v>
      </c>
      <c r="E29" s="197">
        <v>26</v>
      </c>
      <c r="F29" s="197">
        <v>38</v>
      </c>
      <c r="G29" s="197">
        <v>55</v>
      </c>
      <c r="H29" s="197">
        <v>29.5</v>
      </c>
      <c r="I29" s="198"/>
      <c r="J29" s="198">
        <v>-0.1186</v>
      </c>
      <c r="K29" s="198">
        <v>0.28810000000000002</v>
      </c>
      <c r="L29" s="198"/>
    </row>
    <row r="30" spans="1:12" x14ac:dyDescent="0.2">
      <c r="A30" s="196" t="s">
        <v>72</v>
      </c>
      <c r="B30" s="196" t="s">
        <v>71</v>
      </c>
      <c r="C30" s="196" t="s">
        <v>26</v>
      </c>
      <c r="D30" s="197">
        <v>16.600000000000001</v>
      </c>
      <c r="E30" s="197">
        <v>10</v>
      </c>
      <c r="F30" s="197">
        <v>6.4</v>
      </c>
      <c r="G30" s="197">
        <v>1.6</v>
      </c>
      <c r="H30" s="197">
        <v>8.93</v>
      </c>
      <c r="I30" s="198"/>
      <c r="J30" s="198">
        <v>-0.1198</v>
      </c>
      <c r="K30" s="198">
        <v>0.2833</v>
      </c>
      <c r="L30" s="198"/>
    </row>
    <row r="31" spans="1:12" x14ac:dyDescent="0.2">
      <c r="A31" s="196" t="s">
        <v>74</v>
      </c>
      <c r="B31" s="196" t="s">
        <v>73</v>
      </c>
      <c r="C31" s="196" t="s">
        <v>19</v>
      </c>
      <c r="D31" s="197">
        <v>55</v>
      </c>
      <c r="E31" s="197">
        <v>50</v>
      </c>
      <c r="F31" s="197">
        <v>80</v>
      </c>
      <c r="G31" s="197">
        <v>100</v>
      </c>
      <c r="H31" s="197">
        <v>58.94</v>
      </c>
      <c r="I31" s="198"/>
      <c r="J31" s="198">
        <v>-0.1517</v>
      </c>
      <c r="K31" s="198">
        <v>0.35730000000000001</v>
      </c>
      <c r="L31" s="198"/>
    </row>
    <row r="32" spans="1:12" x14ac:dyDescent="0.2">
      <c r="A32" s="196" t="s">
        <v>60</v>
      </c>
      <c r="B32" s="196" t="s">
        <v>59</v>
      </c>
      <c r="C32" s="196" t="s">
        <v>19</v>
      </c>
      <c r="D32" s="197">
        <v>10</v>
      </c>
      <c r="E32" s="197">
        <v>13</v>
      </c>
      <c r="F32" s="197">
        <v>18</v>
      </c>
      <c r="G32" s="197">
        <v>23</v>
      </c>
      <c r="H32" s="197">
        <v>14.59</v>
      </c>
      <c r="I32" s="198"/>
      <c r="J32" s="198">
        <v>-0.109</v>
      </c>
      <c r="K32" s="198">
        <v>0.23369999999999999</v>
      </c>
      <c r="L32" s="198"/>
    </row>
    <row r="33" spans="1:12" x14ac:dyDescent="0.2">
      <c r="A33" s="196" t="s">
        <v>62</v>
      </c>
      <c r="B33" s="196" t="s">
        <v>61</v>
      </c>
      <c r="C33" s="196" t="s">
        <v>26</v>
      </c>
      <c r="D33" s="197">
        <v>13.9</v>
      </c>
      <c r="E33" s="197">
        <v>10</v>
      </c>
      <c r="F33" s="197">
        <v>6.4</v>
      </c>
      <c r="G33" s="197">
        <v>2.17</v>
      </c>
      <c r="H33" s="197">
        <v>8.82</v>
      </c>
      <c r="I33" s="198"/>
      <c r="J33" s="198">
        <v>-0.1338</v>
      </c>
      <c r="K33" s="198">
        <v>0.27439999999999998</v>
      </c>
      <c r="L33" s="198"/>
    </row>
    <row r="34" spans="1:12" x14ac:dyDescent="0.2">
      <c r="A34" s="196" t="s">
        <v>76</v>
      </c>
      <c r="B34" s="196" t="s">
        <v>75</v>
      </c>
      <c r="C34" s="196" t="s">
        <v>26</v>
      </c>
      <c r="D34" s="197">
        <v>17.5</v>
      </c>
      <c r="E34" s="197">
        <v>10</v>
      </c>
      <c r="F34" s="197">
        <v>6.4</v>
      </c>
      <c r="G34" s="197">
        <v>2.27</v>
      </c>
      <c r="H34" s="197">
        <v>8.77</v>
      </c>
      <c r="I34" s="198"/>
      <c r="J34" s="198">
        <v>-0.14030000000000001</v>
      </c>
      <c r="K34" s="198">
        <v>0.2702</v>
      </c>
      <c r="L34" s="198"/>
    </row>
    <row r="35" spans="1:12" x14ac:dyDescent="0.2">
      <c r="A35" s="196" t="s">
        <v>68</v>
      </c>
      <c r="B35" s="196" t="s">
        <v>67</v>
      </c>
      <c r="C35" s="196" t="s">
        <v>19</v>
      </c>
      <c r="D35" s="197">
        <v>17</v>
      </c>
      <c r="E35" s="197">
        <v>21</v>
      </c>
      <c r="F35" s="197">
        <v>27</v>
      </c>
      <c r="G35" s="197">
        <v>36</v>
      </c>
      <c r="H35" s="197">
        <v>23.26</v>
      </c>
      <c r="I35" s="198"/>
      <c r="J35" s="198">
        <v>-9.7199999999999995E-2</v>
      </c>
      <c r="K35" s="198">
        <v>0.1608</v>
      </c>
      <c r="L35" s="198"/>
    </row>
    <row r="36" spans="1:12" x14ac:dyDescent="0.2">
      <c r="A36" s="196" t="s">
        <v>70</v>
      </c>
      <c r="B36" s="196" t="s">
        <v>69</v>
      </c>
      <c r="C36" s="196" t="s">
        <v>19</v>
      </c>
      <c r="D36" s="197">
        <v>8</v>
      </c>
      <c r="E36" s="197">
        <v>11</v>
      </c>
      <c r="F36" s="197">
        <v>17</v>
      </c>
      <c r="G36" s="197">
        <v>49</v>
      </c>
      <c r="H36" s="197">
        <v>13.31</v>
      </c>
      <c r="I36" s="198"/>
      <c r="J36" s="198">
        <v>-0.1736</v>
      </c>
      <c r="K36" s="198">
        <v>0.2772</v>
      </c>
      <c r="L36" s="198"/>
    </row>
    <row r="37" spans="1:12" x14ac:dyDescent="0.2">
      <c r="A37" s="196" t="s">
        <v>82</v>
      </c>
      <c r="B37" s="196" t="s">
        <v>81</v>
      </c>
      <c r="C37" s="196" t="s">
        <v>19</v>
      </c>
      <c r="D37" s="197">
        <v>17</v>
      </c>
      <c r="E37" s="197">
        <v>24</v>
      </c>
      <c r="F37" s="197">
        <v>30</v>
      </c>
      <c r="G37" s="197">
        <v>60</v>
      </c>
      <c r="H37" s="197">
        <v>26.86</v>
      </c>
      <c r="I37" s="198"/>
      <c r="J37" s="198">
        <v>-0.1065</v>
      </c>
      <c r="K37" s="198">
        <v>0.1169</v>
      </c>
      <c r="L37" s="198"/>
    </row>
    <row r="38" spans="1:12" x14ac:dyDescent="0.2">
      <c r="A38" s="196" t="s">
        <v>84</v>
      </c>
      <c r="B38" s="196" t="s">
        <v>83</v>
      </c>
      <c r="C38" s="196" t="s">
        <v>19</v>
      </c>
      <c r="D38" s="197">
        <v>13</v>
      </c>
      <c r="E38" s="197">
        <v>18</v>
      </c>
      <c r="F38" s="197">
        <v>22</v>
      </c>
      <c r="G38" s="197">
        <v>60</v>
      </c>
      <c r="H38" s="197">
        <v>19.940000000000001</v>
      </c>
      <c r="I38" s="198"/>
      <c r="J38" s="198">
        <v>-9.7299999999999998E-2</v>
      </c>
      <c r="K38" s="198">
        <v>0.1033</v>
      </c>
      <c r="L38" s="198"/>
    </row>
    <row r="39" spans="1:12" x14ac:dyDescent="0.2">
      <c r="A39" s="196" t="s">
        <v>88</v>
      </c>
      <c r="B39" s="196" t="s">
        <v>87</v>
      </c>
      <c r="C39" s="196" t="s">
        <v>19</v>
      </c>
      <c r="D39" s="197">
        <v>8.4</v>
      </c>
      <c r="E39" s="197">
        <v>12</v>
      </c>
      <c r="F39" s="197">
        <v>17</v>
      </c>
      <c r="G39" s="197">
        <v>20</v>
      </c>
      <c r="H39" s="197">
        <v>14.9</v>
      </c>
      <c r="I39" s="198"/>
      <c r="J39" s="198">
        <v>-0.1946</v>
      </c>
      <c r="K39" s="198">
        <v>0.1409</v>
      </c>
      <c r="L39" s="198"/>
    </row>
    <row r="40" spans="1:12" x14ac:dyDescent="0.2">
      <c r="A40" s="196" t="s">
        <v>94</v>
      </c>
      <c r="B40" s="196" t="s">
        <v>93</v>
      </c>
      <c r="C40" s="196" t="s">
        <v>19</v>
      </c>
      <c r="D40" s="197">
        <v>12</v>
      </c>
      <c r="E40" s="197">
        <v>17</v>
      </c>
      <c r="F40" s="197">
        <v>20</v>
      </c>
      <c r="G40" s="197">
        <v>60</v>
      </c>
      <c r="H40" s="197">
        <v>19.07</v>
      </c>
      <c r="I40" s="198"/>
      <c r="J40" s="198">
        <v>-0.1085</v>
      </c>
      <c r="K40" s="198">
        <v>4.8800000000000003E-2</v>
      </c>
      <c r="L40" s="198"/>
    </row>
    <row r="41" spans="1:12" x14ac:dyDescent="0.2">
      <c r="A41" s="196" t="s">
        <v>56</v>
      </c>
      <c r="B41" s="196" t="s">
        <v>55</v>
      </c>
      <c r="C41" s="196" t="s">
        <v>19</v>
      </c>
      <c r="D41" s="197">
        <v>17</v>
      </c>
      <c r="E41" s="197">
        <v>30</v>
      </c>
      <c r="F41" s="197">
        <v>40</v>
      </c>
      <c r="G41" s="197">
        <v>53</v>
      </c>
      <c r="H41" s="197">
        <v>37.36</v>
      </c>
      <c r="I41" s="198"/>
      <c r="J41" s="198">
        <v>-0.19700000000000001</v>
      </c>
      <c r="K41" s="198">
        <v>7.0699999999999999E-2</v>
      </c>
      <c r="L41" s="198"/>
    </row>
    <row r="42" spans="1:12" x14ac:dyDescent="0.2">
      <c r="A42" s="196" t="s">
        <v>86</v>
      </c>
      <c r="B42" s="196" t="s">
        <v>85</v>
      </c>
      <c r="C42" s="196" t="s">
        <v>19</v>
      </c>
      <c r="D42" s="197">
        <v>11</v>
      </c>
      <c r="E42" s="197">
        <v>15</v>
      </c>
      <c r="F42" s="197">
        <v>30</v>
      </c>
      <c r="G42" s="197">
        <v>62</v>
      </c>
      <c r="H42" s="197">
        <v>26.4</v>
      </c>
      <c r="I42" s="198"/>
      <c r="J42" s="198">
        <v>-0.43180000000000002</v>
      </c>
      <c r="K42" s="198">
        <v>0.13639999999999999</v>
      </c>
      <c r="L42" s="198"/>
    </row>
    <row r="43" spans="1:12" x14ac:dyDescent="0.2">
      <c r="A43" s="196" t="s">
        <v>90</v>
      </c>
      <c r="B43" s="196" t="s">
        <v>89</v>
      </c>
      <c r="C43" s="196" t="s">
        <v>19</v>
      </c>
      <c r="D43" s="197">
        <v>15</v>
      </c>
      <c r="E43" s="197">
        <v>21</v>
      </c>
      <c r="F43" s="197">
        <v>30</v>
      </c>
      <c r="G43" s="197">
        <v>45</v>
      </c>
      <c r="H43" s="197">
        <v>27.97</v>
      </c>
      <c r="I43" s="198"/>
      <c r="J43" s="198">
        <v>-0.2492</v>
      </c>
      <c r="K43" s="198">
        <v>7.2599999999999998E-2</v>
      </c>
      <c r="L43" s="198"/>
    </row>
    <row r="44" spans="1:12" x14ac:dyDescent="0.2">
      <c r="A44" s="196" t="s">
        <v>58</v>
      </c>
      <c r="B44" s="196" t="s">
        <v>57</v>
      </c>
      <c r="C44" s="196" t="s">
        <v>19</v>
      </c>
      <c r="D44" s="197">
        <v>11</v>
      </c>
      <c r="E44" s="197">
        <v>25</v>
      </c>
      <c r="F44" s="197">
        <v>33</v>
      </c>
      <c r="G44" s="197">
        <v>45</v>
      </c>
      <c r="H44" s="197">
        <v>31.77</v>
      </c>
      <c r="I44" s="198"/>
      <c r="J44" s="198">
        <v>-0.21310000000000001</v>
      </c>
      <c r="K44" s="198">
        <v>3.8699999999999998E-2</v>
      </c>
      <c r="L44" s="198"/>
    </row>
    <row r="45" spans="1:12" x14ac:dyDescent="0.2">
      <c r="A45" s="196" t="s">
        <v>100</v>
      </c>
      <c r="B45" s="196" t="s">
        <v>99</v>
      </c>
      <c r="C45" s="196" t="s">
        <v>19</v>
      </c>
      <c r="D45" s="197">
        <v>5.8</v>
      </c>
      <c r="E45" s="197">
        <v>15</v>
      </c>
      <c r="F45" s="197">
        <v>25</v>
      </c>
      <c r="G45" s="197">
        <v>44</v>
      </c>
      <c r="H45" s="197">
        <v>24.34</v>
      </c>
      <c r="I45" s="198"/>
      <c r="J45" s="198">
        <v>-0.38369999999999999</v>
      </c>
      <c r="K45" s="198">
        <v>2.7099999999999999E-2</v>
      </c>
      <c r="L45" s="198"/>
    </row>
    <row r="46" spans="1:12" x14ac:dyDescent="0.2">
      <c r="A46" s="196" t="s">
        <v>102</v>
      </c>
      <c r="B46" s="196" t="s">
        <v>101</v>
      </c>
      <c r="C46" s="196" t="s">
        <v>13</v>
      </c>
      <c r="D46" s="197">
        <v>2.1</v>
      </c>
      <c r="E46" s="197">
        <v>2.6</v>
      </c>
      <c r="F46" s="197">
        <v>4</v>
      </c>
      <c r="G46" s="197">
        <v>9.1999999999999993</v>
      </c>
      <c r="H46" s="197">
        <v>3.98</v>
      </c>
      <c r="I46" s="198"/>
      <c r="J46" s="198">
        <v>-0.34670000000000001</v>
      </c>
      <c r="K46" s="198">
        <v>5.0000000000000001E-3</v>
      </c>
      <c r="L46" s="198"/>
    </row>
    <row r="47" spans="1:12" x14ac:dyDescent="0.2">
      <c r="A47" s="199" t="s">
        <v>96</v>
      </c>
      <c r="B47" s="199" t="s">
        <v>95</v>
      </c>
      <c r="C47" s="199" t="s">
        <v>19</v>
      </c>
      <c r="D47" s="200">
        <v>15</v>
      </c>
      <c r="E47" s="200">
        <v>20</v>
      </c>
      <c r="F47" s="200">
        <v>30</v>
      </c>
      <c r="G47" s="200">
        <v>85</v>
      </c>
      <c r="H47" s="200">
        <v>30.94</v>
      </c>
      <c r="I47" s="201"/>
      <c r="J47" s="201"/>
      <c r="K47" s="201">
        <v>-3.04E-2</v>
      </c>
      <c r="L47" s="201">
        <v>1.7473000000000001</v>
      </c>
    </row>
    <row r="48" spans="1:12" x14ac:dyDescent="0.2">
      <c r="A48" s="199" t="s">
        <v>98</v>
      </c>
      <c r="B48" s="199" t="s">
        <v>97</v>
      </c>
      <c r="C48" s="199" t="s">
        <v>19</v>
      </c>
      <c r="D48" s="200">
        <v>15</v>
      </c>
      <c r="E48" s="200">
        <v>21</v>
      </c>
      <c r="F48" s="200">
        <v>30</v>
      </c>
      <c r="G48" s="200">
        <v>90</v>
      </c>
      <c r="H48" s="200">
        <v>31.52</v>
      </c>
      <c r="I48" s="201"/>
      <c r="J48" s="201"/>
      <c r="K48" s="201">
        <v>-4.82E-2</v>
      </c>
      <c r="L48" s="201">
        <v>1.8552999999999999</v>
      </c>
    </row>
    <row r="49" spans="1:12" x14ac:dyDescent="0.2">
      <c r="A49" s="199" t="s">
        <v>92</v>
      </c>
      <c r="B49" s="199" t="s">
        <v>91</v>
      </c>
      <c r="C49" s="199" t="s">
        <v>19</v>
      </c>
      <c r="D49" s="200">
        <v>18</v>
      </c>
      <c r="E49" s="200">
        <v>30</v>
      </c>
      <c r="F49" s="200">
        <v>40</v>
      </c>
      <c r="G49" s="200">
        <v>65</v>
      </c>
      <c r="H49" s="200">
        <v>41.45</v>
      </c>
      <c r="I49" s="201"/>
      <c r="J49" s="201"/>
      <c r="K49" s="201">
        <v>-3.5000000000000003E-2</v>
      </c>
      <c r="L49" s="201">
        <v>0.56820000000000004</v>
      </c>
    </row>
    <row r="50" spans="1:12" x14ac:dyDescent="0.2">
      <c r="A50" s="199" t="s">
        <v>104</v>
      </c>
      <c r="B50" s="199" t="s">
        <v>103</v>
      </c>
      <c r="C50" s="199" t="s">
        <v>19</v>
      </c>
      <c r="D50" s="200">
        <v>15</v>
      </c>
      <c r="E50" s="200">
        <v>30</v>
      </c>
      <c r="F50" s="200">
        <v>40</v>
      </c>
      <c r="G50" s="200">
        <v>71</v>
      </c>
      <c r="H50" s="200">
        <v>43.73</v>
      </c>
      <c r="I50" s="201"/>
      <c r="J50" s="201"/>
      <c r="K50" s="201">
        <v>-8.5300000000000001E-2</v>
      </c>
      <c r="L50" s="201">
        <v>0.62360000000000004</v>
      </c>
    </row>
    <row r="51" spans="1:12" x14ac:dyDescent="0.2">
      <c r="A51" s="199" t="s">
        <v>108</v>
      </c>
      <c r="B51" s="199" t="s">
        <v>107</v>
      </c>
      <c r="C51" s="199" t="s">
        <v>19</v>
      </c>
      <c r="D51" s="200">
        <v>12</v>
      </c>
      <c r="E51" s="200">
        <v>18</v>
      </c>
      <c r="F51" s="200">
        <v>24</v>
      </c>
      <c r="G51" s="200">
        <v>64</v>
      </c>
      <c r="H51" s="200">
        <v>28.99</v>
      </c>
      <c r="I51" s="201"/>
      <c r="J51" s="201"/>
      <c r="K51" s="201">
        <v>-0.1721</v>
      </c>
      <c r="L51" s="201">
        <v>1.2077</v>
      </c>
    </row>
    <row r="52" spans="1:12" x14ac:dyDescent="0.2">
      <c r="A52" s="199" t="s">
        <v>106</v>
      </c>
      <c r="B52" s="199" t="s">
        <v>105</v>
      </c>
      <c r="C52" s="199" t="s">
        <v>19</v>
      </c>
      <c r="D52" s="200">
        <v>27</v>
      </c>
      <c r="E52" s="200">
        <v>25</v>
      </c>
      <c r="F52" s="200">
        <v>45</v>
      </c>
      <c r="G52" s="200">
        <v>138</v>
      </c>
      <c r="H52" s="200">
        <v>56.89</v>
      </c>
      <c r="I52" s="201"/>
      <c r="J52" s="201"/>
      <c r="K52" s="201">
        <v>-0.20899999999999999</v>
      </c>
      <c r="L52" s="201">
        <v>1.4257</v>
      </c>
    </row>
    <row r="53" spans="1:12" x14ac:dyDescent="0.2">
      <c r="A53" s="199" t="s">
        <v>110</v>
      </c>
      <c r="B53" s="199" t="s">
        <v>109</v>
      </c>
      <c r="C53" s="199" t="s">
        <v>19</v>
      </c>
      <c r="D53" s="200">
        <v>15</v>
      </c>
      <c r="E53" s="200">
        <v>18</v>
      </c>
      <c r="F53" s="200">
        <v>26</v>
      </c>
      <c r="G53" s="200">
        <v>45</v>
      </c>
      <c r="H53" s="200">
        <v>29.35</v>
      </c>
      <c r="I53" s="201"/>
      <c r="J53" s="201"/>
      <c r="K53" s="201">
        <v>-0.11409999999999999</v>
      </c>
      <c r="L53" s="201">
        <v>0.53320000000000001</v>
      </c>
    </row>
    <row r="54" spans="1:12" x14ac:dyDescent="0.2">
      <c r="A54" s="199" t="s">
        <v>112</v>
      </c>
      <c r="B54" s="199" t="s">
        <v>111</v>
      </c>
      <c r="C54" s="199" t="s">
        <v>19</v>
      </c>
      <c r="D54" s="200">
        <v>15</v>
      </c>
      <c r="E54" s="200">
        <v>21</v>
      </c>
      <c r="F54" s="200">
        <v>30</v>
      </c>
      <c r="G54" s="200">
        <v>45</v>
      </c>
      <c r="H54" s="200">
        <v>38.82</v>
      </c>
      <c r="I54" s="201"/>
      <c r="J54" s="201"/>
      <c r="K54" s="201">
        <v>-0.22720000000000001</v>
      </c>
      <c r="L54" s="201">
        <v>0.15920000000000001</v>
      </c>
    </row>
    <row r="55" spans="1:12" x14ac:dyDescent="0.2">
      <c r="A55" s="199" t="s">
        <v>114</v>
      </c>
      <c r="B55" s="199" t="s">
        <v>113</v>
      </c>
      <c r="C55" s="199" t="s">
        <v>13</v>
      </c>
      <c r="D55" s="200">
        <v>1.82</v>
      </c>
      <c r="E55" s="200">
        <v>2.2999999999999998</v>
      </c>
      <c r="F55" s="200">
        <v>3</v>
      </c>
      <c r="G55" s="200">
        <v>5.9</v>
      </c>
      <c r="H55" s="200">
        <v>4.8899999999999997</v>
      </c>
      <c r="I55" s="201"/>
      <c r="J55" s="201"/>
      <c r="K55" s="201">
        <v>-0.38650000000000001</v>
      </c>
      <c r="L55" s="201">
        <v>0.20649999999999999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202" t="s">
        <v>1</v>
      </c>
      <c r="B1" s="202" t="s">
        <v>0</v>
      </c>
      <c r="C1" s="202" t="s">
        <v>2</v>
      </c>
      <c r="D1" s="202" t="s">
        <v>6</v>
      </c>
      <c r="E1" s="202" t="s">
        <v>3</v>
      </c>
      <c r="F1" s="202" t="s">
        <v>4</v>
      </c>
      <c r="G1" s="202" t="s">
        <v>5</v>
      </c>
      <c r="H1" s="202" t="s">
        <v>152</v>
      </c>
      <c r="I1" s="202" t="s">
        <v>116</v>
      </c>
      <c r="J1" s="202" t="s">
        <v>117</v>
      </c>
      <c r="K1" s="202" t="s">
        <v>120</v>
      </c>
      <c r="L1" s="202" t="s">
        <v>121</v>
      </c>
    </row>
    <row r="2" spans="1:12" x14ac:dyDescent="0.2">
      <c r="A2" s="203" t="s">
        <v>12</v>
      </c>
      <c r="B2" s="203" t="s">
        <v>11</v>
      </c>
      <c r="C2" s="203" t="s">
        <v>13</v>
      </c>
      <c r="D2" s="204">
        <v>1.2</v>
      </c>
      <c r="E2" s="204">
        <v>1.6</v>
      </c>
      <c r="F2" s="204">
        <v>2.2000000000000002</v>
      </c>
      <c r="G2" s="204">
        <v>4</v>
      </c>
      <c r="H2" s="204">
        <v>1.1299999999999999</v>
      </c>
      <c r="I2" s="205">
        <v>6.1899999999999997E-2</v>
      </c>
      <c r="J2" s="205">
        <v>0.41589999999999999</v>
      </c>
      <c r="K2" s="205"/>
      <c r="L2" s="205"/>
    </row>
    <row r="3" spans="1:12" x14ac:dyDescent="0.2">
      <c r="A3" s="203" t="s">
        <v>15</v>
      </c>
      <c r="B3" s="203" t="s">
        <v>14</v>
      </c>
      <c r="C3" s="203" t="s">
        <v>16</v>
      </c>
      <c r="D3" s="204">
        <v>3.74</v>
      </c>
      <c r="E3" s="204">
        <v>5.6</v>
      </c>
      <c r="F3" s="204">
        <v>8</v>
      </c>
      <c r="G3" s="204">
        <v>12.8</v>
      </c>
      <c r="H3" s="204">
        <v>4.0999999999999996</v>
      </c>
      <c r="I3" s="205">
        <v>-8.7800000000000003E-2</v>
      </c>
      <c r="J3" s="205">
        <v>0.3659</v>
      </c>
      <c r="K3" s="205"/>
      <c r="L3" s="205"/>
    </row>
    <row r="4" spans="1:12" x14ac:dyDescent="0.2">
      <c r="A4" s="203" t="s">
        <v>64</v>
      </c>
      <c r="B4" s="203" t="s">
        <v>63</v>
      </c>
      <c r="C4" s="203" t="s">
        <v>13</v>
      </c>
      <c r="D4" s="204">
        <v>1.4</v>
      </c>
      <c r="E4" s="204">
        <v>1.8</v>
      </c>
      <c r="F4" s="204">
        <v>2.1</v>
      </c>
      <c r="G4" s="204">
        <v>3.1</v>
      </c>
      <c r="H4" s="204">
        <v>1.5</v>
      </c>
      <c r="I4" s="205">
        <v>-6.6699999999999995E-2</v>
      </c>
      <c r="J4" s="205">
        <v>0.2</v>
      </c>
      <c r="K4" s="205"/>
      <c r="L4" s="205"/>
    </row>
    <row r="5" spans="1:12" x14ac:dyDescent="0.2">
      <c r="A5" s="203" t="s">
        <v>131</v>
      </c>
      <c r="B5" s="203" t="s">
        <v>132</v>
      </c>
      <c r="C5" s="203" t="s">
        <v>16</v>
      </c>
      <c r="D5" s="204">
        <v>3.2</v>
      </c>
      <c r="E5" s="204">
        <v>4</v>
      </c>
      <c r="F5" s="204">
        <v>5.6</v>
      </c>
      <c r="G5" s="204">
        <v>9</v>
      </c>
      <c r="H5" s="204">
        <v>3.44</v>
      </c>
      <c r="I5" s="205">
        <v>-6.9800000000000001E-2</v>
      </c>
      <c r="J5" s="205">
        <v>0.1628</v>
      </c>
      <c r="K5" s="205"/>
      <c r="L5" s="205"/>
    </row>
    <row r="6" spans="1:12" x14ac:dyDescent="0.2">
      <c r="A6" s="203" t="s">
        <v>18</v>
      </c>
      <c r="B6" s="203" t="s">
        <v>17</v>
      </c>
      <c r="C6" s="203" t="s">
        <v>19</v>
      </c>
      <c r="D6" s="204">
        <v>8</v>
      </c>
      <c r="E6" s="204">
        <v>11</v>
      </c>
      <c r="F6" s="204">
        <v>13</v>
      </c>
      <c r="G6" s="204">
        <v>15</v>
      </c>
      <c r="H6" s="204">
        <v>9.8800000000000008</v>
      </c>
      <c r="I6" s="205">
        <v>-0.1903</v>
      </c>
      <c r="J6" s="205">
        <v>0.1134</v>
      </c>
      <c r="K6" s="205"/>
      <c r="L6" s="205"/>
    </row>
    <row r="7" spans="1:12" x14ac:dyDescent="0.2">
      <c r="A7" s="203" t="s">
        <v>23</v>
      </c>
      <c r="B7" s="203" t="s">
        <v>22</v>
      </c>
      <c r="C7" s="203" t="s">
        <v>19</v>
      </c>
      <c r="D7" s="204">
        <v>33</v>
      </c>
      <c r="E7" s="204">
        <v>57</v>
      </c>
      <c r="F7" s="204">
        <v>81</v>
      </c>
      <c r="G7" s="204">
        <v>135</v>
      </c>
      <c r="H7" s="204">
        <v>50.31</v>
      </c>
      <c r="I7" s="205">
        <v>-0.34410000000000002</v>
      </c>
      <c r="J7" s="205">
        <v>0.13300000000000001</v>
      </c>
      <c r="K7" s="205"/>
      <c r="L7" s="205"/>
    </row>
    <row r="8" spans="1:12" x14ac:dyDescent="0.2">
      <c r="A8" s="203" t="s">
        <v>21</v>
      </c>
      <c r="B8" s="203" t="s">
        <v>20</v>
      </c>
      <c r="C8" s="203" t="s">
        <v>19</v>
      </c>
      <c r="D8" s="204">
        <v>32</v>
      </c>
      <c r="E8" s="204">
        <v>55</v>
      </c>
      <c r="F8" s="204">
        <v>75</v>
      </c>
      <c r="G8" s="204">
        <v>140</v>
      </c>
      <c r="H8" s="204">
        <v>50.2</v>
      </c>
      <c r="I8" s="205">
        <v>-0.36249999999999999</v>
      </c>
      <c r="J8" s="205">
        <v>9.5600000000000004E-2</v>
      </c>
      <c r="K8" s="205"/>
      <c r="L8" s="205"/>
    </row>
    <row r="9" spans="1:12" x14ac:dyDescent="0.2">
      <c r="A9" s="203" t="s">
        <v>50</v>
      </c>
      <c r="B9" s="203" t="s">
        <v>49</v>
      </c>
      <c r="C9" s="203" t="s">
        <v>13</v>
      </c>
      <c r="D9" s="204">
        <v>0.92</v>
      </c>
      <c r="E9" s="204">
        <v>1.1000000000000001</v>
      </c>
      <c r="F9" s="204">
        <v>1.8</v>
      </c>
      <c r="G9" s="204">
        <v>3.6</v>
      </c>
      <c r="H9" s="204">
        <v>1.07</v>
      </c>
      <c r="I9" s="205">
        <v>-0.14019999999999999</v>
      </c>
      <c r="J9" s="205">
        <v>2.8000000000000001E-2</v>
      </c>
      <c r="K9" s="205"/>
      <c r="L9" s="205"/>
    </row>
    <row r="10" spans="1:12" x14ac:dyDescent="0.2">
      <c r="A10" s="203" t="s">
        <v>28</v>
      </c>
      <c r="B10" s="203" t="s">
        <v>27</v>
      </c>
      <c r="C10" s="203" t="s">
        <v>13</v>
      </c>
      <c r="D10" s="204">
        <v>0.75</v>
      </c>
      <c r="E10" s="204">
        <v>0.9</v>
      </c>
      <c r="F10" s="204">
        <v>1.1499999999999999</v>
      </c>
      <c r="G10" s="204">
        <v>1.4</v>
      </c>
      <c r="H10" s="204">
        <v>0.89</v>
      </c>
      <c r="I10" s="205">
        <v>-0.1573</v>
      </c>
      <c r="J10" s="205">
        <v>1.12E-2</v>
      </c>
      <c r="K10" s="205"/>
      <c r="L10" s="205"/>
    </row>
    <row r="11" spans="1:12" x14ac:dyDescent="0.2">
      <c r="A11" s="203" t="s">
        <v>25</v>
      </c>
      <c r="B11" s="203" t="s">
        <v>24</v>
      </c>
      <c r="C11" s="203" t="s">
        <v>26</v>
      </c>
      <c r="D11" s="204">
        <v>16.600000000000001</v>
      </c>
      <c r="E11" s="204">
        <v>10</v>
      </c>
      <c r="F11" s="204">
        <v>6.4</v>
      </c>
      <c r="G11" s="204">
        <v>2.2200000000000002</v>
      </c>
      <c r="H11" s="204">
        <v>10.43</v>
      </c>
      <c r="I11" s="205">
        <v>-0.59160000000000001</v>
      </c>
      <c r="J11" s="205">
        <v>4.1200000000000001E-2</v>
      </c>
      <c r="K11" s="205"/>
      <c r="L11" s="205"/>
    </row>
    <row r="12" spans="1:12" x14ac:dyDescent="0.2">
      <c r="A12" s="203" t="s">
        <v>38</v>
      </c>
      <c r="B12" s="203" t="s">
        <v>37</v>
      </c>
      <c r="C12" s="203" t="s">
        <v>26</v>
      </c>
      <c r="D12" s="204">
        <v>16.600000000000001</v>
      </c>
      <c r="E12" s="204">
        <v>10</v>
      </c>
      <c r="F12" s="204">
        <v>6.4</v>
      </c>
      <c r="G12" s="204">
        <v>2.2200000000000002</v>
      </c>
      <c r="H12" s="204">
        <v>10.33</v>
      </c>
      <c r="I12" s="205">
        <v>-0.60699999999999998</v>
      </c>
      <c r="J12" s="205">
        <v>3.1899999999999998E-2</v>
      </c>
      <c r="K12" s="205"/>
      <c r="L12" s="205"/>
    </row>
    <row r="13" spans="1:12" x14ac:dyDescent="0.2">
      <c r="A13" s="203" t="s">
        <v>42</v>
      </c>
      <c r="B13" s="203" t="s">
        <v>41</v>
      </c>
      <c r="C13" s="203" t="s">
        <v>19</v>
      </c>
      <c r="D13" s="204">
        <v>17</v>
      </c>
      <c r="E13" s="204">
        <v>25</v>
      </c>
      <c r="F13" s="204">
        <v>40</v>
      </c>
      <c r="G13" s="204">
        <v>93</v>
      </c>
      <c r="H13" s="204">
        <v>24.77</v>
      </c>
      <c r="I13" s="205">
        <v>-0.31369999999999998</v>
      </c>
      <c r="J13" s="205">
        <v>9.2999999999999992E-3</v>
      </c>
      <c r="K13" s="205"/>
      <c r="L13" s="205"/>
    </row>
    <row r="14" spans="1:12" x14ac:dyDescent="0.2">
      <c r="A14" s="203" t="s">
        <v>46</v>
      </c>
      <c r="B14" s="203" t="s">
        <v>45</v>
      </c>
      <c r="C14" s="203" t="s">
        <v>26</v>
      </c>
      <c r="D14" s="204">
        <v>17.5</v>
      </c>
      <c r="E14" s="204">
        <v>10</v>
      </c>
      <c r="F14" s="204">
        <v>6.4</v>
      </c>
      <c r="G14" s="204">
        <v>3.45</v>
      </c>
      <c r="H14" s="204">
        <v>10.1</v>
      </c>
      <c r="I14" s="205">
        <v>-0.73270000000000002</v>
      </c>
      <c r="J14" s="205">
        <v>9.9000000000000008E-3</v>
      </c>
      <c r="K14" s="205"/>
      <c r="L14" s="205"/>
    </row>
    <row r="15" spans="1:12" x14ac:dyDescent="0.2">
      <c r="A15" s="203" t="s">
        <v>32</v>
      </c>
      <c r="B15" s="203" t="s">
        <v>31</v>
      </c>
      <c r="C15" s="203" t="s">
        <v>26</v>
      </c>
      <c r="D15" s="204">
        <v>16.600000000000001</v>
      </c>
      <c r="E15" s="204">
        <v>10</v>
      </c>
      <c r="F15" s="204">
        <v>6.4</v>
      </c>
      <c r="G15" s="204">
        <v>2.5</v>
      </c>
      <c r="H15" s="204">
        <v>10.01</v>
      </c>
      <c r="I15" s="205">
        <v>-0.6583</v>
      </c>
      <c r="J15" s="205">
        <v>1E-3</v>
      </c>
      <c r="K15" s="205"/>
      <c r="L15" s="205"/>
    </row>
    <row r="16" spans="1:12" x14ac:dyDescent="0.2">
      <c r="A16" s="203" t="s">
        <v>40</v>
      </c>
      <c r="B16" s="203" t="s">
        <v>39</v>
      </c>
      <c r="C16" s="203" t="s">
        <v>19</v>
      </c>
      <c r="D16" s="204">
        <v>11</v>
      </c>
      <c r="E16" s="204">
        <v>15</v>
      </c>
      <c r="F16" s="204">
        <v>22</v>
      </c>
      <c r="G16" s="204">
        <v>44</v>
      </c>
      <c r="H16" s="204">
        <v>15</v>
      </c>
      <c r="I16" s="205">
        <v>-0.26669999999999999</v>
      </c>
      <c r="J16" s="205">
        <v>0</v>
      </c>
      <c r="K16" s="205"/>
      <c r="L16" s="205"/>
    </row>
    <row r="17" spans="1:12" x14ac:dyDescent="0.2">
      <c r="A17" s="206" t="s">
        <v>30</v>
      </c>
      <c r="B17" s="206" t="s">
        <v>29</v>
      </c>
      <c r="C17" s="206" t="s">
        <v>19</v>
      </c>
      <c r="D17" s="207">
        <v>23</v>
      </c>
      <c r="E17" s="207">
        <v>28</v>
      </c>
      <c r="F17" s="207">
        <v>36</v>
      </c>
      <c r="G17" s="207">
        <v>63</v>
      </c>
      <c r="H17" s="207">
        <v>28.05</v>
      </c>
      <c r="I17" s="208"/>
      <c r="J17" s="208">
        <v>-1.8E-3</v>
      </c>
      <c r="K17" s="208">
        <v>0.28339999999999999</v>
      </c>
      <c r="L17" s="208"/>
    </row>
    <row r="18" spans="1:12" x14ac:dyDescent="0.2">
      <c r="A18" s="206" t="s">
        <v>34</v>
      </c>
      <c r="B18" s="206" t="s">
        <v>33</v>
      </c>
      <c r="C18" s="206" t="s">
        <v>19</v>
      </c>
      <c r="D18" s="207">
        <v>25</v>
      </c>
      <c r="E18" s="207">
        <v>33</v>
      </c>
      <c r="F18" s="207">
        <v>42</v>
      </c>
      <c r="G18" s="207">
        <v>56</v>
      </c>
      <c r="H18" s="207">
        <v>33.06</v>
      </c>
      <c r="I18" s="208"/>
      <c r="J18" s="208">
        <v>-1.8E-3</v>
      </c>
      <c r="K18" s="208">
        <v>0.27039999999999997</v>
      </c>
      <c r="L18" s="208"/>
    </row>
    <row r="19" spans="1:12" x14ac:dyDescent="0.2">
      <c r="A19" s="206" t="s">
        <v>44</v>
      </c>
      <c r="B19" s="206" t="s">
        <v>43</v>
      </c>
      <c r="C19" s="206" t="s">
        <v>26</v>
      </c>
      <c r="D19" s="207">
        <v>16.600000000000001</v>
      </c>
      <c r="E19" s="207">
        <v>10</v>
      </c>
      <c r="F19" s="207">
        <v>6.4</v>
      </c>
      <c r="G19" s="207">
        <v>2.2200000000000002</v>
      </c>
      <c r="H19" s="207">
        <v>9.9600000000000009</v>
      </c>
      <c r="I19" s="208"/>
      <c r="J19" s="208">
        <v>-4.0000000000000001E-3</v>
      </c>
      <c r="K19" s="208">
        <v>0.3574</v>
      </c>
      <c r="L19" s="208"/>
    </row>
    <row r="20" spans="1:12" x14ac:dyDescent="0.2">
      <c r="A20" s="206" t="s">
        <v>80</v>
      </c>
      <c r="B20" s="206" t="s">
        <v>79</v>
      </c>
      <c r="C20" s="206" t="s">
        <v>13</v>
      </c>
      <c r="D20" s="207">
        <v>1.05</v>
      </c>
      <c r="E20" s="207">
        <v>1.6</v>
      </c>
      <c r="F20" s="207">
        <v>2.2000000000000002</v>
      </c>
      <c r="G20" s="207">
        <v>4.8</v>
      </c>
      <c r="H20" s="207">
        <v>1.62</v>
      </c>
      <c r="I20" s="208"/>
      <c r="J20" s="208">
        <v>-1.23E-2</v>
      </c>
      <c r="K20" s="208">
        <v>0.35799999999999998</v>
      </c>
      <c r="L20" s="208"/>
    </row>
    <row r="21" spans="1:12" x14ac:dyDescent="0.2">
      <c r="A21" s="206" t="s">
        <v>135</v>
      </c>
      <c r="B21" s="206" t="s">
        <v>136</v>
      </c>
      <c r="C21" s="206" t="s">
        <v>19</v>
      </c>
      <c r="D21" s="207">
        <v>7</v>
      </c>
      <c r="E21" s="207">
        <v>11</v>
      </c>
      <c r="F21" s="207">
        <v>15</v>
      </c>
      <c r="G21" s="207">
        <v>45</v>
      </c>
      <c r="H21" s="207">
        <v>11.25</v>
      </c>
      <c r="I21" s="208"/>
      <c r="J21" s="208">
        <v>-2.2200000000000001E-2</v>
      </c>
      <c r="K21" s="208">
        <v>0.33329999999999999</v>
      </c>
      <c r="L21" s="208"/>
    </row>
    <row r="22" spans="1:12" x14ac:dyDescent="0.2">
      <c r="A22" s="206" t="s">
        <v>133</v>
      </c>
      <c r="B22" s="206" t="s">
        <v>134</v>
      </c>
      <c r="C22" s="206" t="s">
        <v>19</v>
      </c>
      <c r="D22" s="207">
        <v>19</v>
      </c>
      <c r="E22" s="207">
        <v>35</v>
      </c>
      <c r="F22" s="207">
        <v>48</v>
      </c>
      <c r="G22" s="207">
        <v>145</v>
      </c>
      <c r="H22" s="207">
        <v>36.049999999999997</v>
      </c>
      <c r="I22" s="208"/>
      <c r="J22" s="208">
        <v>-2.9100000000000001E-2</v>
      </c>
      <c r="K22" s="208">
        <v>0.33150000000000002</v>
      </c>
      <c r="L22" s="208"/>
    </row>
    <row r="23" spans="1:12" x14ac:dyDescent="0.2">
      <c r="A23" s="206" t="s">
        <v>137</v>
      </c>
      <c r="B23" s="206" t="s">
        <v>138</v>
      </c>
      <c r="C23" s="206" t="s">
        <v>19</v>
      </c>
      <c r="D23" s="207">
        <v>18</v>
      </c>
      <c r="E23" s="207">
        <v>26</v>
      </c>
      <c r="F23" s="207">
        <v>40</v>
      </c>
      <c r="G23" s="207">
        <v>56</v>
      </c>
      <c r="H23" s="207">
        <v>27.88</v>
      </c>
      <c r="I23" s="208"/>
      <c r="J23" s="208">
        <v>-6.7400000000000002E-2</v>
      </c>
      <c r="K23" s="208">
        <v>0.43469999999999998</v>
      </c>
      <c r="L23" s="208"/>
    </row>
    <row r="24" spans="1:12" x14ac:dyDescent="0.2">
      <c r="A24" s="206" t="s">
        <v>54</v>
      </c>
      <c r="B24" s="206" t="s">
        <v>53</v>
      </c>
      <c r="C24" s="206" t="s">
        <v>26</v>
      </c>
      <c r="D24" s="207">
        <v>14.5</v>
      </c>
      <c r="E24" s="207">
        <v>10</v>
      </c>
      <c r="F24" s="207">
        <v>6.4</v>
      </c>
      <c r="G24" s="207">
        <v>4.76</v>
      </c>
      <c r="H24" s="207">
        <v>9.51</v>
      </c>
      <c r="I24" s="208"/>
      <c r="J24" s="208">
        <v>-5.1499999999999997E-2</v>
      </c>
      <c r="K24" s="208">
        <v>0.32700000000000001</v>
      </c>
      <c r="L24" s="208"/>
    </row>
    <row r="25" spans="1:12" x14ac:dyDescent="0.2">
      <c r="A25" s="206" t="s">
        <v>36</v>
      </c>
      <c r="B25" s="206" t="s">
        <v>35</v>
      </c>
      <c r="C25" s="206" t="s">
        <v>19</v>
      </c>
      <c r="D25" s="207">
        <v>16</v>
      </c>
      <c r="E25" s="207">
        <v>24</v>
      </c>
      <c r="F25" s="207">
        <v>32</v>
      </c>
      <c r="G25" s="207">
        <v>45</v>
      </c>
      <c r="H25" s="207">
        <v>25.28</v>
      </c>
      <c r="I25" s="208"/>
      <c r="J25" s="208">
        <v>-5.0599999999999999E-2</v>
      </c>
      <c r="K25" s="208">
        <v>0.26579999999999998</v>
      </c>
      <c r="L25" s="208"/>
    </row>
    <row r="26" spans="1:12" x14ac:dyDescent="0.2">
      <c r="A26" s="206" t="s">
        <v>52</v>
      </c>
      <c r="B26" s="206" t="s">
        <v>51</v>
      </c>
      <c r="C26" s="206" t="s">
        <v>26</v>
      </c>
      <c r="D26" s="207">
        <v>14.5</v>
      </c>
      <c r="E26" s="207">
        <v>10</v>
      </c>
      <c r="F26" s="207">
        <v>6.4</v>
      </c>
      <c r="G26" s="207">
        <v>2.2200000000000002</v>
      </c>
      <c r="H26" s="207">
        <v>9.26</v>
      </c>
      <c r="I26" s="208"/>
      <c r="J26" s="208">
        <v>-7.9899999999999999E-2</v>
      </c>
      <c r="K26" s="208">
        <v>0.30890000000000001</v>
      </c>
      <c r="L26" s="208"/>
    </row>
    <row r="27" spans="1:12" x14ac:dyDescent="0.2">
      <c r="A27" s="206" t="s">
        <v>60</v>
      </c>
      <c r="B27" s="206" t="s">
        <v>59</v>
      </c>
      <c r="C27" s="206" t="s">
        <v>19</v>
      </c>
      <c r="D27" s="207">
        <v>10</v>
      </c>
      <c r="E27" s="207">
        <v>13</v>
      </c>
      <c r="F27" s="207">
        <v>18</v>
      </c>
      <c r="G27" s="207">
        <v>23</v>
      </c>
      <c r="H27" s="207">
        <v>14.12</v>
      </c>
      <c r="I27" s="208"/>
      <c r="J27" s="208">
        <v>-7.9299999999999995E-2</v>
      </c>
      <c r="K27" s="208">
        <v>0.27479999999999999</v>
      </c>
      <c r="L27" s="208"/>
    </row>
    <row r="28" spans="1:12" x14ac:dyDescent="0.2">
      <c r="A28" s="206" t="s">
        <v>66</v>
      </c>
      <c r="B28" s="206" t="s">
        <v>65</v>
      </c>
      <c r="C28" s="206" t="s">
        <v>19</v>
      </c>
      <c r="D28" s="207">
        <v>8</v>
      </c>
      <c r="E28" s="207">
        <v>13</v>
      </c>
      <c r="F28" s="207">
        <v>20</v>
      </c>
      <c r="G28" s="207">
        <v>30</v>
      </c>
      <c r="H28" s="207">
        <v>14.9</v>
      </c>
      <c r="I28" s="208"/>
      <c r="J28" s="208">
        <v>-0.1275</v>
      </c>
      <c r="K28" s="208">
        <v>0.34229999999999999</v>
      </c>
      <c r="L28" s="208"/>
    </row>
    <row r="29" spans="1:12" x14ac:dyDescent="0.2">
      <c r="A29" s="206" t="s">
        <v>62</v>
      </c>
      <c r="B29" s="206" t="s">
        <v>61</v>
      </c>
      <c r="C29" s="206" t="s">
        <v>26</v>
      </c>
      <c r="D29" s="207">
        <v>13.9</v>
      </c>
      <c r="E29" s="207">
        <v>10</v>
      </c>
      <c r="F29" s="207">
        <v>6.4</v>
      </c>
      <c r="G29" s="207">
        <v>2.17</v>
      </c>
      <c r="H29" s="207">
        <v>9.01</v>
      </c>
      <c r="I29" s="208"/>
      <c r="J29" s="208">
        <v>-0.1099</v>
      </c>
      <c r="K29" s="208">
        <v>0.28970000000000001</v>
      </c>
      <c r="L29" s="208"/>
    </row>
    <row r="30" spans="1:12" x14ac:dyDescent="0.2">
      <c r="A30" s="206" t="s">
        <v>48</v>
      </c>
      <c r="B30" s="206" t="s">
        <v>47</v>
      </c>
      <c r="C30" s="206" t="s">
        <v>19</v>
      </c>
      <c r="D30" s="207">
        <v>17</v>
      </c>
      <c r="E30" s="207">
        <v>26</v>
      </c>
      <c r="F30" s="207">
        <v>38</v>
      </c>
      <c r="G30" s="207">
        <v>55</v>
      </c>
      <c r="H30" s="207">
        <v>29.35</v>
      </c>
      <c r="I30" s="208"/>
      <c r="J30" s="208">
        <v>-0.11409999999999999</v>
      </c>
      <c r="K30" s="208">
        <v>0.29470000000000002</v>
      </c>
      <c r="L30" s="208"/>
    </row>
    <row r="31" spans="1:12" x14ac:dyDescent="0.2">
      <c r="A31" s="206" t="s">
        <v>72</v>
      </c>
      <c r="B31" s="206" t="s">
        <v>71</v>
      </c>
      <c r="C31" s="206" t="s">
        <v>26</v>
      </c>
      <c r="D31" s="207">
        <v>16.600000000000001</v>
      </c>
      <c r="E31" s="207">
        <v>10</v>
      </c>
      <c r="F31" s="207">
        <v>6.4</v>
      </c>
      <c r="G31" s="207">
        <v>1.6</v>
      </c>
      <c r="H31" s="207">
        <v>8.8800000000000008</v>
      </c>
      <c r="I31" s="208"/>
      <c r="J31" s="208">
        <v>-0.12609999999999999</v>
      </c>
      <c r="K31" s="208">
        <v>0.27929999999999999</v>
      </c>
      <c r="L31" s="208"/>
    </row>
    <row r="32" spans="1:12" x14ac:dyDescent="0.2">
      <c r="A32" s="206" t="s">
        <v>74</v>
      </c>
      <c r="B32" s="206" t="s">
        <v>73</v>
      </c>
      <c r="C32" s="206" t="s">
        <v>19</v>
      </c>
      <c r="D32" s="207">
        <v>55</v>
      </c>
      <c r="E32" s="207">
        <v>50</v>
      </c>
      <c r="F32" s="207">
        <v>80</v>
      </c>
      <c r="G32" s="207">
        <v>100</v>
      </c>
      <c r="H32" s="207">
        <v>59.59</v>
      </c>
      <c r="I32" s="208"/>
      <c r="J32" s="208">
        <v>-0.16089999999999999</v>
      </c>
      <c r="K32" s="208">
        <v>0.34250000000000003</v>
      </c>
      <c r="L32" s="208"/>
    </row>
    <row r="33" spans="1:12" x14ac:dyDescent="0.2">
      <c r="A33" s="206" t="s">
        <v>76</v>
      </c>
      <c r="B33" s="206" t="s">
        <v>75</v>
      </c>
      <c r="C33" s="206" t="s">
        <v>26</v>
      </c>
      <c r="D33" s="207">
        <v>17.5</v>
      </c>
      <c r="E33" s="207">
        <v>10</v>
      </c>
      <c r="F33" s="207">
        <v>6.4</v>
      </c>
      <c r="G33" s="207">
        <v>2.27</v>
      </c>
      <c r="H33" s="207">
        <v>8.74</v>
      </c>
      <c r="I33" s="208"/>
      <c r="J33" s="208">
        <v>-0.14419999999999999</v>
      </c>
      <c r="K33" s="208">
        <v>0.26769999999999999</v>
      </c>
      <c r="L33" s="208"/>
    </row>
    <row r="34" spans="1:12" x14ac:dyDescent="0.2">
      <c r="A34" s="206" t="s">
        <v>68</v>
      </c>
      <c r="B34" s="206" t="s">
        <v>67</v>
      </c>
      <c r="C34" s="206" t="s">
        <v>19</v>
      </c>
      <c r="D34" s="207">
        <v>17</v>
      </c>
      <c r="E34" s="207">
        <v>21</v>
      </c>
      <c r="F34" s="207">
        <v>27</v>
      </c>
      <c r="G34" s="207">
        <v>36</v>
      </c>
      <c r="H34" s="207">
        <v>23.11</v>
      </c>
      <c r="I34" s="208"/>
      <c r="J34" s="208">
        <v>-9.1300000000000006E-2</v>
      </c>
      <c r="K34" s="208">
        <v>0.16830000000000001</v>
      </c>
      <c r="L34" s="208"/>
    </row>
    <row r="35" spans="1:12" x14ac:dyDescent="0.2">
      <c r="A35" s="206" t="s">
        <v>70</v>
      </c>
      <c r="B35" s="206" t="s">
        <v>69</v>
      </c>
      <c r="C35" s="206" t="s">
        <v>19</v>
      </c>
      <c r="D35" s="207">
        <v>8</v>
      </c>
      <c r="E35" s="207">
        <v>11</v>
      </c>
      <c r="F35" s="207">
        <v>17</v>
      </c>
      <c r="G35" s="207">
        <v>49</v>
      </c>
      <c r="H35" s="207">
        <v>13.15</v>
      </c>
      <c r="I35" s="208"/>
      <c r="J35" s="208">
        <v>-0.16350000000000001</v>
      </c>
      <c r="K35" s="208">
        <v>0.2928</v>
      </c>
      <c r="L35" s="208"/>
    </row>
    <row r="36" spans="1:12" x14ac:dyDescent="0.2">
      <c r="A36" s="206" t="s">
        <v>78</v>
      </c>
      <c r="B36" s="206" t="s">
        <v>77</v>
      </c>
      <c r="C36" s="206" t="s">
        <v>19</v>
      </c>
      <c r="D36" s="207">
        <v>12</v>
      </c>
      <c r="E36" s="207">
        <v>17</v>
      </c>
      <c r="F36" s="207">
        <v>20</v>
      </c>
      <c r="G36" s="207">
        <v>28</v>
      </c>
      <c r="H36" s="207">
        <v>18.239999999999998</v>
      </c>
      <c r="I36" s="208"/>
      <c r="J36" s="208">
        <v>-6.8000000000000005E-2</v>
      </c>
      <c r="K36" s="208">
        <v>9.6500000000000002E-2</v>
      </c>
      <c r="L36" s="208"/>
    </row>
    <row r="37" spans="1:12" x14ac:dyDescent="0.2">
      <c r="A37" s="206" t="s">
        <v>82</v>
      </c>
      <c r="B37" s="206" t="s">
        <v>81</v>
      </c>
      <c r="C37" s="206" t="s">
        <v>19</v>
      </c>
      <c r="D37" s="207">
        <v>17</v>
      </c>
      <c r="E37" s="207">
        <v>24</v>
      </c>
      <c r="F37" s="207">
        <v>30</v>
      </c>
      <c r="G37" s="207">
        <v>60</v>
      </c>
      <c r="H37" s="207">
        <v>27.08</v>
      </c>
      <c r="I37" s="208"/>
      <c r="J37" s="208">
        <v>-0.1137</v>
      </c>
      <c r="K37" s="208">
        <v>0.10780000000000001</v>
      </c>
      <c r="L37" s="208"/>
    </row>
    <row r="38" spans="1:12" x14ac:dyDescent="0.2">
      <c r="A38" s="206" t="s">
        <v>88</v>
      </c>
      <c r="B38" s="206" t="s">
        <v>87</v>
      </c>
      <c r="C38" s="206" t="s">
        <v>19</v>
      </c>
      <c r="D38" s="207">
        <v>8.4</v>
      </c>
      <c r="E38" s="207">
        <v>12</v>
      </c>
      <c r="F38" s="207">
        <v>17</v>
      </c>
      <c r="G38" s="207">
        <v>20</v>
      </c>
      <c r="H38" s="207">
        <v>14.67</v>
      </c>
      <c r="I38" s="208"/>
      <c r="J38" s="208">
        <v>-0.182</v>
      </c>
      <c r="K38" s="208">
        <v>0.1588</v>
      </c>
      <c r="L38" s="208"/>
    </row>
    <row r="39" spans="1:12" x14ac:dyDescent="0.2">
      <c r="A39" s="206" t="s">
        <v>84</v>
      </c>
      <c r="B39" s="206" t="s">
        <v>83</v>
      </c>
      <c r="C39" s="206" t="s">
        <v>19</v>
      </c>
      <c r="D39" s="207">
        <v>13</v>
      </c>
      <c r="E39" s="207">
        <v>18</v>
      </c>
      <c r="F39" s="207">
        <v>22</v>
      </c>
      <c r="G39" s="207">
        <v>60</v>
      </c>
      <c r="H39" s="207">
        <v>20.6</v>
      </c>
      <c r="I39" s="208"/>
      <c r="J39" s="208">
        <v>-0.12620000000000001</v>
      </c>
      <c r="K39" s="208">
        <v>6.8000000000000005E-2</v>
      </c>
      <c r="L39" s="208"/>
    </row>
    <row r="40" spans="1:12" x14ac:dyDescent="0.2">
      <c r="A40" s="206" t="s">
        <v>56</v>
      </c>
      <c r="B40" s="206" t="s">
        <v>55</v>
      </c>
      <c r="C40" s="206" t="s">
        <v>19</v>
      </c>
      <c r="D40" s="207">
        <v>17</v>
      </c>
      <c r="E40" s="207">
        <v>30</v>
      </c>
      <c r="F40" s="207">
        <v>40</v>
      </c>
      <c r="G40" s="207">
        <v>53</v>
      </c>
      <c r="H40" s="207">
        <v>37.14</v>
      </c>
      <c r="I40" s="208"/>
      <c r="J40" s="208">
        <v>-0.19220000000000001</v>
      </c>
      <c r="K40" s="208">
        <v>7.6999999999999999E-2</v>
      </c>
      <c r="L40" s="208"/>
    </row>
    <row r="41" spans="1:12" x14ac:dyDescent="0.2">
      <c r="A41" s="206" t="s">
        <v>94</v>
      </c>
      <c r="B41" s="206" t="s">
        <v>93</v>
      </c>
      <c r="C41" s="206" t="s">
        <v>19</v>
      </c>
      <c r="D41" s="207">
        <v>12</v>
      </c>
      <c r="E41" s="207">
        <v>17</v>
      </c>
      <c r="F41" s="207">
        <v>20</v>
      </c>
      <c r="G41" s="207">
        <v>60</v>
      </c>
      <c r="H41" s="207">
        <v>19.28</v>
      </c>
      <c r="I41" s="208"/>
      <c r="J41" s="208">
        <v>-0.1183</v>
      </c>
      <c r="K41" s="208">
        <v>3.73E-2</v>
      </c>
      <c r="L41" s="208"/>
    </row>
    <row r="42" spans="1:12" x14ac:dyDescent="0.2">
      <c r="A42" s="206" t="s">
        <v>90</v>
      </c>
      <c r="B42" s="206" t="s">
        <v>89</v>
      </c>
      <c r="C42" s="206" t="s">
        <v>19</v>
      </c>
      <c r="D42" s="207">
        <v>15</v>
      </c>
      <c r="E42" s="207">
        <v>21</v>
      </c>
      <c r="F42" s="207">
        <v>30</v>
      </c>
      <c r="G42" s="207">
        <v>45</v>
      </c>
      <c r="H42" s="207">
        <v>28.24</v>
      </c>
      <c r="I42" s="208"/>
      <c r="J42" s="208">
        <v>-0.25640000000000002</v>
      </c>
      <c r="K42" s="208">
        <v>6.2300000000000001E-2</v>
      </c>
      <c r="L42" s="208"/>
    </row>
    <row r="43" spans="1:12" x14ac:dyDescent="0.2">
      <c r="A43" s="206" t="s">
        <v>86</v>
      </c>
      <c r="B43" s="206" t="s">
        <v>85</v>
      </c>
      <c r="C43" s="206" t="s">
        <v>19</v>
      </c>
      <c r="D43" s="207">
        <v>11</v>
      </c>
      <c r="E43" s="207">
        <v>15</v>
      </c>
      <c r="F43" s="207">
        <v>30</v>
      </c>
      <c r="G43" s="207">
        <v>62</v>
      </c>
      <c r="H43" s="207">
        <v>27.19</v>
      </c>
      <c r="I43" s="208"/>
      <c r="J43" s="208">
        <v>-0.44829999999999998</v>
      </c>
      <c r="K43" s="208">
        <v>0.1033</v>
      </c>
      <c r="L43" s="208"/>
    </row>
    <row r="44" spans="1:12" x14ac:dyDescent="0.2">
      <c r="A44" s="206" t="s">
        <v>58</v>
      </c>
      <c r="B44" s="206" t="s">
        <v>57</v>
      </c>
      <c r="C44" s="206" t="s">
        <v>19</v>
      </c>
      <c r="D44" s="207">
        <v>11</v>
      </c>
      <c r="E44" s="207">
        <v>25</v>
      </c>
      <c r="F44" s="207">
        <v>33</v>
      </c>
      <c r="G44" s="207">
        <v>45</v>
      </c>
      <c r="H44" s="207">
        <v>32</v>
      </c>
      <c r="I44" s="208"/>
      <c r="J44" s="208">
        <v>-0.21879999999999999</v>
      </c>
      <c r="K44" s="208">
        <v>3.1199999999999999E-2</v>
      </c>
      <c r="L44" s="208"/>
    </row>
    <row r="45" spans="1:12" x14ac:dyDescent="0.2">
      <c r="A45" s="206" t="s">
        <v>100</v>
      </c>
      <c r="B45" s="206" t="s">
        <v>99</v>
      </c>
      <c r="C45" s="206" t="s">
        <v>19</v>
      </c>
      <c r="D45" s="207">
        <v>5.8</v>
      </c>
      <c r="E45" s="207">
        <v>15</v>
      </c>
      <c r="F45" s="207">
        <v>25</v>
      </c>
      <c r="G45" s="207">
        <v>44</v>
      </c>
      <c r="H45" s="207">
        <v>24.36</v>
      </c>
      <c r="I45" s="208"/>
      <c r="J45" s="208">
        <v>-0.38419999999999999</v>
      </c>
      <c r="K45" s="208">
        <v>2.63E-2</v>
      </c>
      <c r="L45" s="208"/>
    </row>
    <row r="46" spans="1:12" x14ac:dyDescent="0.2">
      <c r="A46" s="209" t="s">
        <v>102</v>
      </c>
      <c r="B46" s="209" t="s">
        <v>101</v>
      </c>
      <c r="C46" s="209" t="s">
        <v>13</v>
      </c>
      <c r="D46" s="210">
        <v>2.1</v>
      </c>
      <c r="E46" s="210">
        <v>2.6</v>
      </c>
      <c r="F46" s="210">
        <v>4</v>
      </c>
      <c r="G46" s="210">
        <v>9.1999999999999993</v>
      </c>
      <c r="H46" s="210">
        <v>4</v>
      </c>
      <c r="I46" s="211"/>
      <c r="J46" s="211"/>
      <c r="K46" s="211">
        <v>0</v>
      </c>
      <c r="L46" s="211"/>
    </row>
    <row r="47" spans="1:12" x14ac:dyDescent="0.2">
      <c r="A47" s="209" t="s">
        <v>96</v>
      </c>
      <c r="B47" s="209" t="s">
        <v>95</v>
      </c>
      <c r="C47" s="209" t="s">
        <v>19</v>
      </c>
      <c r="D47" s="210">
        <v>15</v>
      </c>
      <c r="E47" s="210">
        <v>20</v>
      </c>
      <c r="F47" s="210">
        <v>30</v>
      </c>
      <c r="G47" s="210">
        <v>85</v>
      </c>
      <c r="H47" s="210">
        <v>31.03</v>
      </c>
      <c r="I47" s="211"/>
      <c r="J47" s="211"/>
      <c r="K47" s="211">
        <v>-3.32E-2</v>
      </c>
      <c r="L47" s="211">
        <v>1.7393000000000001</v>
      </c>
    </row>
    <row r="48" spans="1:12" x14ac:dyDescent="0.2">
      <c r="A48" s="209" t="s">
        <v>98</v>
      </c>
      <c r="B48" s="209" t="s">
        <v>97</v>
      </c>
      <c r="C48" s="209" t="s">
        <v>19</v>
      </c>
      <c r="D48" s="210">
        <v>15</v>
      </c>
      <c r="E48" s="210">
        <v>21</v>
      </c>
      <c r="F48" s="210">
        <v>30</v>
      </c>
      <c r="G48" s="210">
        <v>90</v>
      </c>
      <c r="H48" s="210">
        <v>31.63</v>
      </c>
      <c r="I48" s="211"/>
      <c r="J48" s="211"/>
      <c r="K48" s="211">
        <v>-5.1499999999999997E-2</v>
      </c>
      <c r="L48" s="211">
        <v>1.8453999999999999</v>
      </c>
    </row>
    <row r="49" spans="1:12" x14ac:dyDescent="0.2">
      <c r="A49" s="209" t="s">
        <v>92</v>
      </c>
      <c r="B49" s="209" t="s">
        <v>91</v>
      </c>
      <c r="C49" s="209" t="s">
        <v>19</v>
      </c>
      <c r="D49" s="210">
        <v>18</v>
      </c>
      <c r="E49" s="210">
        <v>30</v>
      </c>
      <c r="F49" s="210">
        <v>40</v>
      </c>
      <c r="G49" s="210">
        <v>65</v>
      </c>
      <c r="H49" s="210">
        <v>41</v>
      </c>
      <c r="I49" s="211"/>
      <c r="J49" s="211"/>
      <c r="K49" s="211">
        <v>-2.4400000000000002E-2</v>
      </c>
      <c r="L49" s="211">
        <v>0.58540000000000003</v>
      </c>
    </row>
    <row r="50" spans="1:12" x14ac:dyDescent="0.2">
      <c r="A50" s="209" t="s">
        <v>104</v>
      </c>
      <c r="B50" s="209" t="s">
        <v>103</v>
      </c>
      <c r="C50" s="209" t="s">
        <v>19</v>
      </c>
      <c r="D50" s="210">
        <v>15</v>
      </c>
      <c r="E50" s="210">
        <v>30</v>
      </c>
      <c r="F50" s="210">
        <v>40</v>
      </c>
      <c r="G50" s="210">
        <v>71</v>
      </c>
      <c r="H50" s="210">
        <v>42.64</v>
      </c>
      <c r="I50" s="211"/>
      <c r="J50" s="211"/>
      <c r="K50" s="211">
        <v>-6.1899999999999997E-2</v>
      </c>
      <c r="L50" s="211">
        <v>0.66510000000000002</v>
      </c>
    </row>
    <row r="51" spans="1:12" x14ac:dyDescent="0.2">
      <c r="A51" s="209" t="s">
        <v>108</v>
      </c>
      <c r="B51" s="209" t="s">
        <v>107</v>
      </c>
      <c r="C51" s="209" t="s">
        <v>19</v>
      </c>
      <c r="D51" s="210">
        <v>12</v>
      </c>
      <c r="E51" s="210">
        <v>18</v>
      </c>
      <c r="F51" s="210">
        <v>24</v>
      </c>
      <c r="G51" s="210">
        <v>64</v>
      </c>
      <c r="H51" s="210">
        <v>28.83</v>
      </c>
      <c r="I51" s="211"/>
      <c r="J51" s="211"/>
      <c r="K51" s="211">
        <v>-0.16750000000000001</v>
      </c>
      <c r="L51" s="211">
        <v>1.2199</v>
      </c>
    </row>
    <row r="52" spans="1:12" x14ac:dyDescent="0.2">
      <c r="A52" s="209" t="s">
        <v>106</v>
      </c>
      <c r="B52" s="209" t="s">
        <v>105</v>
      </c>
      <c r="C52" s="209" t="s">
        <v>19</v>
      </c>
      <c r="D52" s="210">
        <v>27</v>
      </c>
      <c r="E52" s="210">
        <v>25</v>
      </c>
      <c r="F52" s="210">
        <v>45</v>
      </c>
      <c r="G52" s="210">
        <v>138</v>
      </c>
      <c r="H52" s="210">
        <v>56.81</v>
      </c>
      <c r="I52" s="211"/>
      <c r="J52" s="211"/>
      <c r="K52" s="211">
        <v>-0.2079</v>
      </c>
      <c r="L52" s="211">
        <v>1.4291</v>
      </c>
    </row>
    <row r="53" spans="1:12" x14ac:dyDescent="0.2">
      <c r="A53" s="209" t="s">
        <v>110</v>
      </c>
      <c r="B53" s="209" t="s">
        <v>109</v>
      </c>
      <c r="C53" s="209" t="s">
        <v>19</v>
      </c>
      <c r="D53" s="210">
        <v>15</v>
      </c>
      <c r="E53" s="210">
        <v>18</v>
      </c>
      <c r="F53" s="210">
        <v>26</v>
      </c>
      <c r="G53" s="210">
        <v>45</v>
      </c>
      <c r="H53" s="210">
        <v>29.48</v>
      </c>
      <c r="I53" s="211"/>
      <c r="J53" s="211"/>
      <c r="K53" s="211">
        <v>-0.11799999999999999</v>
      </c>
      <c r="L53" s="211">
        <v>0.52649999999999997</v>
      </c>
    </row>
    <row r="54" spans="1:12" x14ac:dyDescent="0.2">
      <c r="A54" s="209" t="s">
        <v>112</v>
      </c>
      <c r="B54" s="209" t="s">
        <v>111</v>
      </c>
      <c r="C54" s="209" t="s">
        <v>19</v>
      </c>
      <c r="D54" s="210">
        <v>15</v>
      </c>
      <c r="E54" s="210">
        <v>21</v>
      </c>
      <c r="F54" s="210">
        <v>30</v>
      </c>
      <c r="G54" s="210">
        <v>45</v>
      </c>
      <c r="H54" s="210">
        <v>38.92</v>
      </c>
      <c r="I54" s="211"/>
      <c r="J54" s="211"/>
      <c r="K54" s="211">
        <v>-0.22919999999999999</v>
      </c>
      <c r="L54" s="211">
        <v>0.15620000000000001</v>
      </c>
    </row>
    <row r="55" spans="1:12" x14ac:dyDescent="0.2">
      <c r="A55" s="209" t="s">
        <v>114</v>
      </c>
      <c r="B55" s="209" t="s">
        <v>113</v>
      </c>
      <c r="C55" s="209" t="s">
        <v>13</v>
      </c>
      <c r="D55" s="210">
        <v>1.82</v>
      </c>
      <c r="E55" s="210">
        <v>2.2999999999999998</v>
      </c>
      <c r="F55" s="210">
        <v>3</v>
      </c>
      <c r="G55" s="210">
        <v>5.9</v>
      </c>
      <c r="H55" s="210">
        <v>4.87</v>
      </c>
      <c r="I55" s="211"/>
      <c r="J55" s="211"/>
      <c r="K55" s="211">
        <v>-0.38400000000000001</v>
      </c>
      <c r="L55" s="211">
        <v>0.21149999999999999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55"/>
  <sheetViews>
    <sheetView workbookViewId="0"/>
  </sheetViews>
  <sheetFormatPr baseColWidth="10" defaultColWidth="8.83203125" defaultRowHeight="15" x14ac:dyDescent="0.2"/>
  <sheetData>
    <row r="1" spans="1:12" x14ac:dyDescent="0.2">
      <c r="A1" s="212" t="s">
        <v>1</v>
      </c>
      <c r="B1" s="212" t="s">
        <v>0</v>
      </c>
      <c r="C1" s="212" t="s">
        <v>2</v>
      </c>
      <c r="D1" s="212" t="s">
        <v>6</v>
      </c>
      <c r="E1" s="212" t="s">
        <v>3</v>
      </c>
      <c r="F1" s="212" t="s">
        <v>4</v>
      </c>
      <c r="G1" s="212" t="s">
        <v>5</v>
      </c>
      <c r="H1" s="212" t="s">
        <v>153</v>
      </c>
      <c r="I1" s="212" t="s">
        <v>116</v>
      </c>
      <c r="J1" s="212" t="s">
        <v>117</v>
      </c>
      <c r="K1" s="212" t="s">
        <v>120</v>
      </c>
      <c r="L1" s="212" t="s">
        <v>121</v>
      </c>
    </row>
    <row r="2" spans="1:12" x14ac:dyDescent="0.2">
      <c r="A2" s="213" t="s">
        <v>12</v>
      </c>
      <c r="B2" s="213" t="s">
        <v>11</v>
      </c>
      <c r="C2" s="213" t="s">
        <v>13</v>
      </c>
      <c r="D2" s="214">
        <v>1.2</v>
      </c>
      <c r="E2" s="214">
        <v>1.6</v>
      </c>
      <c r="F2" s="214">
        <v>2.2000000000000002</v>
      </c>
      <c r="G2" s="214">
        <v>4</v>
      </c>
      <c r="H2" s="214">
        <v>1.1200000000000001</v>
      </c>
      <c r="I2" s="215">
        <v>7.1400000000000005E-2</v>
      </c>
      <c r="J2" s="215">
        <v>0.42859999999999998</v>
      </c>
      <c r="K2" s="215"/>
      <c r="L2" s="215"/>
    </row>
    <row r="3" spans="1:12" x14ac:dyDescent="0.2">
      <c r="A3" s="213" t="s">
        <v>64</v>
      </c>
      <c r="B3" s="213" t="s">
        <v>63</v>
      </c>
      <c r="C3" s="213" t="s">
        <v>13</v>
      </c>
      <c r="D3" s="214">
        <v>1.4</v>
      </c>
      <c r="E3" s="214">
        <v>1.8</v>
      </c>
      <c r="F3" s="214">
        <v>2.1</v>
      </c>
      <c r="G3" s="214">
        <v>3.1</v>
      </c>
      <c r="H3" s="214">
        <v>1.46</v>
      </c>
      <c r="I3" s="215">
        <v>-4.1099999999999998E-2</v>
      </c>
      <c r="J3" s="215">
        <v>0.2329</v>
      </c>
      <c r="K3" s="215"/>
      <c r="L3" s="215"/>
    </row>
    <row r="4" spans="1:12" x14ac:dyDescent="0.2">
      <c r="A4" s="213" t="s">
        <v>15</v>
      </c>
      <c r="B4" s="213" t="s">
        <v>14</v>
      </c>
      <c r="C4" s="213" t="s">
        <v>16</v>
      </c>
      <c r="D4" s="214">
        <v>3.74</v>
      </c>
      <c r="E4" s="214">
        <v>5.6</v>
      </c>
      <c r="F4" s="214">
        <v>8</v>
      </c>
      <c r="G4" s="214">
        <v>12.8</v>
      </c>
      <c r="H4" s="214">
        <v>4.1399999999999997</v>
      </c>
      <c r="I4" s="215">
        <v>-9.6600000000000005E-2</v>
      </c>
      <c r="J4" s="215">
        <v>0.35270000000000001</v>
      </c>
      <c r="K4" s="215"/>
      <c r="L4" s="215"/>
    </row>
    <row r="5" spans="1:12" x14ac:dyDescent="0.2">
      <c r="A5" s="213" t="s">
        <v>131</v>
      </c>
      <c r="B5" s="213" t="s">
        <v>132</v>
      </c>
      <c r="C5" s="213" t="s">
        <v>16</v>
      </c>
      <c r="D5" s="214">
        <v>3.2</v>
      </c>
      <c r="E5" s="214">
        <v>4</v>
      </c>
      <c r="F5" s="214">
        <v>5.6</v>
      </c>
      <c r="G5" s="214">
        <v>9</v>
      </c>
      <c r="H5" s="214">
        <v>3.47</v>
      </c>
      <c r="I5" s="215">
        <v>-7.7799999999999994E-2</v>
      </c>
      <c r="J5" s="215">
        <v>0.1527</v>
      </c>
      <c r="K5" s="215"/>
      <c r="L5" s="215"/>
    </row>
    <row r="6" spans="1:12" x14ac:dyDescent="0.2">
      <c r="A6" s="213" t="s">
        <v>18</v>
      </c>
      <c r="B6" s="213" t="s">
        <v>17</v>
      </c>
      <c r="C6" s="213" t="s">
        <v>19</v>
      </c>
      <c r="D6" s="214">
        <v>8</v>
      </c>
      <c r="E6" s="214">
        <v>11</v>
      </c>
      <c r="F6" s="214">
        <v>13</v>
      </c>
      <c r="G6" s="214">
        <v>15</v>
      </c>
      <c r="H6" s="214">
        <v>9.76</v>
      </c>
      <c r="I6" s="215">
        <v>-0.18029999999999999</v>
      </c>
      <c r="J6" s="215">
        <v>0.127</v>
      </c>
      <c r="K6" s="215"/>
      <c r="L6" s="215"/>
    </row>
    <row r="7" spans="1:12" x14ac:dyDescent="0.2">
      <c r="A7" s="213" t="s">
        <v>23</v>
      </c>
      <c r="B7" s="213" t="s">
        <v>22</v>
      </c>
      <c r="C7" s="213" t="s">
        <v>19</v>
      </c>
      <c r="D7" s="214">
        <v>33</v>
      </c>
      <c r="E7" s="214">
        <v>57</v>
      </c>
      <c r="F7" s="214">
        <v>81</v>
      </c>
      <c r="G7" s="214">
        <v>135</v>
      </c>
      <c r="H7" s="214">
        <v>49.66</v>
      </c>
      <c r="I7" s="215">
        <v>-0.33550000000000002</v>
      </c>
      <c r="J7" s="215">
        <v>0.14779999999999999</v>
      </c>
      <c r="K7" s="215"/>
      <c r="L7" s="215"/>
    </row>
    <row r="8" spans="1:12" x14ac:dyDescent="0.2">
      <c r="A8" s="213" t="s">
        <v>50</v>
      </c>
      <c r="B8" s="213" t="s">
        <v>49</v>
      </c>
      <c r="C8" s="213" t="s">
        <v>13</v>
      </c>
      <c r="D8" s="214">
        <v>0.92</v>
      </c>
      <c r="E8" s="214">
        <v>1.1000000000000001</v>
      </c>
      <c r="F8" s="214">
        <v>1.8</v>
      </c>
      <c r="G8" s="214">
        <v>3.6</v>
      </c>
      <c r="H8" s="214">
        <v>1.05</v>
      </c>
      <c r="I8" s="215">
        <v>-0.12379999999999999</v>
      </c>
      <c r="J8" s="215">
        <v>4.7600000000000003E-2</v>
      </c>
      <c r="K8" s="215"/>
      <c r="L8" s="215"/>
    </row>
    <row r="9" spans="1:12" x14ac:dyDescent="0.2">
      <c r="A9" s="213" t="s">
        <v>21</v>
      </c>
      <c r="B9" s="213" t="s">
        <v>20</v>
      </c>
      <c r="C9" s="213" t="s">
        <v>19</v>
      </c>
      <c r="D9" s="214">
        <v>32</v>
      </c>
      <c r="E9" s="214">
        <v>55</v>
      </c>
      <c r="F9" s="214">
        <v>75</v>
      </c>
      <c r="G9" s="214">
        <v>140</v>
      </c>
      <c r="H9" s="214">
        <v>49.89</v>
      </c>
      <c r="I9" s="215">
        <v>-0.35859999999999997</v>
      </c>
      <c r="J9" s="215">
        <v>0.1024</v>
      </c>
      <c r="K9" s="215"/>
      <c r="L9" s="215"/>
    </row>
    <row r="10" spans="1:12" x14ac:dyDescent="0.2">
      <c r="A10" s="213" t="s">
        <v>28</v>
      </c>
      <c r="B10" s="213" t="s">
        <v>27</v>
      </c>
      <c r="C10" s="213" t="s">
        <v>13</v>
      </c>
      <c r="D10" s="214">
        <v>0.75</v>
      </c>
      <c r="E10" s="214">
        <v>0.9</v>
      </c>
      <c r="F10" s="214">
        <v>1.1499999999999999</v>
      </c>
      <c r="G10" s="214">
        <v>1.4</v>
      </c>
      <c r="H10" s="214">
        <v>0.87</v>
      </c>
      <c r="I10" s="215">
        <v>-0.13789999999999999</v>
      </c>
      <c r="J10" s="215">
        <v>3.4500000000000003E-2</v>
      </c>
      <c r="K10" s="215"/>
      <c r="L10" s="215"/>
    </row>
    <row r="11" spans="1:12" x14ac:dyDescent="0.2">
      <c r="A11" s="213" t="s">
        <v>40</v>
      </c>
      <c r="B11" s="213" t="s">
        <v>39</v>
      </c>
      <c r="C11" s="213" t="s">
        <v>19</v>
      </c>
      <c r="D11" s="214">
        <v>11</v>
      </c>
      <c r="E11" s="214">
        <v>15</v>
      </c>
      <c r="F11" s="214">
        <v>22</v>
      </c>
      <c r="G11" s="214">
        <v>44</v>
      </c>
      <c r="H11" s="214">
        <v>14.61</v>
      </c>
      <c r="I11" s="215">
        <v>-0.24709999999999999</v>
      </c>
      <c r="J11" s="215">
        <v>2.6700000000000002E-2</v>
      </c>
      <c r="K11" s="215"/>
      <c r="L11" s="215"/>
    </row>
    <row r="12" spans="1:12" x14ac:dyDescent="0.2">
      <c r="A12" s="213" t="s">
        <v>25</v>
      </c>
      <c r="B12" s="213" t="s">
        <v>24</v>
      </c>
      <c r="C12" s="213" t="s">
        <v>26</v>
      </c>
      <c r="D12" s="214">
        <v>16.600000000000001</v>
      </c>
      <c r="E12" s="214">
        <v>10</v>
      </c>
      <c r="F12" s="214">
        <v>6.4</v>
      </c>
      <c r="G12" s="214">
        <v>2.2200000000000002</v>
      </c>
      <c r="H12" s="214">
        <v>10.56</v>
      </c>
      <c r="I12" s="215">
        <v>-0.57199999999999995</v>
      </c>
      <c r="J12" s="215">
        <v>5.2999999999999999E-2</v>
      </c>
      <c r="K12" s="215"/>
      <c r="L12" s="215"/>
    </row>
    <row r="13" spans="1:12" x14ac:dyDescent="0.2">
      <c r="A13" s="213" t="s">
        <v>38</v>
      </c>
      <c r="B13" s="213" t="s">
        <v>37</v>
      </c>
      <c r="C13" s="213" t="s">
        <v>26</v>
      </c>
      <c r="D13" s="214">
        <v>16.600000000000001</v>
      </c>
      <c r="E13" s="214">
        <v>10</v>
      </c>
      <c r="F13" s="214">
        <v>6.4</v>
      </c>
      <c r="G13" s="214">
        <v>2.2200000000000002</v>
      </c>
      <c r="H13" s="214">
        <v>10.55</v>
      </c>
      <c r="I13" s="215">
        <v>-0.57350000000000001</v>
      </c>
      <c r="J13" s="215">
        <v>5.21E-2</v>
      </c>
      <c r="K13" s="215"/>
      <c r="L13" s="215"/>
    </row>
    <row r="14" spans="1:12" x14ac:dyDescent="0.2">
      <c r="A14" s="213" t="s">
        <v>42</v>
      </c>
      <c r="B14" s="213" t="s">
        <v>41</v>
      </c>
      <c r="C14" s="213" t="s">
        <v>19</v>
      </c>
      <c r="D14" s="214">
        <v>17</v>
      </c>
      <c r="E14" s="214">
        <v>25</v>
      </c>
      <c r="F14" s="214">
        <v>40</v>
      </c>
      <c r="G14" s="214">
        <v>93</v>
      </c>
      <c r="H14" s="214">
        <v>24.54</v>
      </c>
      <c r="I14" s="215">
        <v>-0.30730000000000002</v>
      </c>
      <c r="J14" s="215">
        <v>1.8700000000000001E-2</v>
      </c>
      <c r="K14" s="215"/>
      <c r="L14" s="215"/>
    </row>
    <row r="15" spans="1:12" x14ac:dyDescent="0.2">
      <c r="A15" s="213" t="s">
        <v>30</v>
      </c>
      <c r="B15" s="213" t="s">
        <v>29</v>
      </c>
      <c r="C15" s="213" t="s">
        <v>19</v>
      </c>
      <c r="D15" s="214">
        <v>23</v>
      </c>
      <c r="E15" s="214">
        <v>28</v>
      </c>
      <c r="F15" s="214">
        <v>36</v>
      </c>
      <c r="G15" s="214">
        <v>63</v>
      </c>
      <c r="H15" s="214">
        <v>27.72</v>
      </c>
      <c r="I15" s="215">
        <v>-0.17030000000000001</v>
      </c>
      <c r="J15" s="215">
        <v>1.01E-2</v>
      </c>
      <c r="K15" s="215"/>
      <c r="L15" s="215"/>
    </row>
    <row r="16" spans="1:12" x14ac:dyDescent="0.2">
      <c r="A16" s="213" t="s">
        <v>44</v>
      </c>
      <c r="B16" s="213" t="s">
        <v>43</v>
      </c>
      <c r="C16" s="213" t="s">
        <v>26</v>
      </c>
      <c r="D16" s="214">
        <v>16.600000000000001</v>
      </c>
      <c r="E16" s="214">
        <v>10</v>
      </c>
      <c r="F16" s="214">
        <v>6.4</v>
      </c>
      <c r="G16" s="214">
        <v>2.2200000000000002</v>
      </c>
      <c r="H16" s="214">
        <v>10.15</v>
      </c>
      <c r="I16" s="215">
        <v>-0.63549999999999995</v>
      </c>
      <c r="J16" s="215">
        <v>1.4800000000000001E-2</v>
      </c>
      <c r="K16" s="215"/>
      <c r="L16" s="215"/>
    </row>
    <row r="17" spans="1:12" x14ac:dyDescent="0.2">
      <c r="A17" s="213" t="s">
        <v>32</v>
      </c>
      <c r="B17" s="213" t="s">
        <v>31</v>
      </c>
      <c r="C17" s="213" t="s">
        <v>26</v>
      </c>
      <c r="D17" s="214">
        <v>16.600000000000001</v>
      </c>
      <c r="E17" s="214">
        <v>10</v>
      </c>
      <c r="F17" s="214">
        <v>6.4</v>
      </c>
      <c r="G17" s="214">
        <v>2.5</v>
      </c>
      <c r="H17" s="214">
        <v>10.14</v>
      </c>
      <c r="I17" s="215">
        <v>-0.6371</v>
      </c>
      <c r="J17" s="215">
        <v>1.38E-2</v>
      </c>
      <c r="K17" s="215"/>
      <c r="L17" s="215"/>
    </row>
    <row r="18" spans="1:12" x14ac:dyDescent="0.2">
      <c r="A18" s="213" t="s">
        <v>80</v>
      </c>
      <c r="B18" s="213" t="s">
        <v>79</v>
      </c>
      <c r="C18" s="213" t="s">
        <v>13</v>
      </c>
      <c r="D18" s="214">
        <v>1.05</v>
      </c>
      <c r="E18" s="214">
        <v>1.6</v>
      </c>
      <c r="F18" s="214">
        <v>2.2000000000000002</v>
      </c>
      <c r="G18" s="214">
        <v>4.8</v>
      </c>
      <c r="H18" s="214">
        <v>1.59</v>
      </c>
      <c r="I18" s="215">
        <v>-0.33960000000000001</v>
      </c>
      <c r="J18" s="215">
        <v>6.3E-3</v>
      </c>
      <c r="K18" s="215"/>
      <c r="L18" s="215"/>
    </row>
    <row r="19" spans="1:12" x14ac:dyDescent="0.2">
      <c r="A19" s="213" t="s">
        <v>46</v>
      </c>
      <c r="B19" s="213" t="s">
        <v>45</v>
      </c>
      <c r="C19" s="213" t="s">
        <v>26</v>
      </c>
      <c r="D19" s="214">
        <v>17.5</v>
      </c>
      <c r="E19" s="214">
        <v>10</v>
      </c>
      <c r="F19" s="214">
        <v>6.4</v>
      </c>
      <c r="G19" s="214">
        <v>3.45</v>
      </c>
      <c r="H19" s="214">
        <v>10.130000000000001</v>
      </c>
      <c r="I19" s="215">
        <v>-0.72750000000000004</v>
      </c>
      <c r="J19" s="215">
        <v>1.2800000000000001E-2</v>
      </c>
      <c r="K19" s="215"/>
      <c r="L19" s="215"/>
    </row>
    <row r="20" spans="1:12" x14ac:dyDescent="0.2">
      <c r="A20" s="216" t="s">
        <v>34</v>
      </c>
      <c r="B20" s="216" t="s">
        <v>33</v>
      </c>
      <c r="C20" s="216" t="s">
        <v>19</v>
      </c>
      <c r="D20" s="217">
        <v>25</v>
      </c>
      <c r="E20" s="217">
        <v>33</v>
      </c>
      <c r="F20" s="217">
        <v>42</v>
      </c>
      <c r="G20" s="217">
        <v>56</v>
      </c>
      <c r="H20" s="217">
        <v>33.01</v>
      </c>
      <c r="I20" s="218"/>
      <c r="J20" s="218">
        <v>-2.9999999999999997E-4</v>
      </c>
      <c r="K20" s="218">
        <v>0.27229999999999999</v>
      </c>
      <c r="L20" s="218"/>
    </row>
    <row r="21" spans="1:12" x14ac:dyDescent="0.2">
      <c r="A21" s="216" t="s">
        <v>135</v>
      </c>
      <c r="B21" s="216" t="s">
        <v>136</v>
      </c>
      <c r="C21" s="216" t="s">
        <v>19</v>
      </c>
      <c r="D21" s="217">
        <v>7</v>
      </c>
      <c r="E21" s="217">
        <v>11</v>
      </c>
      <c r="F21" s="217">
        <v>15</v>
      </c>
      <c r="G21" s="217">
        <v>45</v>
      </c>
      <c r="H21" s="217">
        <v>11.11</v>
      </c>
      <c r="I21" s="218"/>
      <c r="J21" s="218">
        <v>-9.9000000000000008E-3</v>
      </c>
      <c r="K21" s="218">
        <v>0.35010000000000002</v>
      </c>
      <c r="L21" s="218"/>
    </row>
    <row r="22" spans="1:12" x14ac:dyDescent="0.2">
      <c r="A22" s="216" t="s">
        <v>133</v>
      </c>
      <c r="B22" s="216" t="s">
        <v>134</v>
      </c>
      <c r="C22" s="216" t="s">
        <v>19</v>
      </c>
      <c r="D22" s="217">
        <v>19</v>
      </c>
      <c r="E22" s="217">
        <v>35</v>
      </c>
      <c r="F22" s="217">
        <v>48</v>
      </c>
      <c r="G22" s="217">
        <v>145</v>
      </c>
      <c r="H22" s="217">
        <v>35.619999999999997</v>
      </c>
      <c r="I22" s="218"/>
      <c r="J22" s="218">
        <v>-1.7399999999999999E-2</v>
      </c>
      <c r="K22" s="218">
        <v>0.34760000000000002</v>
      </c>
      <c r="L22" s="218"/>
    </row>
    <row r="23" spans="1:12" x14ac:dyDescent="0.2">
      <c r="A23" s="216" t="s">
        <v>137</v>
      </c>
      <c r="B23" s="216" t="s">
        <v>138</v>
      </c>
      <c r="C23" s="216" t="s">
        <v>19</v>
      </c>
      <c r="D23" s="217">
        <v>18</v>
      </c>
      <c r="E23" s="217">
        <v>26</v>
      </c>
      <c r="F23" s="217">
        <v>40</v>
      </c>
      <c r="G23" s="217">
        <v>56</v>
      </c>
      <c r="H23" s="217">
        <v>27.72</v>
      </c>
      <c r="I23" s="218"/>
      <c r="J23" s="218">
        <v>-6.2E-2</v>
      </c>
      <c r="K23" s="218">
        <v>0.443</v>
      </c>
      <c r="L23" s="218"/>
    </row>
    <row r="24" spans="1:12" x14ac:dyDescent="0.2">
      <c r="A24" s="216" t="s">
        <v>54</v>
      </c>
      <c r="B24" s="216" t="s">
        <v>53</v>
      </c>
      <c r="C24" s="216" t="s">
        <v>26</v>
      </c>
      <c r="D24" s="217">
        <v>14.5</v>
      </c>
      <c r="E24" s="217">
        <v>10</v>
      </c>
      <c r="F24" s="217">
        <v>6.4</v>
      </c>
      <c r="G24" s="217">
        <v>4.76</v>
      </c>
      <c r="H24" s="217">
        <v>9.5500000000000007</v>
      </c>
      <c r="I24" s="218"/>
      <c r="J24" s="218">
        <v>-4.7100000000000003E-2</v>
      </c>
      <c r="K24" s="218">
        <v>0.32979999999999998</v>
      </c>
      <c r="L24" s="218"/>
    </row>
    <row r="25" spans="1:12" x14ac:dyDescent="0.2">
      <c r="A25" s="216" t="s">
        <v>36</v>
      </c>
      <c r="B25" s="216" t="s">
        <v>35</v>
      </c>
      <c r="C25" s="216" t="s">
        <v>19</v>
      </c>
      <c r="D25" s="217">
        <v>16</v>
      </c>
      <c r="E25" s="217">
        <v>24</v>
      </c>
      <c r="F25" s="217">
        <v>32</v>
      </c>
      <c r="G25" s="217">
        <v>45</v>
      </c>
      <c r="H25" s="217">
        <v>25.21</v>
      </c>
      <c r="I25" s="218"/>
      <c r="J25" s="218">
        <v>-4.8000000000000001E-2</v>
      </c>
      <c r="K25" s="218">
        <v>0.26929999999999998</v>
      </c>
      <c r="L25" s="218"/>
    </row>
    <row r="26" spans="1:12" x14ac:dyDescent="0.2">
      <c r="A26" s="216" t="s">
        <v>52</v>
      </c>
      <c r="B26" s="216" t="s">
        <v>51</v>
      </c>
      <c r="C26" s="216" t="s">
        <v>26</v>
      </c>
      <c r="D26" s="217">
        <v>14.5</v>
      </c>
      <c r="E26" s="217">
        <v>10</v>
      </c>
      <c r="F26" s="217">
        <v>6.4</v>
      </c>
      <c r="G26" s="217">
        <v>2.2200000000000002</v>
      </c>
      <c r="H26" s="217">
        <v>9.3800000000000008</v>
      </c>
      <c r="I26" s="218"/>
      <c r="J26" s="218">
        <v>-6.6100000000000006E-2</v>
      </c>
      <c r="K26" s="218">
        <v>0.31769999999999998</v>
      </c>
      <c r="L26" s="218"/>
    </row>
    <row r="27" spans="1:12" x14ac:dyDescent="0.2">
      <c r="A27" s="216" t="s">
        <v>60</v>
      </c>
      <c r="B27" s="216" t="s">
        <v>59</v>
      </c>
      <c r="C27" s="216" t="s">
        <v>19</v>
      </c>
      <c r="D27" s="217">
        <v>10</v>
      </c>
      <c r="E27" s="217">
        <v>13</v>
      </c>
      <c r="F27" s="217">
        <v>18</v>
      </c>
      <c r="G27" s="217">
        <v>23</v>
      </c>
      <c r="H27" s="217">
        <v>14</v>
      </c>
      <c r="I27" s="218"/>
      <c r="J27" s="218">
        <v>-7.1400000000000005E-2</v>
      </c>
      <c r="K27" s="218">
        <v>0.28570000000000001</v>
      </c>
      <c r="L27" s="218"/>
    </row>
    <row r="28" spans="1:12" x14ac:dyDescent="0.2">
      <c r="A28" s="216" t="s">
        <v>66</v>
      </c>
      <c r="B28" s="216" t="s">
        <v>65</v>
      </c>
      <c r="C28" s="216" t="s">
        <v>19</v>
      </c>
      <c r="D28" s="217">
        <v>8</v>
      </c>
      <c r="E28" s="217">
        <v>13</v>
      </c>
      <c r="F28" s="217">
        <v>20</v>
      </c>
      <c r="G28" s="217">
        <v>30</v>
      </c>
      <c r="H28" s="217">
        <v>14.65</v>
      </c>
      <c r="I28" s="218"/>
      <c r="J28" s="218">
        <v>-0.11260000000000001</v>
      </c>
      <c r="K28" s="218">
        <v>0.36520000000000002</v>
      </c>
      <c r="L28" s="218"/>
    </row>
    <row r="29" spans="1:12" x14ac:dyDescent="0.2">
      <c r="A29" s="216" t="s">
        <v>62</v>
      </c>
      <c r="B29" s="216" t="s">
        <v>61</v>
      </c>
      <c r="C29" s="216" t="s">
        <v>26</v>
      </c>
      <c r="D29" s="217">
        <v>13.9</v>
      </c>
      <c r="E29" s="217">
        <v>10</v>
      </c>
      <c r="F29" s="217">
        <v>6.4</v>
      </c>
      <c r="G29" s="217">
        <v>2.17</v>
      </c>
      <c r="H29" s="217">
        <v>9.11</v>
      </c>
      <c r="I29" s="218"/>
      <c r="J29" s="218">
        <v>-9.7699999999999995E-2</v>
      </c>
      <c r="K29" s="218">
        <v>0.29749999999999999</v>
      </c>
      <c r="L29" s="218"/>
    </row>
    <row r="30" spans="1:12" x14ac:dyDescent="0.2">
      <c r="A30" s="216" t="s">
        <v>72</v>
      </c>
      <c r="B30" s="216" t="s">
        <v>71</v>
      </c>
      <c r="C30" s="216" t="s">
        <v>26</v>
      </c>
      <c r="D30" s="217">
        <v>16.600000000000001</v>
      </c>
      <c r="E30" s="217">
        <v>10</v>
      </c>
      <c r="F30" s="217">
        <v>6.4</v>
      </c>
      <c r="G30" s="217">
        <v>1.6</v>
      </c>
      <c r="H30" s="217">
        <v>9.0500000000000007</v>
      </c>
      <c r="I30" s="218"/>
      <c r="J30" s="218">
        <v>-0.105</v>
      </c>
      <c r="K30" s="218">
        <v>0.2928</v>
      </c>
      <c r="L30" s="218"/>
    </row>
    <row r="31" spans="1:12" x14ac:dyDescent="0.2">
      <c r="A31" s="216" t="s">
        <v>48</v>
      </c>
      <c r="B31" s="216" t="s">
        <v>47</v>
      </c>
      <c r="C31" s="216" t="s">
        <v>19</v>
      </c>
      <c r="D31" s="217">
        <v>17</v>
      </c>
      <c r="E31" s="217">
        <v>26</v>
      </c>
      <c r="F31" s="217">
        <v>38</v>
      </c>
      <c r="G31" s="217">
        <v>55</v>
      </c>
      <c r="H31" s="217">
        <v>29.46</v>
      </c>
      <c r="I31" s="218"/>
      <c r="J31" s="218">
        <v>-0.1174</v>
      </c>
      <c r="K31" s="218">
        <v>0.28989999999999999</v>
      </c>
      <c r="L31" s="218"/>
    </row>
    <row r="32" spans="1:12" x14ac:dyDescent="0.2">
      <c r="A32" s="216" t="s">
        <v>68</v>
      </c>
      <c r="B32" s="216" t="s">
        <v>67</v>
      </c>
      <c r="C32" s="216" t="s">
        <v>19</v>
      </c>
      <c r="D32" s="217">
        <v>17</v>
      </c>
      <c r="E32" s="217">
        <v>21</v>
      </c>
      <c r="F32" s="217">
        <v>27</v>
      </c>
      <c r="G32" s="217">
        <v>36</v>
      </c>
      <c r="H32" s="217">
        <v>22.75</v>
      </c>
      <c r="I32" s="218"/>
      <c r="J32" s="218">
        <v>-7.6899999999999996E-2</v>
      </c>
      <c r="K32" s="218">
        <v>0.18679999999999999</v>
      </c>
      <c r="L32" s="218"/>
    </row>
    <row r="33" spans="1:12" x14ac:dyDescent="0.2">
      <c r="A33" s="216" t="s">
        <v>76</v>
      </c>
      <c r="B33" s="216" t="s">
        <v>75</v>
      </c>
      <c r="C33" s="216" t="s">
        <v>26</v>
      </c>
      <c r="D33" s="217">
        <v>17.5</v>
      </c>
      <c r="E33" s="217">
        <v>10</v>
      </c>
      <c r="F33" s="217">
        <v>6.4</v>
      </c>
      <c r="G33" s="217">
        <v>2.27</v>
      </c>
      <c r="H33" s="217">
        <v>8.8800000000000008</v>
      </c>
      <c r="I33" s="218"/>
      <c r="J33" s="218">
        <v>-0.12609999999999999</v>
      </c>
      <c r="K33" s="218">
        <v>0.27929999999999999</v>
      </c>
      <c r="L33" s="218"/>
    </row>
    <row r="34" spans="1:12" x14ac:dyDescent="0.2">
      <c r="A34" s="216" t="s">
        <v>74</v>
      </c>
      <c r="B34" s="216" t="s">
        <v>73</v>
      </c>
      <c r="C34" s="216" t="s">
        <v>19</v>
      </c>
      <c r="D34" s="217">
        <v>55</v>
      </c>
      <c r="E34" s="217">
        <v>50</v>
      </c>
      <c r="F34" s="217">
        <v>80</v>
      </c>
      <c r="G34" s="217">
        <v>100</v>
      </c>
      <c r="H34" s="217">
        <v>59.7</v>
      </c>
      <c r="I34" s="218"/>
      <c r="J34" s="218">
        <v>-0.16250000000000001</v>
      </c>
      <c r="K34" s="218">
        <v>0.34</v>
      </c>
      <c r="L34" s="218"/>
    </row>
    <row r="35" spans="1:12" x14ac:dyDescent="0.2">
      <c r="A35" s="216" t="s">
        <v>78</v>
      </c>
      <c r="B35" s="216" t="s">
        <v>77</v>
      </c>
      <c r="C35" s="216" t="s">
        <v>19</v>
      </c>
      <c r="D35" s="217">
        <v>12</v>
      </c>
      <c r="E35" s="217">
        <v>17</v>
      </c>
      <c r="F35" s="217">
        <v>20</v>
      </c>
      <c r="G35" s="217">
        <v>28</v>
      </c>
      <c r="H35" s="217">
        <v>17.97</v>
      </c>
      <c r="I35" s="218"/>
      <c r="J35" s="218">
        <v>-5.3999999999999999E-2</v>
      </c>
      <c r="K35" s="218">
        <v>0.113</v>
      </c>
      <c r="L35" s="218"/>
    </row>
    <row r="36" spans="1:12" x14ac:dyDescent="0.2">
      <c r="A36" s="216" t="s">
        <v>70</v>
      </c>
      <c r="B36" s="216" t="s">
        <v>69</v>
      </c>
      <c r="C36" s="216" t="s">
        <v>19</v>
      </c>
      <c r="D36" s="217">
        <v>8</v>
      </c>
      <c r="E36" s="217">
        <v>11</v>
      </c>
      <c r="F36" s="217">
        <v>17</v>
      </c>
      <c r="G36" s="217">
        <v>49</v>
      </c>
      <c r="H36" s="217">
        <v>13.02</v>
      </c>
      <c r="I36" s="218"/>
      <c r="J36" s="218">
        <v>-0.15509999999999999</v>
      </c>
      <c r="K36" s="218">
        <v>0.30570000000000003</v>
      </c>
      <c r="L36" s="218"/>
    </row>
    <row r="37" spans="1:12" x14ac:dyDescent="0.2">
      <c r="A37" s="216" t="s">
        <v>82</v>
      </c>
      <c r="B37" s="216" t="s">
        <v>81</v>
      </c>
      <c r="C37" s="216" t="s">
        <v>19</v>
      </c>
      <c r="D37" s="217">
        <v>17</v>
      </c>
      <c r="E37" s="217">
        <v>24</v>
      </c>
      <c r="F37" s="217">
        <v>30</v>
      </c>
      <c r="G37" s="217">
        <v>60</v>
      </c>
      <c r="H37" s="217">
        <v>26.88</v>
      </c>
      <c r="I37" s="218"/>
      <c r="J37" s="218">
        <v>-0.1071</v>
      </c>
      <c r="K37" s="218">
        <v>0.11609999999999999</v>
      </c>
      <c r="L37" s="218"/>
    </row>
    <row r="38" spans="1:12" x14ac:dyDescent="0.2">
      <c r="A38" s="216" t="s">
        <v>88</v>
      </c>
      <c r="B38" s="216" t="s">
        <v>87</v>
      </c>
      <c r="C38" s="216" t="s">
        <v>19</v>
      </c>
      <c r="D38" s="217">
        <v>8.4</v>
      </c>
      <c r="E38" s="217">
        <v>12</v>
      </c>
      <c r="F38" s="217">
        <v>17</v>
      </c>
      <c r="G38" s="217">
        <v>20</v>
      </c>
      <c r="H38" s="217">
        <v>14.45</v>
      </c>
      <c r="I38" s="218"/>
      <c r="J38" s="218">
        <v>-0.1696</v>
      </c>
      <c r="K38" s="218">
        <v>0.17649999999999999</v>
      </c>
      <c r="L38" s="218"/>
    </row>
    <row r="39" spans="1:12" x14ac:dyDescent="0.2">
      <c r="A39" s="216" t="s">
        <v>84</v>
      </c>
      <c r="B39" s="216" t="s">
        <v>83</v>
      </c>
      <c r="C39" s="216" t="s">
        <v>19</v>
      </c>
      <c r="D39" s="217">
        <v>13</v>
      </c>
      <c r="E39" s="217">
        <v>18</v>
      </c>
      <c r="F39" s="217">
        <v>22</v>
      </c>
      <c r="G39" s="217">
        <v>60</v>
      </c>
      <c r="H39" s="217">
        <v>20.420000000000002</v>
      </c>
      <c r="I39" s="218"/>
      <c r="J39" s="218">
        <v>-0.11849999999999999</v>
      </c>
      <c r="K39" s="218">
        <v>7.7399999999999997E-2</v>
      </c>
      <c r="L39" s="218"/>
    </row>
    <row r="40" spans="1:12" x14ac:dyDescent="0.2">
      <c r="A40" s="216" t="s">
        <v>94</v>
      </c>
      <c r="B40" s="216" t="s">
        <v>93</v>
      </c>
      <c r="C40" s="216" t="s">
        <v>19</v>
      </c>
      <c r="D40" s="217">
        <v>12</v>
      </c>
      <c r="E40" s="217">
        <v>17</v>
      </c>
      <c r="F40" s="217">
        <v>20</v>
      </c>
      <c r="G40" s="217">
        <v>60</v>
      </c>
      <c r="H40" s="217">
        <v>19.11</v>
      </c>
      <c r="I40" s="218"/>
      <c r="J40" s="218">
        <v>-0.1104</v>
      </c>
      <c r="K40" s="218">
        <v>4.6600000000000003E-2</v>
      </c>
      <c r="L40" s="218"/>
    </row>
    <row r="41" spans="1:12" x14ac:dyDescent="0.2">
      <c r="A41" s="216" t="s">
        <v>56</v>
      </c>
      <c r="B41" s="216" t="s">
        <v>55</v>
      </c>
      <c r="C41" s="216" t="s">
        <v>19</v>
      </c>
      <c r="D41" s="217">
        <v>17</v>
      </c>
      <c r="E41" s="217">
        <v>30</v>
      </c>
      <c r="F41" s="217">
        <v>40</v>
      </c>
      <c r="G41" s="217">
        <v>53</v>
      </c>
      <c r="H41" s="217">
        <v>37.26</v>
      </c>
      <c r="I41" s="218"/>
      <c r="J41" s="218">
        <v>-0.1948</v>
      </c>
      <c r="K41" s="218">
        <v>7.3499999999999996E-2</v>
      </c>
      <c r="L41" s="218"/>
    </row>
    <row r="42" spans="1:12" x14ac:dyDescent="0.2">
      <c r="A42" s="216" t="s">
        <v>90</v>
      </c>
      <c r="B42" s="216" t="s">
        <v>89</v>
      </c>
      <c r="C42" s="216" t="s">
        <v>19</v>
      </c>
      <c r="D42" s="217">
        <v>15</v>
      </c>
      <c r="E42" s="217">
        <v>21</v>
      </c>
      <c r="F42" s="217">
        <v>30</v>
      </c>
      <c r="G42" s="217">
        <v>45</v>
      </c>
      <c r="H42" s="217">
        <v>28.21</v>
      </c>
      <c r="I42" s="218"/>
      <c r="J42" s="218">
        <v>-0.25559999999999999</v>
      </c>
      <c r="K42" s="218">
        <v>6.3500000000000001E-2</v>
      </c>
      <c r="L42" s="218"/>
    </row>
    <row r="43" spans="1:12" x14ac:dyDescent="0.2">
      <c r="A43" s="216" t="s">
        <v>86</v>
      </c>
      <c r="B43" s="216" t="s">
        <v>85</v>
      </c>
      <c r="C43" s="216" t="s">
        <v>19</v>
      </c>
      <c r="D43" s="217">
        <v>11</v>
      </c>
      <c r="E43" s="217">
        <v>15</v>
      </c>
      <c r="F43" s="217">
        <v>30</v>
      </c>
      <c r="G43" s="217">
        <v>62</v>
      </c>
      <c r="H43" s="217">
        <v>27.03</v>
      </c>
      <c r="I43" s="218"/>
      <c r="J43" s="218">
        <v>-0.4451</v>
      </c>
      <c r="K43" s="218">
        <v>0.1099</v>
      </c>
      <c r="L43" s="218"/>
    </row>
    <row r="44" spans="1:12" x14ac:dyDescent="0.2">
      <c r="A44" s="216" t="s">
        <v>58</v>
      </c>
      <c r="B44" s="216" t="s">
        <v>57</v>
      </c>
      <c r="C44" s="216" t="s">
        <v>19</v>
      </c>
      <c r="D44" s="217">
        <v>11</v>
      </c>
      <c r="E44" s="217">
        <v>25</v>
      </c>
      <c r="F44" s="217">
        <v>33</v>
      </c>
      <c r="G44" s="217">
        <v>45</v>
      </c>
      <c r="H44" s="217">
        <v>32.17</v>
      </c>
      <c r="I44" s="218"/>
      <c r="J44" s="218">
        <v>-0.22289999999999999</v>
      </c>
      <c r="K44" s="218">
        <v>2.58E-2</v>
      </c>
      <c r="L44" s="218"/>
    </row>
    <row r="45" spans="1:12" x14ac:dyDescent="0.2">
      <c r="A45" s="216" t="s">
        <v>100</v>
      </c>
      <c r="B45" s="216" t="s">
        <v>99</v>
      </c>
      <c r="C45" s="216" t="s">
        <v>19</v>
      </c>
      <c r="D45" s="217">
        <v>5.8</v>
      </c>
      <c r="E45" s="217">
        <v>15</v>
      </c>
      <c r="F45" s="217">
        <v>25</v>
      </c>
      <c r="G45" s="217">
        <v>44</v>
      </c>
      <c r="H45" s="217">
        <v>24.48</v>
      </c>
      <c r="I45" s="218"/>
      <c r="J45" s="218">
        <v>-0.38729999999999998</v>
      </c>
      <c r="K45" s="218">
        <v>2.12E-2</v>
      </c>
      <c r="L45" s="218"/>
    </row>
    <row r="46" spans="1:12" x14ac:dyDescent="0.2">
      <c r="A46" s="219" t="s">
        <v>102</v>
      </c>
      <c r="B46" s="219" t="s">
        <v>101</v>
      </c>
      <c r="C46" s="219" t="s">
        <v>13</v>
      </c>
      <c r="D46" s="220">
        <v>2.1</v>
      </c>
      <c r="E46" s="220">
        <v>2.6</v>
      </c>
      <c r="F46" s="220">
        <v>4</v>
      </c>
      <c r="G46" s="220">
        <v>9.1999999999999993</v>
      </c>
      <c r="H46" s="220">
        <v>4.1100000000000003</v>
      </c>
      <c r="I46" s="221"/>
      <c r="J46" s="221"/>
      <c r="K46" s="221">
        <v>-2.6800000000000001E-2</v>
      </c>
      <c r="L46" s="221">
        <v>1.2383999999999999</v>
      </c>
    </row>
    <row r="47" spans="1:12" x14ac:dyDescent="0.2">
      <c r="A47" s="219" t="s">
        <v>96</v>
      </c>
      <c r="B47" s="219" t="s">
        <v>95</v>
      </c>
      <c r="C47" s="219" t="s">
        <v>19</v>
      </c>
      <c r="D47" s="220">
        <v>15</v>
      </c>
      <c r="E47" s="220">
        <v>20</v>
      </c>
      <c r="F47" s="220">
        <v>30</v>
      </c>
      <c r="G47" s="220">
        <v>85</v>
      </c>
      <c r="H47" s="220">
        <v>31.27</v>
      </c>
      <c r="I47" s="221"/>
      <c r="J47" s="221"/>
      <c r="K47" s="221">
        <v>-4.0599999999999997E-2</v>
      </c>
      <c r="L47" s="221">
        <v>1.7182999999999999</v>
      </c>
    </row>
    <row r="48" spans="1:12" x14ac:dyDescent="0.2">
      <c r="A48" s="219" t="s">
        <v>98</v>
      </c>
      <c r="B48" s="219" t="s">
        <v>97</v>
      </c>
      <c r="C48" s="219" t="s">
        <v>19</v>
      </c>
      <c r="D48" s="220">
        <v>15</v>
      </c>
      <c r="E48" s="220">
        <v>21</v>
      </c>
      <c r="F48" s="220">
        <v>30</v>
      </c>
      <c r="G48" s="220">
        <v>90</v>
      </c>
      <c r="H48" s="220">
        <v>31.6</v>
      </c>
      <c r="I48" s="221"/>
      <c r="J48" s="221"/>
      <c r="K48" s="221">
        <v>-5.0599999999999999E-2</v>
      </c>
      <c r="L48" s="221">
        <v>1.8481000000000001</v>
      </c>
    </row>
    <row r="49" spans="1:12" x14ac:dyDescent="0.2">
      <c r="A49" s="219" t="s">
        <v>92</v>
      </c>
      <c r="B49" s="219" t="s">
        <v>91</v>
      </c>
      <c r="C49" s="219" t="s">
        <v>19</v>
      </c>
      <c r="D49" s="220">
        <v>18</v>
      </c>
      <c r="E49" s="220">
        <v>30</v>
      </c>
      <c r="F49" s="220">
        <v>40</v>
      </c>
      <c r="G49" s="220">
        <v>65</v>
      </c>
      <c r="H49" s="220">
        <v>41.28</v>
      </c>
      <c r="I49" s="221"/>
      <c r="J49" s="221"/>
      <c r="K49" s="221">
        <v>-3.1E-2</v>
      </c>
      <c r="L49" s="221">
        <v>0.5746</v>
      </c>
    </row>
    <row r="50" spans="1:12" x14ac:dyDescent="0.2">
      <c r="A50" s="219" t="s">
        <v>104</v>
      </c>
      <c r="B50" s="219" t="s">
        <v>103</v>
      </c>
      <c r="C50" s="219" t="s">
        <v>19</v>
      </c>
      <c r="D50" s="220">
        <v>15</v>
      </c>
      <c r="E50" s="220">
        <v>30</v>
      </c>
      <c r="F50" s="220">
        <v>40</v>
      </c>
      <c r="G50" s="220">
        <v>71</v>
      </c>
      <c r="H50" s="220">
        <v>42.2</v>
      </c>
      <c r="I50" s="221"/>
      <c r="J50" s="221"/>
      <c r="K50" s="221">
        <v>-5.21E-2</v>
      </c>
      <c r="L50" s="221">
        <v>0.6825</v>
      </c>
    </row>
    <row r="51" spans="1:12" x14ac:dyDescent="0.2">
      <c r="A51" s="219" t="s">
        <v>108</v>
      </c>
      <c r="B51" s="219" t="s">
        <v>107</v>
      </c>
      <c r="C51" s="219" t="s">
        <v>19</v>
      </c>
      <c r="D51" s="220">
        <v>12</v>
      </c>
      <c r="E51" s="220">
        <v>18</v>
      </c>
      <c r="F51" s="220">
        <v>24</v>
      </c>
      <c r="G51" s="220">
        <v>64</v>
      </c>
      <c r="H51" s="220">
        <v>28.74</v>
      </c>
      <c r="I51" s="221"/>
      <c r="J51" s="221"/>
      <c r="K51" s="221">
        <v>-0.16489999999999999</v>
      </c>
      <c r="L51" s="221">
        <v>1.2269000000000001</v>
      </c>
    </row>
    <row r="52" spans="1:12" x14ac:dyDescent="0.2">
      <c r="A52" s="219" t="s">
        <v>106</v>
      </c>
      <c r="B52" s="219" t="s">
        <v>105</v>
      </c>
      <c r="C52" s="219" t="s">
        <v>19</v>
      </c>
      <c r="D52" s="220">
        <v>27</v>
      </c>
      <c r="E52" s="220">
        <v>25</v>
      </c>
      <c r="F52" s="220">
        <v>45</v>
      </c>
      <c r="G52" s="220">
        <v>138</v>
      </c>
      <c r="H52" s="220">
        <v>57.12</v>
      </c>
      <c r="I52" s="221"/>
      <c r="J52" s="221"/>
      <c r="K52" s="221">
        <v>-0.2122</v>
      </c>
      <c r="L52" s="221">
        <v>1.4159999999999999</v>
      </c>
    </row>
    <row r="53" spans="1:12" x14ac:dyDescent="0.2">
      <c r="A53" s="219" t="s">
        <v>110</v>
      </c>
      <c r="B53" s="219" t="s">
        <v>109</v>
      </c>
      <c r="C53" s="219" t="s">
        <v>19</v>
      </c>
      <c r="D53" s="220">
        <v>15</v>
      </c>
      <c r="E53" s="220">
        <v>18</v>
      </c>
      <c r="F53" s="220">
        <v>26</v>
      </c>
      <c r="G53" s="220">
        <v>45</v>
      </c>
      <c r="H53" s="220">
        <v>29.3</v>
      </c>
      <c r="I53" s="221"/>
      <c r="J53" s="221"/>
      <c r="K53" s="221">
        <v>-0.11260000000000001</v>
      </c>
      <c r="L53" s="221">
        <v>0.53580000000000005</v>
      </c>
    </row>
    <row r="54" spans="1:12" x14ac:dyDescent="0.2">
      <c r="A54" s="219" t="s">
        <v>112</v>
      </c>
      <c r="B54" s="219" t="s">
        <v>111</v>
      </c>
      <c r="C54" s="219" t="s">
        <v>19</v>
      </c>
      <c r="D54" s="220">
        <v>15</v>
      </c>
      <c r="E54" s="220">
        <v>21</v>
      </c>
      <c r="F54" s="220">
        <v>30</v>
      </c>
      <c r="G54" s="220">
        <v>45</v>
      </c>
      <c r="H54" s="220">
        <v>39.51</v>
      </c>
      <c r="I54" s="221"/>
      <c r="J54" s="221"/>
      <c r="K54" s="221">
        <v>-0.2407</v>
      </c>
      <c r="L54" s="221">
        <v>0.13900000000000001</v>
      </c>
    </row>
    <row r="55" spans="1:12" x14ac:dyDescent="0.2">
      <c r="A55" s="219" t="s">
        <v>114</v>
      </c>
      <c r="B55" s="219" t="s">
        <v>113</v>
      </c>
      <c r="C55" s="219" t="s">
        <v>13</v>
      </c>
      <c r="D55" s="220">
        <v>1.82</v>
      </c>
      <c r="E55" s="220">
        <v>2.2999999999999998</v>
      </c>
      <c r="F55" s="220">
        <v>3</v>
      </c>
      <c r="G55" s="220">
        <v>5.9</v>
      </c>
      <c r="H55" s="220">
        <v>4.84</v>
      </c>
      <c r="I55" s="221"/>
      <c r="J55" s="221"/>
      <c r="K55" s="221">
        <v>-0.38019999999999998</v>
      </c>
      <c r="L55" s="221">
        <v>0.219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55"/>
  <sheetViews>
    <sheetView zoomScaleNormal="100"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212" t="s">
        <v>1</v>
      </c>
      <c r="B1" s="212" t="s">
        <v>0</v>
      </c>
      <c r="C1" s="212" t="s">
        <v>2</v>
      </c>
      <c r="D1" s="212" t="s">
        <v>6</v>
      </c>
      <c r="E1" s="212" t="s">
        <v>3</v>
      </c>
      <c r="F1" s="212" t="s">
        <v>4</v>
      </c>
      <c r="G1" s="212" t="s">
        <v>5</v>
      </c>
      <c r="H1" s="212" t="s">
        <v>154</v>
      </c>
      <c r="I1" s="212" t="s">
        <v>116</v>
      </c>
      <c r="J1" s="212" t="s">
        <v>117</v>
      </c>
      <c r="K1" s="212" t="s">
        <v>120</v>
      </c>
      <c r="L1" s="212" t="s">
        <v>121</v>
      </c>
    </row>
    <row r="2" spans="1:12" x14ac:dyDescent="0.2">
      <c r="A2" s="213" t="s">
        <v>12</v>
      </c>
      <c r="B2" s="213" t="s">
        <v>11</v>
      </c>
      <c r="C2" s="213" t="s">
        <v>13</v>
      </c>
      <c r="D2" s="214">
        <v>1.2</v>
      </c>
      <c r="E2" s="214">
        <v>1.6</v>
      </c>
      <c r="F2" s="214">
        <v>2.2000000000000002</v>
      </c>
      <c r="G2" s="214">
        <v>4</v>
      </c>
      <c r="H2" s="214">
        <v>1.1299999999999999</v>
      </c>
      <c r="I2" s="215">
        <v>6.1899999999999997E-2</v>
      </c>
      <c r="J2" s="215">
        <v>0.41589999999999999</v>
      </c>
      <c r="K2" s="215"/>
      <c r="L2" s="215"/>
    </row>
    <row r="3" spans="1:12" x14ac:dyDescent="0.2">
      <c r="A3" s="213" t="s">
        <v>15</v>
      </c>
      <c r="B3" s="213" t="s">
        <v>14</v>
      </c>
      <c r="C3" s="213" t="s">
        <v>16</v>
      </c>
      <c r="D3" s="214">
        <v>3.74</v>
      </c>
      <c r="E3" s="214">
        <v>5.6</v>
      </c>
      <c r="F3" s="214">
        <v>8</v>
      </c>
      <c r="G3" s="214">
        <v>12.8</v>
      </c>
      <c r="H3" s="214">
        <v>4.1100000000000003</v>
      </c>
      <c r="I3" s="215">
        <v>-0.09</v>
      </c>
      <c r="J3" s="215">
        <v>0.36249999999999999</v>
      </c>
      <c r="K3" s="215"/>
      <c r="L3" s="215"/>
    </row>
    <row r="4" spans="1:12" x14ac:dyDescent="0.2">
      <c r="A4" s="213" t="s">
        <v>64</v>
      </c>
      <c r="B4" s="213" t="s">
        <v>63</v>
      </c>
      <c r="C4" s="213" t="s">
        <v>13</v>
      </c>
      <c r="D4" s="214">
        <v>1.4</v>
      </c>
      <c r="E4" s="214">
        <v>1.8</v>
      </c>
      <c r="F4" s="214">
        <v>2.1</v>
      </c>
      <c r="G4" s="214">
        <v>3.1</v>
      </c>
      <c r="H4" s="214">
        <v>1.48</v>
      </c>
      <c r="I4" s="215">
        <v>-5.4100000000000002E-2</v>
      </c>
      <c r="J4" s="215">
        <v>0.2162</v>
      </c>
      <c r="K4" s="215"/>
      <c r="L4" s="215"/>
    </row>
    <row r="5" spans="1:12" x14ac:dyDescent="0.2">
      <c r="A5" s="213" t="s">
        <v>131</v>
      </c>
      <c r="B5" s="213" t="s">
        <v>132</v>
      </c>
      <c r="C5" s="213" t="s">
        <v>16</v>
      </c>
      <c r="D5" s="214">
        <v>3.2</v>
      </c>
      <c r="E5" s="214">
        <v>4</v>
      </c>
      <c r="F5" s="214">
        <v>5.6</v>
      </c>
      <c r="G5" s="214">
        <v>9</v>
      </c>
      <c r="H5" s="214">
        <v>3.45</v>
      </c>
      <c r="I5" s="215">
        <v>-7.2499999999999995E-2</v>
      </c>
      <c r="J5" s="215">
        <v>0.15939999999999999</v>
      </c>
      <c r="K5" s="215"/>
      <c r="L5" s="215"/>
    </row>
    <row r="6" spans="1:12" x14ac:dyDescent="0.2">
      <c r="A6" s="213" t="s">
        <v>18</v>
      </c>
      <c r="B6" s="213" t="s">
        <v>17</v>
      </c>
      <c r="C6" s="213" t="s">
        <v>19</v>
      </c>
      <c r="D6" s="214">
        <v>8</v>
      </c>
      <c r="E6" s="214">
        <v>11</v>
      </c>
      <c r="F6" s="214">
        <v>13</v>
      </c>
      <c r="G6" s="214">
        <v>15</v>
      </c>
      <c r="H6" s="214">
        <v>9.75</v>
      </c>
      <c r="I6" s="215">
        <v>-0.17949999999999999</v>
      </c>
      <c r="J6" s="215">
        <v>0.12820000000000001</v>
      </c>
      <c r="K6" s="215"/>
      <c r="L6" s="215"/>
    </row>
    <row r="7" spans="1:12" x14ac:dyDescent="0.2">
      <c r="A7" s="213" t="s">
        <v>23</v>
      </c>
      <c r="B7" s="213" t="s">
        <v>22</v>
      </c>
      <c r="C7" s="213" t="s">
        <v>19</v>
      </c>
      <c r="D7" s="214">
        <v>33</v>
      </c>
      <c r="E7" s="214">
        <v>57</v>
      </c>
      <c r="F7" s="214">
        <v>81</v>
      </c>
      <c r="G7" s="214">
        <v>135</v>
      </c>
      <c r="H7" s="214">
        <v>50.28</v>
      </c>
      <c r="I7" s="215">
        <v>-0.34370000000000001</v>
      </c>
      <c r="J7" s="215">
        <v>0.13370000000000001</v>
      </c>
      <c r="K7" s="215"/>
      <c r="L7" s="215"/>
    </row>
    <row r="8" spans="1:12" x14ac:dyDescent="0.2">
      <c r="A8" s="213" t="s">
        <v>50</v>
      </c>
      <c r="B8" s="213" t="s">
        <v>49</v>
      </c>
      <c r="C8" s="213" t="s">
        <v>13</v>
      </c>
      <c r="D8" s="214">
        <v>0.92</v>
      </c>
      <c r="E8" s="214">
        <v>1.1000000000000001</v>
      </c>
      <c r="F8" s="214">
        <v>1.8</v>
      </c>
      <c r="G8" s="214">
        <v>3.6</v>
      </c>
      <c r="H8" s="214">
        <v>1.06</v>
      </c>
      <c r="I8" s="215">
        <v>-0.1321</v>
      </c>
      <c r="J8" s="215">
        <v>3.7699999999999997E-2</v>
      </c>
      <c r="K8" s="215"/>
      <c r="L8" s="215"/>
    </row>
    <row r="9" spans="1:12" x14ac:dyDescent="0.2">
      <c r="A9" s="213" t="s">
        <v>21</v>
      </c>
      <c r="B9" s="213" t="s">
        <v>20</v>
      </c>
      <c r="C9" s="213" t="s">
        <v>19</v>
      </c>
      <c r="D9" s="214">
        <v>32</v>
      </c>
      <c r="E9" s="214">
        <v>55</v>
      </c>
      <c r="F9" s="214">
        <v>75</v>
      </c>
      <c r="G9" s="214">
        <v>140</v>
      </c>
      <c r="H9" s="214">
        <v>50.39</v>
      </c>
      <c r="I9" s="215">
        <v>-0.36499999999999999</v>
      </c>
      <c r="J9" s="215">
        <v>9.1499999999999998E-2</v>
      </c>
      <c r="K9" s="215"/>
      <c r="L9" s="215"/>
    </row>
    <row r="10" spans="1:12" x14ac:dyDescent="0.2">
      <c r="A10" s="213" t="s">
        <v>28</v>
      </c>
      <c r="B10" s="213" t="s">
        <v>27</v>
      </c>
      <c r="C10" s="213" t="s">
        <v>13</v>
      </c>
      <c r="D10" s="214">
        <v>0.75</v>
      </c>
      <c r="E10" s="214">
        <v>0.9</v>
      </c>
      <c r="F10" s="214">
        <v>1.1499999999999999</v>
      </c>
      <c r="G10" s="214">
        <v>1.4</v>
      </c>
      <c r="H10" s="214">
        <v>0.87</v>
      </c>
      <c r="I10" s="215">
        <v>-0.13789999999999999</v>
      </c>
      <c r="J10" s="215">
        <v>3.4500000000000003E-2</v>
      </c>
      <c r="K10" s="215"/>
      <c r="L10" s="215"/>
    </row>
    <row r="11" spans="1:12" x14ac:dyDescent="0.2">
      <c r="A11" s="213" t="s">
        <v>40</v>
      </c>
      <c r="B11" s="213" t="s">
        <v>39</v>
      </c>
      <c r="C11" s="213" t="s">
        <v>19</v>
      </c>
      <c r="D11" s="214">
        <v>11</v>
      </c>
      <c r="E11" s="214">
        <v>15</v>
      </c>
      <c r="F11" s="214">
        <v>22</v>
      </c>
      <c r="G11" s="214">
        <v>44</v>
      </c>
      <c r="H11" s="214">
        <v>14.58</v>
      </c>
      <c r="I11" s="215">
        <v>-0.2455</v>
      </c>
      <c r="J11" s="215">
        <v>2.8799999999999999E-2</v>
      </c>
      <c r="K11" s="215"/>
      <c r="L11" s="215"/>
    </row>
    <row r="12" spans="1:12" x14ac:dyDescent="0.2">
      <c r="A12" s="213" t="s">
        <v>25</v>
      </c>
      <c r="B12" s="213" t="s">
        <v>24</v>
      </c>
      <c r="C12" s="213" t="s">
        <v>26</v>
      </c>
      <c r="D12" s="214">
        <v>16.600000000000001</v>
      </c>
      <c r="E12" s="214">
        <v>10</v>
      </c>
      <c r="F12" s="214">
        <v>6.4</v>
      </c>
      <c r="G12" s="214">
        <v>2.2200000000000002</v>
      </c>
      <c r="H12" s="214">
        <v>10.65</v>
      </c>
      <c r="I12" s="215">
        <v>-0.55869999999999997</v>
      </c>
      <c r="J12" s="215">
        <v>6.0999999999999999E-2</v>
      </c>
      <c r="K12" s="215"/>
      <c r="L12" s="215"/>
    </row>
    <row r="13" spans="1:12" x14ac:dyDescent="0.2">
      <c r="A13" s="213" t="s">
        <v>38</v>
      </c>
      <c r="B13" s="213" t="s">
        <v>37</v>
      </c>
      <c r="C13" s="213" t="s">
        <v>26</v>
      </c>
      <c r="D13" s="214">
        <v>16.600000000000001</v>
      </c>
      <c r="E13" s="214">
        <v>10</v>
      </c>
      <c r="F13" s="214">
        <v>6.4</v>
      </c>
      <c r="G13" s="214">
        <v>2.2200000000000002</v>
      </c>
      <c r="H13" s="214">
        <v>10.51</v>
      </c>
      <c r="I13" s="215">
        <v>-0.57940000000000003</v>
      </c>
      <c r="J13" s="215">
        <v>4.8500000000000001E-2</v>
      </c>
      <c r="K13" s="215"/>
      <c r="L13" s="215"/>
    </row>
    <row r="14" spans="1:12" x14ac:dyDescent="0.2">
      <c r="A14" s="213" t="s">
        <v>42</v>
      </c>
      <c r="B14" s="213" t="s">
        <v>41</v>
      </c>
      <c r="C14" s="213" t="s">
        <v>19</v>
      </c>
      <c r="D14" s="214">
        <v>17</v>
      </c>
      <c r="E14" s="214">
        <v>25</v>
      </c>
      <c r="F14" s="214">
        <v>40</v>
      </c>
      <c r="G14" s="214">
        <v>93</v>
      </c>
      <c r="H14" s="214">
        <v>24.67</v>
      </c>
      <c r="I14" s="215">
        <v>-0.31090000000000001</v>
      </c>
      <c r="J14" s="215">
        <v>1.34E-2</v>
      </c>
      <c r="K14" s="215"/>
      <c r="L14" s="215"/>
    </row>
    <row r="15" spans="1:12" x14ac:dyDescent="0.2">
      <c r="A15" s="213" t="s">
        <v>32</v>
      </c>
      <c r="B15" s="213" t="s">
        <v>31</v>
      </c>
      <c r="C15" s="213" t="s">
        <v>26</v>
      </c>
      <c r="D15" s="214">
        <v>16.600000000000001</v>
      </c>
      <c r="E15" s="214">
        <v>10</v>
      </c>
      <c r="F15" s="214">
        <v>6.4</v>
      </c>
      <c r="G15" s="214">
        <v>2.5</v>
      </c>
      <c r="H15" s="214">
        <v>10.14</v>
      </c>
      <c r="I15" s="215">
        <v>-0.6371</v>
      </c>
      <c r="J15" s="215">
        <v>1.38E-2</v>
      </c>
      <c r="K15" s="215"/>
      <c r="L15" s="215"/>
    </row>
    <row r="16" spans="1:12" x14ac:dyDescent="0.2">
      <c r="A16" s="213" t="s">
        <v>44</v>
      </c>
      <c r="B16" s="213" t="s">
        <v>43</v>
      </c>
      <c r="C16" s="213" t="s">
        <v>26</v>
      </c>
      <c r="D16" s="214">
        <v>16.600000000000001</v>
      </c>
      <c r="E16" s="214">
        <v>10</v>
      </c>
      <c r="F16" s="214">
        <v>6.4</v>
      </c>
      <c r="G16" s="214">
        <v>2.2200000000000002</v>
      </c>
      <c r="H16" s="214">
        <v>10.119999999999999</v>
      </c>
      <c r="I16" s="215">
        <v>-0.64029999999999998</v>
      </c>
      <c r="J16" s="215">
        <v>1.1900000000000001E-2</v>
      </c>
      <c r="K16" s="215"/>
      <c r="L16" s="215"/>
    </row>
    <row r="17" spans="1:12" x14ac:dyDescent="0.2">
      <c r="A17" s="213" t="s">
        <v>80</v>
      </c>
      <c r="B17" s="213" t="s">
        <v>79</v>
      </c>
      <c r="C17" s="213" t="s">
        <v>13</v>
      </c>
      <c r="D17" s="214">
        <v>1.05</v>
      </c>
      <c r="E17" s="214">
        <v>1.6</v>
      </c>
      <c r="F17" s="214">
        <v>2.2000000000000002</v>
      </c>
      <c r="G17" s="214">
        <v>4.8</v>
      </c>
      <c r="H17" s="214">
        <v>1.59</v>
      </c>
      <c r="I17" s="215">
        <v>-0.33960000000000001</v>
      </c>
      <c r="J17" s="215">
        <v>6.3E-3</v>
      </c>
      <c r="K17" s="215"/>
      <c r="L17" s="215"/>
    </row>
    <row r="18" spans="1:12" x14ac:dyDescent="0.2">
      <c r="A18" s="213" t="s">
        <v>46</v>
      </c>
      <c r="B18" s="213" t="s">
        <v>45</v>
      </c>
      <c r="C18" s="213" t="s">
        <v>26</v>
      </c>
      <c r="D18" s="214">
        <v>17.5</v>
      </c>
      <c r="E18" s="214">
        <v>10</v>
      </c>
      <c r="F18" s="214">
        <v>6.4</v>
      </c>
      <c r="G18" s="214">
        <v>3.45</v>
      </c>
      <c r="H18" s="214">
        <v>10.130000000000001</v>
      </c>
      <c r="I18" s="215">
        <v>-0.72750000000000004</v>
      </c>
      <c r="J18" s="215">
        <v>1.2800000000000001E-2</v>
      </c>
      <c r="K18" s="215"/>
      <c r="L18" s="215"/>
    </row>
    <row r="19" spans="1:12" x14ac:dyDescent="0.2">
      <c r="A19" s="213" t="s">
        <v>30</v>
      </c>
      <c r="B19" s="213" t="s">
        <v>29</v>
      </c>
      <c r="C19" s="213" t="s">
        <v>19</v>
      </c>
      <c r="D19" s="214">
        <v>23</v>
      </c>
      <c r="E19" s="214">
        <v>28</v>
      </c>
      <c r="F19" s="214">
        <v>36</v>
      </c>
      <c r="G19" s="214">
        <v>63</v>
      </c>
      <c r="H19" s="214">
        <v>27.99</v>
      </c>
      <c r="I19" s="215">
        <v>-0.17829999999999999</v>
      </c>
      <c r="J19" s="215">
        <v>4.0000000000000002E-4</v>
      </c>
      <c r="K19" s="215"/>
      <c r="L19" s="215"/>
    </row>
    <row r="20" spans="1:12" x14ac:dyDescent="0.2">
      <c r="A20" s="213" t="s">
        <v>34</v>
      </c>
      <c r="B20" s="213" t="s">
        <v>33</v>
      </c>
      <c r="C20" s="213" t="s">
        <v>19</v>
      </c>
      <c r="D20" s="214">
        <v>25</v>
      </c>
      <c r="E20" s="214">
        <v>33</v>
      </c>
      <c r="F20" s="214">
        <v>42</v>
      </c>
      <c r="G20" s="214">
        <v>56</v>
      </c>
      <c r="H20" s="214">
        <v>33</v>
      </c>
      <c r="I20" s="215">
        <v>-0.2424</v>
      </c>
      <c r="J20" s="215">
        <v>0</v>
      </c>
      <c r="K20" s="215"/>
      <c r="L20" s="215"/>
    </row>
    <row r="21" spans="1:12" x14ac:dyDescent="0.2">
      <c r="A21" s="216" t="s">
        <v>135</v>
      </c>
      <c r="B21" s="216" t="s">
        <v>136</v>
      </c>
      <c r="C21" s="216" t="s">
        <v>19</v>
      </c>
      <c r="D21" s="217">
        <v>7</v>
      </c>
      <c r="E21" s="217">
        <v>11</v>
      </c>
      <c r="F21" s="217">
        <v>15</v>
      </c>
      <c r="G21" s="217">
        <v>45</v>
      </c>
      <c r="H21" s="217">
        <v>11.04</v>
      </c>
      <c r="I21" s="218"/>
      <c r="J21" s="218">
        <v>-3.5999999999999999E-3</v>
      </c>
      <c r="K21" s="218">
        <v>0.35870000000000002</v>
      </c>
      <c r="L21" s="218"/>
    </row>
    <row r="22" spans="1:12" x14ac:dyDescent="0.2">
      <c r="A22" s="216" t="s">
        <v>133</v>
      </c>
      <c r="B22" s="216" t="s">
        <v>134</v>
      </c>
      <c r="C22" s="216" t="s">
        <v>19</v>
      </c>
      <c r="D22" s="217">
        <v>19</v>
      </c>
      <c r="E22" s="217">
        <v>35</v>
      </c>
      <c r="F22" s="217">
        <v>48</v>
      </c>
      <c r="G22" s="217">
        <v>145</v>
      </c>
      <c r="H22" s="217">
        <v>35.700000000000003</v>
      </c>
      <c r="I22" s="218"/>
      <c r="J22" s="218">
        <v>-1.9599999999999999E-2</v>
      </c>
      <c r="K22" s="218">
        <v>0.34449999999999997</v>
      </c>
      <c r="L22" s="218"/>
    </row>
    <row r="23" spans="1:12" x14ac:dyDescent="0.2">
      <c r="A23" s="216" t="s">
        <v>36</v>
      </c>
      <c r="B23" s="216" t="s">
        <v>35</v>
      </c>
      <c r="C23" s="216" t="s">
        <v>19</v>
      </c>
      <c r="D23" s="217">
        <v>16</v>
      </c>
      <c r="E23" s="217">
        <v>24</v>
      </c>
      <c r="F23" s="217">
        <v>32</v>
      </c>
      <c r="G23" s="217">
        <v>45</v>
      </c>
      <c r="H23" s="217">
        <v>24.85</v>
      </c>
      <c r="I23" s="218"/>
      <c r="J23" s="218">
        <v>-3.4200000000000001E-2</v>
      </c>
      <c r="K23" s="218">
        <v>0.28770000000000001</v>
      </c>
      <c r="L23" s="218"/>
    </row>
    <row r="24" spans="1:12" x14ac:dyDescent="0.2">
      <c r="A24" s="216" t="s">
        <v>54</v>
      </c>
      <c r="B24" s="216" t="s">
        <v>53</v>
      </c>
      <c r="C24" s="216" t="s">
        <v>26</v>
      </c>
      <c r="D24" s="217">
        <v>14.5</v>
      </c>
      <c r="E24" s="217">
        <v>10</v>
      </c>
      <c r="F24" s="217">
        <v>6.4</v>
      </c>
      <c r="G24" s="217">
        <v>4.76</v>
      </c>
      <c r="H24" s="217">
        <v>9.56</v>
      </c>
      <c r="I24" s="218"/>
      <c r="J24" s="218">
        <v>-4.5999999999999999E-2</v>
      </c>
      <c r="K24" s="218">
        <v>0.33050000000000002</v>
      </c>
      <c r="L24" s="218"/>
    </row>
    <row r="25" spans="1:12" x14ac:dyDescent="0.2">
      <c r="A25" s="216" t="s">
        <v>137</v>
      </c>
      <c r="B25" s="216" t="s">
        <v>138</v>
      </c>
      <c r="C25" s="216" t="s">
        <v>19</v>
      </c>
      <c r="D25" s="217">
        <v>18</v>
      </c>
      <c r="E25" s="217">
        <v>26</v>
      </c>
      <c r="F25" s="217">
        <v>40</v>
      </c>
      <c r="G25" s="217">
        <v>56</v>
      </c>
      <c r="H25" s="217">
        <v>27.73</v>
      </c>
      <c r="I25" s="218"/>
      <c r="J25" s="218">
        <v>-6.2399999999999997E-2</v>
      </c>
      <c r="K25" s="218">
        <v>0.4425</v>
      </c>
      <c r="L25" s="218"/>
    </row>
    <row r="26" spans="1:12" x14ac:dyDescent="0.2">
      <c r="A26" s="216" t="s">
        <v>52</v>
      </c>
      <c r="B26" s="216" t="s">
        <v>51</v>
      </c>
      <c r="C26" s="216" t="s">
        <v>26</v>
      </c>
      <c r="D26" s="217">
        <v>14.5</v>
      </c>
      <c r="E26" s="217">
        <v>10</v>
      </c>
      <c r="F26" s="217">
        <v>6.4</v>
      </c>
      <c r="G26" s="217">
        <v>2.2200000000000002</v>
      </c>
      <c r="H26" s="217">
        <v>9.4499999999999993</v>
      </c>
      <c r="I26" s="218"/>
      <c r="J26" s="218">
        <v>-5.8200000000000002E-2</v>
      </c>
      <c r="K26" s="218">
        <v>0.32279999999999998</v>
      </c>
      <c r="L26" s="218"/>
    </row>
    <row r="27" spans="1:12" x14ac:dyDescent="0.2">
      <c r="A27" s="216" t="s">
        <v>60</v>
      </c>
      <c r="B27" s="216" t="s">
        <v>59</v>
      </c>
      <c r="C27" s="216" t="s">
        <v>19</v>
      </c>
      <c r="D27" s="217">
        <v>10</v>
      </c>
      <c r="E27" s="217">
        <v>13</v>
      </c>
      <c r="F27" s="217">
        <v>18</v>
      </c>
      <c r="G27" s="217">
        <v>23</v>
      </c>
      <c r="H27" s="217">
        <v>13.94</v>
      </c>
      <c r="I27" s="218"/>
      <c r="J27" s="218">
        <v>-6.7400000000000002E-2</v>
      </c>
      <c r="K27" s="218">
        <v>0.29120000000000001</v>
      </c>
      <c r="L27" s="218"/>
    </row>
    <row r="28" spans="1:12" x14ac:dyDescent="0.2">
      <c r="A28" s="216" t="s">
        <v>62</v>
      </c>
      <c r="B28" s="216" t="s">
        <v>61</v>
      </c>
      <c r="C28" s="216" t="s">
        <v>26</v>
      </c>
      <c r="D28" s="217">
        <v>13.9</v>
      </c>
      <c r="E28" s="217">
        <v>10</v>
      </c>
      <c r="F28" s="217">
        <v>6.4</v>
      </c>
      <c r="G28" s="217">
        <v>2.17</v>
      </c>
      <c r="H28" s="217">
        <v>9.16</v>
      </c>
      <c r="I28" s="218"/>
      <c r="J28" s="218">
        <v>-9.1700000000000004E-2</v>
      </c>
      <c r="K28" s="218">
        <v>0.30130000000000001</v>
      </c>
      <c r="L28" s="218"/>
    </row>
    <row r="29" spans="1:12" x14ac:dyDescent="0.2">
      <c r="A29" s="216" t="s">
        <v>66</v>
      </c>
      <c r="B29" s="216" t="s">
        <v>65</v>
      </c>
      <c r="C29" s="216" t="s">
        <v>19</v>
      </c>
      <c r="D29" s="217">
        <v>8</v>
      </c>
      <c r="E29" s="217">
        <v>13</v>
      </c>
      <c r="F29" s="217">
        <v>20</v>
      </c>
      <c r="G29" s="217">
        <v>30</v>
      </c>
      <c r="H29" s="217">
        <v>14.85</v>
      </c>
      <c r="I29" s="218"/>
      <c r="J29" s="218">
        <v>-0.1246</v>
      </c>
      <c r="K29" s="218">
        <v>0.3468</v>
      </c>
      <c r="L29" s="218"/>
    </row>
    <row r="30" spans="1:12" x14ac:dyDescent="0.2">
      <c r="A30" s="216" t="s">
        <v>78</v>
      </c>
      <c r="B30" s="216" t="s">
        <v>77</v>
      </c>
      <c r="C30" s="216" t="s">
        <v>19</v>
      </c>
      <c r="D30" s="217">
        <v>12</v>
      </c>
      <c r="E30" s="217">
        <v>17</v>
      </c>
      <c r="F30" s="217">
        <v>20</v>
      </c>
      <c r="G30" s="217">
        <v>28</v>
      </c>
      <c r="H30" s="217">
        <v>17.82</v>
      </c>
      <c r="I30" s="218"/>
      <c r="J30" s="218">
        <v>-4.5999999999999999E-2</v>
      </c>
      <c r="K30" s="218">
        <v>0.12230000000000001</v>
      </c>
      <c r="L30" s="218"/>
    </row>
    <row r="31" spans="1:12" x14ac:dyDescent="0.2">
      <c r="A31" s="216" t="s">
        <v>48</v>
      </c>
      <c r="B31" s="216" t="s">
        <v>47</v>
      </c>
      <c r="C31" s="216" t="s">
        <v>19</v>
      </c>
      <c r="D31" s="217">
        <v>17</v>
      </c>
      <c r="E31" s="217">
        <v>26</v>
      </c>
      <c r="F31" s="217">
        <v>38</v>
      </c>
      <c r="G31" s="217">
        <v>55</v>
      </c>
      <c r="H31" s="217">
        <v>29.34</v>
      </c>
      <c r="I31" s="218"/>
      <c r="J31" s="218">
        <v>-0.1138</v>
      </c>
      <c r="K31" s="218">
        <v>0.29520000000000002</v>
      </c>
      <c r="L31" s="218"/>
    </row>
    <row r="32" spans="1:12" x14ac:dyDescent="0.2">
      <c r="A32" s="216" t="s">
        <v>72</v>
      </c>
      <c r="B32" s="216" t="s">
        <v>71</v>
      </c>
      <c r="C32" s="216" t="s">
        <v>26</v>
      </c>
      <c r="D32" s="217">
        <v>16.600000000000001</v>
      </c>
      <c r="E32" s="217">
        <v>10</v>
      </c>
      <c r="F32" s="217">
        <v>6.4</v>
      </c>
      <c r="G32" s="217">
        <v>1.6</v>
      </c>
      <c r="H32" s="217">
        <v>8.94</v>
      </c>
      <c r="I32" s="218"/>
      <c r="J32" s="218">
        <v>-0.1186</v>
      </c>
      <c r="K32" s="218">
        <v>0.28410000000000002</v>
      </c>
      <c r="L32" s="218"/>
    </row>
    <row r="33" spans="1:12" x14ac:dyDescent="0.2">
      <c r="A33" s="216" t="s">
        <v>68</v>
      </c>
      <c r="B33" s="216" t="s">
        <v>67</v>
      </c>
      <c r="C33" s="216" t="s">
        <v>19</v>
      </c>
      <c r="D33" s="217">
        <v>17</v>
      </c>
      <c r="E33" s="217">
        <v>21</v>
      </c>
      <c r="F33" s="217">
        <v>27</v>
      </c>
      <c r="G33" s="217">
        <v>36</v>
      </c>
      <c r="H33" s="217">
        <v>22.91</v>
      </c>
      <c r="I33" s="218"/>
      <c r="J33" s="218">
        <v>-8.3400000000000002E-2</v>
      </c>
      <c r="K33" s="218">
        <v>0.17849999999999999</v>
      </c>
      <c r="L33" s="218"/>
    </row>
    <row r="34" spans="1:12" x14ac:dyDescent="0.2">
      <c r="A34" s="216" t="s">
        <v>74</v>
      </c>
      <c r="B34" s="216" t="s">
        <v>73</v>
      </c>
      <c r="C34" s="216" t="s">
        <v>19</v>
      </c>
      <c r="D34" s="217">
        <v>55</v>
      </c>
      <c r="E34" s="217">
        <v>50</v>
      </c>
      <c r="F34" s="217">
        <v>80</v>
      </c>
      <c r="G34" s="217">
        <v>100</v>
      </c>
      <c r="H34" s="217">
        <v>59.63</v>
      </c>
      <c r="I34" s="218"/>
      <c r="J34" s="218">
        <v>-0.1615</v>
      </c>
      <c r="K34" s="218">
        <v>0.34160000000000001</v>
      </c>
      <c r="L34" s="218"/>
    </row>
    <row r="35" spans="1:12" x14ac:dyDescent="0.2">
      <c r="A35" s="216" t="s">
        <v>70</v>
      </c>
      <c r="B35" s="216" t="s">
        <v>69</v>
      </c>
      <c r="C35" s="216" t="s">
        <v>19</v>
      </c>
      <c r="D35" s="217">
        <v>8</v>
      </c>
      <c r="E35" s="217">
        <v>11</v>
      </c>
      <c r="F35" s="217">
        <v>17</v>
      </c>
      <c r="G35" s="217">
        <v>49</v>
      </c>
      <c r="H35" s="217">
        <v>12.97</v>
      </c>
      <c r="I35" s="218"/>
      <c r="J35" s="218">
        <v>-0.15190000000000001</v>
      </c>
      <c r="K35" s="218">
        <v>0.31069999999999998</v>
      </c>
      <c r="L35" s="218"/>
    </row>
    <row r="36" spans="1:12" x14ac:dyDescent="0.2">
      <c r="A36" s="216" t="s">
        <v>76</v>
      </c>
      <c r="B36" s="216" t="s">
        <v>75</v>
      </c>
      <c r="C36" s="216" t="s">
        <v>26</v>
      </c>
      <c r="D36" s="217">
        <v>17.5</v>
      </c>
      <c r="E36" s="217">
        <v>10</v>
      </c>
      <c r="F36" s="217">
        <v>6.4</v>
      </c>
      <c r="G36" s="217">
        <v>2.27</v>
      </c>
      <c r="H36" s="217">
        <v>8.74</v>
      </c>
      <c r="I36" s="218"/>
      <c r="J36" s="218">
        <v>-0.14419999999999999</v>
      </c>
      <c r="K36" s="218">
        <v>0.26769999999999999</v>
      </c>
      <c r="L36" s="218"/>
    </row>
    <row r="37" spans="1:12" x14ac:dyDescent="0.2">
      <c r="A37" s="216" t="s">
        <v>88</v>
      </c>
      <c r="B37" s="216" t="s">
        <v>87</v>
      </c>
      <c r="C37" s="216" t="s">
        <v>19</v>
      </c>
      <c r="D37" s="217">
        <v>8.4</v>
      </c>
      <c r="E37" s="217">
        <v>12</v>
      </c>
      <c r="F37" s="217">
        <v>17</v>
      </c>
      <c r="G37" s="217">
        <v>20</v>
      </c>
      <c r="H37" s="217">
        <v>14.44</v>
      </c>
      <c r="I37" s="218"/>
      <c r="J37" s="218">
        <v>-0.16900000000000001</v>
      </c>
      <c r="K37" s="218">
        <v>0.17730000000000001</v>
      </c>
      <c r="L37" s="218"/>
    </row>
    <row r="38" spans="1:12" x14ac:dyDescent="0.2">
      <c r="A38" s="216" t="s">
        <v>82</v>
      </c>
      <c r="B38" s="216" t="s">
        <v>81</v>
      </c>
      <c r="C38" s="216" t="s">
        <v>19</v>
      </c>
      <c r="D38" s="217">
        <v>17</v>
      </c>
      <c r="E38" s="217">
        <v>24</v>
      </c>
      <c r="F38" s="217">
        <v>30</v>
      </c>
      <c r="G38" s="217">
        <v>60</v>
      </c>
      <c r="H38" s="217">
        <v>27.07</v>
      </c>
      <c r="I38" s="218"/>
      <c r="J38" s="218">
        <v>-0.1134</v>
      </c>
      <c r="K38" s="218">
        <v>0.1082</v>
      </c>
      <c r="L38" s="218"/>
    </row>
    <row r="39" spans="1:12" x14ac:dyDescent="0.2">
      <c r="A39" s="216" t="s">
        <v>84</v>
      </c>
      <c r="B39" s="216" t="s">
        <v>83</v>
      </c>
      <c r="C39" s="216" t="s">
        <v>19</v>
      </c>
      <c r="D39" s="217">
        <v>13</v>
      </c>
      <c r="E39" s="217">
        <v>18</v>
      </c>
      <c r="F39" s="217">
        <v>22</v>
      </c>
      <c r="G39" s="217">
        <v>60</v>
      </c>
      <c r="H39" s="217">
        <v>20.350000000000001</v>
      </c>
      <c r="I39" s="218"/>
      <c r="J39" s="218">
        <v>-0.11550000000000001</v>
      </c>
      <c r="K39" s="218">
        <v>8.1100000000000005E-2</v>
      </c>
      <c r="L39" s="218"/>
    </row>
    <row r="40" spans="1:12" x14ac:dyDescent="0.2">
      <c r="A40" s="216" t="s">
        <v>94</v>
      </c>
      <c r="B40" s="216" t="s">
        <v>93</v>
      </c>
      <c r="C40" s="216" t="s">
        <v>19</v>
      </c>
      <c r="D40" s="217">
        <v>12</v>
      </c>
      <c r="E40" s="217">
        <v>17</v>
      </c>
      <c r="F40" s="217">
        <v>20</v>
      </c>
      <c r="G40" s="217">
        <v>60</v>
      </c>
      <c r="H40" s="217">
        <v>18.98</v>
      </c>
      <c r="I40" s="218"/>
      <c r="J40" s="218">
        <v>-0.1043</v>
      </c>
      <c r="K40" s="218">
        <v>5.3699999999999998E-2</v>
      </c>
      <c r="L40" s="218"/>
    </row>
    <row r="41" spans="1:12" x14ac:dyDescent="0.2">
      <c r="A41" s="216" t="s">
        <v>56</v>
      </c>
      <c r="B41" s="216" t="s">
        <v>55</v>
      </c>
      <c r="C41" s="216" t="s">
        <v>19</v>
      </c>
      <c r="D41" s="217">
        <v>17</v>
      </c>
      <c r="E41" s="217">
        <v>30</v>
      </c>
      <c r="F41" s="217">
        <v>40</v>
      </c>
      <c r="G41" s="217">
        <v>53</v>
      </c>
      <c r="H41" s="217">
        <v>36.840000000000003</v>
      </c>
      <c r="I41" s="218"/>
      <c r="J41" s="218">
        <v>-0.1857</v>
      </c>
      <c r="K41" s="218">
        <v>8.5800000000000001E-2</v>
      </c>
      <c r="L41" s="218"/>
    </row>
    <row r="42" spans="1:12" x14ac:dyDescent="0.2">
      <c r="A42" s="216" t="s">
        <v>86</v>
      </c>
      <c r="B42" s="216" t="s">
        <v>85</v>
      </c>
      <c r="C42" s="216" t="s">
        <v>19</v>
      </c>
      <c r="D42" s="217">
        <v>11</v>
      </c>
      <c r="E42" s="217">
        <v>15</v>
      </c>
      <c r="F42" s="217">
        <v>30</v>
      </c>
      <c r="G42" s="217">
        <v>62</v>
      </c>
      <c r="H42" s="217">
        <v>27.01</v>
      </c>
      <c r="I42" s="218"/>
      <c r="J42" s="218">
        <v>-0.44469999999999998</v>
      </c>
      <c r="K42" s="218">
        <v>0.11070000000000001</v>
      </c>
      <c r="L42" s="218"/>
    </row>
    <row r="43" spans="1:12" x14ac:dyDescent="0.2">
      <c r="A43" s="216" t="s">
        <v>90</v>
      </c>
      <c r="B43" s="216" t="s">
        <v>89</v>
      </c>
      <c r="C43" s="216" t="s">
        <v>19</v>
      </c>
      <c r="D43" s="217">
        <v>15</v>
      </c>
      <c r="E43" s="217">
        <v>21</v>
      </c>
      <c r="F43" s="217">
        <v>30</v>
      </c>
      <c r="G43" s="217">
        <v>45</v>
      </c>
      <c r="H43" s="217">
        <v>28.38</v>
      </c>
      <c r="I43" s="218"/>
      <c r="J43" s="218">
        <v>-0.26</v>
      </c>
      <c r="K43" s="218">
        <v>5.7099999999999998E-2</v>
      </c>
      <c r="L43" s="218"/>
    </row>
    <row r="44" spans="1:12" x14ac:dyDescent="0.2">
      <c r="A44" s="216" t="s">
        <v>58</v>
      </c>
      <c r="B44" s="216" t="s">
        <v>57</v>
      </c>
      <c r="C44" s="216" t="s">
        <v>19</v>
      </c>
      <c r="D44" s="217">
        <v>11</v>
      </c>
      <c r="E44" s="217">
        <v>25</v>
      </c>
      <c r="F44" s="217">
        <v>33</v>
      </c>
      <c r="G44" s="217">
        <v>45</v>
      </c>
      <c r="H44" s="217">
        <v>32.229999999999997</v>
      </c>
      <c r="I44" s="218"/>
      <c r="J44" s="218">
        <v>-0.2243</v>
      </c>
      <c r="K44" s="218">
        <v>2.3900000000000001E-2</v>
      </c>
      <c r="L44" s="218"/>
    </row>
    <row r="45" spans="1:12" x14ac:dyDescent="0.2">
      <c r="A45" s="216" t="s">
        <v>100</v>
      </c>
      <c r="B45" s="216" t="s">
        <v>99</v>
      </c>
      <c r="C45" s="216" t="s">
        <v>19</v>
      </c>
      <c r="D45" s="217">
        <v>5.8</v>
      </c>
      <c r="E45" s="217">
        <v>15</v>
      </c>
      <c r="F45" s="217">
        <v>25</v>
      </c>
      <c r="G45" s="217">
        <v>44</v>
      </c>
      <c r="H45" s="217">
        <v>24.62</v>
      </c>
      <c r="I45" s="218"/>
      <c r="J45" s="218">
        <v>-0.39069999999999999</v>
      </c>
      <c r="K45" s="218">
        <v>1.54E-2</v>
      </c>
      <c r="L45" s="218"/>
    </row>
    <row r="46" spans="1:12" x14ac:dyDescent="0.2">
      <c r="A46" s="219" t="s">
        <v>102</v>
      </c>
      <c r="B46" s="219" t="s">
        <v>101</v>
      </c>
      <c r="C46" s="219" t="s">
        <v>13</v>
      </c>
      <c r="D46" s="220">
        <v>2.1</v>
      </c>
      <c r="E46" s="220">
        <v>2.6</v>
      </c>
      <c r="F46" s="220">
        <v>4</v>
      </c>
      <c r="G46" s="220">
        <v>9.1999999999999993</v>
      </c>
      <c r="H46" s="220">
        <v>4.0599999999999996</v>
      </c>
      <c r="I46" s="221"/>
      <c r="J46" s="221"/>
      <c r="K46" s="221">
        <v>-1.4800000000000001E-2</v>
      </c>
      <c r="L46" s="221">
        <v>1.266</v>
      </c>
    </row>
    <row r="47" spans="1:12" x14ac:dyDescent="0.2">
      <c r="A47" s="219" t="s">
        <v>96</v>
      </c>
      <c r="B47" s="219" t="s">
        <v>95</v>
      </c>
      <c r="C47" s="219" t="s">
        <v>19</v>
      </c>
      <c r="D47" s="220">
        <v>15</v>
      </c>
      <c r="E47" s="220">
        <v>20</v>
      </c>
      <c r="F47" s="220">
        <v>30</v>
      </c>
      <c r="G47" s="220">
        <v>85</v>
      </c>
      <c r="H47" s="220">
        <v>31.29</v>
      </c>
      <c r="I47" s="221"/>
      <c r="J47" s="221"/>
      <c r="K47" s="221">
        <v>-4.1200000000000001E-2</v>
      </c>
      <c r="L47" s="221">
        <v>1.7164999999999999</v>
      </c>
    </row>
    <row r="48" spans="1:12" x14ac:dyDescent="0.2">
      <c r="A48" s="219" t="s">
        <v>92</v>
      </c>
      <c r="B48" s="219" t="s">
        <v>91</v>
      </c>
      <c r="C48" s="219" t="s">
        <v>19</v>
      </c>
      <c r="D48" s="220">
        <v>18</v>
      </c>
      <c r="E48" s="220">
        <v>30</v>
      </c>
      <c r="F48" s="220">
        <v>40</v>
      </c>
      <c r="G48" s="220">
        <v>65</v>
      </c>
      <c r="H48" s="220">
        <v>40.78</v>
      </c>
      <c r="I48" s="221"/>
      <c r="J48" s="221"/>
      <c r="K48" s="221">
        <v>-1.9099999999999999E-2</v>
      </c>
      <c r="L48" s="221">
        <v>0.59389999999999998</v>
      </c>
    </row>
    <row r="49" spans="1:12" x14ac:dyDescent="0.2">
      <c r="A49" s="219" t="s">
        <v>98</v>
      </c>
      <c r="B49" s="219" t="s">
        <v>97</v>
      </c>
      <c r="C49" s="219" t="s">
        <v>19</v>
      </c>
      <c r="D49" s="220">
        <v>15</v>
      </c>
      <c r="E49" s="220">
        <v>21</v>
      </c>
      <c r="F49" s="220">
        <v>30</v>
      </c>
      <c r="G49" s="220">
        <v>90</v>
      </c>
      <c r="H49" s="220">
        <v>31.87</v>
      </c>
      <c r="I49" s="221"/>
      <c r="J49" s="221"/>
      <c r="K49" s="221">
        <v>-5.8700000000000002E-2</v>
      </c>
      <c r="L49" s="221">
        <v>1.8240000000000001</v>
      </c>
    </row>
    <row r="50" spans="1:12" x14ac:dyDescent="0.2">
      <c r="A50" s="219" t="s">
        <v>104</v>
      </c>
      <c r="B50" s="219" t="s">
        <v>103</v>
      </c>
      <c r="C50" s="219" t="s">
        <v>19</v>
      </c>
      <c r="D50" s="220">
        <v>15</v>
      </c>
      <c r="E50" s="220">
        <v>30</v>
      </c>
      <c r="F50" s="220">
        <v>40</v>
      </c>
      <c r="G50" s="220">
        <v>71</v>
      </c>
      <c r="H50" s="220">
        <v>41.5</v>
      </c>
      <c r="I50" s="221"/>
      <c r="J50" s="221"/>
      <c r="K50" s="221">
        <v>-3.61E-2</v>
      </c>
      <c r="L50" s="221">
        <v>0.71079999999999999</v>
      </c>
    </row>
    <row r="51" spans="1:12" x14ac:dyDescent="0.2">
      <c r="A51" s="219" t="s">
        <v>108</v>
      </c>
      <c r="B51" s="219" t="s">
        <v>107</v>
      </c>
      <c r="C51" s="219" t="s">
        <v>19</v>
      </c>
      <c r="D51" s="220">
        <v>12</v>
      </c>
      <c r="E51" s="220">
        <v>18</v>
      </c>
      <c r="F51" s="220">
        <v>24</v>
      </c>
      <c r="G51" s="220">
        <v>64</v>
      </c>
      <c r="H51" s="220">
        <v>28.61</v>
      </c>
      <c r="I51" s="221"/>
      <c r="J51" s="221"/>
      <c r="K51" s="221">
        <v>-0.16109999999999999</v>
      </c>
      <c r="L51" s="221">
        <v>1.2370000000000001</v>
      </c>
    </row>
    <row r="52" spans="1:12" x14ac:dyDescent="0.2">
      <c r="A52" s="219" t="s">
        <v>106</v>
      </c>
      <c r="B52" s="219" t="s">
        <v>105</v>
      </c>
      <c r="C52" s="219" t="s">
        <v>19</v>
      </c>
      <c r="D52" s="220">
        <v>27</v>
      </c>
      <c r="E52" s="220">
        <v>25</v>
      </c>
      <c r="F52" s="220">
        <v>45</v>
      </c>
      <c r="G52" s="220">
        <v>138</v>
      </c>
      <c r="H52" s="220">
        <v>56.9</v>
      </c>
      <c r="I52" s="221"/>
      <c r="J52" s="221"/>
      <c r="K52" s="221">
        <v>-0.20910000000000001</v>
      </c>
      <c r="L52" s="221">
        <v>1.4253</v>
      </c>
    </row>
    <row r="53" spans="1:12" x14ac:dyDescent="0.2">
      <c r="A53" s="219" t="s">
        <v>110</v>
      </c>
      <c r="B53" s="219" t="s">
        <v>109</v>
      </c>
      <c r="C53" s="219" t="s">
        <v>19</v>
      </c>
      <c r="D53" s="220">
        <v>15</v>
      </c>
      <c r="E53" s="220">
        <v>18</v>
      </c>
      <c r="F53" s="220">
        <v>26</v>
      </c>
      <c r="G53" s="220">
        <v>45</v>
      </c>
      <c r="H53" s="220">
        <v>29.09</v>
      </c>
      <c r="I53" s="221"/>
      <c r="J53" s="221"/>
      <c r="K53" s="221">
        <v>-0.1062</v>
      </c>
      <c r="L53" s="221">
        <v>0.54690000000000005</v>
      </c>
    </row>
    <row r="54" spans="1:12" x14ac:dyDescent="0.2">
      <c r="A54" s="219" t="s">
        <v>114</v>
      </c>
      <c r="B54" s="219" t="s">
        <v>113</v>
      </c>
      <c r="C54" s="219" t="s">
        <v>13</v>
      </c>
      <c r="D54" s="220">
        <v>1.82</v>
      </c>
      <c r="E54" s="220">
        <v>2.2999999999999998</v>
      </c>
      <c r="F54" s="220">
        <v>3</v>
      </c>
      <c r="G54" s="220">
        <v>5.9</v>
      </c>
      <c r="H54" s="220">
        <v>4.74</v>
      </c>
      <c r="I54" s="221"/>
      <c r="J54" s="221"/>
      <c r="K54" s="221">
        <v>-0.36709999999999998</v>
      </c>
      <c r="L54" s="221">
        <v>0.2447</v>
      </c>
    </row>
    <row r="55" spans="1:12" x14ac:dyDescent="0.2">
      <c r="A55" s="219" t="s">
        <v>112</v>
      </c>
      <c r="B55" s="219" t="s">
        <v>111</v>
      </c>
      <c r="C55" s="219" t="s">
        <v>19</v>
      </c>
      <c r="D55" s="220">
        <v>15</v>
      </c>
      <c r="E55" s="220">
        <v>21</v>
      </c>
      <c r="F55" s="220">
        <v>30</v>
      </c>
      <c r="G55" s="220">
        <v>45</v>
      </c>
      <c r="H55" s="220">
        <v>39.229999999999997</v>
      </c>
      <c r="I55" s="221"/>
      <c r="J55" s="221"/>
      <c r="K55" s="221">
        <v>-0.23530000000000001</v>
      </c>
      <c r="L55" s="221">
        <v>0.14710000000000001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"/>
  <sheetViews>
    <sheetView zoomScale="142" workbookViewId="0">
      <selection activeCell="J2" sqref="J2"/>
    </sheetView>
  </sheetViews>
  <sheetFormatPr baseColWidth="10" defaultColWidth="8.83203125" defaultRowHeight="15" x14ac:dyDescent="0.2"/>
  <cols>
    <col min="1" max="1" width="12.1640625" bestFit="1" customWidth="1"/>
    <col min="2" max="2" width="10.1640625" bestFit="1" customWidth="1"/>
    <col min="3" max="3" width="10.33203125" bestFit="1" customWidth="1"/>
    <col min="4" max="5" width="5.6640625" bestFit="1" customWidth="1"/>
    <col min="6" max="6" width="6.6640625" bestFit="1" customWidth="1"/>
    <col min="7" max="7" width="5.6640625" bestFit="1" customWidth="1"/>
    <col min="8" max="8" width="9.1640625" bestFit="1" customWidth="1"/>
    <col min="9" max="9" width="9.1640625" customWidth="1"/>
    <col min="10" max="12" width="7.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115</v>
      </c>
      <c r="I1" s="2" t="s">
        <v>119</v>
      </c>
      <c r="J1" s="2" t="s">
        <v>116</v>
      </c>
      <c r="K1" s="2" t="s">
        <v>117</v>
      </c>
      <c r="L1" s="2" t="s">
        <v>120</v>
      </c>
      <c r="M1" s="2" t="s">
        <v>121</v>
      </c>
    </row>
    <row r="2" spans="1:13" x14ac:dyDescent="0.2">
      <c r="A2" s="3" t="s">
        <v>11</v>
      </c>
      <c r="B2" s="3" t="s">
        <v>12</v>
      </c>
      <c r="C2" s="3" t="s">
        <v>13</v>
      </c>
      <c r="D2" s="4">
        <v>1.6</v>
      </c>
      <c r="E2" s="4">
        <v>2.2000000000000002</v>
      </c>
      <c r="F2" s="4">
        <v>4</v>
      </c>
      <c r="G2" s="4">
        <v>1.2</v>
      </c>
      <c r="H2" s="4">
        <v>1.23</v>
      </c>
      <c r="I2" s="5">
        <f t="shared" ref="I2:I33" si="0">(H2-G2)/(F2-G2)</f>
        <v>1.0714285714285725E-2</v>
      </c>
      <c r="J2" s="5">
        <f t="shared" ref="J2:J11" si="1">IF(C2="盈利收益率", (H2-G2)/H2, (G2-H2)/H2)</f>
        <v>-2.4390243902439046E-2</v>
      </c>
      <c r="K2" s="5">
        <f t="shared" ref="K2:K40" si="2">IF(C2="盈利收益率", (H2-D2)/H2, (D2-H2)/H2)</f>
        <v>0.30081300813008138</v>
      </c>
      <c r="L2" s="5"/>
      <c r="M2" s="5"/>
    </row>
    <row r="3" spans="1:13" x14ac:dyDescent="0.2">
      <c r="A3" s="3" t="s">
        <v>14</v>
      </c>
      <c r="B3" s="3" t="s">
        <v>15</v>
      </c>
      <c r="C3" s="3" t="s">
        <v>16</v>
      </c>
      <c r="D3" s="4">
        <v>5.6</v>
      </c>
      <c r="E3" s="4">
        <v>8</v>
      </c>
      <c r="F3" s="4">
        <v>12.8</v>
      </c>
      <c r="G3" s="4">
        <v>3.47</v>
      </c>
      <c r="H3" s="4">
        <v>4.29</v>
      </c>
      <c r="I3" s="5">
        <f t="shared" si="0"/>
        <v>8.7888531618435142E-2</v>
      </c>
      <c r="J3" s="5">
        <f t="shared" si="1"/>
        <v>-0.19114219114219111</v>
      </c>
      <c r="K3" s="5">
        <f t="shared" si="2"/>
        <v>0.30536130536130529</v>
      </c>
      <c r="L3" s="5"/>
      <c r="M3" s="5"/>
    </row>
    <row r="4" spans="1:13" x14ac:dyDescent="0.2">
      <c r="A4" s="3" t="s">
        <v>17</v>
      </c>
      <c r="B4" s="3" t="s">
        <v>18</v>
      </c>
      <c r="C4" s="3" t="s">
        <v>19</v>
      </c>
      <c r="D4" s="4">
        <v>11</v>
      </c>
      <c r="E4" s="4">
        <v>13</v>
      </c>
      <c r="F4" s="4">
        <v>15</v>
      </c>
      <c r="G4" s="4">
        <v>8</v>
      </c>
      <c r="H4" s="4">
        <v>10.11</v>
      </c>
      <c r="I4" s="5">
        <f t="shared" si="0"/>
        <v>0.30142857142857132</v>
      </c>
      <c r="J4" s="5">
        <f t="shared" si="1"/>
        <v>-0.20870425321463892</v>
      </c>
      <c r="K4" s="5">
        <f t="shared" si="2"/>
        <v>8.803165182987148E-2</v>
      </c>
      <c r="L4" s="5"/>
      <c r="M4" s="5"/>
    </row>
    <row r="5" spans="1:13" x14ac:dyDescent="0.2">
      <c r="A5" s="3" t="s">
        <v>20</v>
      </c>
      <c r="B5" s="3" t="s">
        <v>21</v>
      </c>
      <c r="C5" s="3" t="s">
        <v>19</v>
      </c>
      <c r="D5" s="4">
        <v>55</v>
      </c>
      <c r="E5" s="4">
        <v>75</v>
      </c>
      <c r="F5" s="4">
        <v>140</v>
      </c>
      <c r="G5" s="4">
        <v>32</v>
      </c>
      <c r="H5" s="4">
        <v>49.2</v>
      </c>
      <c r="I5" s="5">
        <f t="shared" si="0"/>
        <v>0.15925925925925929</v>
      </c>
      <c r="J5" s="5">
        <f t="shared" si="1"/>
        <v>-0.34959349593495936</v>
      </c>
      <c r="K5" s="5">
        <f t="shared" si="2"/>
        <v>0.11788617886178855</v>
      </c>
      <c r="L5" s="5"/>
      <c r="M5" s="5"/>
    </row>
    <row r="6" spans="1:13" x14ac:dyDescent="0.2">
      <c r="A6" s="3" t="s">
        <v>22</v>
      </c>
      <c r="B6" s="3" t="s">
        <v>23</v>
      </c>
      <c r="C6" s="3" t="s">
        <v>19</v>
      </c>
      <c r="D6" s="4">
        <v>57</v>
      </c>
      <c r="E6" s="4">
        <v>81</v>
      </c>
      <c r="F6" s="4">
        <v>135</v>
      </c>
      <c r="G6" s="4">
        <v>33</v>
      </c>
      <c r="H6" s="4">
        <v>51.67</v>
      </c>
      <c r="I6" s="5">
        <f t="shared" si="0"/>
        <v>0.18303921568627451</v>
      </c>
      <c r="J6" s="5">
        <f t="shared" si="1"/>
        <v>-0.36133152699825821</v>
      </c>
      <c r="K6" s="5">
        <f t="shared" si="2"/>
        <v>0.10315463518482675</v>
      </c>
      <c r="L6" s="5"/>
      <c r="M6" s="5"/>
    </row>
    <row r="7" spans="1:13" x14ac:dyDescent="0.2">
      <c r="A7" s="3" t="s">
        <v>24</v>
      </c>
      <c r="B7" s="3" t="s">
        <v>25</v>
      </c>
      <c r="C7" s="3" t="s">
        <v>26</v>
      </c>
      <c r="D7" s="4">
        <v>10</v>
      </c>
      <c r="E7" s="4">
        <v>6.4</v>
      </c>
      <c r="F7" s="4">
        <v>2.2200000000000002</v>
      </c>
      <c r="G7" s="4">
        <v>16.600000000000001</v>
      </c>
      <c r="H7" s="4">
        <v>10.52</v>
      </c>
      <c r="I7" s="5">
        <f t="shared" si="0"/>
        <v>0.42280945757997229</v>
      </c>
      <c r="J7" s="5">
        <f t="shared" si="1"/>
        <v>-0.57794676806083667</v>
      </c>
      <c r="K7" s="5">
        <f t="shared" si="2"/>
        <v>4.9429657794676771E-2</v>
      </c>
      <c r="L7" s="5"/>
      <c r="M7" s="5"/>
    </row>
    <row r="8" spans="1:13" x14ac:dyDescent="0.2">
      <c r="A8" s="3" t="s">
        <v>33</v>
      </c>
      <c r="B8" s="3" t="s">
        <v>34</v>
      </c>
      <c r="C8" s="3" t="s">
        <v>19</v>
      </c>
      <c r="D8" s="4">
        <v>33</v>
      </c>
      <c r="E8" s="4">
        <v>42</v>
      </c>
      <c r="F8" s="4">
        <v>56</v>
      </c>
      <c r="G8" s="4">
        <v>25</v>
      </c>
      <c r="H8" s="4">
        <v>32.42</v>
      </c>
      <c r="I8" s="5">
        <f t="shared" si="0"/>
        <v>0.23935483870967747</v>
      </c>
      <c r="J8" s="5">
        <f t="shared" si="1"/>
        <v>-0.22887106724244297</v>
      </c>
      <c r="K8" s="5">
        <f t="shared" si="2"/>
        <v>1.7890191239975272E-2</v>
      </c>
      <c r="L8" s="5"/>
      <c r="M8" s="5"/>
    </row>
    <row r="9" spans="1:13" x14ac:dyDescent="0.2">
      <c r="A9" s="3" t="s">
        <v>27</v>
      </c>
      <c r="B9" s="3" t="s">
        <v>28</v>
      </c>
      <c r="C9" s="3" t="s">
        <v>13</v>
      </c>
      <c r="D9" s="4">
        <v>0.9</v>
      </c>
      <c r="E9" s="4">
        <v>1.1499999999999999</v>
      </c>
      <c r="F9" s="4">
        <v>1.4</v>
      </c>
      <c r="G9" s="4">
        <v>0.75</v>
      </c>
      <c r="H9" s="4">
        <v>0.89</v>
      </c>
      <c r="I9" s="5">
        <f t="shared" si="0"/>
        <v>0.21538461538461542</v>
      </c>
      <c r="J9" s="5">
        <f t="shared" si="1"/>
        <v>-0.15730337078651688</v>
      </c>
      <c r="K9" s="5">
        <f t="shared" si="2"/>
        <v>1.1235955056179785E-2</v>
      </c>
      <c r="L9" s="5"/>
      <c r="M9" s="5"/>
    </row>
    <row r="10" spans="1:13" x14ac:dyDescent="0.2">
      <c r="A10" s="3" t="s">
        <v>29</v>
      </c>
      <c r="B10" s="3" t="s">
        <v>30</v>
      </c>
      <c r="C10" s="3" t="s">
        <v>19</v>
      </c>
      <c r="D10" s="4">
        <v>28</v>
      </c>
      <c r="E10" s="4">
        <v>36</v>
      </c>
      <c r="F10" s="4">
        <v>63</v>
      </c>
      <c r="G10" s="4">
        <v>23</v>
      </c>
      <c r="H10" s="4">
        <v>27.8</v>
      </c>
      <c r="I10" s="5">
        <f t="shared" si="0"/>
        <v>0.12000000000000002</v>
      </c>
      <c r="J10" s="5">
        <f t="shared" si="1"/>
        <v>-0.17266187050359713</v>
      </c>
      <c r="K10" s="5">
        <f t="shared" si="2"/>
        <v>7.1942446043165211E-3</v>
      </c>
      <c r="L10" s="5"/>
      <c r="M10" s="5"/>
    </row>
    <row r="11" spans="1:13" x14ac:dyDescent="0.2">
      <c r="A11" s="3" t="s">
        <v>35</v>
      </c>
      <c r="B11" s="3" t="s">
        <v>36</v>
      </c>
      <c r="C11" s="3" t="s">
        <v>19</v>
      </c>
      <c r="D11" s="4">
        <v>24</v>
      </c>
      <c r="E11" s="4">
        <v>32</v>
      </c>
      <c r="F11" s="4">
        <v>45</v>
      </c>
      <c r="G11" s="4">
        <v>16</v>
      </c>
      <c r="H11" s="4">
        <v>23.99</v>
      </c>
      <c r="I11" s="5">
        <f t="shared" si="0"/>
        <v>0.27551724137931027</v>
      </c>
      <c r="J11" s="5">
        <f t="shared" si="1"/>
        <v>-0.33305543976656937</v>
      </c>
      <c r="K11" s="5">
        <f t="shared" si="2"/>
        <v>4.1684035014595929E-4</v>
      </c>
      <c r="L11" s="5"/>
      <c r="M11" s="5"/>
    </row>
    <row r="12" spans="1:13" x14ac:dyDescent="0.2">
      <c r="A12" s="6" t="s">
        <v>39</v>
      </c>
      <c r="B12" s="6" t="s">
        <v>40</v>
      </c>
      <c r="C12" s="6" t="s">
        <v>19</v>
      </c>
      <c r="D12" s="7">
        <v>15</v>
      </c>
      <c r="E12" s="7">
        <v>22</v>
      </c>
      <c r="F12" s="7">
        <v>44</v>
      </c>
      <c r="G12" s="7">
        <v>11</v>
      </c>
      <c r="H12" s="7">
        <v>15.47</v>
      </c>
      <c r="I12" s="8">
        <f t="shared" si="0"/>
        <v>0.13545454545454547</v>
      </c>
      <c r="J12" s="8"/>
      <c r="K12" s="8">
        <f t="shared" si="2"/>
        <v>-3.0381383322559834E-2</v>
      </c>
      <c r="L12" s="8">
        <f t="shared" ref="L12:L50" si="3">IF(C12="盈利收益率", (H12-E12)/H12, (E12-H12)/H12)</f>
        <v>0.42210730446024558</v>
      </c>
      <c r="M12" s="8"/>
    </row>
    <row r="13" spans="1:13" x14ac:dyDescent="0.2">
      <c r="A13" s="6" t="s">
        <v>45</v>
      </c>
      <c r="B13" s="6" t="s">
        <v>46</v>
      </c>
      <c r="C13" s="6" t="s">
        <v>26</v>
      </c>
      <c r="D13" s="7">
        <v>10</v>
      </c>
      <c r="E13" s="7">
        <v>6.4</v>
      </c>
      <c r="F13" s="7">
        <v>3.45</v>
      </c>
      <c r="G13" s="7">
        <v>17.5</v>
      </c>
      <c r="H13" s="7">
        <v>9.74</v>
      </c>
      <c r="I13" s="8">
        <f t="shared" si="0"/>
        <v>0.55231316725978641</v>
      </c>
      <c r="J13" s="8"/>
      <c r="K13" s="8">
        <f t="shared" si="2"/>
        <v>-2.6694045174537964E-2</v>
      </c>
      <c r="L13" s="8">
        <f t="shared" si="3"/>
        <v>0.34291581108829566</v>
      </c>
      <c r="M13" s="8"/>
    </row>
    <row r="14" spans="1:13" x14ac:dyDescent="0.2">
      <c r="A14" s="6" t="s">
        <v>37</v>
      </c>
      <c r="B14" s="6" t="s">
        <v>38</v>
      </c>
      <c r="C14" s="6" t="s">
        <v>26</v>
      </c>
      <c r="D14" s="7">
        <v>10</v>
      </c>
      <c r="E14" s="7">
        <v>6.4</v>
      </c>
      <c r="F14" s="7">
        <v>2.2200000000000002</v>
      </c>
      <c r="G14" s="7">
        <v>16.600000000000001</v>
      </c>
      <c r="H14" s="7">
        <v>9.68</v>
      </c>
      <c r="I14" s="8">
        <f t="shared" si="0"/>
        <v>0.48122392211404735</v>
      </c>
      <c r="J14" s="8"/>
      <c r="K14" s="8">
        <f t="shared" si="2"/>
        <v>-3.305785123966945E-2</v>
      </c>
      <c r="L14" s="8">
        <f t="shared" si="3"/>
        <v>0.3388429752066115</v>
      </c>
      <c r="M14" s="8"/>
    </row>
    <row r="15" spans="1:13" x14ac:dyDescent="0.2">
      <c r="A15" s="6" t="s">
        <v>41</v>
      </c>
      <c r="B15" s="6" t="s">
        <v>42</v>
      </c>
      <c r="C15" s="6" t="s">
        <v>19</v>
      </c>
      <c r="D15" s="7">
        <v>25</v>
      </c>
      <c r="E15" s="7">
        <v>40</v>
      </c>
      <c r="F15" s="7">
        <v>93</v>
      </c>
      <c r="G15" s="7">
        <v>17</v>
      </c>
      <c r="H15" s="7">
        <v>26.61</v>
      </c>
      <c r="I15" s="8">
        <f t="shared" si="0"/>
        <v>0.12644736842105261</v>
      </c>
      <c r="J15" s="8"/>
      <c r="K15" s="8">
        <f t="shared" si="2"/>
        <v>-6.0503570086433651E-2</v>
      </c>
      <c r="L15" s="8">
        <f t="shared" si="3"/>
        <v>0.50319428786170617</v>
      </c>
      <c r="M15" s="8"/>
    </row>
    <row r="16" spans="1:13" x14ac:dyDescent="0.2">
      <c r="A16" s="6" t="s">
        <v>43</v>
      </c>
      <c r="B16" s="6" t="s">
        <v>44</v>
      </c>
      <c r="C16" s="6" t="s">
        <v>26</v>
      </c>
      <c r="D16" s="7">
        <v>10</v>
      </c>
      <c r="E16" s="7">
        <v>6.4</v>
      </c>
      <c r="F16" s="7">
        <v>2.2200000000000002</v>
      </c>
      <c r="G16" s="7">
        <v>16.600000000000001</v>
      </c>
      <c r="H16" s="7">
        <v>9.58</v>
      </c>
      <c r="I16" s="8">
        <f t="shared" si="0"/>
        <v>0.48817802503477059</v>
      </c>
      <c r="J16" s="8"/>
      <c r="K16" s="8">
        <f t="shared" si="2"/>
        <v>-4.3841336116910219E-2</v>
      </c>
      <c r="L16" s="8">
        <f t="shared" si="3"/>
        <v>0.33194154488517741</v>
      </c>
      <c r="M16" s="8"/>
    </row>
    <row r="17" spans="1:13" x14ac:dyDescent="0.2">
      <c r="A17" s="6" t="s">
        <v>47</v>
      </c>
      <c r="B17" s="6" t="s">
        <v>48</v>
      </c>
      <c r="C17" s="6" t="s">
        <v>19</v>
      </c>
      <c r="D17" s="7">
        <v>26</v>
      </c>
      <c r="E17" s="7">
        <v>38</v>
      </c>
      <c r="F17" s="7">
        <v>55</v>
      </c>
      <c r="G17" s="7">
        <v>17</v>
      </c>
      <c r="H17" s="7">
        <v>28.09</v>
      </c>
      <c r="I17" s="8">
        <f t="shared" si="0"/>
        <v>0.2918421052631579</v>
      </c>
      <c r="J17" s="8"/>
      <c r="K17" s="8">
        <f t="shared" si="2"/>
        <v>-7.4403702385190451E-2</v>
      </c>
      <c r="L17" s="8">
        <f t="shared" si="3"/>
        <v>0.35279458882164472</v>
      </c>
      <c r="M17" s="8"/>
    </row>
    <row r="18" spans="1:13" x14ac:dyDescent="0.2">
      <c r="A18" s="6" t="s">
        <v>49</v>
      </c>
      <c r="B18" s="6" t="s">
        <v>50</v>
      </c>
      <c r="C18" s="6" t="s">
        <v>13</v>
      </c>
      <c r="D18" s="7">
        <v>1.1000000000000001</v>
      </c>
      <c r="E18" s="7">
        <v>1.8</v>
      </c>
      <c r="F18" s="7">
        <v>3.6</v>
      </c>
      <c r="G18" s="7">
        <v>0.92</v>
      </c>
      <c r="H18" s="7">
        <v>1.25</v>
      </c>
      <c r="I18" s="8">
        <f t="shared" si="0"/>
        <v>0.12313432835820894</v>
      </c>
      <c r="J18" s="8"/>
      <c r="K18" s="8">
        <f t="shared" si="2"/>
        <v>-0.11999999999999993</v>
      </c>
      <c r="L18" s="8">
        <f t="shared" si="3"/>
        <v>0.44000000000000006</v>
      </c>
      <c r="M18" s="8"/>
    </row>
    <row r="19" spans="1:13" x14ac:dyDescent="0.2">
      <c r="A19" s="6" t="s">
        <v>53</v>
      </c>
      <c r="B19" s="6" t="s">
        <v>54</v>
      </c>
      <c r="C19" s="6" t="s">
        <v>26</v>
      </c>
      <c r="D19" s="7">
        <v>10</v>
      </c>
      <c r="E19" s="7">
        <v>6.4</v>
      </c>
      <c r="F19" s="7">
        <v>4.76</v>
      </c>
      <c r="G19" s="7">
        <v>14.5</v>
      </c>
      <c r="H19" s="7">
        <v>9.14</v>
      </c>
      <c r="I19" s="8">
        <f t="shared" si="0"/>
        <v>0.5503080082135523</v>
      </c>
      <c r="J19" s="8"/>
      <c r="K19" s="8">
        <f t="shared" si="2"/>
        <v>-9.4091903719912398E-2</v>
      </c>
      <c r="L19" s="8">
        <f t="shared" si="3"/>
        <v>0.29978118161925604</v>
      </c>
      <c r="M19" s="8"/>
    </row>
    <row r="20" spans="1:13" x14ac:dyDescent="0.2">
      <c r="A20" s="6" t="s">
        <v>51</v>
      </c>
      <c r="B20" s="6" t="s">
        <v>52</v>
      </c>
      <c r="C20" s="6" t="s">
        <v>26</v>
      </c>
      <c r="D20" s="7">
        <v>10</v>
      </c>
      <c r="E20" s="7">
        <v>6.4</v>
      </c>
      <c r="F20" s="7">
        <v>2.2200000000000002</v>
      </c>
      <c r="G20" s="7">
        <v>14.5</v>
      </c>
      <c r="H20" s="7">
        <v>9.11</v>
      </c>
      <c r="I20" s="8">
        <f t="shared" si="0"/>
        <v>0.43892508143322484</v>
      </c>
      <c r="J20" s="8"/>
      <c r="K20" s="8">
        <f t="shared" si="2"/>
        <v>-9.7694840834248148E-2</v>
      </c>
      <c r="L20" s="8">
        <f t="shared" si="3"/>
        <v>0.29747530186608112</v>
      </c>
      <c r="M20" s="8"/>
    </row>
    <row r="21" spans="1:13" x14ac:dyDescent="0.2">
      <c r="A21" s="6" t="s">
        <v>55</v>
      </c>
      <c r="B21" s="6" t="s">
        <v>56</v>
      </c>
      <c r="C21" s="6" t="s">
        <v>19</v>
      </c>
      <c r="D21" s="7">
        <v>30</v>
      </c>
      <c r="E21" s="7">
        <v>40</v>
      </c>
      <c r="F21" s="7">
        <v>53</v>
      </c>
      <c r="G21" s="7">
        <v>17</v>
      </c>
      <c r="H21" s="7">
        <v>32.65</v>
      </c>
      <c r="I21" s="8">
        <f t="shared" si="0"/>
        <v>0.43472222222222218</v>
      </c>
      <c r="J21" s="8"/>
      <c r="K21" s="8">
        <f t="shared" si="2"/>
        <v>-8.1163859111791692E-2</v>
      </c>
      <c r="L21" s="8">
        <f t="shared" si="3"/>
        <v>0.22511485451761107</v>
      </c>
      <c r="M21" s="8"/>
    </row>
    <row r="22" spans="1:13" x14ac:dyDescent="0.2">
      <c r="A22" s="6" t="s">
        <v>57</v>
      </c>
      <c r="B22" s="6" t="s">
        <v>58</v>
      </c>
      <c r="C22" s="6" t="s">
        <v>19</v>
      </c>
      <c r="D22" s="7">
        <v>25</v>
      </c>
      <c r="E22" s="7">
        <v>33</v>
      </c>
      <c r="F22" s="7">
        <v>45</v>
      </c>
      <c r="G22" s="7">
        <v>11</v>
      </c>
      <c r="H22" s="7">
        <v>27.44</v>
      </c>
      <c r="I22" s="8">
        <f t="shared" si="0"/>
        <v>0.48352941176470593</v>
      </c>
      <c r="J22" s="8"/>
      <c r="K22" s="8">
        <f t="shared" si="2"/>
        <v>-8.8921282798833864E-2</v>
      </c>
      <c r="L22" s="8">
        <f t="shared" si="3"/>
        <v>0.20262390670553931</v>
      </c>
      <c r="M22" s="8"/>
    </row>
    <row r="23" spans="1:13" x14ac:dyDescent="0.2">
      <c r="A23" s="6" t="s">
        <v>59</v>
      </c>
      <c r="B23" s="6" t="s">
        <v>60</v>
      </c>
      <c r="C23" s="6" t="s">
        <v>19</v>
      </c>
      <c r="D23" s="7">
        <v>13</v>
      </c>
      <c r="E23" s="7">
        <v>18</v>
      </c>
      <c r="F23" s="7">
        <v>23</v>
      </c>
      <c r="G23" s="7">
        <v>10</v>
      </c>
      <c r="H23" s="7">
        <v>14.72</v>
      </c>
      <c r="I23" s="8">
        <f t="shared" si="0"/>
        <v>0.36307692307692313</v>
      </c>
      <c r="J23" s="8"/>
      <c r="K23" s="8">
        <f t="shared" si="2"/>
        <v>-0.11684782608695655</v>
      </c>
      <c r="L23" s="8">
        <f t="shared" si="3"/>
        <v>0.22282608695652167</v>
      </c>
      <c r="M23" s="8"/>
    </row>
    <row r="24" spans="1:13" x14ac:dyDescent="0.2">
      <c r="A24" s="6" t="s">
        <v>73</v>
      </c>
      <c r="B24" s="6" t="s">
        <v>74</v>
      </c>
      <c r="C24" s="6" t="s">
        <v>19</v>
      </c>
      <c r="D24" s="7">
        <v>50</v>
      </c>
      <c r="E24" s="7">
        <v>80</v>
      </c>
      <c r="F24" s="7">
        <v>100</v>
      </c>
      <c r="G24" s="7">
        <v>55</v>
      </c>
      <c r="H24" s="7">
        <v>61</v>
      </c>
      <c r="I24" s="8">
        <f t="shared" si="0"/>
        <v>0.13333333333333333</v>
      </c>
      <c r="J24" s="8"/>
      <c r="K24" s="8">
        <f t="shared" si="2"/>
        <v>-0.18032786885245902</v>
      </c>
      <c r="L24" s="8">
        <f t="shared" si="3"/>
        <v>0.31147540983606559</v>
      </c>
      <c r="M24" s="8"/>
    </row>
    <row r="25" spans="1:13" x14ac:dyDescent="0.2">
      <c r="A25" s="6" t="s">
        <v>61</v>
      </c>
      <c r="B25" s="6" t="s">
        <v>62</v>
      </c>
      <c r="C25" s="6" t="s">
        <v>26</v>
      </c>
      <c r="D25" s="7">
        <v>10</v>
      </c>
      <c r="E25" s="7">
        <v>6.4</v>
      </c>
      <c r="F25" s="7">
        <v>2.17</v>
      </c>
      <c r="G25" s="7">
        <v>13.9</v>
      </c>
      <c r="H25" s="7">
        <v>8.67</v>
      </c>
      <c r="I25" s="8">
        <f t="shared" si="0"/>
        <v>0.44586530264279628</v>
      </c>
      <c r="J25" s="8"/>
      <c r="K25" s="8">
        <f t="shared" si="2"/>
        <v>-0.15340253748558247</v>
      </c>
      <c r="L25" s="8">
        <f t="shared" si="3"/>
        <v>0.2618223760092272</v>
      </c>
      <c r="M25" s="8"/>
    </row>
    <row r="26" spans="1:13" x14ac:dyDescent="0.2">
      <c r="A26" s="6" t="s">
        <v>77</v>
      </c>
      <c r="B26" s="6" t="s">
        <v>78</v>
      </c>
      <c r="C26" s="6" t="s">
        <v>19</v>
      </c>
      <c r="D26" s="7">
        <v>17</v>
      </c>
      <c r="E26" s="7">
        <v>20</v>
      </c>
      <c r="F26" s="7">
        <v>28</v>
      </c>
      <c r="G26" s="7">
        <v>12</v>
      </c>
      <c r="H26" s="7">
        <v>18.12</v>
      </c>
      <c r="I26" s="8">
        <f t="shared" si="0"/>
        <v>0.38250000000000006</v>
      </c>
      <c r="J26" s="8"/>
      <c r="K26" s="8">
        <f t="shared" si="2"/>
        <v>-6.1810154525386365E-2</v>
      </c>
      <c r="L26" s="8">
        <f t="shared" si="3"/>
        <v>0.10375275938189839</v>
      </c>
      <c r="M26" s="8"/>
    </row>
    <row r="27" spans="1:13" x14ac:dyDescent="0.2">
      <c r="A27" s="6" t="s">
        <v>67</v>
      </c>
      <c r="B27" s="6" t="s">
        <v>68</v>
      </c>
      <c r="C27" s="6" t="s">
        <v>19</v>
      </c>
      <c r="D27" s="7">
        <v>21</v>
      </c>
      <c r="E27" s="7">
        <v>27</v>
      </c>
      <c r="F27" s="7">
        <v>36</v>
      </c>
      <c r="G27" s="7">
        <v>17</v>
      </c>
      <c r="H27" s="7">
        <v>23.28</v>
      </c>
      <c r="I27" s="8">
        <f t="shared" si="0"/>
        <v>0.33052631578947372</v>
      </c>
      <c r="J27" s="8"/>
      <c r="K27" s="8">
        <f t="shared" si="2"/>
        <v>-9.7938144329896948E-2</v>
      </c>
      <c r="L27" s="8">
        <f t="shared" si="3"/>
        <v>0.15979381443298962</v>
      </c>
      <c r="M27" s="8"/>
    </row>
    <row r="28" spans="1:13" x14ac:dyDescent="0.2">
      <c r="A28" s="6" t="s">
        <v>69</v>
      </c>
      <c r="B28" s="6" t="s">
        <v>70</v>
      </c>
      <c r="C28" s="6" t="s">
        <v>19</v>
      </c>
      <c r="D28" s="7">
        <v>11</v>
      </c>
      <c r="E28" s="7">
        <v>17</v>
      </c>
      <c r="F28" s="7">
        <v>49</v>
      </c>
      <c r="G28" s="7">
        <v>8</v>
      </c>
      <c r="H28" s="7">
        <v>13.47</v>
      </c>
      <c r="I28" s="8">
        <f t="shared" si="0"/>
        <v>0.13341463414634147</v>
      </c>
      <c r="J28" s="8"/>
      <c r="K28" s="8">
        <f t="shared" si="2"/>
        <v>-0.18337045285820344</v>
      </c>
      <c r="L28" s="8">
        <f t="shared" si="3"/>
        <v>0.26206384558277646</v>
      </c>
      <c r="M28" s="8"/>
    </row>
    <row r="29" spans="1:13" x14ac:dyDescent="0.2">
      <c r="A29" s="6" t="s">
        <v>65</v>
      </c>
      <c r="B29" s="6" t="s">
        <v>66</v>
      </c>
      <c r="C29" s="6" t="s">
        <v>19</v>
      </c>
      <c r="D29" s="7">
        <v>13</v>
      </c>
      <c r="E29" s="7">
        <v>20</v>
      </c>
      <c r="F29" s="7">
        <v>30</v>
      </c>
      <c r="G29" s="7">
        <v>8</v>
      </c>
      <c r="H29" s="7">
        <v>16.16</v>
      </c>
      <c r="I29" s="8">
        <f t="shared" si="0"/>
        <v>0.37090909090909091</v>
      </c>
      <c r="J29" s="8"/>
      <c r="K29" s="8">
        <f t="shared" si="2"/>
        <v>-0.19554455445544555</v>
      </c>
      <c r="L29" s="8">
        <f t="shared" si="3"/>
        <v>0.23762376237623761</v>
      </c>
      <c r="M29" s="8"/>
    </row>
    <row r="30" spans="1:13" x14ac:dyDescent="0.2">
      <c r="A30" s="6" t="s">
        <v>71</v>
      </c>
      <c r="B30" s="6" t="s">
        <v>72</v>
      </c>
      <c r="C30" s="6" t="s">
        <v>26</v>
      </c>
      <c r="D30" s="7">
        <v>10</v>
      </c>
      <c r="E30" s="7">
        <v>6.4</v>
      </c>
      <c r="F30" s="7">
        <v>1.6</v>
      </c>
      <c r="G30" s="7">
        <v>16.600000000000001</v>
      </c>
      <c r="H30" s="7">
        <v>8.33</v>
      </c>
      <c r="I30" s="8">
        <f t="shared" si="0"/>
        <v>0.55133333333333334</v>
      </c>
      <c r="J30" s="8"/>
      <c r="K30" s="8">
        <f t="shared" si="2"/>
        <v>-0.20048019207683071</v>
      </c>
      <c r="L30" s="8">
        <f t="shared" si="3"/>
        <v>0.2316926770708283</v>
      </c>
      <c r="M30" s="8"/>
    </row>
    <row r="31" spans="1:13" x14ac:dyDescent="0.2">
      <c r="A31" s="6" t="s">
        <v>79</v>
      </c>
      <c r="B31" s="6" t="s">
        <v>80</v>
      </c>
      <c r="C31" s="6" t="s">
        <v>13</v>
      </c>
      <c r="D31" s="7">
        <v>1.6</v>
      </c>
      <c r="E31" s="7">
        <v>2.2000000000000002</v>
      </c>
      <c r="F31" s="7">
        <v>4.8</v>
      </c>
      <c r="G31" s="7">
        <v>1.05</v>
      </c>
      <c r="H31" s="7">
        <v>1.89</v>
      </c>
      <c r="I31" s="8">
        <f t="shared" si="0"/>
        <v>0.22399999999999995</v>
      </c>
      <c r="J31" s="8"/>
      <c r="K31" s="8">
        <f t="shared" si="2"/>
        <v>-0.15343915343915335</v>
      </c>
      <c r="L31" s="8">
        <f t="shared" si="3"/>
        <v>0.16402116402116418</v>
      </c>
      <c r="M31" s="8"/>
    </row>
    <row r="32" spans="1:13" x14ac:dyDescent="0.2">
      <c r="A32" s="6" t="s">
        <v>75</v>
      </c>
      <c r="B32" s="6" t="s">
        <v>76</v>
      </c>
      <c r="C32" s="6" t="s">
        <v>26</v>
      </c>
      <c r="D32" s="7">
        <v>10</v>
      </c>
      <c r="E32" s="7">
        <v>6.4</v>
      </c>
      <c r="F32" s="7">
        <v>2.27</v>
      </c>
      <c r="G32" s="7">
        <v>17.5</v>
      </c>
      <c r="H32" s="7">
        <v>8.09</v>
      </c>
      <c r="I32" s="8">
        <f t="shared" si="0"/>
        <v>0.61785948785292188</v>
      </c>
      <c r="J32" s="8"/>
      <c r="K32" s="8">
        <f t="shared" si="2"/>
        <v>-0.23609394313967863</v>
      </c>
      <c r="L32" s="8">
        <f t="shared" si="3"/>
        <v>0.20889987639060562</v>
      </c>
      <c r="M32" s="8"/>
    </row>
    <row r="33" spans="1:13" x14ac:dyDescent="0.2">
      <c r="A33" s="6" t="s">
        <v>63</v>
      </c>
      <c r="B33" s="6" t="s">
        <v>64</v>
      </c>
      <c r="C33" s="6" t="s">
        <v>13</v>
      </c>
      <c r="D33" s="7">
        <v>1.8</v>
      </c>
      <c r="E33" s="7">
        <v>2.1</v>
      </c>
      <c r="F33" s="7">
        <v>3.1</v>
      </c>
      <c r="G33" s="7">
        <v>1.4</v>
      </c>
      <c r="H33" s="7">
        <v>1.96</v>
      </c>
      <c r="I33" s="8">
        <f t="shared" si="0"/>
        <v>0.32941176470588235</v>
      </c>
      <c r="J33" s="8"/>
      <c r="K33" s="8">
        <f t="shared" si="2"/>
        <v>-8.1632653061224456E-2</v>
      </c>
      <c r="L33" s="8">
        <f t="shared" si="3"/>
        <v>7.1428571428571494E-2</v>
      </c>
      <c r="M33" s="8"/>
    </row>
    <row r="34" spans="1:13" x14ac:dyDescent="0.2">
      <c r="A34" s="6" t="s">
        <v>81</v>
      </c>
      <c r="B34" s="6" t="s">
        <v>82</v>
      </c>
      <c r="C34" s="6" t="s">
        <v>19</v>
      </c>
      <c r="D34" s="7">
        <v>24</v>
      </c>
      <c r="E34" s="7">
        <v>30</v>
      </c>
      <c r="F34" s="7">
        <v>60</v>
      </c>
      <c r="G34" s="7">
        <v>17</v>
      </c>
      <c r="H34" s="7">
        <v>27.21</v>
      </c>
      <c r="I34" s="8">
        <f t="shared" ref="I34:I65" si="4">(H34-G34)/(F34-G34)</f>
        <v>0.23744186046511631</v>
      </c>
      <c r="J34" s="8"/>
      <c r="K34" s="8">
        <f t="shared" si="2"/>
        <v>-0.11797133406835725</v>
      </c>
      <c r="L34" s="8">
        <f t="shared" si="3"/>
        <v>0.10253583241455344</v>
      </c>
      <c r="M34" s="8"/>
    </row>
    <row r="35" spans="1:13" x14ac:dyDescent="0.2">
      <c r="A35" s="6" t="s">
        <v>83</v>
      </c>
      <c r="B35" s="6" t="s">
        <v>84</v>
      </c>
      <c r="C35" s="6" t="s">
        <v>19</v>
      </c>
      <c r="D35" s="7">
        <v>18</v>
      </c>
      <c r="E35" s="7">
        <v>22</v>
      </c>
      <c r="F35" s="7">
        <v>60</v>
      </c>
      <c r="G35" s="7">
        <v>13</v>
      </c>
      <c r="H35" s="7">
        <v>20.83</v>
      </c>
      <c r="I35" s="8">
        <f t="shared" si="4"/>
        <v>0.16659574468085103</v>
      </c>
      <c r="J35" s="8"/>
      <c r="K35" s="8">
        <f t="shared" si="2"/>
        <v>-0.13586173787806041</v>
      </c>
      <c r="L35" s="8">
        <f t="shared" si="3"/>
        <v>5.6168987037926152E-2</v>
      </c>
      <c r="M35" s="8"/>
    </row>
    <row r="36" spans="1:13" x14ac:dyDescent="0.2">
      <c r="A36" s="6" t="s">
        <v>85</v>
      </c>
      <c r="B36" s="6" t="s">
        <v>86</v>
      </c>
      <c r="C36" s="6" t="s">
        <v>19</v>
      </c>
      <c r="D36" s="7">
        <v>15</v>
      </c>
      <c r="E36" s="7">
        <v>30</v>
      </c>
      <c r="F36" s="7">
        <v>62</v>
      </c>
      <c r="G36" s="7">
        <v>11</v>
      </c>
      <c r="H36" s="7">
        <v>26.63</v>
      </c>
      <c r="I36" s="8">
        <f t="shared" si="4"/>
        <v>0.30647058823529411</v>
      </c>
      <c r="J36" s="8"/>
      <c r="K36" s="8">
        <f t="shared" si="2"/>
        <v>-0.4367254975591438</v>
      </c>
      <c r="L36" s="8">
        <f t="shared" si="3"/>
        <v>0.12654900488171239</v>
      </c>
      <c r="M36" s="8"/>
    </row>
    <row r="37" spans="1:13" x14ac:dyDescent="0.2">
      <c r="A37" s="6" t="s">
        <v>87</v>
      </c>
      <c r="B37" s="6" t="s">
        <v>88</v>
      </c>
      <c r="C37" s="6" t="s">
        <v>19</v>
      </c>
      <c r="D37" s="7">
        <v>12</v>
      </c>
      <c r="E37" s="7">
        <v>17</v>
      </c>
      <c r="F37" s="7">
        <v>20</v>
      </c>
      <c r="G37" s="7">
        <v>8.4</v>
      </c>
      <c r="H37" s="7">
        <v>16.190000000000001</v>
      </c>
      <c r="I37" s="8">
        <f t="shared" si="4"/>
        <v>0.67155172413793118</v>
      </c>
      <c r="J37" s="8"/>
      <c r="K37" s="8">
        <f t="shared" si="2"/>
        <v>-0.2588017294626313</v>
      </c>
      <c r="L37" s="8">
        <f t="shared" si="3"/>
        <v>5.0030883261272308E-2</v>
      </c>
      <c r="M37" s="8"/>
    </row>
    <row r="38" spans="1:13" x14ac:dyDescent="0.2">
      <c r="A38" s="6" t="s">
        <v>89</v>
      </c>
      <c r="B38" s="6" t="s">
        <v>90</v>
      </c>
      <c r="C38" s="6" t="s">
        <v>19</v>
      </c>
      <c r="D38" s="7">
        <v>21</v>
      </c>
      <c r="E38" s="7">
        <v>30</v>
      </c>
      <c r="F38" s="7">
        <v>45</v>
      </c>
      <c r="G38" s="7">
        <v>15</v>
      </c>
      <c r="H38" s="7">
        <v>28.65</v>
      </c>
      <c r="I38" s="8">
        <f t="shared" si="4"/>
        <v>0.45499999999999996</v>
      </c>
      <c r="J38" s="8"/>
      <c r="K38" s="8">
        <f t="shared" si="2"/>
        <v>-0.26701570680628267</v>
      </c>
      <c r="L38" s="8">
        <f t="shared" si="3"/>
        <v>4.7120418848167589E-2</v>
      </c>
      <c r="M38" s="8"/>
    </row>
    <row r="39" spans="1:13" x14ac:dyDescent="0.2">
      <c r="A39" s="6" t="s">
        <v>91</v>
      </c>
      <c r="B39" s="6" t="s">
        <v>92</v>
      </c>
      <c r="C39" s="6" t="s">
        <v>19</v>
      </c>
      <c r="D39" s="7">
        <v>30</v>
      </c>
      <c r="E39" s="7">
        <v>40</v>
      </c>
      <c r="F39" s="7">
        <v>65</v>
      </c>
      <c r="G39" s="7">
        <v>18</v>
      </c>
      <c r="H39" s="7">
        <v>38.72</v>
      </c>
      <c r="I39" s="8">
        <f t="shared" si="4"/>
        <v>0.44085106382978723</v>
      </c>
      <c r="J39" s="8"/>
      <c r="K39" s="8">
        <f t="shared" si="2"/>
        <v>-0.22520661157024791</v>
      </c>
      <c r="L39" s="8">
        <f t="shared" si="3"/>
        <v>3.305785123966945E-2</v>
      </c>
      <c r="M39" s="8"/>
    </row>
    <row r="40" spans="1:13" x14ac:dyDescent="0.2">
      <c r="A40" s="6" t="s">
        <v>93</v>
      </c>
      <c r="B40" s="6" t="s">
        <v>94</v>
      </c>
      <c r="C40" s="6" t="s">
        <v>19</v>
      </c>
      <c r="D40" s="7">
        <v>17</v>
      </c>
      <c r="E40" s="7">
        <v>20</v>
      </c>
      <c r="F40" s="7">
        <v>60</v>
      </c>
      <c r="G40" s="7">
        <v>12</v>
      </c>
      <c r="H40" s="7">
        <v>19.98</v>
      </c>
      <c r="I40" s="8">
        <f t="shared" si="4"/>
        <v>0.16625000000000001</v>
      </c>
      <c r="J40" s="8"/>
      <c r="K40" s="8">
        <f t="shared" si="2"/>
        <v>-0.14914914914914917</v>
      </c>
      <c r="L40" s="8">
        <f t="shared" si="3"/>
        <v>1.0010010010009797E-3</v>
      </c>
      <c r="M40" s="8"/>
    </row>
    <row r="41" spans="1:13" x14ac:dyDescent="0.2">
      <c r="A41" s="9" t="s">
        <v>99</v>
      </c>
      <c r="B41" s="9" t="s">
        <v>100</v>
      </c>
      <c r="C41" s="9" t="s">
        <v>19</v>
      </c>
      <c r="D41" s="10">
        <v>15</v>
      </c>
      <c r="E41" s="10">
        <v>25</v>
      </c>
      <c r="F41" s="10">
        <v>44</v>
      </c>
      <c r="G41" s="10">
        <v>5.8</v>
      </c>
      <c r="H41" s="10">
        <v>25.32</v>
      </c>
      <c r="I41" s="11">
        <f t="shared" si="4"/>
        <v>0.5109947643979057</v>
      </c>
      <c r="J41" s="11"/>
      <c r="K41" s="11"/>
      <c r="L41" s="11">
        <f t="shared" si="3"/>
        <v>-1.2638230647709331E-2</v>
      </c>
      <c r="M41" s="11">
        <f t="shared" ref="M41:M50" si="5">IF(C41="盈利收益率", (H41-F41)/H41, (F41-H41)/H41)</f>
        <v>0.73775671406003163</v>
      </c>
    </row>
    <row r="42" spans="1:13" x14ac:dyDescent="0.2">
      <c r="A42" s="9" t="s">
        <v>95</v>
      </c>
      <c r="B42" s="9" t="s">
        <v>96</v>
      </c>
      <c r="C42" s="9" t="s">
        <v>19</v>
      </c>
      <c r="D42" s="10">
        <v>20</v>
      </c>
      <c r="E42" s="10">
        <v>30</v>
      </c>
      <c r="F42" s="10">
        <v>85</v>
      </c>
      <c r="G42" s="10">
        <v>15</v>
      </c>
      <c r="H42" s="10">
        <v>31.17</v>
      </c>
      <c r="I42" s="11">
        <f t="shared" si="4"/>
        <v>0.23100000000000001</v>
      </c>
      <c r="J42" s="11"/>
      <c r="K42" s="11"/>
      <c r="L42" s="11">
        <f t="shared" si="3"/>
        <v>-3.753609239653518E-2</v>
      </c>
      <c r="M42" s="11">
        <f t="shared" si="5"/>
        <v>1.7269810715431504</v>
      </c>
    </row>
    <row r="43" spans="1:13" x14ac:dyDescent="0.2">
      <c r="A43" s="9" t="s">
        <v>97</v>
      </c>
      <c r="B43" s="9" t="s">
        <v>98</v>
      </c>
      <c r="C43" s="9" t="s">
        <v>19</v>
      </c>
      <c r="D43" s="10">
        <v>21</v>
      </c>
      <c r="E43" s="10">
        <v>30</v>
      </c>
      <c r="F43" s="10">
        <v>90</v>
      </c>
      <c r="G43" s="10">
        <v>15</v>
      </c>
      <c r="H43" s="10">
        <v>31.3</v>
      </c>
      <c r="I43" s="11">
        <f t="shared" si="4"/>
        <v>0.21733333333333335</v>
      </c>
      <c r="J43" s="11"/>
      <c r="K43" s="11"/>
      <c r="L43" s="11">
        <f t="shared" si="3"/>
        <v>-4.1533546325878613E-2</v>
      </c>
      <c r="M43" s="11">
        <f t="shared" si="5"/>
        <v>1.8753993610223643</v>
      </c>
    </row>
    <row r="44" spans="1:13" x14ac:dyDescent="0.2">
      <c r="A44" s="9" t="s">
        <v>101</v>
      </c>
      <c r="B44" s="9" t="s">
        <v>102</v>
      </c>
      <c r="C44" s="9" t="s">
        <v>13</v>
      </c>
      <c r="D44" s="10">
        <v>2.6</v>
      </c>
      <c r="E44" s="10">
        <v>4</v>
      </c>
      <c r="F44" s="10">
        <v>9.1999999999999993</v>
      </c>
      <c r="G44" s="10">
        <v>2.1</v>
      </c>
      <c r="H44" s="10">
        <v>4.22</v>
      </c>
      <c r="I44" s="11">
        <f t="shared" si="4"/>
        <v>0.29859154929577464</v>
      </c>
      <c r="J44" s="11"/>
      <c r="K44" s="11"/>
      <c r="L44" s="11">
        <f t="shared" si="3"/>
        <v>-5.2132701421800889E-2</v>
      </c>
      <c r="M44" s="11">
        <f t="shared" si="5"/>
        <v>1.1800947867298577</v>
      </c>
    </row>
    <row r="45" spans="1:13" x14ac:dyDescent="0.2">
      <c r="A45" s="9" t="s">
        <v>103</v>
      </c>
      <c r="B45" s="9" t="s">
        <v>104</v>
      </c>
      <c r="C45" s="9" t="s">
        <v>19</v>
      </c>
      <c r="D45" s="10">
        <v>30</v>
      </c>
      <c r="E45" s="10">
        <v>40</v>
      </c>
      <c r="F45" s="10">
        <v>71</v>
      </c>
      <c r="G45" s="10">
        <v>15</v>
      </c>
      <c r="H45" s="10">
        <v>42.05</v>
      </c>
      <c r="I45" s="11">
        <f t="shared" si="4"/>
        <v>0.48303571428571423</v>
      </c>
      <c r="J45" s="11"/>
      <c r="K45" s="11"/>
      <c r="L45" s="11">
        <f t="shared" si="3"/>
        <v>-4.8751486325802548E-2</v>
      </c>
      <c r="M45" s="11">
        <f t="shared" si="5"/>
        <v>0.68846611177170047</v>
      </c>
    </row>
    <row r="46" spans="1:13" x14ac:dyDescent="0.2">
      <c r="A46" s="9" t="s">
        <v>105</v>
      </c>
      <c r="B46" s="9" t="s">
        <v>106</v>
      </c>
      <c r="C46" s="9" t="s">
        <v>19</v>
      </c>
      <c r="D46" s="10">
        <v>25</v>
      </c>
      <c r="E46" s="10">
        <v>45</v>
      </c>
      <c r="F46" s="10">
        <v>138</v>
      </c>
      <c r="G46" s="10">
        <v>27</v>
      </c>
      <c r="H46" s="10">
        <v>53.81</v>
      </c>
      <c r="I46" s="11">
        <f t="shared" si="4"/>
        <v>0.24153153153153156</v>
      </c>
      <c r="J46" s="11"/>
      <c r="K46" s="11"/>
      <c r="L46" s="11">
        <f t="shared" si="3"/>
        <v>-0.1637242148299573</v>
      </c>
      <c r="M46" s="11">
        <f t="shared" si="5"/>
        <v>1.5645790745214643</v>
      </c>
    </row>
    <row r="47" spans="1:13" x14ac:dyDescent="0.2">
      <c r="A47" s="9" t="s">
        <v>107</v>
      </c>
      <c r="B47" s="9" t="s">
        <v>108</v>
      </c>
      <c r="C47" s="9" t="s">
        <v>19</v>
      </c>
      <c r="D47" s="10">
        <v>18</v>
      </c>
      <c r="E47" s="10">
        <v>24</v>
      </c>
      <c r="F47" s="10">
        <v>64</v>
      </c>
      <c r="G47" s="10">
        <v>12</v>
      </c>
      <c r="H47" s="10">
        <v>28.05</v>
      </c>
      <c r="I47" s="11">
        <f t="shared" si="4"/>
        <v>0.30865384615384617</v>
      </c>
      <c r="J47" s="11"/>
      <c r="K47" s="11"/>
      <c r="L47" s="11">
        <f t="shared" si="3"/>
        <v>-0.14438502673796794</v>
      </c>
      <c r="M47" s="11">
        <f t="shared" si="5"/>
        <v>1.2816399286987523</v>
      </c>
    </row>
    <row r="48" spans="1:13" x14ac:dyDescent="0.2">
      <c r="A48" s="9" t="s">
        <v>109</v>
      </c>
      <c r="B48" s="9" t="s">
        <v>110</v>
      </c>
      <c r="C48" s="9" t="s">
        <v>19</v>
      </c>
      <c r="D48" s="10">
        <v>18</v>
      </c>
      <c r="E48" s="10">
        <v>26</v>
      </c>
      <c r="F48" s="10">
        <v>45</v>
      </c>
      <c r="G48" s="10">
        <v>15</v>
      </c>
      <c r="H48" s="10">
        <v>28.77</v>
      </c>
      <c r="I48" s="11">
        <f t="shared" si="4"/>
        <v>0.45899999999999996</v>
      </c>
      <c r="J48" s="11"/>
      <c r="K48" s="11"/>
      <c r="L48" s="11">
        <f t="shared" si="3"/>
        <v>-9.6280848105665617E-2</v>
      </c>
      <c r="M48" s="11">
        <f t="shared" si="5"/>
        <v>0.56412930135557871</v>
      </c>
    </row>
    <row r="49" spans="1:13" x14ac:dyDescent="0.2">
      <c r="A49" s="9" t="s">
        <v>111</v>
      </c>
      <c r="B49" s="9" t="s">
        <v>112</v>
      </c>
      <c r="C49" s="9" t="s">
        <v>19</v>
      </c>
      <c r="D49" s="10">
        <v>21</v>
      </c>
      <c r="E49" s="10">
        <v>30</v>
      </c>
      <c r="F49" s="10">
        <v>45</v>
      </c>
      <c r="G49" s="10">
        <v>15</v>
      </c>
      <c r="H49" s="10">
        <v>36.03</v>
      </c>
      <c r="I49" s="11">
        <f t="shared" si="4"/>
        <v>0.70100000000000007</v>
      </c>
      <c r="J49" s="11"/>
      <c r="K49" s="11"/>
      <c r="L49" s="11">
        <f t="shared" si="3"/>
        <v>-0.16736053288925898</v>
      </c>
      <c r="M49" s="11">
        <f t="shared" si="5"/>
        <v>0.24895920066611155</v>
      </c>
    </row>
    <row r="50" spans="1:13" x14ac:dyDescent="0.2">
      <c r="A50" s="9" t="s">
        <v>113</v>
      </c>
      <c r="B50" s="9" t="s">
        <v>114</v>
      </c>
      <c r="C50" s="9" t="s">
        <v>13</v>
      </c>
      <c r="D50" s="10">
        <v>2.2999999999999998</v>
      </c>
      <c r="E50" s="10">
        <v>3</v>
      </c>
      <c r="F50" s="10">
        <v>5.9</v>
      </c>
      <c r="G50" s="10">
        <v>1.82</v>
      </c>
      <c r="H50" s="10">
        <v>4.58</v>
      </c>
      <c r="I50" s="11">
        <f t="shared" si="4"/>
        <v>0.67647058823529405</v>
      </c>
      <c r="J50" s="11"/>
      <c r="K50" s="11"/>
      <c r="L50" s="11">
        <f t="shared" si="3"/>
        <v>-0.34497816593886466</v>
      </c>
      <c r="M50" s="11">
        <f t="shared" si="5"/>
        <v>0.28820960698689962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222" t="s">
        <v>1</v>
      </c>
      <c r="B1" s="222" t="s">
        <v>0</v>
      </c>
      <c r="C1" s="222" t="s">
        <v>2</v>
      </c>
      <c r="D1" s="222" t="s">
        <v>6</v>
      </c>
      <c r="E1" s="222" t="s">
        <v>3</v>
      </c>
      <c r="F1" s="222" t="s">
        <v>4</v>
      </c>
      <c r="G1" s="222" t="s">
        <v>5</v>
      </c>
      <c r="H1" s="222" t="s">
        <v>155</v>
      </c>
      <c r="I1" s="222" t="s">
        <v>116</v>
      </c>
      <c r="J1" s="222" t="s">
        <v>117</v>
      </c>
      <c r="K1" s="222" t="s">
        <v>120</v>
      </c>
      <c r="L1" s="222" t="s">
        <v>121</v>
      </c>
    </row>
    <row r="2" spans="1:12" x14ac:dyDescent="0.2">
      <c r="A2" s="223" t="s">
        <v>12</v>
      </c>
      <c r="B2" s="223" t="s">
        <v>11</v>
      </c>
      <c r="C2" s="223" t="s">
        <v>13</v>
      </c>
      <c r="D2" s="224">
        <v>1.2</v>
      </c>
      <c r="E2" s="224">
        <v>1.6</v>
      </c>
      <c r="F2" s="224">
        <v>2.2000000000000002</v>
      </c>
      <c r="G2" s="224">
        <v>4</v>
      </c>
      <c r="H2" s="224">
        <v>1.1299999999999999</v>
      </c>
      <c r="I2" s="225">
        <v>6.1899999999999997E-2</v>
      </c>
      <c r="J2" s="225">
        <v>0.41589999999999999</v>
      </c>
      <c r="K2" s="225"/>
      <c r="L2" s="225"/>
    </row>
    <row r="3" spans="1:12" x14ac:dyDescent="0.2">
      <c r="A3" s="223" t="s">
        <v>64</v>
      </c>
      <c r="B3" s="223" t="s">
        <v>63</v>
      </c>
      <c r="C3" s="223" t="s">
        <v>13</v>
      </c>
      <c r="D3" s="224">
        <v>1.4</v>
      </c>
      <c r="E3" s="224">
        <v>1.8</v>
      </c>
      <c r="F3" s="224">
        <v>2.1</v>
      </c>
      <c r="G3" s="224">
        <v>3.1</v>
      </c>
      <c r="H3" s="224">
        <v>1.48</v>
      </c>
      <c r="I3" s="225">
        <v>-5.4100000000000002E-2</v>
      </c>
      <c r="J3" s="225">
        <v>0.2162</v>
      </c>
      <c r="K3" s="225"/>
      <c r="L3" s="225"/>
    </row>
    <row r="4" spans="1:12" x14ac:dyDescent="0.2">
      <c r="A4" s="223" t="s">
        <v>15</v>
      </c>
      <c r="B4" s="223" t="s">
        <v>14</v>
      </c>
      <c r="C4" s="223" t="s">
        <v>16</v>
      </c>
      <c r="D4" s="224">
        <v>3.74</v>
      </c>
      <c r="E4" s="224">
        <v>5.6</v>
      </c>
      <c r="F4" s="224">
        <v>8</v>
      </c>
      <c r="G4" s="224">
        <v>12.8</v>
      </c>
      <c r="H4" s="224">
        <v>4.16</v>
      </c>
      <c r="I4" s="225">
        <v>-0.10100000000000001</v>
      </c>
      <c r="J4" s="225">
        <v>0.34620000000000001</v>
      </c>
      <c r="K4" s="225"/>
      <c r="L4" s="225"/>
    </row>
    <row r="5" spans="1:12" x14ac:dyDescent="0.2">
      <c r="A5" s="223" t="s">
        <v>131</v>
      </c>
      <c r="B5" s="223" t="s">
        <v>132</v>
      </c>
      <c r="C5" s="223" t="s">
        <v>16</v>
      </c>
      <c r="D5" s="224">
        <v>3.2</v>
      </c>
      <c r="E5" s="224">
        <v>4</v>
      </c>
      <c r="F5" s="224">
        <v>5.6</v>
      </c>
      <c r="G5" s="224">
        <v>9</v>
      </c>
      <c r="H5" s="224">
        <v>3.51</v>
      </c>
      <c r="I5" s="225">
        <v>-8.8300000000000003E-2</v>
      </c>
      <c r="J5" s="225">
        <v>0.1396</v>
      </c>
      <c r="K5" s="225"/>
      <c r="L5" s="225"/>
    </row>
    <row r="6" spans="1:12" x14ac:dyDescent="0.2">
      <c r="A6" s="223" t="s">
        <v>18</v>
      </c>
      <c r="B6" s="223" t="s">
        <v>17</v>
      </c>
      <c r="C6" s="223" t="s">
        <v>19</v>
      </c>
      <c r="D6" s="224">
        <v>8</v>
      </c>
      <c r="E6" s="224">
        <v>11</v>
      </c>
      <c r="F6" s="224">
        <v>13</v>
      </c>
      <c r="G6" s="224">
        <v>15</v>
      </c>
      <c r="H6" s="224">
        <v>9.8000000000000007</v>
      </c>
      <c r="I6" s="225">
        <v>-0.1837</v>
      </c>
      <c r="J6" s="225">
        <v>0.12239999999999999</v>
      </c>
      <c r="K6" s="225"/>
      <c r="L6" s="225"/>
    </row>
    <row r="7" spans="1:12" x14ac:dyDescent="0.2">
      <c r="A7" s="223" t="s">
        <v>23</v>
      </c>
      <c r="B7" s="223" t="s">
        <v>22</v>
      </c>
      <c r="C7" s="223" t="s">
        <v>19</v>
      </c>
      <c r="D7" s="224">
        <v>33</v>
      </c>
      <c r="E7" s="224">
        <v>57</v>
      </c>
      <c r="F7" s="224">
        <v>81</v>
      </c>
      <c r="G7" s="224">
        <v>135</v>
      </c>
      <c r="H7" s="224">
        <v>50.32</v>
      </c>
      <c r="I7" s="225">
        <v>-0.34420000000000001</v>
      </c>
      <c r="J7" s="225">
        <v>0.1328</v>
      </c>
      <c r="K7" s="225"/>
      <c r="L7" s="225"/>
    </row>
    <row r="8" spans="1:12" x14ac:dyDescent="0.2">
      <c r="A8" s="223" t="s">
        <v>50</v>
      </c>
      <c r="B8" s="223" t="s">
        <v>49</v>
      </c>
      <c r="C8" s="223" t="s">
        <v>13</v>
      </c>
      <c r="D8" s="224">
        <v>0.92</v>
      </c>
      <c r="E8" s="224">
        <v>1.1000000000000001</v>
      </c>
      <c r="F8" s="224">
        <v>1.8</v>
      </c>
      <c r="G8" s="224">
        <v>3.6</v>
      </c>
      <c r="H8" s="224">
        <v>1.06</v>
      </c>
      <c r="I8" s="225">
        <v>-0.1321</v>
      </c>
      <c r="J8" s="225">
        <v>3.7699999999999997E-2</v>
      </c>
      <c r="K8" s="225"/>
      <c r="L8" s="225"/>
    </row>
    <row r="9" spans="1:12" x14ac:dyDescent="0.2">
      <c r="A9" s="223" t="s">
        <v>21</v>
      </c>
      <c r="B9" s="223" t="s">
        <v>20</v>
      </c>
      <c r="C9" s="223" t="s">
        <v>19</v>
      </c>
      <c r="D9" s="224">
        <v>32</v>
      </c>
      <c r="E9" s="224">
        <v>55</v>
      </c>
      <c r="F9" s="224">
        <v>75</v>
      </c>
      <c r="G9" s="224">
        <v>140</v>
      </c>
      <c r="H9" s="224">
        <v>50.07</v>
      </c>
      <c r="I9" s="225">
        <v>-0.3609</v>
      </c>
      <c r="J9" s="225">
        <v>9.8500000000000004E-2</v>
      </c>
      <c r="K9" s="225"/>
      <c r="L9" s="225"/>
    </row>
    <row r="10" spans="1:12" x14ac:dyDescent="0.2">
      <c r="A10" s="223" t="s">
        <v>28</v>
      </c>
      <c r="B10" s="223" t="s">
        <v>27</v>
      </c>
      <c r="C10" s="223" t="s">
        <v>13</v>
      </c>
      <c r="D10" s="224">
        <v>0.75</v>
      </c>
      <c r="E10" s="224">
        <v>0.9</v>
      </c>
      <c r="F10" s="224">
        <v>1.1499999999999999</v>
      </c>
      <c r="G10" s="224">
        <v>1.4</v>
      </c>
      <c r="H10" s="224">
        <v>0.87</v>
      </c>
      <c r="I10" s="225">
        <v>-0.13789999999999999</v>
      </c>
      <c r="J10" s="225">
        <v>3.4500000000000003E-2</v>
      </c>
      <c r="K10" s="225"/>
      <c r="L10" s="225"/>
    </row>
    <row r="11" spans="1:12" x14ac:dyDescent="0.2">
      <c r="A11" s="223" t="s">
        <v>25</v>
      </c>
      <c r="B11" s="223" t="s">
        <v>24</v>
      </c>
      <c r="C11" s="223" t="s">
        <v>26</v>
      </c>
      <c r="D11" s="224">
        <v>16.600000000000001</v>
      </c>
      <c r="E11" s="224">
        <v>10</v>
      </c>
      <c r="F11" s="224">
        <v>6.4</v>
      </c>
      <c r="G11" s="224">
        <v>2.2200000000000002</v>
      </c>
      <c r="H11" s="224">
        <v>10.59</v>
      </c>
      <c r="I11" s="225">
        <v>-0.5675</v>
      </c>
      <c r="J11" s="225">
        <v>5.57E-2</v>
      </c>
      <c r="K11" s="225"/>
      <c r="L11" s="225"/>
    </row>
    <row r="12" spans="1:12" x14ac:dyDescent="0.2">
      <c r="A12" s="223" t="s">
        <v>38</v>
      </c>
      <c r="B12" s="223" t="s">
        <v>37</v>
      </c>
      <c r="C12" s="223" t="s">
        <v>26</v>
      </c>
      <c r="D12" s="224">
        <v>16.600000000000001</v>
      </c>
      <c r="E12" s="224">
        <v>10</v>
      </c>
      <c r="F12" s="224">
        <v>6.4</v>
      </c>
      <c r="G12" s="224">
        <v>2.2200000000000002</v>
      </c>
      <c r="H12" s="224">
        <v>10.52</v>
      </c>
      <c r="I12" s="225">
        <v>-0.57789999999999997</v>
      </c>
      <c r="J12" s="225">
        <v>4.9399999999999999E-2</v>
      </c>
      <c r="K12" s="225"/>
      <c r="L12" s="225"/>
    </row>
    <row r="13" spans="1:12" x14ac:dyDescent="0.2">
      <c r="A13" s="223" t="s">
        <v>40</v>
      </c>
      <c r="B13" s="223" t="s">
        <v>39</v>
      </c>
      <c r="C13" s="223" t="s">
        <v>19</v>
      </c>
      <c r="D13" s="224">
        <v>11</v>
      </c>
      <c r="E13" s="224">
        <v>15</v>
      </c>
      <c r="F13" s="224">
        <v>22</v>
      </c>
      <c r="G13" s="224">
        <v>44</v>
      </c>
      <c r="H13" s="224">
        <v>14.81</v>
      </c>
      <c r="I13" s="225">
        <v>-0.25729999999999997</v>
      </c>
      <c r="J13" s="225">
        <v>1.2800000000000001E-2</v>
      </c>
      <c r="K13" s="225"/>
      <c r="L13" s="225"/>
    </row>
    <row r="14" spans="1:12" x14ac:dyDescent="0.2">
      <c r="A14" s="223" t="s">
        <v>42</v>
      </c>
      <c r="B14" s="223" t="s">
        <v>41</v>
      </c>
      <c r="C14" s="223" t="s">
        <v>19</v>
      </c>
      <c r="D14" s="224">
        <v>17</v>
      </c>
      <c r="E14" s="224">
        <v>25</v>
      </c>
      <c r="F14" s="224">
        <v>40</v>
      </c>
      <c r="G14" s="224">
        <v>93</v>
      </c>
      <c r="H14" s="224">
        <v>24.82</v>
      </c>
      <c r="I14" s="225">
        <v>-0.31509999999999999</v>
      </c>
      <c r="J14" s="225">
        <v>7.3000000000000001E-3</v>
      </c>
      <c r="K14" s="225"/>
      <c r="L14" s="225"/>
    </row>
    <row r="15" spans="1:12" x14ac:dyDescent="0.2">
      <c r="A15" s="223" t="s">
        <v>44</v>
      </c>
      <c r="B15" s="223" t="s">
        <v>43</v>
      </c>
      <c r="C15" s="223" t="s">
        <v>26</v>
      </c>
      <c r="D15" s="224">
        <v>16.600000000000001</v>
      </c>
      <c r="E15" s="224">
        <v>10</v>
      </c>
      <c r="F15" s="224">
        <v>6.4</v>
      </c>
      <c r="G15" s="224">
        <v>2.2200000000000002</v>
      </c>
      <c r="H15" s="224">
        <v>10.130000000000001</v>
      </c>
      <c r="I15" s="225">
        <v>-0.63870000000000005</v>
      </c>
      <c r="J15" s="225">
        <v>1.2800000000000001E-2</v>
      </c>
      <c r="K15" s="225"/>
      <c r="L15" s="225"/>
    </row>
    <row r="16" spans="1:12" x14ac:dyDescent="0.2">
      <c r="A16" s="223" t="s">
        <v>80</v>
      </c>
      <c r="B16" s="223" t="s">
        <v>79</v>
      </c>
      <c r="C16" s="223" t="s">
        <v>13</v>
      </c>
      <c r="D16" s="224">
        <v>1.05</v>
      </c>
      <c r="E16" s="224">
        <v>1.6</v>
      </c>
      <c r="F16" s="224">
        <v>2.2000000000000002</v>
      </c>
      <c r="G16" s="224">
        <v>4.8</v>
      </c>
      <c r="H16" s="224">
        <v>1.59</v>
      </c>
      <c r="I16" s="225">
        <v>-0.33960000000000001</v>
      </c>
      <c r="J16" s="225">
        <v>6.3E-3</v>
      </c>
      <c r="K16" s="225"/>
      <c r="L16" s="225"/>
    </row>
    <row r="17" spans="1:12" x14ac:dyDescent="0.2">
      <c r="A17" s="223" t="s">
        <v>32</v>
      </c>
      <c r="B17" s="223" t="s">
        <v>31</v>
      </c>
      <c r="C17" s="223" t="s">
        <v>26</v>
      </c>
      <c r="D17" s="224">
        <v>16.600000000000001</v>
      </c>
      <c r="E17" s="224">
        <v>10</v>
      </c>
      <c r="F17" s="224">
        <v>6.4</v>
      </c>
      <c r="G17" s="224">
        <v>2.5</v>
      </c>
      <c r="H17" s="224">
        <v>10.06</v>
      </c>
      <c r="I17" s="225">
        <v>-0.65010000000000001</v>
      </c>
      <c r="J17" s="225">
        <v>6.0000000000000001E-3</v>
      </c>
      <c r="K17" s="225"/>
      <c r="L17" s="225"/>
    </row>
    <row r="18" spans="1:12" x14ac:dyDescent="0.2">
      <c r="A18" s="223" t="s">
        <v>46</v>
      </c>
      <c r="B18" s="223" t="s">
        <v>45</v>
      </c>
      <c r="C18" s="223" t="s">
        <v>26</v>
      </c>
      <c r="D18" s="224">
        <v>17.5</v>
      </c>
      <c r="E18" s="224">
        <v>10</v>
      </c>
      <c r="F18" s="224">
        <v>6.4</v>
      </c>
      <c r="G18" s="224">
        <v>3.45</v>
      </c>
      <c r="H18" s="224">
        <v>10.029999999999999</v>
      </c>
      <c r="I18" s="225">
        <v>-0.74480000000000002</v>
      </c>
      <c r="J18" s="225">
        <v>3.0000000000000001E-3</v>
      </c>
      <c r="K18" s="225"/>
      <c r="L18" s="225"/>
    </row>
    <row r="19" spans="1:12" x14ac:dyDescent="0.2">
      <c r="A19" s="226" t="s">
        <v>30</v>
      </c>
      <c r="B19" s="226" t="s">
        <v>29</v>
      </c>
      <c r="C19" s="226" t="s">
        <v>19</v>
      </c>
      <c r="D19" s="227">
        <v>23</v>
      </c>
      <c r="E19" s="227">
        <v>28</v>
      </c>
      <c r="F19" s="227">
        <v>36</v>
      </c>
      <c r="G19" s="227">
        <v>63</v>
      </c>
      <c r="H19" s="227">
        <v>28.11</v>
      </c>
      <c r="I19" s="228"/>
      <c r="J19" s="228">
        <v>-3.8999999999999998E-3</v>
      </c>
      <c r="K19" s="228">
        <v>0.28070000000000001</v>
      </c>
      <c r="L19" s="228"/>
    </row>
    <row r="20" spans="1:12" x14ac:dyDescent="0.2">
      <c r="A20" s="226" t="s">
        <v>135</v>
      </c>
      <c r="B20" s="226" t="s">
        <v>136</v>
      </c>
      <c r="C20" s="226" t="s">
        <v>19</v>
      </c>
      <c r="D20" s="227">
        <v>7</v>
      </c>
      <c r="E20" s="227">
        <v>11</v>
      </c>
      <c r="F20" s="227">
        <v>15</v>
      </c>
      <c r="G20" s="227">
        <v>45</v>
      </c>
      <c r="H20" s="227">
        <v>11.11</v>
      </c>
      <c r="I20" s="228"/>
      <c r="J20" s="228">
        <v>-9.9000000000000008E-3</v>
      </c>
      <c r="K20" s="228">
        <v>0.35010000000000002</v>
      </c>
      <c r="L20" s="228"/>
    </row>
    <row r="21" spans="1:12" x14ac:dyDescent="0.2">
      <c r="A21" s="226" t="s">
        <v>34</v>
      </c>
      <c r="B21" s="226" t="s">
        <v>33</v>
      </c>
      <c r="C21" s="226" t="s">
        <v>19</v>
      </c>
      <c r="D21" s="227">
        <v>25</v>
      </c>
      <c r="E21" s="227">
        <v>33</v>
      </c>
      <c r="F21" s="227">
        <v>42</v>
      </c>
      <c r="G21" s="227">
        <v>56</v>
      </c>
      <c r="H21" s="227">
        <v>33.81</v>
      </c>
      <c r="I21" s="228"/>
      <c r="J21" s="228">
        <v>-2.4E-2</v>
      </c>
      <c r="K21" s="228">
        <v>0.2422</v>
      </c>
      <c r="L21" s="228"/>
    </row>
    <row r="22" spans="1:12" x14ac:dyDescent="0.2">
      <c r="A22" s="226" t="s">
        <v>133</v>
      </c>
      <c r="B22" s="226" t="s">
        <v>134</v>
      </c>
      <c r="C22" s="226" t="s">
        <v>19</v>
      </c>
      <c r="D22" s="227">
        <v>19</v>
      </c>
      <c r="E22" s="227">
        <v>35</v>
      </c>
      <c r="F22" s="227">
        <v>48</v>
      </c>
      <c r="G22" s="227">
        <v>145</v>
      </c>
      <c r="H22" s="227">
        <v>36.19</v>
      </c>
      <c r="I22" s="228"/>
      <c r="J22" s="228">
        <v>-3.2899999999999999E-2</v>
      </c>
      <c r="K22" s="228">
        <v>0.32629999999999998</v>
      </c>
      <c r="L22" s="228"/>
    </row>
    <row r="23" spans="1:12" x14ac:dyDescent="0.2">
      <c r="A23" s="226" t="s">
        <v>54</v>
      </c>
      <c r="B23" s="226" t="s">
        <v>53</v>
      </c>
      <c r="C23" s="226" t="s">
        <v>26</v>
      </c>
      <c r="D23" s="227">
        <v>14.5</v>
      </c>
      <c r="E23" s="227">
        <v>10</v>
      </c>
      <c r="F23" s="227">
        <v>6.4</v>
      </c>
      <c r="G23" s="227">
        <v>4.76</v>
      </c>
      <c r="H23" s="227">
        <v>9.48</v>
      </c>
      <c r="I23" s="228"/>
      <c r="J23" s="228">
        <v>-5.4899999999999997E-2</v>
      </c>
      <c r="K23" s="228">
        <v>0.32490000000000002</v>
      </c>
      <c r="L23" s="228"/>
    </row>
    <row r="24" spans="1:12" x14ac:dyDescent="0.2">
      <c r="A24" s="226" t="s">
        <v>137</v>
      </c>
      <c r="B24" s="226" t="s">
        <v>138</v>
      </c>
      <c r="C24" s="226" t="s">
        <v>19</v>
      </c>
      <c r="D24" s="227">
        <v>18</v>
      </c>
      <c r="E24" s="227">
        <v>26</v>
      </c>
      <c r="F24" s="227">
        <v>40</v>
      </c>
      <c r="G24" s="227">
        <v>56</v>
      </c>
      <c r="H24" s="227">
        <v>28.07</v>
      </c>
      <c r="I24" s="228"/>
      <c r="J24" s="228">
        <v>-7.3700000000000002E-2</v>
      </c>
      <c r="K24" s="228">
        <v>0.42499999999999999</v>
      </c>
      <c r="L24" s="228"/>
    </row>
    <row r="25" spans="1:12" x14ac:dyDescent="0.2">
      <c r="A25" s="226" t="s">
        <v>52</v>
      </c>
      <c r="B25" s="226" t="s">
        <v>51</v>
      </c>
      <c r="C25" s="226" t="s">
        <v>26</v>
      </c>
      <c r="D25" s="227">
        <v>14.5</v>
      </c>
      <c r="E25" s="227">
        <v>10</v>
      </c>
      <c r="F25" s="227">
        <v>6.4</v>
      </c>
      <c r="G25" s="227">
        <v>2.2200000000000002</v>
      </c>
      <c r="H25" s="227">
        <v>9.4</v>
      </c>
      <c r="I25" s="228"/>
      <c r="J25" s="228">
        <v>-6.3799999999999996E-2</v>
      </c>
      <c r="K25" s="228">
        <v>0.31909999999999999</v>
      </c>
      <c r="L25" s="228"/>
    </row>
    <row r="26" spans="1:12" x14ac:dyDescent="0.2">
      <c r="A26" s="226" t="s">
        <v>36</v>
      </c>
      <c r="B26" s="226" t="s">
        <v>35</v>
      </c>
      <c r="C26" s="226" t="s">
        <v>19</v>
      </c>
      <c r="D26" s="227">
        <v>16</v>
      </c>
      <c r="E26" s="227">
        <v>24</v>
      </c>
      <c r="F26" s="227">
        <v>32</v>
      </c>
      <c r="G26" s="227">
        <v>45</v>
      </c>
      <c r="H26" s="227">
        <v>25.39</v>
      </c>
      <c r="I26" s="228"/>
      <c r="J26" s="228">
        <v>-5.4699999999999999E-2</v>
      </c>
      <c r="K26" s="228">
        <v>0.26029999999999998</v>
      </c>
      <c r="L26" s="228"/>
    </row>
    <row r="27" spans="1:12" x14ac:dyDescent="0.2">
      <c r="A27" s="226" t="s">
        <v>60</v>
      </c>
      <c r="B27" s="226" t="s">
        <v>59</v>
      </c>
      <c r="C27" s="226" t="s">
        <v>19</v>
      </c>
      <c r="D27" s="227">
        <v>10</v>
      </c>
      <c r="E27" s="227">
        <v>13</v>
      </c>
      <c r="F27" s="227">
        <v>18</v>
      </c>
      <c r="G27" s="227">
        <v>23</v>
      </c>
      <c r="H27" s="227">
        <v>14.05</v>
      </c>
      <c r="I27" s="228"/>
      <c r="J27" s="228">
        <v>-7.4700000000000003E-2</v>
      </c>
      <c r="K27" s="228">
        <v>0.28110000000000002</v>
      </c>
      <c r="L27" s="228"/>
    </row>
    <row r="28" spans="1:12" x14ac:dyDescent="0.2">
      <c r="A28" s="226" t="s">
        <v>62</v>
      </c>
      <c r="B28" s="226" t="s">
        <v>61</v>
      </c>
      <c r="C28" s="226" t="s">
        <v>26</v>
      </c>
      <c r="D28" s="227">
        <v>13.9</v>
      </c>
      <c r="E28" s="227">
        <v>10</v>
      </c>
      <c r="F28" s="227">
        <v>6.4</v>
      </c>
      <c r="G28" s="227">
        <v>2.17</v>
      </c>
      <c r="H28" s="227">
        <v>9.1199999999999992</v>
      </c>
      <c r="I28" s="228"/>
      <c r="J28" s="228">
        <v>-9.6500000000000002E-2</v>
      </c>
      <c r="K28" s="228">
        <v>0.29820000000000002</v>
      </c>
      <c r="L28" s="228"/>
    </row>
    <row r="29" spans="1:12" x14ac:dyDescent="0.2">
      <c r="A29" s="226" t="s">
        <v>66</v>
      </c>
      <c r="B29" s="226" t="s">
        <v>65</v>
      </c>
      <c r="C29" s="226" t="s">
        <v>19</v>
      </c>
      <c r="D29" s="227">
        <v>8</v>
      </c>
      <c r="E29" s="227">
        <v>13</v>
      </c>
      <c r="F29" s="227">
        <v>20</v>
      </c>
      <c r="G29" s="227">
        <v>30</v>
      </c>
      <c r="H29" s="227">
        <v>14.96</v>
      </c>
      <c r="I29" s="228"/>
      <c r="J29" s="228">
        <v>-0.13100000000000001</v>
      </c>
      <c r="K29" s="228">
        <v>0.33689999999999998</v>
      </c>
      <c r="L29" s="228"/>
    </row>
    <row r="30" spans="1:12" x14ac:dyDescent="0.2">
      <c r="A30" s="226" t="s">
        <v>72</v>
      </c>
      <c r="B30" s="226" t="s">
        <v>71</v>
      </c>
      <c r="C30" s="226" t="s">
        <v>26</v>
      </c>
      <c r="D30" s="227">
        <v>16.600000000000001</v>
      </c>
      <c r="E30" s="227">
        <v>10</v>
      </c>
      <c r="F30" s="227">
        <v>6.4</v>
      </c>
      <c r="G30" s="227">
        <v>1.6</v>
      </c>
      <c r="H30" s="227">
        <v>8.94</v>
      </c>
      <c r="I30" s="228"/>
      <c r="J30" s="228">
        <v>-0.1186</v>
      </c>
      <c r="K30" s="228">
        <v>0.28410000000000002</v>
      </c>
      <c r="L30" s="228"/>
    </row>
    <row r="31" spans="1:12" x14ac:dyDescent="0.2">
      <c r="A31" s="226" t="s">
        <v>48</v>
      </c>
      <c r="B31" s="226" t="s">
        <v>47</v>
      </c>
      <c r="C31" s="226" t="s">
        <v>19</v>
      </c>
      <c r="D31" s="227">
        <v>17</v>
      </c>
      <c r="E31" s="227">
        <v>26</v>
      </c>
      <c r="F31" s="227">
        <v>38</v>
      </c>
      <c r="G31" s="227">
        <v>55</v>
      </c>
      <c r="H31" s="227">
        <v>29.98</v>
      </c>
      <c r="I31" s="228"/>
      <c r="J31" s="228">
        <v>-0.1328</v>
      </c>
      <c r="K31" s="228">
        <v>0.26750000000000002</v>
      </c>
      <c r="L31" s="228"/>
    </row>
    <row r="32" spans="1:12" x14ac:dyDescent="0.2">
      <c r="A32" s="226" t="s">
        <v>76</v>
      </c>
      <c r="B32" s="226" t="s">
        <v>75</v>
      </c>
      <c r="C32" s="226" t="s">
        <v>26</v>
      </c>
      <c r="D32" s="227">
        <v>17.5</v>
      </c>
      <c r="E32" s="227">
        <v>10</v>
      </c>
      <c r="F32" s="227">
        <v>6.4</v>
      </c>
      <c r="G32" s="227">
        <v>2.27</v>
      </c>
      <c r="H32" s="227">
        <v>8.7799999999999994</v>
      </c>
      <c r="I32" s="228"/>
      <c r="J32" s="228">
        <v>-0.13900000000000001</v>
      </c>
      <c r="K32" s="228">
        <v>0.27110000000000001</v>
      </c>
      <c r="L32" s="228"/>
    </row>
    <row r="33" spans="1:12" x14ac:dyDescent="0.2">
      <c r="A33" s="226" t="s">
        <v>74</v>
      </c>
      <c r="B33" s="226" t="s">
        <v>73</v>
      </c>
      <c r="C33" s="226" t="s">
        <v>19</v>
      </c>
      <c r="D33" s="227">
        <v>55</v>
      </c>
      <c r="E33" s="227">
        <v>50</v>
      </c>
      <c r="F33" s="227">
        <v>80</v>
      </c>
      <c r="G33" s="227">
        <v>100</v>
      </c>
      <c r="H33" s="227">
        <v>60.28</v>
      </c>
      <c r="I33" s="228"/>
      <c r="J33" s="228">
        <v>-0.17050000000000001</v>
      </c>
      <c r="K33" s="228">
        <v>0.3271</v>
      </c>
      <c r="L33" s="228"/>
    </row>
    <row r="34" spans="1:12" x14ac:dyDescent="0.2">
      <c r="A34" s="226" t="s">
        <v>70</v>
      </c>
      <c r="B34" s="226" t="s">
        <v>69</v>
      </c>
      <c r="C34" s="226" t="s">
        <v>19</v>
      </c>
      <c r="D34" s="227">
        <v>8</v>
      </c>
      <c r="E34" s="227">
        <v>11</v>
      </c>
      <c r="F34" s="227">
        <v>17</v>
      </c>
      <c r="G34" s="227">
        <v>49</v>
      </c>
      <c r="H34" s="227">
        <v>13.07</v>
      </c>
      <c r="I34" s="228"/>
      <c r="J34" s="228">
        <v>-0.15840000000000001</v>
      </c>
      <c r="K34" s="228">
        <v>0.30070000000000002</v>
      </c>
      <c r="L34" s="228"/>
    </row>
    <row r="35" spans="1:12" x14ac:dyDescent="0.2">
      <c r="A35" s="226" t="s">
        <v>68</v>
      </c>
      <c r="B35" s="226" t="s">
        <v>67</v>
      </c>
      <c r="C35" s="226" t="s">
        <v>19</v>
      </c>
      <c r="D35" s="227">
        <v>17</v>
      </c>
      <c r="E35" s="227">
        <v>21</v>
      </c>
      <c r="F35" s="227">
        <v>27</v>
      </c>
      <c r="G35" s="227">
        <v>36</v>
      </c>
      <c r="H35" s="227">
        <v>23.08</v>
      </c>
      <c r="I35" s="228"/>
      <c r="J35" s="228">
        <v>-9.01E-2</v>
      </c>
      <c r="K35" s="228">
        <v>0.16980000000000001</v>
      </c>
      <c r="L35" s="228"/>
    </row>
    <row r="36" spans="1:12" x14ac:dyDescent="0.2">
      <c r="A36" s="226" t="s">
        <v>78</v>
      </c>
      <c r="B36" s="226" t="s">
        <v>77</v>
      </c>
      <c r="C36" s="226" t="s">
        <v>19</v>
      </c>
      <c r="D36" s="227">
        <v>12</v>
      </c>
      <c r="E36" s="227">
        <v>17</v>
      </c>
      <c r="F36" s="227">
        <v>20</v>
      </c>
      <c r="G36" s="227">
        <v>28</v>
      </c>
      <c r="H36" s="227">
        <v>18.059999999999999</v>
      </c>
      <c r="I36" s="228"/>
      <c r="J36" s="228">
        <v>-5.8700000000000002E-2</v>
      </c>
      <c r="K36" s="228">
        <v>0.1074</v>
      </c>
      <c r="L36" s="228"/>
    </row>
    <row r="37" spans="1:12" x14ac:dyDescent="0.2">
      <c r="A37" s="226" t="s">
        <v>88</v>
      </c>
      <c r="B37" s="226" t="s">
        <v>87</v>
      </c>
      <c r="C37" s="226" t="s">
        <v>19</v>
      </c>
      <c r="D37" s="227">
        <v>8.4</v>
      </c>
      <c r="E37" s="227">
        <v>12</v>
      </c>
      <c r="F37" s="227">
        <v>17</v>
      </c>
      <c r="G37" s="227">
        <v>20</v>
      </c>
      <c r="H37" s="227">
        <v>14.45</v>
      </c>
      <c r="I37" s="228"/>
      <c r="J37" s="228">
        <v>-0.1696</v>
      </c>
      <c r="K37" s="228">
        <v>0.17649999999999999</v>
      </c>
      <c r="L37" s="228"/>
    </row>
    <row r="38" spans="1:12" x14ac:dyDescent="0.2">
      <c r="A38" s="226" t="s">
        <v>82</v>
      </c>
      <c r="B38" s="226" t="s">
        <v>81</v>
      </c>
      <c r="C38" s="226" t="s">
        <v>19</v>
      </c>
      <c r="D38" s="227">
        <v>17</v>
      </c>
      <c r="E38" s="227">
        <v>24</v>
      </c>
      <c r="F38" s="227">
        <v>30</v>
      </c>
      <c r="G38" s="227">
        <v>60</v>
      </c>
      <c r="H38" s="227">
        <v>27.17</v>
      </c>
      <c r="I38" s="228"/>
      <c r="J38" s="228">
        <v>-0.1167</v>
      </c>
      <c r="K38" s="228">
        <v>0.1042</v>
      </c>
      <c r="L38" s="228"/>
    </row>
    <row r="39" spans="1:12" x14ac:dyDescent="0.2">
      <c r="A39" s="226" t="s">
        <v>84</v>
      </c>
      <c r="B39" s="226" t="s">
        <v>83</v>
      </c>
      <c r="C39" s="226" t="s">
        <v>19</v>
      </c>
      <c r="D39" s="227">
        <v>13</v>
      </c>
      <c r="E39" s="227">
        <v>18</v>
      </c>
      <c r="F39" s="227">
        <v>22</v>
      </c>
      <c r="G39" s="227">
        <v>60</v>
      </c>
      <c r="H39" s="227">
        <v>20.73</v>
      </c>
      <c r="I39" s="228"/>
      <c r="J39" s="228">
        <v>-0.13170000000000001</v>
      </c>
      <c r="K39" s="228">
        <v>6.13E-2</v>
      </c>
      <c r="L39" s="228"/>
    </row>
    <row r="40" spans="1:12" x14ac:dyDescent="0.2">
      <c r="A40" s="226" t="s">
        <v>94</v>
      </c>
      <c r="B40" s="226" t="s">
        <v>93</v>
      </c>
      <c r="C40" s="226" t="s">
        <v>19</v>
      </c>
      <c r="D40" s="227">
        <v>12</v>
      </c>
      <c r="E40" s="227">
        <v>17</v>
      </c>
      <c r="F40" s="227">
        <v>20</v>
      </c>
      <c r="G40" s="227">
        <v>60</v>
      </c>
      <c r="H40" s="227">
        <v>19.399999999999999</v>
      </c>
      <c r="I40" s="228"/>
      <c r="J40" s="228">
        <v>-0.1237</v>
      </c>
      <c r="K40" s="228">
        <v>3.09E-2</v>
      </c>
      <c r="L40" s="228"/>
    </row>
    <row r="41" spans="1:12" x14ac:dyDescent="0.2">
      <c r="A41" s="226" t="s">
        <v>86</v>
      </c>
      <c r="B41" s="226" t="s">
        <v>85</v>
      </c>
      <c r="C41" s="226" t="s">
        <v>19</v>
      </c>
      <c r="D41" s="227">
        <v>11</v>
      </c>
      <c r="E41" s="227">
        <v>15</v>
      </c>
      <c r="F41" s="227">
        <v>30</v>
      </c>
      <c r="G41" s="227">
        <v>62</v>
      </c>
      <c r="H41" s="227">
        <v>27.4</v>
      </c>
      <c r="I41" s="228"/>
      <c r="J41" s="228">
        <v>-0.4526</v>
      </c>
      <c r="K41" s="228">
        <v>9.4899999999999998E-2</v>
      </c>
      <c r="L41" s="228"/>
    </row>
    <row r="42" spans="1:12" x14ac:dyDescent="0.2">
      <c r="A42" s="226" t="s">
        <v>56</v>
      </c>
      <c r="B42" s="226" t="s">
        <v>55</v>
      </c>
      <c r="C42" s="226" t="s">
        <v>19</v>
      </c>
      <c r="D42" s="227">
        <v>17</v>
      </c>
      <c r="E42" s="227">
        <v>30</v>
      </c>
      <c r="F42" s="227">
        <v>40</v>
      </c>
      <c r="G42" s="227">
        <v>53</v>
      </c>
      <c r="H42" s="227">
        <v>38.31</v>
      </c>
      <c r="I42" s="228"/>
      <c r="J42" s="228">
        <v>-0.21690000000000001</v>
      </c>
      <c r="K42" s="228">
        <v>4.41E-2</v>
      </c>
      <c r="L42" s="228"/>
    </row>
    <row r="43" spans="1:12" x14ac:dyDescent="0.2">
      <c r="A43" s="226" t="s">
        <v>90</v>
      </c>
      <c r="B43" s="226" t="s">
        <v>89</v>
      </c>
      <c r="C43" s="226" t="s">
        <v>19</v>
      </c>
      <c r="D43" s="227">
        <v>15</v>
      </c>
      <c r="E43" s="227">
        <v>21</v>
      </c>
      <c r="F43" s="227">
        <v>30</v>
      </c>
      <c r="G43" s="227">
        <v>45</v>
      </c>
      <c r="H43" s="227">
        <v>28.55</v>
      </c>
      <c r="I43" s="228"/>
      <c r="J43" s="228">
        <v>-0.26440000000000002</v>
      </c>
      <c r="K43" s="228">
        <v>5.0799999999999998E-2</v>
      </c>
      <c r="L43" s="228"/>
    </row>
    <row r="44" spans="1:12" x14ac:dyDescent="0.2">
      <c r="A44" s="226" t="s">
        <v>100</v>
      </c>
      <c r="B44" s="226" t="s">
        <v>99</v>
      </c>
      <c r="C44" s="226" t="s">
        <v>19</v>
      </c>
      <c r="D44" s="227">
        <v>5.8</v>
      </c>
      <c r="E44" s="227">
        <v>15</v>
      </c>
      <c r="F44" s="227">
        <v>25</v>
      </c>
      <c r="G44" s="227">
        <v>44</v>
      </c>
      <c r="H44" s="227">
        <v>24.7</v>
      </c>
      <c r="I44" s="228"/>
      <c r="J44" s="228">
        <v>-0.39269999999999999</v>
      </c>
      <c r="K44" s="228">
        <v>1.21E-2</v>
      </c>
      <c r="L44" s="228"/>
    </row>
    <row r="45" spans="1:12" x14ac:dyDescent="0.2">
      <c r="A45" s="229" t="s">
        <v>96</v>
      </c>
      <c r="B45" s="229" t="s">
        <v>95</v>
      </c>
      <c r="C45" s="229" t="s">
        <v>19</v>
      </c>
      <c r="D45" s="230">
        <v>15</v>
      </c>
      <c r="E45" s="230">
        <v>20</v>
      </c>
      <c r="F45" s="230">
        <v>30</v>
      </c>
      <c r="G45" s="230">
        <v>85</v>
      </c>
      <c r="H45" s="230">
        <v>30.96</v>
      </c>
      <c r="I45" s="231"/>
      <c r="J45" s="231"/>
      <c r="K45" s="231">
        <v>-3.1E-2</v>
      </c>
      <c r="L45" s="231">
        <v>1.7455000000000001</v>
      </c>
    </row>
    <row r="46" spans="1:12" x14ac:dyDescent="0.2">
      <c r="A46" s="229" t="s">
        <v>102</v>
      </c>
      <c r="B46" s="229" t="s">
        <v>101</v>
      </c>
      <c r="C46" s="229" t="s">
        <v>13</v>
      </c>
      <c r="D46" s="230">
        <v>2.1</v>
      </c>
      <c r="E46" s="230">
        <v>2.6</v>
      </c>
      <c r="F46" s="230">
        <v>4</v>
      </c>
      <c r="G46" s="230">
        <v>9.1999999999999993</v>
      </c>
      <c r="H46" s="230">
        <v>4.1100000000000003</v>
      </c>
      <c r="I46" s="231"/>
      <c r="J46" s="231"/>
      <c r="K46" s="231">
        <v>-2.6800000000000001E-2</v>
      </c>
      <c r="L46" s="231">
        <v>1.2383999999999999</v>
      </c>
    </row>
    <row r="47" spans="1:12" x14ac:dyDescent="0.2">
      <c r="A47" s="229" t="s">
        <v>98</v>
      </c>
      <c r="B47" s="229" t="s">
        <v>97</v>
      </c>
      <c r="C47" s="229" t="s">
        <v>19</v>
      </c>
      <c r="D47" s="230">
        <v>15</v>
      </c>
      <c r="E47" s="230">
        <v>21</v>
      </c>
      <c r="F47" s="230">
        <v>30</v>
      </c>
      <c r="G47" s="230">
        <v>90</v>
      </c>
      <c r="H47" s="230">
        <v>32.06</v>
      </c>
      <c r="I47" s="231"/>
      <c r="J47" s="231"/>
      <c r="K47" s="231">
        <v>-6.4299999999999996E-2</v>
      </c>
      <c r="L47" s="231">
        <v>1.8071999999999999</v>
      </c>
    </row>
    <row r="48" spans="1:12" x14ac:dyDescent="0.2">
      <c r="A48" s="229" t="s">
        <v>58</v>
      </c>
      <c r="B48" s="229" t="s">
        <v>57</v>
      </c>
      <c r="C48" s="229" t="s">
        <v>19</v>
      </c>
      <c r="D48" s="230">
        <v>11</v>
      </c>
      <c r="E48" s="230">
        <v>25</v>
      </c>
      <c r="F48" s="230">
        <v>33</v>
      </c>
      <c r="G48" s="230">
        <v>45</v>
      </c>
      <c r="H48" s="230">
        <v>33.61</v>
      </c>
      <c r="I48" s="231"/>
      <c r="J48" s="231"/>
      <c r="K48" s="231">
        <v>-1.8100000000000002E-2</v>
      </c>
      <c r="L48" s="231">
        <v>0.33889999999999998</v>
      </c>
    </row>
    <row r="49" spans="1:12" x14ac:dyDescent="0.2">
      <c r="A49" s="229" t="s">
        <v>92</v>
      </c>
      <c r="B49" s="229" t="s">
        <v>91</v>
      </c>
      <c r="C49" s="229" t="s">
        <v>19</v>
      </c>
      <c r="D49" s="230">
        <v>18</v>
      </c>
      <c r="E49" s="230">
        <v>30</v>
      </c>
      <c r="F49" s="230">
        <v>40</v>
      </c>
      <c r="G49" s="230">
        <v>65</v>
      </c>
      <c r="H49" s="230">
        <v>42.23</v>
      </c>
      <c r="I49" s="231"/>
      <c r="J49" s="231"/>
      <c r="K49" s="231">
        <v>-5.28E-2</v>
      </c>
      <c r="L49" s="231">
        <v>0.53920000000000001</v>
      </c>
    </row>
    <row r="50" spans="1:12" x14ac:dyDescent="0.2">
      <c r="A50" s="229" t="s">
        <v>104</v>
      </c>
      <c r="B50" s="229" t="s">
        <v>103</v>
      </c>
      <c r="C50" s="229" t="s">
        <v>19</v>
      </c>
      <c r="D50" s="230">
        <v>15</v>
      </c>
      <c r="E50" s="230">
        <v>30</v>
      </c>
      <c r="F50" s="230">
        <v>40</v>
      </c>
      <c r="G50" s="230">
        <v>71</v>
      </c>
      <c r="H50" s="230">
        <v>42.94</v>
      </c>
      <c r="I50" s="231"/>
      <c r="J50" s="231"/>
      <c r="K50" s="231">
        <v>-6.8500000000000005E-2</v>
      </c>
      <c r="L50" s="231">
        <v>0.65349999999999997</v>
      </c>
    </row>
    <row r="51" spans="1:12" x14ac:dyDescent="0.2">
      <c r="A51" s="229" t="s">
        <v>108</v>
      </c>
      <c r="B51" s="229" t="s">
        <v>107</v>
      </c>
      <c r="C51" s="229" t="s">
        <v>19</v>
      </c>
      <c r="D51" s="230">
        <v>12</v>
      </c>
      <c r="E51" s="230">
        <v>18</v>
      </c>
      <c r="F51" s="230">
        <v>24</v>
      </c>
      <c r="G51" s="230">
        <v>64</v>
      </c>
      <c r="H51" s="230">
        <v>29.11</v>
      </c>
      <c r="I51" s="231"/>
      <c r="J51" s="231"/>
      <c r="K51" s="231">
        <v>-0.17549999999999999</v>
      </c>
      <c r="L51" s="231">
        <v>1.1986000000000001</v>
      </c>
    </row>
    <row r="52" spans="1:12" x14ac:dyDescent="0.2">
      <c r="A52" s="229" t="s">
        <v>106</v>
      </c>
      <c r="B52" s="229" t="s">
        <v>105</v>
      </c>
      <c r="C52" s="229" t="s">
        <v>19</v>
      </c>
      <c r="D52" s="230">
        <v>27</v>
      </c>
      <c r="E52" s="230">
        <v>25</v>
      </c>
      <c r="F52" s="230">
        <v>45</v>
      </c>
      <c r="G52" s="230">
        <v>138</v>
      </c>
      <c r="H52" s="230">
        <v>57.7</v>
      </c>
      <c r="I52" s="231"/>
      <c r="J52" s="231"/>
      <c r="K52" s="231">
        <v>-0.22009999999999999</v>
      </c>
      <c r="L52" s="231">
        <v>1.3916999999999999</v>
      </c>
    </row>
    <row r="53" spans="1:12" x14ac:dyDescent="0.2">
      <c r="A53" s="229" t="s">
        <v>110</v>
      </c>
      <c r="B53" s="229" t="s">
        <v>109</v>
      </c>
      <c r="C53" s="229" t="s">
        <v>19</v>
      </c>
      <c r="D53" s="230">
        <v>15</v>
      </c>
      <c r="E53" s="230">
        <v>18</v>
      </c>
      <c r="F53" s="230">
        <v>26</v>
      </c>
      <c r="G53" s="230">
        <v>45</v>
      </c>
      <c r="H53" s="230">
        <v>29.92</v>
      </c>
      <c r="I53" s="231"/>
      <c r="J53" s="231"/>
      <c r="K53" s="231">
        <v>-0.13100000000000001</v>
      </c>
      <c r="L53" s="231">
        <v>0.504</v>
      </c>
    </row>
    <row r="54" spans="1:12" x14ac:dyDescent="0.2">
      <c r="A54" s="229" t="s">
        <v>114</v>
      </c>
      <c r="B54" s="229" t="s">
        <v>113</v>
      </c>
      <c r="C54" s="229" t="s">
        <v>13</v>
      </c>
      <c r="D54" s="230">
        <v>1.82</v>
      </c>
      <c r="E54" s="230">
        <v>2.2999999999999998</v>
      </c>
      <c r="F54" s="230">
        <v>3</v>
      </c>
      <c r="G54" s="230">
        <v>5.9</v>
      </c>
      <c r="H54" s="230">
        <v>4.83</v>
      </c>
      <c r="I54" s="231"/>
      <c r="J54" s="231"/>
      <c r="K54" s="231">
        <v>-0.37890000000000001</v>
      </c>
      <c r="L54" s="231">
        <v>0.2215</v>
      </c>
    </row>
    <row r="55" spans="1:12" x14ac:dyDescent="0.2">
      <c r="A55" s="229" t="s">
        <v>112</v>
      </c>
      <c r="B55" s="229" t="s">
        <v>111</v>
      </c>
      <c r="C55" s="229" t="s">
        <v>19</v>
      </c>
      <c r="D55" s="230">
        <v>15</v>
      </c>
      <c r="E55" s="230">
        <v>21</v>
      </c>
      <c r="F55" s="230">
        <v>30</v>
      </c>
      <c r="G55" s="230">
        <v>45</v>
      </c>
      <c r="H55" s="230">
        <v>39.92</v>
      </c>
      <c r="I55" s="231"/>
      <c r="J55" s="231"/>
      <c r="K55" s="231">
        <v>-0.2485</v>
      </c>
      <c r="L55" s="231">
        <v>0.1273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232" t="s">
        <v>1</v>
      </c>
      <c r="B1" s="232" t="s">
        <v>0</v>
      </c>
      <c r="C1" s="232" t="s">
        <v>2</v>
      </c>
      <c r="D1" s="232" t="s">
        <v>6</v>
      </c>
      <c r="E1" s="232" t="s">
        <v>3</v>
      </c>
      <c r="F1" s="232" t="s">
        <v>4</v>
      </c>
      <c r="G1" s="232" t="s">
        <v>5</v>
      </c>
      <c r="H1" s="232" t="s">
        <v>156</v>
      </c>
      <c r="I1" s="232" t="s">
        <v>116</v>
      </c>
      <c r="J1" s="232" t="s">
        <v>117</v>
      </c>
      <c r="K1" s="232" t="s">
        <v>120</v>
      </c>
      <c r="L1" s="232" t="s">
        <v>121</v>
      </c>
    </row>
    <row r="2" spans="1:12" x14ac:dyDescent="0.2">
      <c r="A2" s="233" t="s">
        <v>12</v>
      </c>
      <c r="B2" s="233" t="s">
        <v>11</v>
      </c>
      <c r="C2" s="233" t="s">
        <v>13</v>
      </c>
      <c r="D2" s="234">
        <v>1.2</v>
      </c>
      <c r="E2" s="234">
        <v>1.6</v>
      </c>
      <c r="F2" s="234">
        <v>2.2000000000000002</v>
      </c>
      <c r="G2" s="234">
        <v>4</v>
      </c>
      <c r="H2" s="234">
        <v>1.1100000000000001</v>
      </c>
      <c r="I2" s="235">
        <v>8.1100000000000005E-2</v>
      </c>
      <c r="J2" s="235">
        <v>0.44140000000000001</v>
      </c>
      <c r="K2" s="235"/>
      <c r="L2" s="235"/>
    </row>
    <row r="3" spans="1:12" x14ac:dyDescent="0.2">
      <c r="A3" s="233" t="s">
        <v>64</v>
      </c>
      <c r="B3" s="233" t="s">
        <v>63</v>
      </c>
      <c r="C3" s="233" t="s">
        <v>13</v>
      </c>
      <c r="D3" s="234">
        <v>1.4</v>
      </c>
      <c r="E3" s="234">
        <v>1.8</v>
      </c>
      <c r="F3" s="234">
        <v>2.1</v>
      </c>
      <c r="G3" s="234">
        <v>3.1</v>
      </c>
      <c r="H3" s="234">
        <v>1.45</v>
      </c>
      <c r="I3" s="235">
        <v>-3.4500000000000003E-2</v>
      </c>
      <c r="J3" s="235">
        <v>0.2414</v>
      </c>
      <c r="K3" s="235"/>
      <c r="L3" s="235"/>
    </row>
    <row r="4" spans="1:12" x14ac:dyDescent="0.2">
      <c r="A4" s="233" t="s">
        <v>15</v>
      </c>
      <c r="B4" s="233" t="s">
        <v>14</v>
      </c>
      <c r="C4" s="233" t="s">
        <v>16</v>
      </c>
      <c r="D4" s="234">
        <v>3.74</v>
      </c>
      <c r="E4" s="234">
        <v>5.6</v>
      </c>
      <c r="F4" s="234">
        <v>8</v>
      </c>
      <c r="G4" s="234">
        <v>12.8</v>
      </c>
      <c r="H4" s="234">
        <v>4.1100000000000003</v>
      </c>
      <c r="I4" s="235">
        <v>-0.09</v>
      </c>
      <c r="J4" s="235">
        <v>0.36249999999999999</v>
      </c>
      <c r="K4" s="235"/>
      <c r="L4" s="235"/>
    </row>
    <row r="5" spans="1:12" x14ac:dyDescent="0.2">
      <c r="A5" s="233" t="s">
        <v>131</v>
      </c>
      <c r="B5" s="233" t="s">
        <v>132</v>
      </c>
      <c r="C5" s="233" t="s">
        <v>16</v>
      </c>
      <c r="D5" s="234">
        <v>3.2</v>
      </c>
      <c r="E5" s="234">
        <v>4</v>
      </c>
      <c r="F5" s="234">
        <v>5.6</v>
      </c>
      <c r="G5" s="234">
        <v>9</v>
      </c>
      <c r="H5" s="234">
        <v>3.46</v>
      </c>
      <c r="I5" s="235">
        <v>-7.51E-2</v>
      </c>
      <c r="J5" s="235">
        <v>0.15609999999999999</v>
      </c>
      <c r="K5" s="235"/>
      <c r="L5" s="235"/>
    </row>
    <row r="6" spans="1:12" x14ac:dyDescent="0.2">
      <c r="A6" s="233" t="s">
        <v>18</v>
      </c>
      <c r="B6" s="233" t="s">
        <v>17</v>
      </c>
      <c r="C6" s="233" t="s">
        <v>19</v>
      </c>
      <c r="D6" s="234">
        <v>8</v>
      </c>
      <c r="E6" s="234">
        <v>11</v>
      </c>
      <c r="F6" s="234">
        <v>13</v>
      </c>
      <c r="G6" s="234">
        <v>15</v>
      </c>
      <c r="H6" s="234">
        <v>9.76</v>
      </c>
      <c r="I6" s="235">
        <v>-0.18029999999999999</v>
      </c>
      <c r="J6" s="235">
        <v>0.127</v>
      </c>
      <c r="K6" s="235"/>
      <c r="L6" s="235"/>
    </row>
    <row r="7" spans="1:12" x14ac:dyDescent="0.2">
      <c r="A7" s="233" t="s">
        <v>50</v>
      </c>
      <c r="B7" s="233" t="s">
        <v>49</v>
      </c>
      <c r="C7" s="233" t="s">
        <v>13</v>
      </c>
      <c r="D7" s="234">
        <v>0.92</v>
      </c>
      <c r="E7" s="234">
        <v>1.1000000000000001</v>
      </c>
      <c r="F7" s="234">
        <v>1.8</v>
      </c>
      <c r="G7" s="234">
        <v>3.6</v>
      </c>
      <c r="H7" s="234">
        <v>1.05</v>
      </c>
      <c r="I7" s="235">
        <v>-0.12379999999999999</v>
      </c>
      <c r="J7" s="235">
        <v>4.7600000000000003E-2</v>
      </c>
      <c r="K7" s="235"/>
      <c r="L7" s="235"/>
    </row>
    <row r="8" spans="1:12" x14ac:dyDescent="0.2">
      <c r="A8" s="233" t="s">
        <v>23</v>
      </c>
      <c r="B8" s="233" t="s">
        <v>22</v>
      </c>
      <c r="C8" s="233" t="s">
        <v>19</v>
      </c>
      <c r="D8" s="234">
        <v>33</v>
      </c>
      <c r="E8" s="234">
        <v>57</v>
      </c>
      <c r="F8" s="234">
        <v>81</v>
      </c>
      <c r="G8" s="234">
        <v>135</v>
      </c>
      <c r="H8" s="234">
        <v>50.42</v>
      </c>
      <c r="I8" s="235">
        <v>-0.34549999999999997</v>
      </c>
      <c r="J8" s="235">
        <v>0.1305</v>
      </c>
      <c r="K8" s="235"/>
      <c r="L8" s="235"/>
    </row>
    <row r="9" spans="1:12" x14ac:dyDescent="0.2">
      <c r="A9" s="233" t="s">
        <v>21</v>
      </c>
      <c r="B9" s="233" t="s">
        <v>20</v>
      </c>
      <c r="C9" s="233" t="s">
        <v>19</v>
      </c>
      <c r="D9" s="234">
        <v>32</v>
      </c>
      <c r="E9" s="234">
        <v>55</v>
      </c>
      <c r="F9" s="234">
        <v>75</v>
      </c>
      <c r="G9" s="234">
        <v>140</v>
      </c>
      <c r="H9" s="234">
        <v>50.04</v>
      </c>
      <c r="I9" s="235">
        <v>-0.36049999999999999</v>
      </c>
      <c r="J9" s="235">
        <v>9.9099999999999994E-2</v>
      </c>
      <c r="K9" s="235"/>
      <c r="L9" s="235"/>
    </row>
    <row r="10" spans="1:12" x14ac:dyDescent="0.2">
      <c r="A10" s="233" t="s">
        <v>28</v>
      </c>
      <c r="B10" s="233" t="s">
        <v>27</v>
      </c>
      <c r="C10" s="233" t="s">
        <v>13</v>
      </c>
      <c r="D10" s="234">
        <v>0.75</v>
      </c>
      <c r="E10" s="234">
        <v>0.9</v>
      </c>
      <c r="F10" s="234">
        <v>1.1499999999999999</v>
      </c>
      <c r="G10" s="234">
        <v>1.4</v>
      </c>
      <c r="H10" s="234">
        <v>0.87</v>
      </c>
      <c r="I10" s="235">
        <v>-0.13789999999999999</v>
      </c>
      <c r="J10" s="235">
        <v>3.4500000000000003E-2</v>
      </c>
      <c r="K10" s="235"/>
      <c r="L10" s="235"/>
    </row>
    <row r="11" spans="1:12" x14ac:dyDescent="0.2">
      <c r="A11" s="233" t="s">
        <v>25</v>
      </c>
      <c r="B11" s="233" t="s">
        <v>24</v>
      </c>
      <c r="C11" s="233" t="s">
        <v>26</v>
      </c>
      <c r="D11" s="234">
        <v>16.600000000000001</v>
      </c>
      <c r="E11" s="234">
        <v>10</v>
      </c>
      <c r="F11" s="234">
        <v>6.4</v>
      </c>
      <c r="G11" s="234">
        <v>2.2200000000000002</v>
      </c>
      <c r="H11" s="234">
        <v>10.65</v>
      </c>
      <c r="I11" s="235">
        <v>-0.55869999999999997</v>
      </c>
      <c r="J11" s="235">
        <v>6.0999999999999999E-2</v>
      </c>
      <c r="K11" s="235"/>
      <c r="L11" s="235"/>
    </row>
    <row r="12" spans="1:12" x14ac:dyDescent="0.2">
      <c r="A12" s="233" t="s">
        <v>38</v>
      </c>
      <c r="B12" s="233" t="s">
        <v>37</v>
      </c>
      <c r="C12" s="233" t="s">
        <v>26</v>
      </c>
      <c r="D12" s="234">
        <v>16.600000000000001</v>
      </c>
      <c r="E12" s="234">
        <v>10</v>
      </c>
      <c r="F12" s="234">
        <v>6.4</v>
      </c>
      <c r="G12" s="234">
        <v>2.2200000000000002</v>
      </c>
      <c r="H12" s="234">
        <v>10.59</v>
      </c>
      <c r="I12" s="235">
        <v>-0.5675</v>
      </c>
      <c r="J12" s="235">
        <v>5.57E-2</v>
      </c>
      <c r="K12" s="235"/>
      <c r="L12" s="235"/>
    </row>
    <row r="13" spans="1:12" x14ac:dyDescent="0.2">
      <c r="A13" s="233" t="s">
        <v>40</v>
      </c>
      <c r="B13" s="233" t="s">
        <v>39</v>
      </c>
      <c r="C13" s="233" t="s">
        <v>19</v>
      </c>
      <c r="D13" s="234">
        <v>11</v>
      </c>
      <c r="E13" s="234">
        <v>15</v>
      </c>
      <c r="F13" s="234">
        <v>22</v>
      </c>
      <c r="G13" s="234">
        <v>44</v>
      </c>
      <c r="H13" s="234">
        <v>14.74</v>
      </c>
      <c r="I13" s="235">
        <v>-0.25369999999999998</v>
      </c>
      <c r="J13" s="235">
        <v>1.7600000000000001E-2</v>
      </c>
      <c r="K13" s="235"/>
      <c r="L13" s="235"/>
    </row>
    <row r="14" spans="1:12" x14ac:dyDescent="0.2">
      <c r="A14" s="233" t="s">
        <v>42</v>
      </c>
      <c r="B14" s="233" t="s">
        <v>41</v>
      </c>
      <c r="C14" s="233" t="s">
        <v>19</v>
      </c>
      <c r="D14" s="234">
        <v>17</v>
      </c>
      <c r="E14" s="234">
        <v>25</v>
      </c>
      <c r="F14" s="234">
        <v>40</v>
      </c>
      <c r="G14" s="234">
        <v>93</v>
      </c>
      <c r="H14" s="234">
        <v>24.54</v>
      </c>
      <c r="I14" s="235">
        <v>-0.30730000000000002</v>
      </c>
      <c r="J14" s="235">
        <v>1.8700000000000001E-2</v>
      </c>
      <c r="K14" s="235"/>
      <c r="L14" s="235"/>
    </row>
    <row r="15" spans="1:12" x14ac:dyDescent="0.2">
      <c r="A15" s="233" t="s">
        <v>80</v>
      </c>
      <c r="B15" s="233" t="s">
        <v>79</v>
      </c>
      <c r="C15" s="233" t="s">
        <v>13</v>
      </c>
      <c r="D15" s="234">
        <v>1.05</v>
      </c>
      <c r="E15" s="234">
        <v>1.6</v>
      </c>
      <c r="F15" s="234">
        <v>2.2000000000000002</v>
      </c>
      <c r="G15" s="234">
        <v>4.8</v>
      </c>
      <c r="H15" s="234">
        <v>1.58</v>
      </c>
      <c r="I15" s="235">
        <v>-0.33539999999999998</v>
      </c>
      <c r="J15" s="235">
        <v>1.2699999999999999E-2</v>
      </c>
      <c r="K15" s="235"/>
      <c r="L15" s="235"/>
    </row>
    <row r="16" spans="1:12" x14ac:dyDescent="0.2">
      <c r="A16" s="233" t="s">
        <v>46</v>
      </c>
      <c r="B16" s="233" t="s">
        <v>45</v>
      </c>
      <c r="C16" s="233" t="s">
        <v>26</v>
      </c>
      <c r="D16" s="234">
        <v>17.5</v>
      </c>
      <c r="E16" s="234">
        <v>10</v>
      </c>
      <c r="F16" s="234">
        <v>6.4</v>
      </c>
      <c r="G16" s="234">
        <v>3.45</v>
      </c>
      <c r="H16" s="234">
        <v>10.199999999999999</v>
      </c>
      <c r="I16" s="235">
        <v>-0.7157</v>
      </c>
      <c r="J16" s="235">
        <v>1.9599999999999999E-2</v>
      </c>
      <c r="K16" s="235"/>
      <c r="L16" s="235"/>
    </row>
    <row r="17" spans="1:12" x14ac:dyDescent="0.2">
      <c r="A17" s="233" t="s">
        <v>44</v>
      </c>
      <c r="B17" s="233" t="s">
        <v>43</v>
      </c>
      <c r="C17" s="233" t="s">
        <v>26</v>
      </c>
      <c r="D17" s="234">
        <v>16.600000000000001</v>
      </c>
      <c r="E17" s="234">
        <v>10</v>
      </c>
      <c r="F17" s="234">
        <v>6.4</v>
      </c>
      <c r="G17" s="234">
        <v>2.2200000000000002</v>
      </c>
      <c r="H17" s="234">
        <v>10.16</v>
      </c>
      <c r="I17" s="235">
        <v>-0.63390000000000002</v>
      </c>
      <c r="J17" s="235">
        <v>1.5699999999999999E-2</v>
      </c>
      <c r="K17" s="235"/>
      <c r="L17" s="235"/>
    </row>
    <row r="18" spans="1:12" x14ac:dyDescent="0.2">
      <c r="A18" s="233" t="s">
        <v>32</v>
      </c>
      <c r="B18" s="233" t="s">
        <v>31</v>
      </c>
      <c r="C18" s="233" t="s">
        <v>26</v>
      </c>
      <c r="D18" s="234">
        <v>16.600000000000001</v>
      </c>
      <c r="E18" s="234">
        <v>10</v>
      </c>
      <c r="F18" s="234">
        <v>6.4</v>
      </c>
      <c r="G18" s="234">
        <v>2.5</v>
      </c>
      <c r="H18" s="234">
        <v>10.039999999999999</v>
      </c>
      <c r="I18" s="235">
        <v>-0.65339999999999998</v>
      </c>
      <c r="J18" s="235">
        <v>4.0000000000000001E-3</v>
      </c>
      <c r="K18" s="235"/>
      <c r="L18" s="235"/>
    </row>
    <row r="19" spans="1:12" x14ac:dyDescent="0.2">
      <c r="A19" s="236" t="s">
        <v>30</v>
      </c>
      <c r="B19" s="236" t="s">
        <v>29</v>
      </c>
      <c r="C19" s="236" t="s">
        <v>19</v>
      </c>
      <c r="D19" s="237">
        <v>23</v>
      </c>
      <c r="E19" s="237">
        <v>28</v>
      </c>
      <c r="F19" s="237">
        <v>36</v>
      </c>
      <c r="G19" s="237">
        <v>63</v>
      </c>
      <c r="H19" s="237">
        <v>28.03</v>
      </c>
      <c r="I19" s="238"/>
      <c r="J19" s="238">
        <v>-1.1000000000000001E-3</v>
      </c>
      <c r="K19" s="238">
        <v>0.2843</v>
      </c>
      <c r="L19" s="238"/>
    </row>
    <row r="20" spans="1:12" x14ac:dyDescent="0.2">
      <c r="A20" s="236" t="s">
        <v>135</v>
      </c>
      <c r="B20" s="236" t="s">
        <v>136</v>
      </c>
      <c r="C20" s="236" t="s">
        <v>19</v>
      </c>
      <c r="D20" s="237">
        <v>7</v>
      </c>
      <c r="E20" s="237">
        <v>11</v>
      </c>
      <c r="F20" s="237">
        <v>15</v>
      </c>
      <c r="G20" s="237">
        <v>45</v>
      </c>
      <c r="H20" s="237">
        <v>11.05</v>
      </c>
      <c r="I20" s="238"/>
      <c r="J20" s="238">
        <v>-4.4999999999999997E-3</v>
      </c>
      <c r="K20" s="238">
        <v>0.35749999999999998</v>
      </c>
      <c r="L20" s="238"/>
    </row>
    <row r="21" spans="1:12" x14ac:dyDescent="0.2">
      <c r="A21" s="236" t="s">
        <v>133</v>
      </c>
      <c r="B21" s="236" t="s">
        <v>134</v>
      </c>
      <c r="C21" s="236" t="s">
        <v>19</v>
      </c>
      <c r="D21" s="237">
        <v>19</v>
      </c>
      <c r="E21" s="237">
        <v>35</v>
      </c>
      <c r="F21" s="237">
        <v>48</v>
      </c>
      <c r="G21" s="237">
        <v>145</v>
      </c>
      <c r="H21" s="237">
        <v>35.72</v>
      </c>
      <c r="I21" s="238"/>
      <c r="J21" s="238">
        <v>-2.0199999999999999E-2</v>
      </c>
      <c r="K21" s="238">
        <v>0.34379999999999999</v>
      </c>
      <c r="L21" s="238"/>
    </row>
    <row r="22" spans="1:12" x14ac:dyDescent="0.2">
      <c r="A22" s="236" t="s">
        <v>34</v>
      </c>
      <c r="B22" s="236" t="s">
        <v>33</v>
      </c>
      <c r="C22" s="236" t="s">
        <v>19</v>
      </c>
      <c r="D22" s="237">
        <v>25</v>
      </c>
      <c r="E22" s="237">
        <v>33</v>
      </c>
      <c r="F22" s="237">
        <v>42</v>
      </c>
      <c r="G22" s="237">
        <v>56</v>
      </c>
      <c r="H22" s="237">
        <v>33.71</v>
      </c>
      <c r="I22" s="238"/>
      <c r="J22" s="238">
        <v>-2.1100000000000001E-2</v>
      </c>
      <c r="K22" s="238">
        <v>0.24590000000000001</v>
      </c>
      <c r="L22" s="238"/>
    </row>
    <row r="23" spans="1:12" x14ac:dyDescent="0.2">
      <c r="A23" s="236" t="s">
        <v>54</v>
      </c>
      <c r="B23" s="236" t="s">
        <v>53</v>
      </c>
      <c r="C23" s="236" t="s">
        <v>26</v>
      </c>
      <c r="D23" s="237">
        <v>14.5</v>
      </c>
      <c r="E23" s="237">
        <v>10</v>
      </c>
      <c r="F23" s="237">
        <v>6.4</v>
      </c>
      <c r="G23" s="237">
        <v>4.76</v>
      </c>
      <c r="H23" s="237">
        <v>9.6300000000000008</v>
      </c>
      <c r="I23" s="238"/>
      <c r="J23" s="238">
        <v>-3.8399999999999997E-2</v>
      </c>
      <c r="K23" s="238">
        <v>0.33539999999999998</v>
      </c>
      <c r="L23" s="238"/>
    </row>
    <row r="24" spans="1:12" x14ac:dyDescent="0.2">
      <c r="A24" s="236" t="s">
        <v>137</v>
      </c>
      <c r="B24" s="236" t="s">
        <v>138</v>
      </c>
      <c r="C24" s="236" t="s">
        <v>19</v>
      </c>
      <c r="D24" s="237">
        <v>18</v>
      </c>
      <c r="E24" s="237">
        <v>26</v>
      </c>
      <c r="F24" s="237">
        <v>40</v>
      </c>
      <c r="G24" s="237">
        <v>56</v>
      </c>
      <c r="H24" s="237">
        <v>27.96</v>
      </c>
      <c r="I24" s="238"/>
      <c r="J24" s="238">
        <v>-7.0099999999999996E-2</v>
      </c>
      <c r="K24" s="238">
        <v>0.43059999999999998</v>
      </c>
      <c r="L24" s="238"/>
    </row>
    <row r="25" spans="1:12" x14ac:dyDescent="0.2">
      <c r="A25" s="236" t="s">
        <v>52</v>
      </c>
      <c r="B25" s="236" t="s">
        <v>51</v>
      </c>
      <c r="C25" s="236" t="s">
        <v>26</v>
      </c>
      <c r="D25" s="237">
        <v>14.5</v>
      </c>
      <c r="E25" s="237">
        <v>10</v>
      </c>
      <c r="F25" s="237">
        <v>6.4</v>
      </c>
      <c r="G25" s="237">
        <v>2.2200000000000002</v>
      </c>
      <c r="H25" s="237">
        <v>9.43</v>
      </c>
      <c r="I25" s="238"/>
      <c r="J25" s="238">
        <v>-6.0400000000000002E-2</v>
      </c>
      <c r="K25" s="238">
        <v>0.32129999999999997</v>
      </c>
      <c r="L25" s="238"/>
    </row>
    <row r="26" spans="1:12" x14ac:dyDescent="0.2">
      <c r="A26" s="236" t="s">
        <v>36</v>
      </c>
      <c r="B26" s="236" t="s">
        <v>35</v>
      </c>
      <c r="C26" s="236" t="s">
        <v>19</v>
      </c>
      <c r="D26" s="237">
        <v>16</v>
      </c>
      <c r="E26" s="237">
        <v>24</v>
      </c>
      <c r="F26" s="237">
        <v>32</v>
      </c>
      <c r="G26" s="237">
        <v>45</v>
      </c>
      <c r="H26" s="237">
        <v>25.39</v>
      </c>
      <c r="I26" s="238"/>
      <c r="J26" s="238">
        <v>-5.4699999999999999E-2</v>
      </c>
      <c r="K26" s="238">
        <v>0.26029999999999998</v>
      </c>
      <c r="L26" s="238"/>
    </row>
    <row r="27" spans="1:12" x14ac:dyDescent="0.2">
      <c r="A27" s="236" t="s">
        <v>62</v>
      </c>
      <c r="B27" s="236" t="s">
        <v>61</v>
      </c>
      <c r="C27" s="236" t="s">
        <v>26</v>
      </c>
      <c r="D27" s="237">
        <v>13.9</v>
      </c>
      <c r="E27" s="237">
        <v>10</v>
      </c>
      <c r="F27" s="237">
        <v>6.4</v>
      </c>
      <c r="G27" s="237">
        <v>2.17</v>
      </c>
      <c r="H27" s="237">
        <v>9.17</v>
      </c>
      <c r="I27" s="238"/>
      <c r="J27" s="238">
        <v>-9.0499999999999997E-2</v>
      </c>
      <c r="K27" s="238">
        <v>0.30209999999999998</v>
      </c>
      <c r="L27" s="238"/>
    </row>
    <row r="28" spans="1:12" x14ac:dyDescent="0.2">
      <c r="A28" s="236" t="s">
        <v>66</v>
      </c>
      <c r="B28" s="236" t="s">
        <v>65</v>
      </c>
      <c r="C28" s="236" t="s">
        <v>19</v>
      </c>
      <c r="D28" s="237">
        <v>8</v>
      </c>
      <c r="E28" s="237">
        <v>13</v>
      </c>
      <c r="F28" s="237">
        <v>20</v>
      </c>
      <c r="G28" s="237">
        <v>30</v>
      </c>
      <c r="H28" s="237">
        <v>14.77</v>
      </c>
      <c r="I28" s="238"/>
      <c r="J28" s="238">
        <v>-0.1198</v>
      </c>
      <c r="K28" s="238">
        <v>0.35410000000000003</v>
      </c>
      <c r="L28" s="238"/>
    </row>
    <row r="29" spans="1:12" x14ac:dyDescent="0.2">
      <c r="A29" s="236" t="s">
        <v>72</v>
      </c>
      <c r="B29" s="236" t="s">
        <v>71</v>
      </c>
      <c r="C29" s="236" t="s">
        <v>26</v>
      </c>
      <c r="D29" s="237">
        <v>16.600000000000001</v>
      </c>
      <c r="E29" s="237">
        <v>10</v>
      </c>
      <c r="F29" s="237">
        <v>6.4</v>
      </c>
      <c r="G29" s="237">
        <v>1.6</v>
      </c>
      <c r="H29" s="237">
        <v>9.0500000000000007</v>
      </c>
      <c r="I29" s="238"/>
      <c r="J29" s="238">
        <v>-0.105</v>
      </c>
      <c r="K29" s="238">
        <v>0.2928</v>
      </c>
      <c r="L29" s="238"/>
    </row>
    <row r="30" spans="1:12" x14ac:dyDescent="0.2">
      <c r="A30" s="236" t="s">
        <v>76</v>
      </c>
      <c r="B30" s="236" t="s">
        <v>75</v>
      </c>
      <c r="C30" s="236" t="s">
        <v>26</v>
      </c>
      <c r="D30" s="237">
        <v>17.5</v>
      </c>
      <c r="E30" s="237">
        <v>10</v>
      </c>
      <c r="F30" s="237">
        <v>6.4</v>
      </c>
      <c r="G30" s="237">
        <v>2.27</v>
      </c>
      <c r="H30" s="237">
        <v>8.89</v>
      </c>
      <c r="I30" s="238"/>
      <c r="J30" s="238">
        <v>-0.1249</v>
      </c>
      <c r="K30" s="238">
        <v>0.28010000000000002</v>
      </c>
      <c r="L30" s="238"/>
    </row>
    <row r="31" spans="1:12" x14ac:dyDescent="0.2">
      <c r="A31" s="236" t="s">
        <v>78</v>
      </c>
      <c r="B31" s="236" t="s">
        <v>77</v>
      </c>
      <c r="C31" s="236" t="s">
        <v>19</v>
      </c>
      <c r="D31" s="237">
        <v>12</v>
      </c>
      <c r="E31" s="237">
        <v>17</v>
      </c>
      <c r="F31" s="237">
        <v>20</v>
      </c>
      <c r="G31" s="237">
        <v>28</v>
      </c>
      <c r="H31" s="237">
        <v>17.940000000000001</v>
      </c>
      <c r="I31" s="238"/>
      <c r="J31" s="238">
        <v>-5.2400000000000002E-2</v>
      </c>
      <c r="K31" s="238">
        <v>0.1148</v>
      </c>
      <c r="L31" s="238"/>
    </row>
    <row r="32" spans="1:12" x14ac:dyDescent="0.2">
      <c r="A32" s="236" t="s">
        <v>74</v>
      </c>
      <c r="B32" s="236" t="s">
        <v>73</v>
      </c>
      <c r="C32" s="236" t="s">
        <v>19</v>
      </c>
      <c r="D32" s="237">
        <v>55</v>
      </c>
      <c r="E32" s="237">
        <v>50</v>
      </c>
      <c r="F32" s="237">
        <v>80</v>
      </c>
      <c r="G32" s="237">
        <v>100</v>
      </c>
      <c r="H32" s="237">
        <v>59.74</v>
      </c>
      <c r="I32" s="238"/>
      <c r="J32" s="238">
        <v>-0.16300000000000001</v>
      </c>
      <c r="K32" s="238">
        <v>0.33910000000000001</v>
      </c>
      <c r="L32" s="238"/>
    </row>
    <row r="33" spans="1:12" x14ac:dyDescent="0.2">
      <c r="A33" s="236" t="s">
        <v>70</v>
      </c>
      <c r="B33" s="236" t="s">
        <v>69</v>
      </c>
      <c r="C33" s="236" t="s">
        <v>19</v>
      </c>
      <c r="D33" s="237">
        <v>8</v>
      </c>
      <c r="E33" s="237">
        <v>11</v>
      </c>
      <c r="F33" s="237">
        <v>17</v>
      </c>
      <c r="G33" s="237">
        <v>49</v>
      </c>
      <c r="H33" s="237">
        <v>12.99</v>
      </c>
      <c r="I33" s="238"/>
      <c r="J33" s="238">
        <v>-0.1532</v>
      </c>
      <c r="K33" s="238">
        <v>0.30869999999999997</v>
      </c>
      <c r="L33" s="238"/>
    </row>
    <row r="34" spans="1:12" x14ac:dyDescent="0.2">
      <c r="A34" s="236" t="s">
        <v>48</v>
      </c>
      <c r="B34" s="236" t="s">
        <v>47</v>
      </c>
      <c r="C34" s="236" t="s">
        <v>19</v>
      </c>
      <c r="D34" s="237">
        <v>17</v>
      </c>
      <c r="E34" s="237">
        <v>26</v>
      </c>
      <c r="F34" s="237">
        <v>38</v>
      </c>
      <c r="G34" s="237">
        <v>55</v>
      </c>
      <c r="H34" s="237">
        <v>30</v>
      </c>
      <c r="I34" s="238"/>
      <c r="J34" s="238">
        <v>-0.1333</v>
      </c>
      <c r="K34" s="238">
        <v>0.26669999999999999</v>
      </c>
      <c r="L34" s="238"/>
    </row>
    <row r="35" spans="1:12" x14ac:dyDescent="0.2">
      <c r="A35" s="236" t="s">
        <v>68</v>
      </c>
      <c r="B35" s="236" t="s">
        <v>67</v>
      </c>
      <c r="C35" s="236" t="s">
        <v>19</v>
      </c>
      <c r="D35" s="237">
        <v>17</v>
      </c>
      <c r="E35" s="237">
        <v>21</v>
      </c>
      <c r="F35" s="237">
        <v>27</v>
      </c>
      <c r="G35" s="237">
        <v>36</v>
      </c>
      <c r="H35" s="237">
        <v>23.11</v>
      </c>
      <c r="I35" s="238"/>
      <c r="J35" s="238">
        <v>-9.1300000000000006E-2</v>
      </c>
      <c r="K35" s="238">
        <v>0.16830000000000001</v>
      </c>
      <c r="L35" s="238"/>
    </row>
    <row r="36" spans="1:12" x14ac:dyDescent="0.2">
      <c r="A36" s="236" t="s">
        <v>60</v>
      </c>
      <c r="B36" s="236" t="s">
        <v>59</v>
      </c>
      <c r="C36" s="236" t="s">
        <v>19</v>
      </c>
      <c r="D36" s="237">
        <v>10</v>
      </c>
      <c r="E36" s="237">
        <v>13</v>
      </c>
      <c r="F36" s="237">
        <v>18</v>
      </c>
      <c r="G36" s="237">
        <v>23</v>
      </c>
      <c r="H36" s="237">
        <v>14.77</v>
      </c>
      <c r="I36" s="238"/>
      <c r="J36" s="238">
        <v>-0.1198</v>
      </c>
      <c r="K36" s="238">
        <v>0.21870000000000001</v>
      </c>
      <c r="L36" s="238"/>
    </row>
    <row r="37" spans="1:12" x14ac:dyDescent="0.2">
      <c r="A37" s="236" t="s">
        <v>88</v>
      </c>
      <c r="B37" s="236" t="s">
        <v>87</v>
      </c>
      <c r="C37" s="236" t="s">
        <v>19</v>
      </c>
      <c r="D37" s="237">
        <v>8.4</v>
      </c>
      <c r="E37" s="237">
        <v>12</v>
      </c>
      <c r="F37" s="237">
        <v>17</v>
      </c>
      <c r="G37" s="237">
        <v>20</v>
      </c>
      <c r="H37" s="237">
        <v>14.22</v>
      </c>
      <c r="I37" s="238"/>
      <c r="J37" s="238">
        <v>-0.15609999999999999</v>
      </c>
      <c r="K37" s="238">
        <v>0.19550000000000001</v>
      </c>
      <c r="L37" s="238"/>
    </row>
    <row r="38" spans="1:12" x14ac:dyDescent="0.2">
      <c r="A38" s="236" t="s">
        <v>82</v>
      </c>
      <c r="B38" s="236" t="s">
        <v>81</v>
      </c>
      <c r="C38" s="236" t="s">
        <v>19</v>
      </c>
      <c r="D38" s="237">
        <v>17</v>
      </c>
      <c r="E38" s="237">
        <v>24</v>
      </c>
      <c r="F38" s="237">
        <v>30</v>
      </c>
      <c r="G38" s="237">
        <v>60</v>
      </c>
      <c r="H38" s="237">
        <v>26.98</v>
      </c>
      <c r="I38" s="238"/>
      <c r="J38" s="238">
        <v>-0.1105</v>
      </c>
      <c r="K38" s="238">
        <v>0.1119</v>
      </c>
      <c r="L38" s="238"/>
    </row>
    <row r="39" spans="1:12" x14ac:dyDescent="0.2">
      <c r="A39" s="236" t="s">
        <v>84</v>
      </c>
      <c r="B39" s="236" t="s">
        <v>83</v>
      </c>
      <c r="C39" s="236" t="s">
        <v>19</v>
      </c>
      <c r="D39" s="237">
        <v>13</v>
      </c>
      <c r="E39" s="237">
        <v>18</v>
      </c>
      <c r="F39" s="237">
        <v>22</v>
      </c>
      <c r="G39" s="237">
        <v>60</v>
      </c>
      <c r="H39" s="237">
        <v>20.53</v>
      </c>
      <c r="I39" s="238"/>
      <c r="J39" s="238">
        <v>-0.1232</v>
      </c>
      <c r="K39" s="238">
        <v>7.1599999999999997E-2</v>
      </c>
      <c r="L39" s="238"/>
    </row>
    <row r="40" spans="1:12" x14ac:dyDescent="0.2">
      <c r="A40" s="236" t="s">
        <v>94</v>
      </c>
      <c r="B40" s="236" t="s">
        <v>93</v>
      </c>
      <c r="C40" s="236" t="s">
        <v>19</v>
      </c>
      <c r="D40" s="237">
        <v>12</v>
      </c>
      <c r="E40" s="237">
        <v>17</v>
      </c>
      <c r="F40" s="237">
        <v>20</v>
      </c>
      <c r="G40" s="237">
        <v>60</v>
      </c>
      <c r="H40" s="237">
        <v>19.16</v>
      </c>
      <c r="I40" s="238"/>
      <c r="J40" s="238">
        <v>-0.11269999999999999</v>
      </c>
      <c r="K40" s="238">
        <v>4.3799999999999999E-2</v>
      </c>
      <c r="L40" s="238"/>
    </row>
    <row r="41" spans="1:12" x14ac:dyDescent="0.2">
      <c r="A41" s="236" t="s">
        <v>86</v>
      </c>
      <c r="B41" s="236" t="s">
        <v>85</v>
      </c>
      <c r="C41" s="236" t="s">
        <v>19</v>
      </c>
      <c r="D41" s="237">
        <v>11</v>
      </c>
      <c r="E41" s="237">
        <v>15</v>
      </c>
      <c r="F41" s="237">
        <v>30</v>
      </c>
      <c r="G41" s="237">
        <v>62</v>
      </c>
      <c r="H41" s="237">
        <v>27.18</v>
      </c>
      <c r="I41" s="238"/>
      <c r="J41" s="238">
        <v>-0.4481</v>
      </c>
      <c r="K41" s="238">
        <v>0.1038</v>
      </c>
      <c r="L41" s="238"/>
    </row>
    <row r="42" spans="1:12" x14ac:dyDescent="0.2">
      <c r="A42" s="236" t="s">
        <v>90</v>
      </c>
      <c r="B42" s="236" t="s">
        <v>89</v>
      </c>
      <c r="C42" s="236" t="s">
        <v>19</v>
      </c>
      <c r="D42" s="237">
        <v>15</v>
      </c>
      <c r="E42" s="237">
        <v>21</v>
      </c>
      <c r="F42" s="237">
        <v>30</v>
      </c>
      <c r="G42" s="237">
        <v>45</v>
      </c>
      <c r="H42" s="237">
        <v>28.35</v>
      </c>
      <c r="I42" s="238"/>
      <c r="J42" s="238">
        <v>-0.25929999999999997</v>
      </c>
      <c r="K42" s="238">
        <v>5.8200000000000002E-2</v>
      </c>
      <c r="L42" s="238"/>
    </row>
    <row r="43" spans="1:12" x14ac:dyDescent="0.2">
      <c r="A43" s="236" t="s">
        <v>56</v>
      </c>
      <c r="B43" s="236" t="s">
        <v>55</v>
      </c>
      <c r="C43" s="236" t="s">
        <v>19</v>
      </c>
      <c r="D43" s="237">
        <v>17</v>
      </c>
      <c r="E43" s="237">
        <v>30</v>
      </c>
      <c r="F43" s="237">
        <v>40</v>
      </c>
      <c r="G43" s="237">
        <v>53</v>
      </c>
      <c r="H43" s="237">
        <v>38.32</v>
      </c>
      <c r="I43" s="238"/>
      <c r="J43" s="238">
        <v>-0.21709999999999999</v>
      </c>
      <c r="K43" s="238">
        <v>4.3799999999999999E-2</v>
      </c>
      <c r="L43" s="238"/>
    </row>
    <row r="44" spans="1:12" x14ac:dyDescent="0.2">
      <c r="A44" s="236" t="s">
        <v>100</v>
      </c>
      <c r="B44" s="236" t="s">
        <v>99</v>
      </c>
      <c r="C44" s="236" t="s">
        <v>19</v>
      </c>
      <c r="D44" s="237">
        <v>5.8</v>
      </c>
      <c r="E44" s="237">
        <v>15</v>
      </c>
      <c r="F44" s="237">
        <v>25</v>
      </c>
      <c r="G44" s="237">
        <v>44</v>
      </c>
      <c r="H44" s="237">
        <v>24.74</v>
      </c>
      <c r="I44" s="238"/>
      <c r="J44" s="238">
        <v>-0.39369999999999999</v>
      </c>
      <c r="K44" s="238">
        <v>1.0500000000000001E-2</v>
      </c>
      <c r="L44" s="238"/>
    </row>
    <row r="45" spans="1:12" x14ac:dyDescent="0.2">
      <c r="A45" s="236" t="s">
        <v>58</v>
      </c>
      <c r="B45" s="236" t="s">
        <v>57</v>
      </c>
      <c r="C45" s="236" t="s">
        <v>19</v>
      </c>
      <c r="D45" s="237">
        <v>11</v>
      </c>
      <c r="E45" s="237">
        <v>25</v>
      </c>
      <c r="F45" s="237">
        <v>33</v>
      </c>
      <c r="G45" s="237">
        <v>45</v>
      </c>
      <c r="H45" s="237">
        <v>32.909999999999997</v>
      </c>
      <c r="I45" s="238"/>
      <c r="J45" s="238">
        <v>-0.2404</v>
      </c>
      <c r="K45" s="238">
        <v>2.7000000000000001E-3</v>
      </c>
      <c r="L45" s="238"/>
    </row>
    <row r="46" spans="1:12" x14ac:dyDescent="0.2">
      <c r="A46" s="239" t="s">
        <v>102</v>
      </c>
      <c r="B46" s="239" t="s">
        <v>101</v>
      </c>
      <c r="C46" s="239" t="s">
        <v>13</v>
      </c>
      <c r="D46" s="240">
        <v>2.1</v>
      </c>
      <c r="E46" s="240">
        <v>2.6</v>
      </c>
      <c r="F46" s="240">
        <v>4</v>
      </c>
      <c r="G46" s="240">
        <v>9.1999999999999993</v>
      </c>
      <c r="H46" s="240">
        <v>4.0599999999999996</v>
      </c>
      <c r="I46" s="241"/>
      <c r="J46" s="241"/>
      <c r="K46" s="241">
        <v>-1.4800000000000001E-2</v>
      </c>
      <c r="L46" s="241">
        <v>1.266</v>
      </c>
    </row>
    <row r="47" spans="1:12" x14ac:dyDescent="0.2">
      <c r="A47" s="239" t="s">
        <v>96</v>
      </c>
      <c r="B47" s="239" t="s">
        <v>95</v>
      </c>
      <c r="C47" s="239" t="s">
        <v>19</v>
      </c>
      <c r="D47" s="240">
        <v>15</v>
      </c>
      <c r="E47" s="240">
        <v>20</v>
      </c>
      <c r="F47" s="240">
        <v>30</v>
      </c>
      <c r="G47" s="240">
        <v>85</v>
      </c>
      <c r="H47" s="240">
        <v>31.21</v>
      </c>
      <c r="I47" s="241"/>
      <c r="J47" s="241"/>
      <c r="K47" s="241">
        <v>-3.8800000000000001E-2</v>
      </c>
      <c r="L47" s="241">
        <v>1.7235</v>
      </c>
    </row>
    <row r="48" spans="1:12" x14ac:dyDescent="0.2">
      <c r="A48" s="239" t="s">
        <v>98</v>
      </c>
      <c r="B48" s="239" t="s">
        <v>97</v>
      </c>
      <c r="C48" s="239" t="s">
        <v>19</v>
      </c>
      <c r="D48" s="240">
        <v>15</v>
      </c>
      <c r="E48" s="240">
        <v>21</v>
      </c>
      <c r="F48" s="240">
        <v>30</v>
      </c>
      <c r="G48" s="240">
        <v>90</v>
      </c>
      <c r="H48" s="240">
        <v>32.54</v>
      </c>
      <c r="I48" s="241"/>
      <c r="J48" s="241"/>
      <c r="K48" s="241">
        <v>-7.8100000000000003E-2</v>
      </c>
      <c r="L48" s="241">
        <v>1.7658</v>
      </c>
    </row>
    <row r="49" spans="1:12" x14ac:dyDescent="0.2">
      <c r="A49" s="239" t="s">
        <v>92</v>
      </c>
      <c r="B49" s="239" t="s">
        <v>91</v>
      </c>
      <c r="C49" s="239" t="s">
        <v>19</v>
      </c>
      <c r="D49" s="240">
        <v>18</v>
      </c>
      <c r="E49" s="240">
        <v>30</v>
      </c>
      <c r="F49" s="240">
        <v>40</v>
      </c>
      <c r="G49" s="240">
        <v>65</v>
      </c>
      <c r="H49" s="240">
        <v>42.24</v>
      </c>
      <c r="I49" s="241"/>
      <c r="J49" s="241"/>
      <c r="K49" s="241">
        <v>-5.2999999999999999E-2</v>
      </c>
      <c r="L49" s="241">
        <v>0.53879999999999995</v>
      </c>
    </row>
    <row r="50" spans="1:12" x14ac:dyDescent="0.2">
      <c r="A50" s="239" t="s">
        <v>104</v>
      </c>
      <c r="B50" s="239" t="s">
        <v>103</v>
      </c>
      <c r="C50" s="239" t="s">
        <v>19</v>
      </c>
      <c r="D50" s="240">
        <v>15</v>
      </c>
      <c r="E50" s="240">
        <v>30</v>
      </c>
      <c r="F50" s="240">
        <v>40</v>
      </c>
      <c r="G50" s="240">
        <v>71</v>
      </c>
      <c r="H50" s="240">
        <v>43.22</v>
      </c>
      <c r="I50" s="241"/>
      <c r="J50" s="241"/>
      <c r="K50" s="241">
        <v>-7.4499999999999997E-2</v>
      </c>
      <c r="L50" s="241">
        <v>0.64280000000000004</v>
      </c>
    </row>
    <row r="51" spans="1:12" x14ac:dyDescent="0.2">
      <c r="A51" s="239" t="s">
        <v>108</v>
      </c>
      <c r="B51" s="239" t="s">
        <v>107</v>
      </c>
      <c r="C51" s="239" t="s">
        <v>19</v>
      </c>
      <c r="D51" s="240">
        <v>12</v>
      </c>
      <c r="E51" s="240">
        <v>18</v>
      </c>
      <c r="F51" s="240">
        <v>24</v>
      </c>
      <c r="G51" s="240">
        <v>64</v>
      </c>
      <c r="H51" s="240">
        <v>28.88</v>
      </c>
      <c r="I51" s="241"/>
      <c r="J51" s="241"/>
      <c r="K51" s="241">
        <v>-0.16900000000000001</v>
      </c>
      <c r="L51" s="241">
        <v>1.2161</v>
      </c>
    </row>
    <row r="52" spans="1:12" x14ac:dyDescent="0.2">
      <c r="A52" s="239" t="s">
        <v>106</v>
      </c>
      <c r="B52" s="239" t="s">
        <v>105</v>
      </c>
      <c r="C52" s="239" t="s">
        <v>19</v>
      </c>
      <c r="D52" s="240">
        <v>27</v>
      </c>
      <c r="E52" s="240">
        <v>25</v>
      </c>
      <c r="F52" s="240">
        <v>45</v>
      </c>
      <c r="G52" s="240">
        <v>138</v>
      </c>
      <c r="H52" s="240">
        <v>57.51</v>
      </c>
      <c r="I52" s="241"/>
      <c r="J52" s="241"/>
      <c r="K52" s="241">
        <v>-0.2175</v>
      </c>
      <c r="L52" s="241">
        <v>1.3996</v>
      </c>
    </row>
    <row r="53" spans="1:12" x14ac:dyDescent="0.2">
      <c r="A53" s="239" t="s">
        <v>110</v>
      </c>
      <c r="B53" s="239" t="s">
        <v>109</v>
      </c>
      <c r="C53" s="239" t="s">
        <v>19</v>
      </c>
      <c r="D53" s="240">
        <v>15</v>
      </c>
      <c r="E53" s="240">
        <v>18</v>
      </c>
      <c r="F53" s="240">
        <v>26</v>
      </c>
      <c r="G53" s="240">
        <v>45</v>
      </c>
      <c r="H53" s="240">
        <v>29.84</v>
      </c>
      <c r="I53" s="241"/>
      <c r="J53" s="241"/>
      <c r="K53" s="241">
        <v>-0.12870000000000001</v>
      </c>
      <c r="L53" s="241">
        <v>0.50800000000000001</v>
      </c>
    </row>
    <row r="54" spans="1:12" x14ac:dyDescent="0.2">
      <c r="A54" s="239" t="s">
        <v>114</v>
      </c>
      <c r="B54" s="239" t="s">
        <v>113</v>
      </c>
      <c r="C54" s="239" t="s">
        <v>13</v>
      </c>
      <c r="D54" s="240">
        <v>1.82</v>
      </c>
      <c r="E54" s="240">
        <v>2.2999999999999998</v>
      </c>
      <c r="F54" s="240">
        <v>3</v>
      </c>
      <c r="G54" s="240">
        <v>5.9</v>
      </c>
      <c r="H54" s="240">
        <v>4.7</v>
      </c>
      <c r="I54" s="241"/>
      <c r="J54" s="241"/>
      <c r="K54" s="241">
        <v>-0.36170000000000002</v>
      </c>
      <c r="L54" s="241">
        <v>0.25530000000000003</v>
      </c>
    </row>
    <row r="55" spans="1:12" x14ac:dyDescent="0.2">
      <c r="A55" s="239" t="s">
        <v>112</v>
      </c>
      <c r="B55" s="239" t="s">
        <v>111</v>
      </c>
      <c r="C55" s="239" t="s">
        <v>19</v>
      </c>
      <c r="D55" s="240">
        <v>15</v>
      </c>
      <c r="E55" s="240">
        <v>21</v>
      </c>
      <c r="F55" s="240">
        <v>30</v>
      </c>
      <c r="G55" s="240">
        <v>45</v>
      </c>
      <c r="H55" s="240">
        <v>40.1</v>
      </c>
      <c r="I55" s="241"/>
      <c r="J55" s="241"/>
      <c r="K55" s="241">
        <v>-0.25190000000000001</v>
      </c>
      <c r="L55" s="241">
        <v>0.1222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55"/>
  <sheetViews>
    <sheetView topLeftCell="A9"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242" t="s">
        <v>1</v>
      </c>
      <c r="B1" s="242" t="s">
        <v>0</v>
      </c>
      <c r="C1" s="242" t="s">
        <v>2</v>
      </c>
      <c r="D1" s="242" t="s">
        <v>6</v>
      </c>
      <c r="E1" s="242" t="s">
        <v>3</v>
      </c>
      <c r="F1" s="242" t="s">
        <v>4</v>
      </c>
      <c r="G1" s="242" t="s">
        <v>5</v>
      </c>
      <c r="H1" s="242" t="s">
        <v>157</v>
      </c>
      <c r="I1" s="242" t="s">
        <v>116</v>
      </c>
      <c r="J1" s="242" t="s">
        <v>117</v>
      </c>
      <c r="K1" s="242" t="s">
        <v>120</v>
      </c>
      <c r="L1" s="242" t="s">
        <v>121</v>
      </c>
    </row>
    <row r="2" spans="1:12" x14ac:dyDescent="0.2">
      <c r="A2" s="243" t="s">
        <v>12</v>
      </c>
      <c r="B2" s="243" t="s">
        <v>11</v>
      </c>
      <c r="C2" s="243" t="s">
        <v>13</v>
      </c>
      <c r="D2" s="244">
        <v>1.2</v>
      </c>
      <c r="E2" s="244">
        <v>1.6</v>
      </c>
      <c r="F2" s="244">
        <v>2.2000000000000002</v>
      </c>
      <c r="G2" s="244">
        <v>4</v>
      </c>
      <c r="H2" s="244">
        <v>1.1200000000000001</v>
      </c>
      <c r="I2" s="245">
        <v>7.1400000000000005E-2</v>
      </c>
      <c r="J2" s="245">
        <v>0.42859999999999998</v>
      </c>
      <c r="K2" s="245"/>
      <c r="L2" s="245"/>
    </row>
    <row r="3" spans="1:12" x14ac:dyDescent="0.2">
      <c r="A3" s="243" t="s">
        <v>64</v>
      </c>
      <c r="B3" s="243" t="s">
        <v>63</v>
      </c>
      <c r="C3" s="243" t="s">
        <v>13</v>
      </c>
      <c r="D3" s="244">
        <v>1.4</v>
      </c>
      <c r="E3" s="244">
        <v>1.8</v>
      </c>
      <c r="F3" s="244">
        <v>2.1</v>
      </c>
      <c r="G3" s="244">
        <v>3.1</v>
      </c>
      <c r="H3" s="244">
        <v>1.45</v>
      </c>
      <c r="I3" s="245">
        <v>-3.4500000000000003E-2</v>
      </c>
      <c r="J3" s="245">
        <v>0.2414</v>
      </c>
      <c r="K3" s="245"/>
      <c r="L3" s="245"/>
    </row>
    <row r="4" spans="1:12" x14ac:dyDescent="0.2">
      <c r="A4" s="243" t="s">
        <v>15</v>
      </c>
      <c r="B4" s="243" t="s">
        <v>14</v>
      </c>
      <c r="C4" s="243" t="s">
        <v>16</v>
      </c>
      <c r="D4" s="244">
        <v>3.74</v>
      </c>
      <c r="E4" s="244">
        <v>5.6</v>
      </c>
      <c r="F4" s="244">
        <v>8</v>
      </c>
      <c r="G4" s="244">
        <v>12.8</v>
      </c>
      <c r="H4" s="244">
        <v>4.0599999999999996</v>
      </c>
      <c r="I4" s="245">
        <v>-7.8799999999999995E-2</v>
      </c>
      <c r="J4" s="245">
        <v>0.37930000000000003</v>
      </c>
      <c r="K4" s="245"/>
      <c r="L4" s="245"/>
    </row>
    <row r="5" spans="1:12" x14ac:dyDescent="0.2">
      <c r="A5" s="243" t="s">
        <v>131</v>
      </c>
      <c r="B5" s="243" t="s">
        <v>132</v>
      </c>
      <c r="C5" s="243" t="s">
        <v>16</v>
      </c>
      <c r="D5" s="244">
        <v>3.2</v>
      </c>
      <c r="E5" s="244">
        <v>4</v>
      </c>
      <c r="F5" s="244">
        <v>5.6</v>
      </c>
      <c r="G5" s="244">
        <v>9</v>
      </c>
      <c r="H5" s="244">
        <v>3.42</v>
      </c>
      <c r="I5" s="245">
        <v>-6.4299999999999996E-2</v>
      </c>
      <c r="J5" s="245">
        <v>0.1696</v>
      </c>
      <c r="K5" s="245"/>
      <c r="L5" s="245"/>
    </row>
    <row r="6" spans="1:12" x14ac:dyDescent="0.2">
      <c r="A6" s="243" t="s">
        <v>18</v>
      </c>
      <c r="B6" s="243" t="s">
        <v>17</v>
      </c>
      <c r="C6" s="243" t="s">
        <v>19</v>
      </c>
      <c r="D6" s="244">
        <v>8</v>
      </c>
      <c r="E6" s="244">
        <v>11</v>
      </c>
      <c r="F6" s="244">
        <v>13</v>
      </c>
      <c r="G6" s="244">
        <v>15</v>
      </c>
      <c r="H6" s="244">
        <v>9.7200000000000006</v>
      </c>
      <c r="I6" s="245">
        <v>-0.17699999999999999</v>
      </c>
      <c r="J6" s="245">
        <v>0.13170000000000001</v>
      </c>
      <c r="K6" s="245"/>
      <c r="L6" s="245"/>
    </row>
    <row r="7" spans="1:12" x14ac:dyDescent="0.2">
      <c r="A7" s="243" t="s">
        <v>23</v>
      </c>
      <c r="B7" s="243" t="s">
        <v>22</v>
      </c>
      <c r="C7" s="243" t="s">
        <v>19</v>
      </c>
      <c r="D7" s="244">
        <v>33</v>
      </c>
      <c r="E7" s="244">
        <v>57</v>
      </c>
      <c r="F7" s="244">
        <v>81</v>
      </c>
      <c r="G7" s="244">
        <v>135</v>
      </c>
      <c r="H7" s="244">
        <v>48.82</v>
      </c>
      <c r="I7" s="245">
        <v>-0.32400000000000001</v>
      </c>
      <c r="J7" s="245">
        <v>0.1676</v>
      </c>
      <c r="K7" s="245"/>
      <c r="L7" s="245"/>
    </row>
    <row r="8" spans="1:12" x14ac:dyDescent="0.2">
      <c r="A8" s="243" t="s">
        <v>50</v>
      </c>
      <c r="B8" s="243" t="s">
        <v>49</v>
      </c>
      <c r="C8" s="243" t="s">
        <v>13</v>
      </c>
      <c r="D8" s="244">
        <v>0.92</v>
      </c>
      <c r="E8" s="244">
        <v>1.1000000000000001</v>
      </c>
      <c r="F8" s="244">
        <v>1.8</v>
      </c>
      <c r="G8" s="244">
        <v>3.6</v>
      </c>
      <c r="H8" s="244">
        <v>1.05</v>
      </c>
      <c r="I8" s="245">
        <v>-0.12379999999999999</v>
      </c>
      <c r="J8" s="245">
        <v>4.7600000000000003E-2</v>
      </c>
      <c r="K8" s="245"/>
      <c r="L8" s="245"/>
    </row>
    <row r="9" spans="1:12" x14ac:dyDescent="0.2">
      <c r="A9" s="243" t="s">
        <v>21</v>
      </c>
      <c r="B9" s="243" t="s">
        <v>20</v>
      </c>
      <c r="C9" s="243" t="s">
        <v>19</v>
      </c>
      <c r="D9" s="244">
        <v>32</v>
      </c>
      <c r="E9" s="244">
        <v>55</v>
      </c>
      <c r="F9" s="244">
        <v>75</v>
      </c>
      <c r="G9" s="244">
        <v>140</v>
      </c>
      <c r="H9" s="244">
        <v>48.83</v>
      </c>
      <c r="I9" s="245">
        <v>-0.34470000000000001</v>
      </c>
      <c r="J9" s="245">
        <v>0.12640000000000001</v>
      </c>
      <c r="K9" s="245"/>
      <c r="L9" s="245"/>
    </row>
    <row r="10" spans="1:12" x14ac:dyDescent="0.2">
      <c r="A10" s="243" t="s">
        <v>28</v>
      </c>
      <c r="B10" s="243" t="s">
        <v>27</v>
      </c>
      <c r="C10" s="243" t="s">
        <v>13</v>
      </c>
      <c r="D10" s="244">
        <v>0.75</v>
      </c>
      <c r="E10" s="244">
        <v>0.9</v>
      </c>
      <c r="F10" s="244">
        <v>1.1499999999999999</v>
      </c>
      <c r="G10" s="244">
        <v>1.4</v>
      </c>
      <c r="H10" s="244">
        <v>0.87</v>
      </c>
      <c r="I10" s="245">
        <v>-0.13789999999999999</v>
      </c>
      <c r="J10" s="245">
        <v>3.4500000000000003E-2</v>
      </c>
      <c r="K10" s="245"/>
      <c r="L10" s="245"/>
    </row>
    <row r="11" spans="1:12" x14ac:dyDescent="0.2">
      <c r="A11" s="243" t="s">
        <v>30</v>
      </c>
      <c r="B11" s="243" t="s">
        <v>29</v>
      </c>
      <c r="C11" s="243" t="s">
        <v>19</v>
      </c>
      <c r="D11" s="244">
        <v>23</v>
      </c>
      <c r="E11" s="244">
        <v>28</v>
      </c>
      <c r="F11" s="244">
        <v>36</v>
      </c>
      <c r="G11" s="244">
        <v>63</v>
      </c>
      <c r="H11" s="244">
        <v>27.36</v>
      </c>
      <c r="I11" s="245">
        <v>-0.15939999999999999</v>
      </c>
      <c r="J11" s="245">
        <v>2.3400000000000001E-2</v>
      </c>
      <c r="K11" s="245"/>
      <c r="L11" s="245"/>
    </row>
    <row r="12" spans="1:12" x14ac:dyDescent="0.2">
      <c r="A12" s="243" t="s">
        <v>25</v>
      </c>
      <c r="B12" s="243" t="s">
        <v>24</v>
      </c>
      <c r="C12" s="243" t="s">
        <v>26</v>
      </c>
      <c r="D12" s="244">
        <v>16.600000000000001</v>
      </c>
      <c r="E12" s="244">
        <v>10</v>
      </c>
      <c r="F12" s="244">
        <v>6.4</v>
      </c>
      <c r="G12" s="244">
        <v>2.2200000000000002</v>
      </c>
      <c r="H12" s="244">
        <v>10.62</v>
      </c>
      <c r="I12" s="245">
        <v>-0.56310000000000004</v>
      </c>
      <c r="J12" s="245">
        <v>5.8400000000000001E-2</v>
      </c>
      <c r="K12" s="245"/>
      <c r="L12" s="245"/>
    </row>
    <row r="13" spans="1:12" x14ac:dyDescent="0.2">
      <c r="A13" s="243" t="s">
        <v>38</v>
      </c>
      <c r="B13" s="243" t="s">
        <v>37</v>
      </c>
      <c r="C13" s="243" t="s">
        <v>26</v>
      </c>
      <c r="D13" s="244">
        <v>16.600000000000001</v>
      </c>
      <c r="E13" s="244">
        <v>10</v>
      </c>
      <c r="F13" s="244">
        <v>6.4</v>
      </c>
      <c r="G13" s="244">
        <v>2.2200000000000002</v>
      </c>
      <c r="H13" s="244">
        <v>10.58</v>
      </c>
      <c r="I13" s="245">
        <v>-0.56899999999999995</v>
      </c>
      <c r="J13" s="245">
        <v>5.4800000000000001E-2</v>
      </c>
      <c r="K13" s="245"/>
      <c r="L13" s="245"/>
    </row>
    <row r="14" spans="1:12" x14ac:dyDescent="0.2">
      <c r="A14" s="243" t="s">
        <v>40</v>
      </c>
      <c r="B14" s="243" t="s">
        <v>39</v>
      </c>
      <c r="C14" s="243" t="s">
        <v>19</v>
      </c>
      <c r="D14" s="244">
        <v>11</v>
      </c>
      <c r="E14" s="244">
        <v>15</v>
      </c>
      <c r="F14" s="244">
        <v>22</v>
      </c>
      <c r="G14" s="244">
        <v>44</v>
      </c>
      <c r="H14" s="244">
        <v>14.75</v>
      </c>
      <c r="I14" s="245">
        <v>-0.25419999999999998</v>
      </c>
      <c r="J14" s="245">
        <v>1.6899999999999998E-2</v>
      </c>
      <c r="K14" s="245"/>
      <c r="L14" s="245"/>
    </row>
    <row r="15" spans="1:12" x14ac:dyDescent="0.2">
      <c r="A15" s="243" t="s">
        <v>42</v>
      </c>
      <c r="B15" s="243" t="s">
        <v>41</v>
      </c>
      <c r="C15" s="243" t="s">
        <v>19</v>
      </c>
      <c r="D15" s="244">
        <v>17</v>
      </c>
      <c r="E15" s="244">
        <v>25</v>
      </c>
      <c r="F15" s="244">
        <v>40</v>
      </c>
      <c r="G15" s="244">
        <v>93</v>
      </c>
      <c r="H15" s="244">
        <v>24.63</v>
      </c>
      <c r="I15" s="245">
        <v>-0.30980000000000002</v>
      </c>
      <c r="J15" s="245">
        <v>1.4999999999999999E-2</v>
      </c>
      <c r="K15" s="245"/>
      <c r="L15" s="245"/>
    </row>
    <row r="16" spans="1:12" x14ac:dyDescent="0.2">
      <c r="A16" s="243" t="s">
        <v>46</v>
      </c>
      <c r="B16" s="243" t="s">
        <v>45</v>
      </c>
      <c r="C16" s="243" t="s">
        <v>26</v>
      </c>
      <c r="D16" s="244">
        <v>17.5</v>
      </c>
      <c r="E16" s="244">
        <v>10</v>
      </c>
      <c r="F16" s="244">
        <v>6.4</v>
      </c>
      <c r="G16" s="244">
        <v>3.45</v>
      </c>
      <c r="H16" s="244">
        <v>10.220000000000001</v>
      </c>
      <c r="I16" s="245">
        <v>-0.71230000000000004</v>
      </c>
      <c r="J16" s="245">
        <v>2.1499999999999998E-2</v>
      </c>
      <c r="K16" s="245"/>
      <c r="L16" s="245"/>
    </row>
    <row r="17" spans="1:12" x14ac:dyDescent="0.2">
      <c r="A17" s="243" t="s">
        <v>44</v>
      </c>
      <c r="B17" s="243" t="s">
        <v>43</v>
      </c>
      <c r="C17" s="243" t="s">
        <v>26</v>
      </c>
      <c r="D17" s="244">
        <v>16.600000000000001</v>
      </c>
      <c r="E17" s="244">
        <v>10</v>
      </c>
      <c r="F17" s="244">
        <v>6.4</v>
      </c>
      <c r="G17" s="244">
        <v>2.2200000000000002</v>
      </c>
      <c r="H17" s="244">
        <v>10.16</v>
      </c>
      <c r="I17" s="245">
        <v>-0.63390000000000002</v>
      </c>
      <c r="J17" s="245">
        <v>1.5699999999999999E-2</v>
      </c>
      <c r="K17" s="245"/>
      <c r="L17" s="245"/>
    </row>
    <row r="18" spans="1:12" x14ac:dyDescent="0.2">
      <c r="A18" s="243" t="s">
        <v>32</v>
      </c>
      <c r="B18" s="243" t="s">
        <v>31</v>
      </c>
      <c r="C18" s="243" t="s">
        <v>26</v>
      </c>
      <c r="D18" s="244">
        <v>16.600000000000001</v>
      </c>
      <c r="E18" s="244">
        <v>10</v>
      </c>
      <c r="F18" s="244">
        <v>6.4</v>
      </c>
      <c r="G18" s="244">
        <v>2.5</v>
      </c>
      <c r="H18" s="244">
        <v>10.09</v>
      </c>
      <c r="I18" s="245">
        <v>-0.6452</v>
      </c>
      <c r="J18" s="245">
        <v>8.8999999999999999E-3</v>
      </c>
      <c r="K18" s="245"/>
      <c r="L18" s="245"/>
    </row>
    <row r="19" spans="1:12" x14ac:dyDescent="0.2">
      <c r="A19" s="243" t="s">
        <v>80</v>
      </c>
      <c r="B19" s="243" t="s">
        <v>79</v>
      </c>
      <c r="C19" s="243" t="s">
        <v>13</v>
      </c>
      <c r="D19" s="244">
        <v>1.05</v>
      </c>
      <c r="E19" s="244">
        <v>1.6</v>
      </c>
      <c r="F19" s="244">
        <v>2.2000000000000002</v>
      </c>
      <c r="G19" s="244">
        <v>4.8</v>
      </c>
      <c r="H19" s="244">
        <v>1.6</v>
      </c>
      <c r="I19" s="245">
        <v>-0.34379999999999999</v>
      </c>
      <c r="J19" s="245">
        <v>0</v>
      </c>
      <c r="K19" s="245"/>
      <c r="L19" s="245"/>
    </row>
    <row r="20" spans="1:12" x14ac:dyDescent="0.2">
      <c r="A20" s="246" t="s">
        <v>135</v>
      </c>
      <c r="B20" s="246" t="s">
        <v>136</v>
      </c>
      <c r="C20" s="246" t="s">
        <v>19</v>
      </c>
      <c r="D20" s="247">
        <v>7</v>
      </c>
      <c r="E20" s="247">
        <v>11</v>
      </c>
      <c r="F20" s="247">
        <v>15</v>
      </c>
      <c r="G20" s="247">
        <v>45</v>
      </c>
      <c r="H20" s="247">
        <v>11.04</v>
      </c>
      <c r="I20" s="248"/>
      <c r="J20" s="248">
        <v>-3.5999999999999999E-3</v>
      </c>
      <c r="K20" s="248">
        <v>0.35870000000000002</v>
      </c>
      <c r="L20" s="248"/>
    </row>
    <row r="21" spans="1:12" x14ac:dyDescent="0.2">
      <c r="A21" s="246" t="s">
        <v>34</v>
      </c>
      <c r="B21" s="246" t="s">
        <v>33</v>
      </c>
      <c r="C21" s="246" t="s">
        <v>19</v>
      </c>
      <c r="D21" s="247">
        <v>25</v>
      </c>
      <c r="E21" s="247">
        <v>33</v>
      </c>
      <c r="F21" s="247">
        <v>42</v>
      </c>
      <c r="G21" s="247">
        <v>56</v>
      </c>
      <c r="H21" s="247">
        <v>33.450000000000003</v>
      </c>
      <c r="I21" s="248"/>
      <c r="J21" s="248">
        <v>-1.35E-2</v>
      </c>
      <c r="K21" s="248">
        <v>0.25559999999999999</v>
      </c>
      <c r="L21" s="248"/>
    </row>
    <row r="22" spans="1:12" x14ac:dyDescent="0.2">
      <c r="A22" s="246" t="s">
        <v>133</v>
      </c>
      <c r="B22" s="246" t="s">
        <v>134</v>
      </c>
      <c r="C22" s="246" t="s">
        <v>19</v>
      </c>
      <c r="D22" s="247">
        <v>19</v>
      </c>
      <c r="E22" s="247">
        <v>35</v>
      </c>
      <c r="F22" s="247">
        <v>48</v>
      </c>
      <c r="G22" s="247">
        <v>145</v>
      </c>
      <c r="H22" s="247">
        <v>35.83</v>
      </c>
      <c r="I22" s="248"/>
      <c r="J22" s="248">
        <v>-2.3199999999999998E-2</v>
      </c>
      <c r="K22" s="248">
        <v>0.3397</v>
      </c>
      <c r="L22" s="248"/>
    </row>
    <row r="23" spans="1:12" x14ac:dyDescent="0.2">
      <c r="A23" s="246" t="s">
        <v>54</v>
      </c>
      <c r="B23" s="246" t="s">
        <v>53</v>
      </c>
      <c r="C23" s="246" t="s">
        <v>26</v>
      </c>
      <c r="D23" s="247">
        <v>14.5</v>
      </c>
      <c r="E23" s="247">
        <v>10</v>
      </c>
      <c r="F23" s="247">
        <v>6.4</v>
      </c>
      <c r="G23" s="247">
        <v>4.76</v>
      </c>
      <c r="H23" s="247">
        <v>9.65</v>
      </c>
      <c r="I23" s="248"/>
      <c r="J23" s="248">
        <v>-3.6299999999999999E-2</v>
      </c>
      <c r="K23" s="248">
        <v>0.33679999999999999</v>
      </c>
      <c r="L23" s="248"/>
    </row>
    <row r="24" spans="1:12" x14ac:dyDescent="0.2">
      <c r="A24" s="246" t="s">
        <v>52</v>
      </c>
      <c r="B24" s="246" t="s">
        <v>51</v>
      </c>
      <c r="C24" s="246" t="s">
        <v>26</v>
      </c>
      <c r="D24" s="247">
        <v>14.5</v>
      </c>
      <c r="E24" s="247">
        <v>10</v>
      </c>
      <c r="F24" s="247">
        <v>6.4</v>
      </c>
      <c r="G24" s="247">
        <v>2.2200000000000002</v>
      </c>
      <c r="H24" s="247">
        <v>9.4499999999999993</v>
      </c>
      <c r="I24" s="248"/>
      <c r="J24" s="248">
        <v>-5.8200000000000002E-2</v>
      </c>
      <c r="K24" s="248">
        <v>0.32279999999999998</v>
      </c>
      <c r="L24" s="248"/>
    </row>
    <row r="25" spans="1:12" x14ac:dyDescent="0.2">
      <c r="A25" s="246" t="s">
        <v>36</v>
      </c>
      <c r="B25" s="246" t="s">
        <v>35</v>
      </c>
      <c r="C25" s="246" t="s">
        <v>19</v>
      </c>
      <c r="D25" s="247">
        <v>16</v>
      </c>
      <c r="E25" s="247">
        <v>24</v>
      </c>
      <c r="F25" s="247">
        <v>32</v>
      </c>
      <c r="G25" s="247">
        <v>45</v>
      </c>
      <c r="H25" s="247">
        <v>25.23</v>
      </c>
      <c r="I25" s="248"/>
      <c r="J25" s="248">
        <v>-4.8800000000000003E-2</v>
      </c>
      <c r="K25" s="248">
        <v>0.26829999999999998</v>
      </c>
      <c r="L25" s="248"/>
    </row>
    <row r="26" spans="1:12" x14ac:dyDescent="0.2">
      <c r="A26" s="246" t="s">
        <v>137</v>
      </c>
      <c r="B26" s="246" t="s">
        <v>138</v>
      </c>
      <c r="C26" s="246" t="s">
        <v>19</v>
      </c>
      <c r="D26" s="247">
        <v>18</v>
      </c>
      <c r="E26" s="247">
        <v>26</v>
      </c>
      <c r="F26" s="247">
        <v>40</v>
      </c>
      <c r="G26" s="247">
        <v>56</v>
      </c>
      <c r="H26" s="247">
        <v>28.19</v>
      </c>
      <c r="I26" s="248"/>
      <c r="J26" s="248">
        <v>-7.7700000000000005E-2</v>
      </c>
      <c r="K26" s="248">
        <v>0.41889999999999999</v>
      </c>
      <c r="L26" s="248"/>
    </row>
    <row r="27" spans="1:12" x14ac:dyDescent="0.2">
      <c r="A27" s="246" t="s">
        <v>62</v>
      </c>
      <c r="B27" s="246" t="s">
        <v>61</v>
      </c>
      <c r="C27" s="246" t="s">
        <v>26</v>
      </c>
      <c r="D27" s="247">
        <v>13.9</v>
      </c>
      <c r="E27" s="247">
        <v>10</v>
      </c>
      <c r="F27" s="247">
        <v>6.4</v>
      </c>
      <c r="G27" s="247">
        <v>2.17</v>
      </c>
      <c r="H27" s="247">
        <v>9.16</v>
      </c>
      <c r="I27" s="248"/>
      <c r="J27" s="248">
        <v>-9.1700000000000004E-2</v>
      </c>
      <c r="K27" s="248">
        <v>0.30130000000000001</v>
      </c>
      <c r="L27" s="248"/>
    </row>
    <row r="28" spans="1:12" x14ac:dyDescent="0.2">
      <c r="A28" s="246" t="s">
        <v>78</v>
      </c>
      <c r="B28" s="246" t="s">
        <v>77</v>
      </c>
      <c r="C28" s="246" t="s">
        <v>19</v>
      </c>
      <c r="D28" s="247">
        <v>12</v>
      </c>
      <c r="E28" s="247">
        <v>17</v>
      </c>
      <c r="F28" s="247">
        <v>20</v>
      </c>
      <c r="G28" s="247">
        <v>28</v>
      </c>
      <c r="H28" s="247">
        <v>17.760000000000002</v>
      </c>
      <c r="I28" s="248"/>
      <c r="J28" s="248">
        <v>-4.2799999999999998E-2</v>
      </c>
      <c r="K28" s="248">
        <v>0.12609999999999999</v>
      </c>
      <c r="L28" s="248"/>
    </row>
    <row r="29" spans="1:12" x14ac:dyDescent="0.2">
      <c r="A29" s="246" t="s">
        <v>66</v>
      </c>
      <c r="B29" s="246" t="s">
        <v>65</v>
      </c>
      <c r="C29" s="246" t="s">
        <v>19</v>
      </c>
      <c r="D29" s="247">
        <v>8</v>
      </c>
      <c r="E29" s="247">
        <v>13</v>
      </c>
      <c r="F29" s="247">
        <v>20</v>
      </c>
      <c r="G29" s="247">
        <v>30</v>
      </c>
      <c r="H29" s="247">
        <v>14.79</v>
      </c>
      <c r="I29" s="248"/>
      <c r="J29" s="248">
        <v>-0.121</v>
      </c>
      <c r="K29" s="248">
        <v>0.3523</v>
      </c>
      <c r="L29" s="248"/>
    </row>
    <row r="30" spans="1:12" x14ac:dyDescent="0.2">
      <c r="A30" s="246" t="s">
        <v>72</v>
      </c>
      <c r="B30" s="246" t="s">
        <v>71</v>
      </c>
      <c r="C30" s="246" t="s">
        <v>26</v>
      </c>
      <c r="D30" s="247">
        <v>16.600000000000001</v>
      </c>
      <c r="E30" s="247">
        <v>10</v>
      </c>
      <c r="F30" s="247">
        <v>6.4</v>
      </c>
      <c r="G30" s="247">
        <v>1.6</v>
      </c>
      <c r="H30" s="247">
        <v>9</v>
      </c>
      <c r="I30" s="248"/>
      <c r="J30" s="248">
        <v>-0.1111</v>
      </c>
      <c r="K30" s="248">
        <v>0.28889999999999999</v>
      </c>
      <c r="L30" s="248"/>
    </row>
    <row r="31" spans="1:12" x14ac:dyDescent="0.2">
      <c r="A31" s="246" t="s">
        <v>48</v>
      </c>
      <c r="B31" s="246" t="s">
        <v>47</v>
      </c>
      <c r="C31" s="246" t="s">
        <v>19</v>
      </c>
      <c r="D31" s="247">
        <v>17</v>
      </c>
      <c r="E31" s="247">
        <v>26</v>
      </c>
      <c r="F31" s="247">
        <v>38</v>
      </c>
      <c r="G31" s="247">
        <v>55</v>
      </c>
      <c r="H31" s="247">
        <v>29.64</v>
      </c>
      <c r="I31" s="248"/>
      <c r="J31" s="248">
        <v>-0.12280000000000001</v>
      </c>
      <c r="K31" s="248">
        <v>0.28210000000000002</v>
      </c>
      <c r="L31" s="248"/>
    </row>
    <row r="32" spans="1:12" x14ac:dyDescent="0.2">
      <c r="A32" s="246" t="s">
        <v>76</v>
      </c>
      <c r="B32" s="246" t="s">
        <v>75</v>
      </c>
      <c r="C32" s="246" t="s">
        <v>26</v>
      </c>
      <c r="D32" s="247">
        <v>17.5</v>
      </c>
      <c r="E32" s="247">
        <v>10</v>
      </c>
      <c r="F32" s="247">
        <v>6.4</v>
      </c>
      <c r="G32" s="247">
        <v>2.27</v>
      </c>
      <c r="H32" s="247">
        <v>8.8800000000000008</v>
      </c>
      <c r="I32" s="248"/>
      <c r="J32" s="248">
        <v>-0.12609999999999999</v>
      </c>
      <c r="K32" s="248">
        <v>0.27929999999999999</v>
      </c>
      <c r="L32" s="248"/>
    </row>
    <row r="33" spans="1:12" x14ac:dyDescent="0.2">
      <c r="A33" s="246" t="s">
        <v>68</v>
      </c>
      <c r="B33" s="246" t="s">
        <v>67</v>
      </c>
      <c r="C33" s="246" t="s">
        <v>19</v>
      </c>
      <c r="D33" s="247">
        <v>17</v>
      </c>
      <c r="E33" s="247">
        <v>21</v>
      </c>
      <c r="F33" s="247">
        <v>27</v>
      </c>
      <c r="G33" s="247">
        <v>36</v>
      </c>
      <c r="H33" s="247">
        <v>22.87</v>
      </c>
      <c r="I33" s="248"/>
      <c r="J33" s="248">
        <v>-8.1799999999999998E-2</v>
      </c>
      <c r="K33" s="248">
        <v>0.18060000000000001</v>
      </c>
      <c r="L33" s="248"/>
    </row>
    <row r="34" spans="1:12" x14ac:dyDescent="0.2">
      <c r="A34" s="246" t="s">
        <v>74</v>
      </c>
      <c r="B34" s="246" t="s">
        <v>73</v>
      </c>
      <c r="C34" s="246" t="s">
        <v>19</v>
      </c>
      <c r="D34" s="247">
        <v>55</v>
      </c>
      <c r="E34" s="247">
        <v>50</v>
      </c>
      <c r="F34" s="247">
        <v>80</v>
      </c>
      <c r="G34" s="247">
        <v>100</v>
      </c>
      <c r="H34" s="247">
        <v>59.46</v>
      </c>
      <c r="I34" s="248"/>
      <c r="J34" s="248">
        <v>-0.15909999999999999</v>
      </c>
      <c r="K34" s="248">
        <v>0.34539999999999998</v>
      </c>
      <c r="L34" s="248"/>
    </row>
    <row r="35" spans="1:12" x14ac:dyDescent="0.2">
      <c r="A35" s="246" t="s">
        <v>70</v>
      </c>
      <c r="B35" s="246" t="s">
        <v>69</v>
      </c>
      <c r="C35" s="246" t="s">
        <v>19</v>
      </c>
      <c r="D35" s="247">
        <v>8</v>
      </c>
      <c r="E35" s="247">
        <v>11</v>
      </c>
      <c r="F35" s="247">
        <v>17</v>
      </c>
      <c r="G35" s="247">
        <v>49</v>
      </c>
      <c r="H35" s="247">
        <v>13.01</v>
      </c>
      <c r="I35" s="248"/>
      <c r="J35" s="248">
        <v>-0.1545</v>
      </c>
      <c r="K35" s="248">
        <v>0.30669999999999997</v>
      </c>
      <c r="L35" s="248"/>
    </row>
    <row r="36" spans="1:12" x14ac:dyDescent="0.2">
      <c r="A36" s="246" t="s">
        <v>60</v>
      </c>
      <c r="B36" s="246" t="s">
        <v>59</v>
      </c>
      <c r="C36" s="246" t="s">
        <v>19</v>
      </c>
      <c r="D36" s="247">
        <v>10</v>
      </c>
      <c r="E36" s="247">
        <v>13</v>
      </c>
      <c r="F36" s="247">
        <v>18</v>
      </c>
      <c r="G36" s="247">
        <v>23</v>
      </c>
      <c r="H36" s="247">
        <v>14.8</v>
      </c>
      <c r="I36" s="248"/>
      <c r="J36" s="248">
        <v>-0.1216</v>
      </c>
      <c r="K36" s="248">
        <v>0.2162</v>
      </c>
      <c r="L36" s="248"/>
    </row>
    <row r="37" spans="1:12" x14ac:dyDescent="0.2">
      <c r="A37" s="246" t="s">
        <v>88</v>
      </c>
      <c r="B37" s="246" t="s">
        <v>87</v>
      </c>
      <c r="C37" s="246" t="s">
        <v>19</v>
      </c>
      <c r="D37" s="247">
        <v>8.4</v>
      </c>
      <c r="E37" s="247">
        <v>12</v>
      </c>
      <c r="F37" s="247">
        <v>17</v>
      </c>
      <c r="G37" s="247">
        <v>20</v>
      </c>
      <c r="H37" s="247">
        <v>14.2</v>
      </c>
      <c r="I37" s="248"/>
      <c r="J37" s="248">
        <v>-0.15490000000000001</v>
      </c>
      <c r="K37" s="248">
        <v>0.19719999999999999</v>
      </c>
      <c r="L37" s="248"/>
    </row>
    <row r="38" spans="1:12" x14ac:dyDescent="0.2">
      <c r="A38" s="246" t="s">
        <v>82</v>
      </c>
      <c r="B38" s="246" t="s">
        <v>81</v>
      </c>
      <c r="C38" s="246" t="s">
        <v>19</v>
      </c>
      <c r="D38" s="247">
        <v>17</v>
      </c>
      <c r="E38" s="247">
        <v>24</v>
      </c>
      <c r="F38" s="247">
        <v>30</v>
      </c>
      <c r="G38" s="247">
        <v>60</v>
      </c>
      <c r="H38" s="247">
        <v>26.99</v>
      </c>
      <c r="I38" s="248"/>
      <c r="J38" s="248">
        <v>-0.1108</v>
      </c>
      <c r="K38" s="248">
        <v>0.1115</v>
      </c>
      <c r="L38" s="248"/>
    </row>
    <row r="39" spans="1:12" x14ac:dyDescent="0.2">
      <c r="A39" s="246" t="s">
        <v>84</v>
      </c>
      <c r="B39" s="246" t="s">
        <v>83</v>
      </c>
      <c r="C39" s="246" t="s">
        <v>19</v>
      </c>
      <c r="D39" s="247">
        <v>13</v>
      </c>
      <c r="E39" s="247">
        <v>18</v>
      </c>
      <c r="F39" s="247">
        <v>22</v>
      </c>
      <c r="G39" s="247">
        <v>60</v>
      </c>
      <c r="H39" s="247">
        <v>20.58</v>
      </c>
      <c r="I39" s="248"/>
      <c r="J39" s="248">
        <v>-0.12540000000000001</v>
      </c>
      <c r="K39" s="248">
        <v>6.9000000000000006E-2</v>
      </c>
      <c r="L39" s="248"/>
    </row>
    <row r="40" spans="1:12" x14ac:dyDescent="0.2">
      <c r="A40" s="246" t="s">
        <v>94</v>
      </c>
      <c r="B40" s="246" t="s">
        <v>93</v>
      </c>
      <c r="C40" s="246" t="s">
        <v>19</v>
      </c>
      <c r="D40" s="247">
        <v>12</v>
      </c>
      <c r="E40" s="247">
        <v>17</v>
      </c>
      <c r="F40" s="247">
        <v>20</v>
      </c>
      <c r="G40" s="247">
        <v>60</v>
      </c>
      <c r="H40" s="247">
        <v>19.2</v>
      </c>
      <c r="I40" s="248"/>
      <c r="J40" s="248">
        <v>-0.11459999999999999</v>
      </c>
      <c r="K40" s="248">
        <v>4.1700000000000001E-2</v>
      </c>
      <c r="L40" s="248"/>
    </row>
    <row r="41" spans="1:12" x14ac:dyDescent="0.2">
      <c r="A41" s="246" t="s">
        <v>90</v>
      </c>
      <c r="B41" s="246" t="s">
        <v>89</v>
      </c>
      <c r="C41" s="246" t="s">
        <v>19</v>
      </c>
      <c r="D41" s="247">
        <v>15</v>
      </c>
      <c r="E41" s="247">
        <v>21</v>
      </c>
      <c r="F41" s="247">
        <v>30</v>
      </c>
      <c r="G41" s="247">
        <v>45</v>
      </c>
      <c r="H41" s="247">
        <v>28</v>
      </c>
      <c r="I41" s="248"/>
      <c r="J41" s="248">
        <v>-0.25</v>
      </c>
      <c r="K41" s="248">
        <v>7.1400000000000005E-2</v>
      </c>
      <c r="L41" s="248"/>
    </row>
    <row r="42" spans="1:12" x14ac:dyDescent="0.2">
      <c r="A42" s="246" t="s">
        <v>56</v>
      </c>
      <c r="B42" s="246" t="s">
        <v>55</v>
      </c>
      <c r="C42" s="246" t="s">
        <v>19</v>
      </c>
      <c r="D42" s="247">
        <v>17</v>
      </c>
      <c r="E42" s="247">
        <v>30</v>
      </c>
      <c r="F42" s="247">
        <v>40</v>
      </c>
      <c r="G42" s="247">
        <v>53</v>
      </c>
      <c r="H42" s="247">
        <v>38.07</v>
      </c>
      <c r="I42" s="248"/>
      <c r="J42" s="248">
        <v>-0.21199999999999999</v>
      </c>
      <c r="K42" s="248">
        <v>5.0700000000000002E-2</v>
      </c>
      <c r="L42" s="248"/>
    </row>
    <row r="43" spans="1:12" x14ac:dyDescent="0.2">
      <c r="A43" s="246" t="s">
        <v>86</v>
      </c>
      <c r="B43" s="246" t="s">
        <v>85</v>
      </c>
      <c r="C43" s="246" t="s">
        <v>19</v>
      </c>
      <c r="D43" s="247">
        <v>11</v>
      </c>
      <c r="E43" s="247">
        <v>15</v>
      </c>
      <c r="F43" s="247">
        <v>30</v>
      </c>
      <c r="G43" s="247">
        <v>62</v>
      </c>
      <c r="H43" s="247">
        <v>27.24</v>
      </c>
      <c r="I43" s="248"/>
      <c r="J43" s="248">
        <v>-0.44929999999999998</v>
      </c>
      <c r="K43" s="248">
        <v>0.1013</v>
      </c>
      <c r="L43" s="248"/>
    </row>
    <row r="44" spans="1:12" x14ac:dyDescent="0.2">
      <c r="A44" s="246" t="s">
        <v>58</v>
      </c>
      <c r="B44" s="246" t="s">
        <v>57</v>
      </c>
      <c r="C44" s="246" t="s">
        <v>19</v>
      </c>
      <c r="D44" s="247">
        <v>11</v>
      </c>
      <c r="E44" s="247">
        <v>25</v>
      </c>
      <c r="F44" s="247">
        <v>33</v>
      </c>
      <c r="G44" s="247">
        <v>45</v>
      </c>
      <c r="H44" s="247">
        <v>32.47</v>
      </c>
      <c r="I44" s="248"/>
      <c r="J44" s="248">
        <v>-0.2301</v>
      </c>
      <c r="K44" s="248">
        <v>1.6299999999999999E-2</v>
      </c>
      <c r="L44" s="248"/>
    </row>
    <row r="45" spans="1:12" x14ac:dyDescent="0.2">
      <c r="A45" s="246" t="s">
        <v>100</v>
      </c>
      <c r="B45" s="246" t="s">
        <v>99</v>
      </c>
      <c r="C45" s="246" t="s">
        <v>19</v>
      </c>
      <c r="D45" s="247">
        <v>5.8</v>
      </c>
      <c r="E45" s="247">
        <v>15</v>
      </c>
      <c r="F45" s="247">
        <v>25</v>
      </c>
      <c r="G45" s="247">
        <v>44</v>
      </c>
      <c r="H45" s="247">
        <v>24.85</v>
      </c>
      <c r="I45" s="248"/>
      <c r="J45" s="248">
        <v>-0.39639999999999997</v>
      </c>
      <c r="K45" s="248">
        <v>6.0000000000000001E-3</v>
      </c>
      <c r="L45" s="248"/>
    </row>
    <row r="46" spans="1:12" x14ac:dyDescent="0.2">
      <c r="A46" s="249" t="s">
        <v>102</v>
      </c>
      <c r="B46" s="249" t="s">
        <v>101</v>
      </c>
      <c r="C46" s="249" t="s">
        <v>13</v>
      </c>
      <c r="D46" s="250">
        <v>2.1</v>
      </c>
      <c r="E46" s="250">
        <v>2.6</v>
      </c>
      <c r="F46" s="250">
        <v>4</v>
      </c>
      <c r="G46" s="250">
        <v>9.1999999999999993</v>
      </c>
      <c r="H46" s="250">
        <v>4.08</v>
      </c>
      <c r="I46" s="251"/>
      <c r="J46" s="251"/>
      <c r="K46" s="251">
        <v>-1.9599999999999999E-2</v>
      </c>
      <c r="L46" s="251">
        <v>1.2548999999999999</v>
      </c>
    </row>
    <row r="47" spans="1:12" x14ac:dyDescent="0.2">
      <c r="A47" s="249" t="s">
        <v>96</v>
      </c>
      <c r="B47" s="249" t="s">
        <v>95</v>
      </c>
      <c r="C47" s="249" t="s">
        <v>19</v>
      </c>
      <c r="D47" s="250">
        <v>15</v>
      </c>
      <c r="E47" s="250">
        <v>20</v>
      </c>
      <c r="F47" s="250">
        <v>30</v>
      </c>
      <c r="G47" s="250">
        <v>85</v>
      </c>
      <c r="H47" s="250">
        <v>31.33</v>
      </c>
      <c r="I47" s="251"/>
      <c r="J47" s="251"/>
      <c r="K47" s="251">
        <v>-4.2500000000000003E-2</v>
      </c>
      <c r="L47" s="251">
        <v>1.7131000000000001</v>
      </c>
    </row>
    <row r="48" spans="1:12" x14ac:dyDescent="0.2">
      <c r="A48" s="249" t="s">
        <v>98</v>
      </c>
      <c r="B48" s="249" t="s">
        <v>97</v>
      </c>
      <c r="C48" s="249" t="s">
        <v>19</v>
      </c>
      <c r="D48" s="250">
        <v>15</v>
      </c>
      <c r="E48" s="250">
        <v>21</v>
      </c>
      <c r="F48" s="250">
        <v>30</v>
      </c>
      <c r="G48" s="250">
        <v>90</v>
      </c>
      <c r="H48" s="250">
        <v>32.65</v>
      </c>
      <c r="I48" s="251"/>
      <c r="J48" s="251"/>
      <c r="K48" s="251">
        <v>-8.1199999999999994E-2</v>
      </c>
      <c r="L48" s="251">
        <v>1.7565</v>
      </c>
    </row>
    <row r="49" spans="1:12" x14ac:dyDescent="0.2">
      <c r="A49" s="249" t="s">
        <v>92</v>
      </c>
      <c r="B49" s="249" t="s">
        <v>91</v>
      </c>
      <c r="C49" s="249" t="s">
        <v>19</v>
      </c>
      <c r="D49" s="250">
        <v>18</v>
      </c>
      <c r="E49" s="250">
        <v>30</v>
      </c>
      <c r="F49" s="250">
        <v>40</v>
      </c>
      <c r="G49" s="250">
        <v>65</v>
      </c>
      <c r="H49" s="250">
        <v>41.83</v>
      </c>
      <c r="I49" s="251"/>
      <c r="J49" s="251"/>
      <c r="K49" s="251">
        <v>-4.3700000000000003E-2</v>
      </c>
      <c r="L49" s="251">
        <v>0.55389999999999995</v>
      </c>
    </row>
    <row r="50" spans="1:12" x14ac:dyDescent="0.2">
      <c r="A50" s="249" t="s">
        <v>104</v>
      </c>
      <c r="B50" s="249" t="s">
        <v>103</v>
      </c>
      <c r="C50" s="249" t="s">
        <v>19</v>
      </c>
      <c r="D50" s="250">
        <v>15</v>
      </c>
      <c r="E50" s="250">
        <v>30</v>
      </c>
      <c r="F50" s="250">
        <v>40</v>
      </c>
      <c r="G50" s="250">
        <v>71</v>
      </c>
      <c r="H50" s="250">
        <v>43.18</v>
      </c>
      <c r="I50" s="251"/>
      <c r="J50" s="251"/>
      <c r="K50" s="251">
        <v>-7.3599999999999999E-2</v>
      </c>
      <c r="L50" s="251">
        <v>0.64429999999999998</v>
      </c>
    </row>
    <row r="51" spans="1:12" x14ac:dyDescent="0.2">
      <c r="A51" s="249" t="s">
        <v>108</v>
      </c>
      <c r="B51" s="249" t="s">
        <v>107</v>
      </c>
      <c r="C51" s="249" t="s">
        <v>19</v>
      </c>
      <c r="D51" s="250">
        <v>12</v>
      </c>
      <c r="E51" s="250">
        <v>18</v>
      </c>
      <c r="F51" s="250">
        <v>24</v>
      </c>
      <c r="G51" s="250">
        <v>64</v>
      </c>
      <c r="H51" s="250">
        <v>28.97</v>
      </c>
      <c r="I51" s="251"/>
      <c r="J51" s="251"/>
      <c r="K51" s="251">
        <v>-0.1716</v>
      </c>
      <c r="L51" s="251">
        <v>1.2092000000000001</v>
      </c>
    </row>
    <row r="52" spans="1:12" x14ac:dyDescent="0.2">
      <c r="A52" s="249" t="s">
        <v>106</v>
      </c>
      <c r="B52" s="249" t="s">
        <v>105</v>
      </c>
      <c r="C52" s="249" t="s">
        <v>19</v>
      </c>
      <c r="D52" s="250">
        <v>27</v>
      </c>
      <c r="E52" s="250">
        <v>25</v>
      </c>
      <c r="F52" s="250">
        <v>45</v>
      </c>
      <c r="G52" s="250">
        <v>138</v>
      </c>
      <c r="H52" s="250">
        <v>57.83</v>
      </c>
      <c r="I52" s="251"/>
      <c r="J52" s="251"/>
      <c r="K52" s="251">
        <v>-0.22189999999999999</v>
      </c>
      <c r="L52" s="251">
        <v>1.3863000000000001</v>
      </c>
    </row>
    <row r="53" spans="1:12" x14ac:dyDescent="0.2">
      <c r="A53" s="249" t="s">
        <v>110</v>
      </c>
      <c r="B53" s="249" t="s">
        <v>109</v>
      </c>
      <c r="C53" s="249" t="s">
        <v>19</v>
      </c>
      <c r="D53" s="250">
        <v>15</v>
      </c>
      <c r="E53" s="250">
        <v>18</v>
      </c>
      <c r="F53" s="250">
        <v>26</v>
      </c>
      <c r="G53" s="250">
        <v>45</v>
      </c>
      <c r="H53" s="250">
        <v>29.9</v>
      </c>
      <c r="I53" s="251"/>
      <c r="J53" s="251"/>
      <c r="K53" s="251">
        <v>-0.13039999999999999</v>
      </c>
      <c r="L53" s="251">
        <v>0.505</v>
      </c>
    </row>
    <row r="54" spans="1:12" x14ac:dyDescent="0.2">
      <c r="A54" s="249" t="s">
        <v>114</v>
      </c>
      <c r="B54" s="249" t="s">
        <v>113</v>
      </c>
      <c r="C54" s="249" t="s">
        <v>13</v>
      </c>
      <c r="D54" s="250">
        <v>1.82</v>
      </c>
      <c r="E54" s="250">
        <v>2.2999999999999998</v>
      </c>
      <c r="F54" s="250">
        <v>3</v>
      </c>
      <c r="G54" s="250">
        <v>5.9</v>
      </c>
      <c r="H54" s="250">
        <v>4.82</v>
      </c>
      <c r="I54" s="251"/>
      <c r="J54" s="251"/>
      <c r="K54" s="251">
        <v>-0.37759999999999999</v>
      </c>
      <c r="L54" s="251">
        <v>0.22409999999999999</v>
      </c>
    </row>
    <row r="55" spans="1:12" x14ac:dyDescent="0.2">
      <c r="A55" s="249" t="s">
        <v>112</v>
      </c>
      <c r="B55" s="249" t="s">
        <v>111</v>
      </c>
      <c r="C55" s="249" t="s">
        <v>19</v>
      </c>
      <c r="D55" s="250">
        <v>15</v>
      </c>
      <c r="E55" s="250">
        <v>21</v>
      </c>
      <c r="F55" s="250">
        <v>30</v>
      </c>
      <c r="G55" s="250">
        <v>45</v>
      </c>
      <c r="H55" s="250">
        <v>40.22</v>
      </c>
      <c r="I55" s="251"/>
      <c r="J55" s="251"/>
      <c r="K55" s="251">
        <v>-0.25409999999999999</v>
      </c>
      <c r="L55" s="251">
        <v>0.1188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55"/>
  <sheetViews>
    <sheetView workbookViewId="0">
      <selection activeCell="M5" sqref="M5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252" t="s">
        <v>1</v>
      </c>
      <c r="B1" s="252" t="s">
        <v>0</v>
      </c>
      <c r="C1" s="252" t="s">
        <v>2</v>
      </c>
      <c r="D1" s="252" t="s">
        <v>6</v>
      </c>
      <c r="E1" s="252" t="s">
        <v>3</v>
      </c>
      <c r="F1" s="252" t="s">
        <v>4</v>
      </c>
      <c r="G1" s="252" t="s">
        <v>5</v>
      </c>
      <c r="H1" s="252" t="s">
        <v>158</v>
      </c>
      <c r="I1" s="252" t="s">
        <v>116</v>
      </c>
      <c r="J1" s="252" t="s">
        <v>117</v>
      </c>
      <c r="K1" s="252" t="s">
        <v>120</v>
      </c>
      <c r="L1" s="252" t="s">
        <v>121</v>
      </c>
    </row>
    <row r="2" spans="1:12" x14ac:dyDescent="0.2">
      <c r="A2" s="253" t="s">
        <v>12</v>
      </c>
      <c r="B2" s="253" t="s">
        <v>11</v>
      </c>
      <c r="C2" s="253" t="s">
        <v>13</v>
      </c>
      <c r="D2" s="254">
        <v>1.2</v>
      </c>
      <c r="E2" s="254">
        <v>1.6</v>
      </c>
      <c r="F2" s="254">
        <v>2.2000000000000002</v>
      </c>
      <c r="G2" s="254">
        <v>4</v>
      </c>
      <c r="H2" s="254">
        <v>1.1200000000000001</v>
      </c>
      <c r="I2" s="255">
        <v>7.1400000000000005E-2</v>
      </c>
      <c r="J2" s="255">
        <v>0.42859999999999998</v>
      </c>
      <c r="K2" s="255"/>
      <c r="L2" s="255"/>
    </row>
    <row r="3" spans="1:12" x14ac:dyDescent="0.2">
      <c r="A3" s="253" t="s">
        <v>64</v>
      </c>
      <c r="B3" s="253" t="s">
        <v>63</v>
      </c>
      <c r="C3" s="253" t="s">
        <v>13</v>
      </c>
      <c r="D3" s="254">
        <v>1.4</v>
      </c>
      <c r="E3" s="254">
        <v>1.8</v>
      </c>
      <c r="F3" s="254">
        <v>2.1</v>
      </c>
      <c r="G3" s="254">
        <v>3.1</v>
      </c>
      <c r="H3" s="254">
        <v>1.47</v>
      </c>
      <c r="I3" s="255">
        <v>-4.7600000000000003E-2</v>
      </c>
      <c r="J3" s="255">
        <v>0.22450000000000001</v>
      </c>
      <c r="K3" s="255"/>
      <c r="L3" s="255"/>
    </row>
    <row r="4" spans="1:12" x14ac:dyDescent="0.2">
      <c r="A4" s="253" t="s">
        <v>15</v>
      </c>
      <c r="B4" s="253" t="s">
        <v>14</v>
      </c>
      <c r="C4" s="253" t="s">
        <v>16</v>
      </c>
      <c r="D4" s="254">
        <v>3.74</v>
      </c>
      <c r="E4" s="254">
        <v>5.6</v>
      </c>
      <c r="F4" s="254">
        <v>8</v>
      </c>
      <c r="G4" s="254">
        <v>12.8</v>
      </c>
      <c r="H4" s="254">
        <v>4.08</v>
      </c>
      <c r="I4" s="255">
        <v>-8.3299999999999999E-2</v>
      </c>
      <c r="J4" s="255">
        <v>0.3725</v>
      </c>
      <c r="K4" s="255"/>
      <c r="L4" s="255"/>
    </row>
    <row r="5" spans="1:12" x14ac:dyDescent="0.2">
      <c r="A5" s="253" t="s">
        <v>131</v>
      </c>
      <c r="B5" s="253" t="s">
        <v>132</v>
      </c>
      <c r="C5" s="253" t="s">
        <v>16</v>
      </c>
      <c r="D5" s="254">
        <v>3.2</v>
      </c>
      <c r="E5" s="254">
        <v>4</v>
      </c>
      <c r="F5" s="254">
        <v>5.6</v>
      </c>
      <c r="G5" s="254">
        <v>9</v>
      </c>
      <c r="H5" s="254">
        <v>3.44</v>
      </c>
      <c r="I5" s="255">
        <v>-6.9800000000000001E-2</v>
      </c>
      <c r="J5" s="255">
        <v>0.1628</v>
      </c>
      <c r="K5" s="255"/>
      <c r="L5" s="255"/>
    </row>
    <row r="6" spans="1:12" x14ac:dyDescent="0.2">
      <c r="A6" s="253" t="s">
        <v>18</v>
      </c>
      <c r="B6" s="253" t="s">
        <v>17</v>
      </c>
      <c r="C6" s="253" t="s">
        <v>19</v>
      </c>
      <c r="D6" s="254">
        <v>8</v>
      </c>
      <c r="E6" s="254">
        <v>11</v>
      </c>
      <c r="F6" s="254">
        <v>13</v>
      </c>
      <c r="G6" s="254">
        <v>15</v>
      </c>
      <c r="H6" s="254">
        <v>9.68</v>
      </c>
      <c r="I6" s="255">
        <v>-0.1736</v>
      </c>
      <c r="J6" s="255">
        <v>0.13639999999999999</v>
      </c>
      <c r="K6" s="255"/>
      <c r="L6" s="255"/>
    </row>
    <row r="7" spans="1:12" x14ac:dyDescent="0.2">
      <c r="A7" s="253" t="s">
        <v>23</v>
      </c>
      <c r="B7" s="253" t="s">
        <v>22</v>
      </c>
      <c r="C7" s="253" t="s">
        <v>19</v>
      </c>
      <c r="D7" s="254">
        <v>33</v>
      </c>
      <c r="E7" s="254">
        <v>57</v>
      </c>
      <c r="F7" s="254">
        <v>81</v>
      </c>
      <c r="G7" s="254">
        <v>135</v>
      </c>
      <c r="H7" s="254">
        <v>49.27</v>
      </c>
      <c r="I7" s="255">
        <v>-0.33019999999999999</v>
      </c>
      <c r="J7" s="255">
        <v>0.15690000000000001</v>
      </c>
      <c r="K7" s="255"/>
      <c r="L7" s="255"/>
    </row>
    <row r="8" spans="1:12" x14ac:dyDescent="0.2">
      <c r="A8" s="253" t="s">
        <v>50</v>
      </c>
      <c r="B8" s="253" t="s">
        <v>49</v>
      </c>
      <c r="C8" s="253" t="s">
        <v>13</v>
      </c>
      <c r="D8" s="254">
        <v>0.92</v>
      </c>
      <c r="E8" s="254">
        <v>1.1000000000000001</v>
      </c>
      <c r="F8" s="254">
        <v>1.8</v>
      </c>
      <c r="G8" s="254">
        <v>3.6</v>
      </c>
      <c r="H8" s="254">
        <v>1.05</v>
      </c>
      <c r="I8" s="255">
        <v>-0.12379999999999999</v>
      </c>
      <c r="J8" s="255">
        <v>4.7600000000000003E-2</v>
      </c>
      <c r="K8" s="255"/>
      <c r="L8" s="255"/>
    </row>
    <row r="9" spans="1:12" x14ac:dyDescent="0.2">
      <c r="A9" s="253" t="s">
        <v>21</v>
      </c>
      <c r="B9" s="253" t="s">
        <v>20</v>
      </c>
      <c r="C9" s="253" t="s">
        <v>19</v>
      </c>
      <c r="D9" s="254">
        <v>32</v>
      </c>
      <c r="E9" s="254">
        <v>55</v>
      </c>
      <c r="F9" s="254">
        <v>75</v>
      </c>
      <c r="G9" s="254">
        <v>140</v>
      </c>
      <c r="H9" s="254">
        <v>49.6</v>
      </c>
      <c r="I9" s="255">
        <v>-0.3548</v>
      </c>
      <c r="J9" s="255">
        <v>0.1089</v>
      </c>
      <c r="K9" s="255"/>
      <c r="L9" s="255"/>
    </row>
    <row r="10" spans="1:12" x14ac:dyDescent="0.2">
      <c r="A10" s="253" t="s">
        <v>28</v>
      </c>
      <c r="B10" s="253" t="s">
        <v>27</v>
      </c>
      <c r="C10" s="253" t="s">
        <v>13</v>
      </c>
      <c r="D10" s="254">
        <v>0.75</v>
      </c>
      <c r="E10" s="254">
        <v>0.9</v>
      </c>
      <c r="F10" s="254">
        <v>1.1499999999999999</v>
      </c>
      <c r="G10" s="254">
        <v>1.4</v>
      </c>
      <c r="H10" s="254">
        <v>0.87</v>
      </c>
      <c r="I10" s="255">
        <v>-0.13789999999999999</v>
      </c>
      <c r="J10" s="255">
        <v>3.4500000000000003E-2</v>
      </c>
      <c r="K10" s="255"/>
      <c r="L10" s="255"/>
    </row>
    <row r="11" spans="1:12" x14ac:dyDescent="0.2">
      <c r="A11" s="253" t="s">
        <v>25</v>
      </c>
      <c r="B11" s="253" t="s">
        <v>24</v>
      </c>
      <c r="C11" s="253" t="s">
        <v>26</v>
      </c>
      <c r="D11" s="254">
        <v>16.600000000000001</v>
      </c>
      <c r="E11" s="254">
        <v>10</v>
      </c>
      <c r="F11" s="254">
        <v>6.4</v>
      </c>
      <c r="G11" s="254">
        <v>2.2200000000000002</v>
      </c>
      <c r="H11" s="254">
        <v>10.64</v>
      </c>
      <c r="I11" s="255">
        <v>-0.56020000000000003</v>
      </c>
      <c r="J11" s="255">
        <v>6.0199999999999997E-2</v>
      </c>
      <c r="K11" s="255"/>
      <c r="L11" s="255"/>
    </row>
    <row r="12" spans="1:12" x14ac:dyDescent="0.2">
      <c r="A12" s="253" t="s">
        <v>38</v>
      </c>
      <c r="B12" s="253" t="s">
        <v>37</v>
      </c>
      <c r="C12" s="253" t="s">
        <v>26</v>
      </c>
      <c r="D12" s="254">
        <v>16.600000000000001</v>
      </c>
      <c r="E12" s="254">
        <v>10</v>
      </c>
      <c r="F12" s="254">
        <v>6.4</v>
      </c>
      <c r="G12" s="254">
        <v>2.2200000000000002</v>
      </c>
      <c r="H12" s="254">
        <v>10.6</v>
      </c>
      <c r="I12" s="255">
        <v>-0.56599999999999995</v>
      </c>
      <c r="J12" s="255">
        <v>5.6599999999999998E-2</v>
      </c>
      <c r="K12" s="255"/>
      <c r="L12" s="255"/>
    </row>
    <row r="13" spans="1:12" x14ac:dyDescent="0.2">
      <c r="A13" s="253" t="s">
        <v>40</v>
      </c>
      <c r="B13" s="253" t="s">
        <v>39</v>
      </c>
      <c r="C13" s="253" t="s">
        <v>19</v>
      </c>
      <c r="D13" s="254">
        <v>11</v>
      </c>
      <c r="E13" s="254">
        <v>15</v>
      </c>
      <c r="F13" s="254">
        <v>22</v>
      </c>
      <c r="G13" s="254">
        <v>44</v>
      </c>
      <c r="H13" s="254">
        <v>14.7</v>
      </c>
      <c r="I13" s="255">
        <v>-0.25169999999999998</v>
      </c>
      <c r="J13" s="255">
        <v>2.0400000000000001E-2</v>
      </c>
      <c r="K13" s="255"/>
      <c r="L13" s="255"/>
    </row>
    <row r="14" spans="1:12" x14ac:dyDescent="0.2">
      <c r="A14" s="253" t="s">
        <v>30</v>
      </c>
      <c r="B14" s="253" t="s">
        <v>29</v>
      </c>
      <c r="C14" s="253" t="s">
        <v>19</v>
      </c>
      <c r="D14" s="254">
        <v>23</v>
      </c>
      <c r="E14" s="254">
        <v>28</v>
      </c>
      <c r="F14" s="254">
        <v>36</v>
      </c>
      <c r="G14" s="254">
        <v>63</v>
      </c>
      <c r="H14" s="254">
        <v>27.67</v>
      </c>
      <c r="I14" s="255">
        <v>-0.16880000000000001</v>
      </c>
      <c r="J14" s="255">
        <v>1.1900000000000001E-2</v>
      </c>
      <c r="K14" s="255"/>
      <c r="L14" s="255"/>
    </row>
    <row r="15" spans="1:12" x14ac:dyDescent="0.2">
      <c r="A15" s="253" t="s">
        <v>46</v>
      </c>
      <c r="B15" s="253" t="s">
        <v>45</v>
      </c>
      <c r="C15" s="253" t="s">
        <v>26</v>
      </c>
      <c r="D15" s="254">
        <v>17.5</v>
      </c>
      <c r="E15" s="254">
        <v>10</v>
      </c>
      <c r="F15" s="254">
        <v>6.4</v>
      </c>
      <c r="G15" s="254">
        <v>3.45</v>
      </c>
      <c r="H15" s="254">
        <v>10.24</v>
      </c>
      <c r="I15" s="255">
        <v>-0.70899999999999996</v>
      </c>
      <c r="J15" s="255">
        <v>2.3400000000000001E-2</v>
      </c>
      <c r="K15" s="255"/>
      <c r="L15" s="255"/>
    </row>
    <row r="16" spans="1:12" x14ac:dyDescent="0.2">
      <c r="A16" s="253" t="s">
        <v>44</v>
      </c>
      <c r="B16" s="253" t="s">
        <v>43</v>
      </c>
      <c r="C16" s="253" t="s">
        <v>26</v>
      </c>
      <c r="D16" s="254">
        <v>16.600000000000001</v>
      </c>
      <c r="E16" s="254">
        <v>10</v>
      </c>
      <c r="F16" s="254">
        <v>6.4</v>
      </c>
      <c r="G16" s="254">
        <v>2.2200000000000002</v>
      </c>
      <c r="H16" s="254">
        <v>10.210000000000001</v>
      </c>
      <c r="I16" s="255">
        <v>-0.62590000000000001</v>
      </c>
      <c r="J16" s="255">
        <v>2.06E-2</v>
      </c>
      <c r="K16" s="255"/>
      <c r="L16" s="255"/>
    </row>
    <row r="17" spans="1:12" x14ac:dyDescent="0.2">
      <c r="A17" s="253" t="s">
        <v>42</v>
      </c>
      <c r="B17" s="253" t="s">
        <v>41</v>
      </c>
      <c r="C17" s="253" t="s">
        <v>19</v>
      </c>
      <c r="D17" s="254">
        <v>17</v>
      </c>
      <c r="E17" s="254">
        <v>25</v>
      </c>
      <c r="F17" s="254">
        <v>40</v>
      </c>
      <c r="G17" s="254">
        <v>93</v>
      </c>
      <c r="H17" s="254">
        <v>24.81</v>
      </c>
      <c r="I17" s="255">
        <v>-0.31480000000000002</v>
      </c>
      <c r="J17" s="255">
        <v>7.7000000000000002E-3</v>
      </c>
      <c r="K17" s="255"/>
      <c r="L17" s="255"/>
    </row>
    <row r="18" spans="1:12" x14ac:dyDescent="0.2">
      <c r="A18" s="253" t="s">
        <v>32</v>
      </c>
      <c r="B18" s="253" t="s">
        <v>31</v>
      </c>
      <c r="C18" s="253" t="s">
        <v>26</v>
      </c>
      <c r="D18" s="254">
        <v>16.600000000000001</v>
      </c>
      <c r="E18" s="254">
        <v>10</v>
      </c>
      <c r="F18" s="254">
        <v>6.4</v>
      </c>
      <c r="G18" s="254">
        <v>2.5</v>
      </c>
      <c r="H18" s="254">
        <v>10.130000000000001</v>
      </c>
      <c r="I18" s="255">
        <v>-0.63870000000000005</v>
      </c>
      <c r="J18" s="255">
        <v>1.2800000000000001E-2</v>
      </c>
      <c r="K18" s="255"/>
      <c r="L18" s="255"/>
    </row>
    <row r="19" spans="1:12" x14ac:dyDescent="0.2">
      <c r="A19" s="256" t="s">
        <v>135</v>
      </c>
      <c r="B19" s="256" t="s">
        <v>136</v>
      </c>
      <c r="C19" s="256" t="s">
        <v>19</v>
      </c>
      <c r="D19" s="257">
        <v>7</v>
      </c>
      <c r="E19" s="257">
        <v>11</v>
      </c>
      <c r="F19" s="257">
        <v>15</v>
      </c>
      <c r="G19" s="257">
        <v>45</v>
      </c>
      <c r="H19" s="257">
        <v>11.01</v>
      </c>
      <c r="I19" s="258"/>
      <c r="J19" s="258">
        <v>-8.9999999999999998E-4</v>
      </c>
      <c r="K19" s="258">
        <v>0.3624</v>
      </c>
      <c r="L19" s="258"/>
    </row>
    <row r="20" spans="1:12" x14ac:dyDescent="0.2">
      <c r="A20" s="256" t="s">
        <v>80</v>
      </c>
      <c r="B20" s="256" t="s">
        <v>79</v>
      </c>
      <c r="C20" s="256" t="s">
        <v>13</v>
      </c>
      <c r="D20" s="257">
        <v>1.05</v>
      </c>
      <c r="E20" s="257">
        <v>1.6</v>
      </c>
      <c r="F20" s="257">
        <v>2.2000000000000002</v>
      </c>
      <c r="G20" s="257">
        <v>4.8</v>
      </c>
      <c r="H20" s="257">
        <v>1.61</v>
      </c>
      <c r="I20" s="258"/>
      <c r="J20" s="258">
        <v>-6.1999999999999998E-3</v>
      </c>
      <c r="K20" s="258">
        <v>0.36649999999999999</v>
      </c>
      <c r="L20" s="258"/>
    </row>
    <row r="21" spans="1:12" x14ac:dyDescent="0.2">
      <c r="A21" s="256" t="s">
        <v>34</v>
      </c>
      <c r="B21" s="256" t="s">
        <v>33</v>
      </c>
      <c r="C21" s="256" t="s">
        <v>19</v>
      </c>
      <c r="D21" s="257">
        <v>25</v>
      </c>
      <c r="E21" s="257">
        <v>33</v>
      </c>
      <c r="F21" s="257">
        <v>42</v>
      </c>
      <c r="G21" s="257">
        <v>56</v>
      </c>
      <c r="H21" s="257">
        <v>33.31</v>
      </c>
      <c r="I21" s="258"/>
      <c r="J21" s="258">
        <v>-9.2999999999999992E-3</v>
      </c>
      <c r="K21" s="258">
        <v>0.26090000000000002</v>
      </c>
      <c r="L21" s="258"/>
    </row>
    <row r="22" spans="1:12" x14ac:dyDescent="0.2">
      <c r="A22" s="256" t="s">
        <v>54</v>
      </c>
      <c r="B22" s="256" t="s">
        <v>53</v>
      </c>
      <c r="C22" s="256" t="s">
        <v>26</v>
      </c>
      <c r="D22" s="257">
        <v>14.5</v>
      </c>
      <c r="E22" s="257">
        <v>10</v>
      </c>
      <c r="F22" s="257">
        <v>6.4</v>
      </c>
      <c r="G22" s="257">
        <v>4.76</v>
      </c>
      <c r="H22" s="257">
        <v>9.66</v>
      </c>
      <c r="I22" s="258"/>
      <c r="J22" s="258">
        <v>-3.5200000000000002E-2</v>
      </c>
      <c r="K22" s="258">
        <v>0.33750000000000002</v>
      </c>
      <c r="L22" s="258"/>
    </row>
    <row r="23" spans="1:12" x14ac:dyDescent="0.2">
      <c r="A23" s="256" t="s">
        <v>133</v>
      </c>
      <c r="B23" s="256" t="s">
        <v>134</v>
      </c>
      <c r="C23" s="256" t="s">
        <v>19</v>
      </c>
      <c r="D23" s="257">
        <v>19</v>
      </c>
      <c r="E23" s="257">
        <v>35</v>
      </c>
      <c r="F23" s="257">
        <v>48</v>
      </c>
      <c r="G23" s="257">
        <v>145</v>
      </c>
      <c r="H23" s="257">
        <v>36.33</v>
      </c>
      <c r="I23" s="258"/>
      <c r="J23" s="258">
        <v>-3.6600000000000001E-2</v>
      </c>
      <c r="K23" s="258">
        <v>0.32119999999999999</v>
      </c>
      <c r="L23" s="258"/>
    </row>
    <row r="24" spans="1:12" x14ac:dyDescent="0.2">
      <c r="A24" s="256" t="s">
        <v>36</v>
      </c>
      <c r="B24" s="256" t="s">
        <v>35</v>
      </c>
      <c r="C24" s="256" t="s">
        <v>19</v>
      </c>
      <c r="D24" s="257">
        <v>16</v>
      </c>
      <c r="E24" s="257">
        <v>24</v>
      </c>
      <c r="F24" s="257">
        <v>32</v>
      </c>
      <c r="G24" s="257">
        <v>45</v>
      </c>
      <c r="H24" s="257">
        <v>24.92</v>
      </c>
      <c r="I24" s="258"/>
      <c r="J24" s="258">
        <v>-3.6900000000000002E-2</v>
      </c>
      <c r="K24" s="258">
        <v>0.28410000000000002</v>
      </c>
      <c r="L24" s="258"/>
    </row>
    <row r="25" spans="1:12" x14ac:dyDescent="0.2">
      <c r="A25" s="256" t="s">
        <v>52</v>
      </c>
      <c r="B25" s="256" t="s">
        <v>51</v>
      </c>
      <c r="C25" s="256" t="s">
        <v>26</v>
      </c>
      <c r="D25" s="257">
        <v>14.5</v>
      </c>
      <c r="E25" s="257">
        <v>10</v>
      </c>
      <c r="F25" s="257">
        <v>6.4</v>
      </c>
      <c r="G25" s="257">
        <v>2.2200000000000002</v>
      </c>
      <c r="H25" s="257">
        <v>9.48</v>
      </c>
      <c r="I25" s="258"/>
      <c r="J25" s="258">
        <v>-5.4899999999999997E-2</v>
      </c>
      <c r="K25" s="258">
        <v>0.32490000000000002</v>
      </c>
      <c r="L25" s="258"/>
    </row>
    <row r="26" spans="1:12" x14ac:dyDescent="0.2">
      <c r="A26" s="256" t="s">
        <v>137</v>
      </c>
      <c r="B26" s="256" t="s">
        <v>138</v>
      </c>
      <c r="C26" s="256" t="s">
        <v>19</v>
      </c>
      <c r="D26" s="257">
        <v>18</v>
      </c>
      <c r="E26" s="257">
        <v>26</v>
      </c>
      <c r="F26" s="257">
        <v>40</v>
      </c>
      <c r="G26" s="257">
        <v>56</v>
      </c>
      <c r="H26" s="257">
        <v>28.46</v>
      </c>
      <c r="I26" s="258"/>
      <c r="J26" s="258">
        <v>-8.6400000000000005E-2</v>
      </c>
      <c r="K26" s="258">
        <v>0.40550000000000003</v>
      </c>
      <c r="L26" s="258"/>
    </row>
    <row r="27" spans="1:12" x14ac:dyDescent="0.2">
      <c r="A27" s="256" t="s">
        <v>78</v>
      </c>
      <c r="B27" s="256" t="s">
        <v>77</v>
      </c>
      <c r="C27" s="256" t="s">
        <v>19</v>
      </c>
      <c r="D27" s="257">
        <v>12</v>
      </c>
      <c r="E27" s="257">
        <v>17</v>
      </c>
      <c r="F27" s="257">
        <v>20</v>
      </c>
      <c r="G27" s="257">
        <v>28</v>
      </c>
      <c r="H27" s="257">
        <v>17.62</v>
      </c>
      <c r="I27" s="258"/>
      <c r="J27" s="258">
        <v>-3.5200000000000002E-2</v>
      </c>
      <c r="K27" s="258">
        <v>0.1351</v>
      </c>
      <c r="L27" s="258"/>
    </row>
    <row r="28" spans="1:12" x14ac:dyDescent="0.2">
      <c r="A28" s="256" t="s">
        <v>62</v>
      </c>
      <c r="B28" s="256" t="s">
        <v>61</v>
      </c>
      <c r="C28" s="256" t="s">
        <v>26</v>
      </c>
      <c r="D28" s="257">
        <v>13.9</v>
      </c>
      <c r="E28" s="257">
        <v>10</v>
      </c>
      <c r="F28" s="257">
        <v>6.4</v>
      </c>
      <c r="G28" s="257">
        <v>2.17</v>
      </c>
      <c r="H28" s="257">
        <v>9.17</v>
      </c>
      <c r="I28" s="258"/>
      <c r="J28" s="258">
        <v>-9.0499999999999997E-2</v>
      </c>
      <c r="K28" s="258">
        <v>0.30209999999999998</v>
      </c>
      <c r="L28" s="258"/>
    </row>
    <row r="29" spans="1:12" x14ac:dyDescent="0.2">
      <c r="A29" s="256" t="s">
        <v>66</v>
      </c>
      <c r="B29" s="256" t="s">
        <v>65</v>
      </c>
      <c r="C29" s="256" t="s">
        <v>19</v>
      </c>
      <c r="D29" s="257">
        <v>8</v>
      </c>
      <c r="E29" s="257">
        <v>13</v>
      </c>
      <c r="F29" s="257">
        <v>20</v>
      </c>
      <c r="G29" s="257">
        <v>30</v>
      </c>
      <c r="H29" s="257">
        <v>14.79</v>
      </c>
      <c r="I29" s="258"/>
      <c r="J29" s="258">
        <v>-0.121</v>
      </c>
      <c r="K29" s="258">
        <v>0.3523</v>
      </c>
      <c r="L29" s="258"/>
    </row>
    <row r="30" spans="1:12" x14ac:dyDescent="0.2">
      <c r="A30" s="256" t="s">
        <v>72</v>
      </c>
      <c r="B30" s="256" t="s">
        <v>71</v>
      </c>
      <c r="C30" s="256" t="s">
        <v>26</v>
      </c>
      <c r="D30" s="257">
        <v>16.600000000000001</v>
      </c>
      <c r="E30" s="257">
        <v>10</v>
      </c>
      <c r="F30" s="257">
        <v>6.4</v>
      </c>
      <c r="G30" s="257">
        <v>1.6</v>
      </c>
      <c r="H30" s="257">
        <v>9</v>
      </c>
      <c r="I30" s="258"/>
      <c r="J30" s="258">
        <v>-0.1111</v>
      </c>
      <c r="K30" s="258">
        <v>0.28889999999999999</v>
      </c>
      <c r="L30" s="258"/>
    </row>
    <row r="31" spans="1:12" x14ac:dyDescent="0.2">
      <c r="A31" s="256" t="s">
        <v>48</v>
      </c>
      <c r="B31" s="256" t="s">
        <v>47</v>
      </c>
      <c r="C31" s="256" t="s">
        <v>19</v>
      </c>
      <c r="D31" s="257">
        <v>17</v>
      </c>
      <c r="E31" s="257">
        <v>26</v>
      </c>
      <c r="F31" s="257">
        <v>38</v>
      </c>
      <c r="G31" s="257">
        <v>55</v>
      </c>
      <c r="H31" s="257">
        <v>29.49</v>
      </c>
      <c r="I31" s="258"/>
      <c r="J31" s="258">
        <v>-0.1183</v>
      </c>
      <c r="K31" s="258">
        <v>0.28860000000000002</v>
      </c>
      <c r="L31" s="258"/>
    </row>
    <row r="32" spans="1:12" x14ac:dyDescent="0.2">
      <c r="A32" s="256" t="s">
        <v>68</v>
      </c>
      <c r="B32" s="256" t="s">
        <v>67</v>
      </c>
      <c r="C32" s="256" t="s">
        <v>19</v>
      </c>
      <c r="D32" s="257">
        <v>17</v>
      </c>
      <c r="E32" s="257">
        <v>21</v>
      </c>
      <c r="F32" s="257">
        <v>27</v>
      </c>
      <c r="G32" s="257">
        <v>36</v>
      </c>
      <c r="H32" s="257">
        <v>22.79</v>
      </c>
      <c r="I32" s="258"/>
      <c r="J32" s="258">
        <v>-7.85E-2</v>
      </c>
      <c r="K32" s="258">
        <v>0.1847</v>
      </c>
      <c r="L32" s="258"/>
    </row>
    <row r="33" spans="1:12" x14ac:dyDescent="0.2">
      <c r="A33" s="256" t="s">
        <v>76</v>
      </c>
      <c r="B33" s="256" t="s">
        <v>75</v>
      </c>
      <c r="C33" s="256" t="s">
        <v>26</v>
      </c>
      <c r="D33" s="257">
        <v>17.5</v>
      </c>
      <c r="E33" s="257">
        <v>10</v>
      </c>
      <c r="F33" s="257">
        <v>6.4</v>
      </c>
      <c r="G33" s="257">
        <v>2.27</v>
      </c>
      <c r="H33" s="257">
        <v>8.8800000000000008</v>
      </c>
      <c r="I33" s="258"/>
      <c r="J33" s="258">
        <v>-0.12609999999999999</v>
      </c>
      <c r="K33" s="258">
        <v>0.27929999999999999</v>
      </c>
      <c r="L33" s="258"/>
    </row>
    <row r="34" spans="1:12" x14ac:dyDescent="0.2">
      <c r="A34" s="256" t="s">
        <v>70</v>
      </c>
      <c r="B34" s="256" t="s">
        <v>69</v>
      </c>
      <c r="C34" s="256" t="s">
        <v>19</v>
      </c>
      <c r="D34" s="257">
        <v>8</v>
      </c>
      <c r="E34" s="257">
        <v>11</v>
      </c>
      <c r="F34" s="257">
        <v>17</v>
      </c>
      <c r="G34" s="257">
        <v>49</v>
      </c>
      <c r="H34" s="257">
        <v>13</v>
      </c>
      <c r="I34" s="258"/>
      <c r="J34" s="258">
        <v>-0.15379999999999999</v>
      </c>
      <c r="K34" s="258">
        <v>0.30769999999999997</v>
      </c>
      <c r="L34" s="258"/>
    </row>
    <row r="35" spans="1:12" x14ac:dyDescent="0.2">
      <c r="A35" s="256" t="s">
        <v>74</v>
      </c>
      <c r="B35" s="256" t="s">
        <v>73</v>
      </c>
      <c r="C35" s="256" t="s">
        <v>19</v>
      </c>
      <c r="D35" s="257">
        <v>55</v>
      </c>
      <c r="E35" s="257">
        <v>50</v>
      </c>
      <c r="F35" s="257">
        <v>80</v>
      </c>
      <c r="G35" s="257">
        <v>100</v>
      </c>
      <c r="H35" s="257">
        <v>60.54</v>
      </c>
      <c r="I35" s="258"/>
      <c r="J35" s="258">
        <v>-0.1741</v>
      </c>
      <c r="K35" s="258">
        <v>0.32140000000000002</v>
      </c>
      <c r="L35" s="258"/>
    </row>
    <row r="36" spans="1:12" x14ac:dyDescent="0.2">
      <c r="A36" s="256" t="s">
        <v>60</v>
      </c>
      <c r="B36" s="256" t="s">
        <v>59</v>
      </c>
      <c r="C36" s="256" t="s">
        <v>19</v>
      </c>
      <c r="D36" s="257">
        <v>10</v>
      </c>
      <c r="E36" s="257">
        <v>13</v>
      </c>
      <c r="F36" s="257">
        <v>18</v>
      </c>
      <c r="G36" s="257">
        <v>23</v>
      </c>
      <c r="H36" s="257">
        <v>14.76</v>
      </c>
      <c r="I36" s="258"/>
      <c r="J36" s="258">
        <v>-0.1192</v>
      </c>
      <c r="K36" s="258">
        <v>0.2195</v>
      </c>
      <c r="L36" s="258"/>
    </row>
    <row r="37" spans="1:12" x14ac:dyDescent="0.2">
      <c r="A37" s="256" t="s">
        <v>88</v>
      </c>
      <c r="B37" s="256" t="s">
        <v>87</v>
      </c>
      <c r="C37" s="256" t="s">
        <v>19</v>
      </c>
      <c r="D37" s="257">
        <v>8.4</v>
      </c>
      <c r="E37" s="257">
        <v>12</v>
      </c>
      <c r="F37" s="257">
        <v>17</v>
      </c>
      <c r="G37" s="257">
        <v>20</v>
      </c>
      <c r="H37" s="257">
        <v>14.33</v>
      </c>
      <c r="I37" s="258"/>
      <c r="J37" s="258">
        <v>-0.16259999999999999</v>
      </c>
      <c r="K37" s="258">
        <v>0.18629999999999999</v>
      </c>
      <c r="L37" s="258"/>
    </row>
    <row r="38" spans="1:12" x14ac:dyDescent="0.2">
      <c r="A38" s="256" t="s">
        <v>82</v>
      </c>
      <c r="B38" s="256" t="s">
        <v>81</v>
      </c>
      <c r="C38" s="256" t="s">
        <v>19</v>
      </c>
      <c r="D38" s="257">
        <v>17</v>
      </c>
      <c r="E38" s="257">
        <v>24</v>
      </c>
      <c r="F38" s="257">
        <v>30</v>
      </c>
      <c r="G38" s="257">
        <v>60</v>
      </c>
      <c r="H38" s="257">
        <v>27.03</v>
      </c>
      <c r="I38" s="258"/>
      <c r="J38" s="258">
        <v>-0.11210000000000001</v>
      </c>
      <c r="K38" s="258">
        <v>0.1099</v>
      </c>
      <c r="L38" s="258"/>
    </row>
    <row r="39" spans="1:12" x14ac:dyDescent="0.2">
      <c r="A39" s="256" t="s">
        <v>84</v>
      </c>
      <c r="B39" s="256" t="s">
        <v>83</v>
      </c>
      <c r="C39" s="256" t="s">
        <v>19</v>
      </c>
      <c r="D39" s="257">
        <v>13</v>
      </c>
      <c r="E39" s="257">
        <v>18</v>
      </c>
      <c r="F39" s="257">
        <v>22</v>
      </c>
      <c r="G39" s="257">
        <v>60</v>
      </c>
      <c r="H39" s="257">
        <v>20.59</v>
      </c>
      <c r="I39" s="258"/>
      <c r="J39" s="258">
        <v>-0.1258</v>
      </c>
      <c r="K39" s="258">
        <v>6.8500000000000005E-2</v>
      </c>
      <c r="L39" s="258"/>
    </row>
    <row r="40" spans="1:12" x14ac:dyDescent="0.2">
      <c r="A40" s="256" t="s">
        <v>94</v>
      </c>
      <c r="B40" s="256" t="s">
        <v>93</v>
      </c>
      <c r="C40" s="256" t="s">
        <v>19</v>
      </c>
      <c r="D40" s="257">
        <v>12</v>
      </c>
      <c r="E40" s="257">
        <v>17</v>
      </c>
      <c r="F40" s="257">
        <v>20</v>
      </c>
      <c r="G40" s="257">
        <v>60</v>
      </c>
      <c r="H40" s="257">
        <v>19.21</v>
      </c>
      <c r="I40" s="258"/>
      <c r="J40" s="258">
        <v>-0.115</v>
      </c>
      <c r="K40" s="258">
        <v>4.1099999999999998E-2</v>
      </c>
      <c r="L40" s="258"/>
    </row>
    <row r="41" spans="1:12" x14ac:dyDescent="0.2">
      <c r="A41" s="256" t="s">
        <v>56</v>
      </c>
      <c r="B41" s="256" t="s">
        <v>55</v>
      </c>
      <c r="C41" s="256" t="s">
        <v>19</v>
      </c>
      <c r="D41" s="257">
        <v>17</v>
      </c>
      <c r="E41" s="257">
        <v>30</v>
      </c>
      <c r="F41" s="257">
        <v>40</v>
      </c>
      <c r="G41" s="257">
        <v>53</v>
      </c>
      <c r="H41" s="257">
        <v>37.6</v>
      </c>
      <c r="I41" s="258"/>
      <c r="J41" s="258">
        <v>-0.2021</v>
      </c>
      <c r="K41" s="258">
        <v>6.3799999999999996E-2</v>
      </c>
      <c r="L41" s="258"/>
    </row>
    <row r="42" spans="1:12" x14ac:dyDescent="0.2">
      <c r="A42" s="256" t="s">
        <v>90</v>
      </c>
      <c r="B42" s="256" t="s">
        <v>89</v>
      </c>
      <c r="C42" s="256" t="s">
        <v>19</v>
      </c>
      <c r="D42" s="257">
        <v>15</v>
      </c>
      <c r="E42" s="257">
        <v>21</v>
      </c>
      <c r="F42" s="257">
        <v>30</v>
      </c>
      <c r="G42" s="257">
        <v>45</v>
      </c>
      <c r="H42" s="257">
        <v>28.17</v>
      </c>
      <c r="I42" s="258"/>
      <c r="J42" s="258">
        <v>-0.2545</v>
      </c>
      <c r="K42" s="258">
        <v>6.5000000000000002E-2</v>
      </c>
      <c r="L42" s="258"/>
    </row>
    <row r="43" spans="1:12" x14ac:dyDescent="0.2">
      <c r="A43" s="256" t="s">
        <v>86</v>
      </c>
      <c r="B43" s="256" t="s">
        <v>85</v>
      </c>
      <c r="C43" s="256" t="s">
        <v>19</v>
      </c>
      <c r="D43" s="257">
        <v>11</v>
      </c>
      <c r="E43" s="257">
        <v>15</v>
      </c>
      <c r="F43" s="257">
        <v>30</v>
      </c>
      <c r="G43" s="257">
        <v>62</v>
      </c>
      <c r="H43" s="257">
        <v>27.39</v>
      </c>
      <c r="I43" s="258"/>
      <c r="J43" s="258">
        <v>-0.45240000000000002</v>
      </c>
      <c r="K43" s="258">
        <v>9.5299999999999996E-2</v>
      </c>
      <c r="L43" s="258"/>
    </row>
    <row r="44" spans="1:12" x14ac:dyDescent="0.2">
      <c r="A44" s="256" t="s">
        <v>58</v>
      </c>
      <c r="B44" s="256" t="s">
        <v>57</v>
      </c>
      <c r="C44" s="256" t="s">
        <v>19</v>
      </c>
      <c r="D44" s="257">
        <v>11</v>
      </c>
      <c r="E44" s="257">
        <v>25</v>
      </c>
      <c r="F44" s="257">
        <v>33</v>
      </c>
      <c r="G44" s="257">
        <v>45</v>
      </c>
      <c r="H44" s="257">
        <v>32.14</v>
      </c>
      <c r="I44" s="258"/>
      <c r="J44" s="258">
        <v>-0.22220000000000001</v>
      </c>
      <c r="K44" s="258">
        <v>2.6800000000000001E-2</v>
      </c>
      <c r="L44" s="258"/>
    </row>
    <row r="45" spans="1:12" x14ac:dyDescent="0.2">
      <c r="A45" s="256" t="s">
        <v>100</v>
      </c>
      <c r="B45" s="256" t="s">
        <v>99</v>
      </c>
      <c r="C45" s="256" t="s">
        <v>19</v>
      </c>
      <c r="D45" s="257">
        <v>5.8</v>
      </c>
      <c r="E45" s="257">
        <v>15</v>
      </c>
      <c r="F45" s="257">
        <v>25</v>
      </c>
      <c r="G45" s="257">
        <v>44</v>
      </c>
      <c r="H45" s="257">
        <v>24.83</v>
      </c>
      <c r="I45" s="258"/>
      <c r="J45" s="258">
        <v>-0.39589999999999997</v>
      </c>
      <c r="K45" s="258">
        <v>6.7999999999999996E-3</v>
      </c>
      <c r="L45" s="258"/>
    </row>
    <row r="46" spans="1:12" x14ac:dyDescent="0.2">
      <c r="A46" s="259" t="s">
        <v>96</v>
      </c>
      <c r="B46" s="259" t="s">
        <v>95</v>
      </c>
      <c r="C46" s="259" t="s">
        <v>19</v>
      </c>
      <c r="D46" s="260">
        <v>15</v>
      </c>
      <c r="E46" s="260">
        <v>20</v>
      </c>
      <c r="F46" s="260">
        <v>30</v>
      </c>
      <c r="G46" s="260">
        <v>85</v>
      </c>
      <c r="H46" s="260">
        <v>31.24</v>
      </c>
      <c r="I46" s="261"/>
      <c r="J46" s="261"/>
      <c r="K46" s="261">
        <v>-3.9699999999999999E-2</v>
      </c>
      <c r="L46" s="261">
        <v>1.7209000000000001</v>
      </c>
    </row>
    <row r="47" spans="1:12" x14ac:dyDescent="0.2">
      <c r="A47" s="259" t="s">
        <v>102</v>
      </c>
      <c r="B47" s="259" t="s">
        <v>101</v>
      </c>
      <c r="C47" s="259" t="s">
        <v>13</v>
      </c>
      <c r="D47" s="260">
        <v>2.1</v>
      </c>
      <c r="E47" s="260">
        <v>2.6</v>
      </c>
      <c r="F47" s="260">
        <v>4</v>
      </c>
      <c r="G47" s="260">
        <v>9.1999999999999993</v>
      </c>
      <c r="H47" s="260">
        <v>4.18</v>
      </c>
      <c r="I47" s="261"/>
      <c r="J47" s="261"/>
      <c r="K47" s="261">
        <v>-4.3099999999999999E-2</v>
      </c>
      <c r="L47" s="261">
        <v>1.2010000000000001</v>
      </c>
    </row>
    <row r="48" spans="1:12" x14ac:dyDescent="0.2">
      <c r="A48" s="259" t="s">
        <v>98</v>
      </c>
      <c r="B48" s="259" t="s">
        <v>97</v>
      </c>
      <c r="C48" s="259" t="s">
        <v>19</v>
      </c>
      <c r="D48" s="260">
        <v>15</v>
      </c>
      <c r="E48" s="260">
        <v>21</v>
      </c>
      <c r="F48" s="260">
        <v>30</v>
      </c>
      <c r="G48" s="260">
        <v>90</v>
      </c>
      <c r="H48" s="260">
        <v>32.83</v>
      </c>
      <c r="I48" s="261"/>
      <c r="J48" s="261"/>
      <c r="K48" s="261">
        <v>-8.6199999999999999E-2</v>
      </c>
      <c r="L48" s="261">
        <v>1.7414000000000001</v>
      </c>
    </row>
    <row r="49" spans="1:12" x14ac:dyDescent="0.2">
      <c r="A49" s="259" t="s">
        <v>92</v>
      </c>
      <c r="B49" s="259" t="s">
        <v>91</v>
      </c>
      <c r="C49" s="259" t="s">
        <v>19</v>
      </c>
      <c r="D49" s="260">
        <v>18</v>
      </c>
      <c r="E49" s="260">
        <v>30</v>
      </c>
      <c r="F49" s="260">
        <v>40</v>
      </c>
      <c r="G49" s="260">
        <v>65</v>
      </c>
      <c r="H49" s="260">
        <v>41.4</v>
      </c>
      <c r="I49" s="261"/>
      <c r="J49" s="261"/>
      <c r="K49" s="261">
        <v>-3.3799999999999997E-2</v>
      </c>
      <c r="L49" s="261">
        <v>0.56999999999999995</v>
      </c>
    </row>
    <row r="50" spans="1:12" x14ac:dyDescent="0.2">
      <c r="A50" s="259" t="s">
        <v>104</v>
      </c>
      <c r="B50" s="259" t="s">
        <v>103</v>
      </c>
      <c r="C50" s="259" t="s">
        <v>19</v>
      </c>
      <c r="D50" s="260">
        <v>15</v>
      </c>
      <c r="E50" s="260">
        <v>30</v>
      </c>
      <c r="F50" s="260">
        <v>40</v>
      </c>
      <c r="G50" s="260">
        <v>71</v>
      </c>
      <c r="H50" s="260">
        <v>42.63</v>
      </c>
      <c r="I50" s="261"/>
      <c r="J50" s="261"/>
      <c r="K50" s="261">
        <v>-6.1699999999999998E-2</v>
      </c>
      <c r="L50" s="261">
        <v>0.66549999999999998</v>
      </c>
    </row>
    <row r="51" spans="1:12" x14ac:dyDescent="0.2">
      <c r="A51" s="259" t="s">
        <v>108</v>
      </c>
      <c r="B51" s="259" t="s">
        <v>107</v>
      </c>
      <c r="C51" s="259" t="s">
        <v>19</v>
      </c>
      <c r="D51" s="260">
        <v>12</v>
      </c>
      <c r="E51" s="260">
        <v>18</v>
      </c>
      <c r="F51" s="260">
        <v>24</v>
      </c>
      <c r="G51" s="260">
        <v>64</v>
      </c>
      <c r="H51" s="260">
        <v>29.07</v>
      </c>
      <c r="I51" s="261"/>
      <c r="J51" s="261"/>
      <c r="K51" s="261">
        <v>-0.1744</v>
      </c>
      <c r="L51" s="261">
        <v>1.2016</v>
      </c>
    </row>
    <row r="52" spans="1:12" x14ac:dyDescent="0.2">
      <c r="A52" s="259" t="s">
        <v>106</v>
      </c>
      <c r="B52" s="259" t="s">
        <v>105</v>
      </c>
      <c r="C52" s="259" t="s">
        <v>19</v>
      </c>
      <c r="D52" s="260">
        <v>27</v>
      </c>
      <c r="E52" s="260">
        <v>25</v>
      </c>
      <c r="F52" s="260">
        <v>45</v>
      </c>
      <c r="G52" s="260">
        <v>138</v>
      </c>
      <c r="H52" s="260">
        <v>58.34</v>
      </c>
      <c r="I52" s="261"/>
      <c r="J52" s="261"/>
      <c r="K52" s="261">
        <v>-0.22869999999999999</v>
      </c>
      <c r="L52" s="261">
        <v>1.3653999999999999</v>
      </c>
    </row>
    <row r="53" spans="1:12" x14ac:dyDescent="0.2">
      <c r="A53" s="259" t="s">
        <v>110</v>
      </c>
      <c r="B53" s="259" t="s">
        <v>109</v>
      </c>
      <c r="C53" s="259" t="s">
        <v>19</v>
      </c>
      <c r="D53" s="260">
        <v>15</v>
      </c>
      <c r="E53" s="260">
        <v>18</v>
      </c>
      <c r="F53" s="260">
        <v>26</v>
      </c>
      <c r="G53" s="260">
        <v>45</v>
      </c>
      <c r="H53" s="260">
        <v>30</v>
      </c>
      <c r="I53" s="261"/>
      <c r="J53" s="261"/>
      <c r="K53" s="261">
        <v>-0.1333</v>
      </c>
      <c r="L53" s="261">
        <v>0.5</v>
      </c>
    </row>
    <row r="54" spans="1:12" x14ac:dyDescent="0.2">
      <c r="A54" s="259" t="s">
        <v>114</v>
      </c>
      <c r="B54" s="259" t="s">
        <v>113</v>
      </c>
      <c r="C54" s="259" t="s">
        <v>13</v>
      </c>
      <c r="D54" s="260">
        <v>1.82</v>
      </c>
      <c r="E54" s="260">
        <v>2.2999999999999998</v>
      </c>
      <c r="F54" s="260">
        <v>3</v>
      </c>
      <c r="G54" s="260">
        <v>5.9</v>
      </c>
      <c r="H54" s="260">
        <v>4.8499999999999996</v>
      </c>
      <c r="I54" s="261"/>
      <c r="J54" s="261"/>
      <c r="K54" s="261">
        <v>-0.38140000000000002</v>
      </c>
      <c r="L54" s="261">
        <v>0.2165</v>
      </c>
    </row>
    <row r="55" spans="1:12" x14ac:dyDescent="0.2">
      <c r="A55" s="259" t="s">
        <v>112</v>
      </c>
      <c r="B55" s="259" t="s">
        <v>111</v>
      </c>
      <c r="C55" s="259" t="s">
        <v>19</v>
      </c>
      <c r="D55" s="260">
        <v>15</v>
      </c>
      <c r="E55" s="260">
        <v>21</v>
      </c>
      <c r="F55" s="260">
        <v>30</v>
      </c>
      <c r="G55" s="260">
        <v>45</v>
      </c>
      <c r="H55" s="260">
        <v>39.6</v>
      </c>
      <c r="I55" s="261"/>
      <c r="J55" s="261"/>
      <c r="K55" s="261">
        <v>-0.2424</v>
      </c>
      <c r="L55" s="261">
        <v>0.13639999999999999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262" t="s">
        <v>1</v>
      </c>
      <c r="B1" s="262" t="s">
        <v>0</v>
      </c>
      <c r="C1" s="262" t="s">
        <v>2</v>
      </c>
      <c r="D1" s="262" t="s">
        <v>6</v>
      </c>
      <c r="E1" s="262" t="s">
        <v>3</v>
      </c>
      <c r="F1" s="262" t="s">
        <v>4</v>
      </c>
      <c r="G1" s="262" t="s">
        <v>5</v>
      </c>
      <c r="H1" s="262" t="s">
        <v>159</v>
      </c>
      <c r="I1" s="262" t="s">
        <v>116</v>
      </c>
      <c r="J1" s="262" t="s">
        <v>117</v>
      </c>
      <c r="K1" s="262" t="s">
        <v>120</v>
      </c>
      <c r="L1" s="262" t="s">
        <v>121</v>
      </c>
    </row>
    <row r="2" spans="1:12" x14ac:dyDescent="0.2">
      <c r="A2" s="263" t="s">
        <v>12</v>
      </c>
      <c r="B2" s="263" t="s">
        <v>11</v>
      </c>
      <c r="C2" s="263" t="s">
        <v>13</v>
      </c>
      <c r="D2" s="264">
        <v>1.2</v>
      </c>
      <c r="E2" s="264">
        <v>1.6</v>
      </c>
      <c r="F2" s="264">
        <v>2.2000000000000002</v>
      </c>
      <c r="G2" s="264">
        <v>4</v>
      </c>
      <c r="H2" s="264">
        <v>1.1399999999999999</v>
      </c>
      <c r="I2" s="265">
        <v>5.2600000000000001E-2</v>
      </c>
      <c r="J2" s="265">
        <v>0.40350000000000003</v>
      </c>
      <c r="K2" s="265"/>
      <c r="L2" s="265"/>
    </row>
    <row r="3" spans="1:12" x14ac:dyDescent="0.2">
      <c r="A3" s="263" t="s">
        <v>64</v>
      </c>
      <c r="B3" s="263" t="s">
        <v>63</v>
      </c>
      <c r="C3" s="263" t="s">
        <v>13</v>
      </c>
      <c r="D3" s="264">
        <v>1.4</v>
      </c>
      <c r="E3" s="264">
        <v>1.8</v>
      </c>
      <c r="F3" s="264">
        <v>2.1</v>
      </c>
      <c r="G3" s="264">
        <v>3.1</v>
      </c>
      <c r="H3" s="264">
        <v>1.45</v>
      </c>
      <c r="I3" s="265">
        <v>-3.4500000000000003E-2</v>
      </c>
      <c r="J3" s="265">
        <v>0.2414</v>
      </c>
      <c r="K3" s="265"/>
      <c r="L3" s="265"/>
    </row>
    <row r="4" spans="1:12" x14ac:dyDescent="0.2">
      <c r="A4" s="263" t="s">
        <v>15</v>
      </c>
      <c r="B4" s="263" t="s">
        <v>14</v>
      </c>
      <c r="C4" s="263" t="s">
        <v>16</v>
      </c>
      <c r="D4" s="264">
        <v>3.74</v>
      </c>
      <c r="E4" s="264">
        <v>5.6</v>
      </c>
      <c r="F4" s="264">
        <v>8</v>
      </c>
      <c r="G4" s="264">
        <v>12.8</v>
      </c>
      <c r="H4" s="264">
        <v>4.1399999999999997</v>
      </c>
      <c r="I4" s="265">
        <v>-9.6600000000000005E-2</v>
      </c>
      <c r="J4" s="265">
        <v>0.35270000000000001</v>
      </c>
      <c r="K4" s="265"/>
      <c r="L4" s="265"/>
    </row>
    <row r="5" spans="1:12" x14ac:dyDescent="0.2">
      <c r="A5" s="263" t="s">
        <v>131</v>
      </c>
      <c r="B5" s="263" t="s">
        <v>132</v>
      </c>
      <c r="C5" s="263" t="s">
        <v>16</v>
      </c>
      <c r="D5" s="264">
        <v>3.2</v>
      </c>
      <c r="E5" s="264">
        <v>4</v>
      </c>
      <c r="F5" s="264">
        <v>5.6</v>
      </c>
      <c r="G5" s="264">
        <v>9</v>
      </c>
      <c r="H5" s="264">
        <v>3.5</v>
      </c>
      <c r="I5" s="265">
        <v>-8.5699999999999998E-2</v>
      </c>
      <c r="J5" s="265">
        <v>0.1429</v>
      </c>
      <c r="K5" s="265"/>
      <c r="L5" s="265"/>
    </row>
    <row r="6" spans="1:12" x14ac:dyDescent="0.2">
      <c r="A6" s="263" t="s">
        <v>18</v>
      </c>
      <c r="B6" s="263" t="s">
        <v>17</v>
      </c>
      <c r="C6" s="263" t="s">
        <v>19</v>
      </c>
      <c r="D6" s="264">
        <v>8</v>
      </c>
      <c r="E6" s="264">
        <v>11</v>
      </c>
      <c r="F6" s="264">
        <v>13</v>
      </c>
      <c r="G6" s="264">
        <v>15</v>
      </c>
      <c r="H6" s="264">
        <v>9.6300000000000008</v>
      </c>
      <c r="I6" s="265">
        <v>-0.16930000000000001</v>
      </c>
      <c r="J6" s="265">
        <v>0.14230000000000001</v>
      </c>
      <c r="K6" s="265"/>
      <c r="L6" s="265"/>
    </row>
    <row r="7" spans="1:12" x14ac:dyDescent="0.2">
      <c r="A7" s="263" t="s">
        <v>50</v>
      </c>
      <c r="B7" s="263" t="s">
        <v>49</v>
      </c>
      <c r="C7" s="263" t="s">
        <v>13</v>
      </c>
      <c r="D7" s="264">
        <v>0.92</v>
      </c>
      <c r="E7" s="264">
        <v>1.1000000000000001</v>
      </c>
      <c r="F7" s="264">
        <v>1.8</v>
      </c>
      <c r="G7" s="264">
        <v>3.6</v>
      </c>
      <c r="H7" s="264">
        <v>1.05</v>
      </c>
      <c r="I7" s="265">
        <v>-0.12379999999999999</v>
      </c>
      <c r="J7" s="265">
        <v>4.7600000000000003E-2</v>
      </c>
      <c r="K7" s="265"/>
      <c r="L7" s="265"/>
    </row>
    <row r="8" spans="1:12" x14ac:dyDescent="0.2">
      <c r="A8" s="263" t="s">
        <v>23</v>
      </c>
      <c r="B8" s="263" t="s">
        <v>22</v>
      </c>
      <c r="C8" s="263" t="s">
        <v>19</v>
      </c>
      <c r="D8" s="264">
        <v>33</v>
      </c>
      <c r="E8" s="264">
        <v>57</v>
      </c>
      <c r="F8" s="264">
        <v>81</v>
      </c>
      <c r="G8" s="264">
        <v>135</v>
      </c>
      <c r="H8" s="264">
        <v>50.6</v>
      </c>
      <c r="I8" s="265">
        <v>-0.3478</v>
      </c>
      <c r="J8" s="265">
        <v>0.1265</v>
      </c>
      <c r="K8" s="265"/>
      <c r="L8" s="265"/>
    </row>
    <row r="9" spans="1:12" x14ac:dyDescent="0.2">
      <c r="A9" s="263" t="s">
        <v>21</v>
      </c>
      <c r="B9" s="263" t="s">
        <v>20</v>
      </c>
      <c r="C9" s="263" t="s">
        <v>19</v>
      </c>
      <c r="D9" s="264">
        <v>32</v>
      </c>
      <c r="E9" s="264">
        <v>55</v>
      </c>
      <c r="F9" s="264">
        <v>75</v>
      </c>
      <c r="G9" s="264">
        <v>140</v>
      </c>
      <c r="H9" s="264">
        <v>49.76</v>
      </c>
      <c r="I9" s="265">
        <v>-0.3569</v>
      </c>
      <c r="J9" s="265">
        <v>0.1053</v>
      </c>
      <c r="K9" s="265"/>
      <c r="L9" s="265"/>
    </row>
    <row r="10" spans="1:12" x14ac:dyDescent="0.2">
      <c r="A10" s="263" t="s">
        <v>28</v>
      </c>
      <c r="B10" s="263" t="s">
        <v>27</v>
      </c>
      <c r="C10" s="263" t="s">
        <v>13</v>
      </c>
      <c r="D10" s="264">
        <v>0.75</v>
      </c>
      <c r="E10" s="264">
        <v>0.9</v>
      </c>
      <c r="F10" s="264">
        <v>1.1499999999999999</v>
      </c>
      <c r="G10" s="264">
        <v>1.4</v>
      </c>
      <c r="H10" s="264">
        <v>0.87</v>
      </c>
      <c r="I10" s="265">
        <v>-0.13789999999999999</v>
      </c>
      <c r="J10" s="265">
        <v>3.4500000000000003E-2</v>
      </c>
      <c r="K10" s="265"/>
      <c r="L10" s="265"/>
    </row>
    <row r="11" spans="1:12" x14ac:dyDescent="0.2">
      <c r="A11" s="263" t="s">
        <v>25</v>
      </c>
      <c r="B11" s="263" t="s">
        <v>24</v>
      </c>
      <c r="C11" s="263" t="s">
        <v>26</v>
      </c>
      <c r="D11" s="264">
        <v>16.600000000000001</v>
      </c>
      <c r="E11" s="264">
        <v>10</v>
      </c>
      <c r="F11" s="264">
        <v>6.4</v>
      </c>
      <c r="G11" s="264">
        <v>2.2200000000000002</v>
      </c>
      <c r="H11" s="264">
        <v>10.65</v>
      </c>
      <c r="I11" s="265">
        <v>-0.55869999999999997</v>
      </c>
      <c r="J11" s="265">
        <v>6.0999999999999999E-2</v>
      </c>
      <c r="K11" s="265"/>
      <c r="L11" s="265"/>
    </row>
    <row r="12" spans="1:12" x14ac:dyDescent="0.2">
      <c r="A12" s="263" t="s">
        <v>38</v>
      </c>
      <c r="B12" s="263" t="s">
        <v>37</v>
      </c>
      <c r="C12" s="263" t="s">
        <v>26</v>
      </c>
      <c r="D12" s="264">
        <v>16.600000000000001</v>
      </c>
      <c r="E12" s="264">
        <v>10</v>
      </c>
      <c r="F12" s="264">
        <v>6.4</v>
      </c>
      <c r="G12" s="264">
        <v>2.2200000000000002</v>
      </c>
      <c r="H12" s="264">
        <v>10.65</v>
      </c>
      <c r="I12" s="265">
        <v>-0.55869999999999997</v>
      </c>
      <c r="J12" s="265">
        <v>6.0999999999999999E-2</v>
      </c>
      <c r="K12" s="265"/>
      <c r="L12" s="265"/>
    </row>
    <row r="13" spans="1:12" x14ac:dyDescent="0.2">
      <c r="A13" s="263" t="s">
        <v>40</v>
      </c>
      <c r="B13" s="263" t="s">
        <v>39</v>
      </c>
      <c r="C13" s="263" t="s">
        <v>19</v>
      </c>
      <c r="D13" s="264">
        <v>11</v>
      </c>
      <c r="E13" s="264">
        <v>15</v>
      </c>
      <c r="F13" s="264">
        <v>22</v>
      </c>
      <c r="G13" s="264">
        <v>44</v>
      </c>
      <c r="H13" s="264">
        <v>14.62</v>
      </c>
      <c r="I13" s="265">
        <v>-0.24759999999999999</v>
      </c>
      <c r="J13" s="265">
        <v>2.5999999999999999E-2</v>
      </c>
      <c r="K13" s="265"/>
      <c r="L13" s="265"/>
    </row>
    <row r="14" spans="1:12" x14ac:dyDescent="0.2">
      <c r="A14" s="263" t="s">
        <v>44</v>
      </c>
      <c r="B14" s="263" t="s">
        <v>43</v>
      </c>
      <c r="C14" s="263" t="s">
        <v>26</v>
      </c>
      <c r="D14" s="264">
        <v>16.600000000000001</v>
      </c>
      <c r="E14" s="264">
        <v>10</v>
      </c>
      <c r="F14" s="264">
        <v>6.4</v>
      </c>
      <c r="G14" s="264">
        <v>2.2200000000000002</v>
      </c>
      <c r="H14" s="264">
        <v>10.26</v>
      </c>
      <c r="I14" s="265">
        <v>-0.6179</v>
      </c>
      <c r="J14" s="265">
        <v>2.53E-2</v>
      </c>
      <c r="K14" s="265"/>
      <c r="L14" s="265"/>
    </row>
    <row r="15" spans="1:12" x14ac:dyDescent="0.2">
      <c r="A15" s="263" t="s">
        <v>42</v>
      </c>
      <c r="B15" s="263" t="s">
        <v>41</v>
      </c>
      <c r="C15" s="263" t="s">
        <v>19</v>
      </c>
      <c r="D15" s="264">
        <v>17</v>
      </c>
      <c r="E15" s="264">
        <v>25</v>
      </c>
      <c r="F15" s="264">
        <v>40</v>
      </c>
      <c r="G15" s="264">
        <v>93</v>
      </c>
      <c r="H15" s="264">
        <v>24.75</v>
      </c>
      <c r="I15" s="265">
        <v>-0.31309999999999999</v>
      </c>
      <c r="J15" s="265">
        <v>1.01E-2</v>
      </c>
      <c r="K15" s="265"/>
      <c r="L15" s="265"/>
    </row>
    <row r="16" spans="1:12" x14ac:dyDescent="0.2">
      <c r="A16" s="263" t="s">
        <v>32</v>
      </c>
      <c r="B16" s="263" t="s">
        <v>31</v>
      </c>
      <c r="C16" s="263" t="s">
        <v>26</v>
      </c>
      <c r="D16" s="264">
        <v>16.600000000000001</v>
      </c>
      <c r="E16" s="264">
        <v>10</v>
      </c>
      <c r="F16" s="264">
        <v>6.4</v>
      </c>
      <c r="G16" s="264">
        <v>2.5</v>
      </c>
      <c r="H16" s="264">
        <v>10.19</v>
      </c>
      <c r="I16" s="265">
        <v>-0.629</v>
      </c>
      <c r="J16" s="265">
        <v>1.8599999999999998E-2</v>
      </c>
      <c r="K16" s="265"/>
      <c r="L16" s="265"/>
    </row>
    <row r="17" spans="1:12" x14ac:dyDescent="0.2">
      <c r="A17" s="263" t="s">
        <v>46</v>
      </c>
      <c r="B17" s="263" t="s">
        <v>45</v>
      </c>
      <c r="C17" s="263" t="s">
        <v>26</v>
      </c>
      <c r="D17" s="264">
        <v>17.5</v>
      </c>
      <c r="E17" s="264">
        <v>10</v>
      </c>
      <c r="F17" s="264">
        <v>6.4</v>
      </c>
      <c r="G17" s="264">
        <v>3.45</v>
      </c>
      <c r="H17" s="264">
        <v>10.1</v>
      </c>
      <c r="I17" s="265">
        <v>-0.73270000000000002</v>
      </c>
      <c r="J17" s="265">
        <v>9.9000000000000008E-3</v>
      </c>
      <c r="K17" s="265"/>
      <c r="L17" s="265"/>
    </row>
    <row r="18" spans="1:12" x14ac:dyDescent="0.2">
      <c r="A18" s="263" t="s">
        <v>135</v>
      </c>
      <c r="B18" s="263" t="s">
        <v>136</v>
      </c>
      <c r="C18" s="263" t="s">
        <v>19</v>
      </c>
      <c r="D18" s="264">
        <v>7</v>
      </c>
      <c r="E18" s="264">
        <v>11</v>
      </c>
      <c r="F18" s="264">
        <v>15</v>
      </c>
      <c r="G18" s="264">
        <v>45</v>
      </c>
      <c r="H18" s="264">
        <v>11</v>
      </c>
      <c r="I18" s="265">
        <v>-0.36359999999999998</v>
      </c>
      <c r="J18" s="265">
        <v>0</v>
      </c>
      <c r="K18" s="265"/>
      <c r="L18" s="265"/>
    </row>
    <row r="19" spans="1:12" x14ac:dyDescent="0.2">
      <c r="A19" s="266" t="s">
        <v>30</v>
      </c>
      <c r="B19" s="266" t="s">
        <v>29</v>
      </c>
      <c r="C19" s="266" t="s">
        <v>19</v>
      </c>
      <c r="D19" s="267">
        <v>23</v>
      </c>
      <c r="E19" s="267">
        <v>28</v>
      </c>
      <c r="F19" s="267">
        <v>36</v>
      </c>
      <c r="G19" s="267">
        <v>63</v>
      </c>
      <c r="H19" s="267">
        <v>28.11</v>
      </c>
      <c r="I19" s="268"/>
      <c r="J19" s="268">
        <v>-3.8999999999999998E-3</v>
      </c>
      <c r="K19" s="268">
        <v>0.28070000000000001</v>
      </c>
      <c r="L19" s="268"/>
    </row>
    <row r="20" spans="1:12" x14ac:dyDescent="0.2">
      <c r="A20" s="266" t="s">
        <v>80</v>
      </c>
      <c r="B20" s="266" t="s">
        <v>79</v>
      </c>
      <c r="C20" s="266" t="s">
        <v>13</v>
      </c>
      <c r="D20" s="267">
        <v>1.05</v>
      </c>
      <c r="E20" s="267">
        <v>1.6</v>
      </c>
      <c r="F20" s="267">
        <v>2.2000000000000002</v>
      </c>
      <c r="G20" s="267">
        <v>4.8</v>
      </c>
      <c r="H20" s="267">
        <v>1.61</v>
      </c>
      <c r="I20" s="268"/>
      <c r="J20" s="268">
        <v>-6.1999999999999998E-3</v>
      </c>
      <c r="K20" s="268">
        <v>0.36649999999999999</v>
      </c>
      <c r="L20" s="268"/>
    </row>
    <row r="21" spans="1:12" x14ac:dyDescent="0.2">
      <c r="A21" s="266" t="s">
        <v>34</v>
      </c>
      <c r="B21" s="266" t="s">
        <v>33</v>
      </c>
      <c r="C21" s="266" t="s">
        <v>19</v>
      </c>
      <c r="D21" s="267">
        <v>25</v>
      </c>
      <c r="E21" s="267">
        <v>33</v>
      </c>
      <c r="F21" s="267">
        <v>42</v>
      </c>
      <c r="G21" s="267">
        <v>56</v>
      </c>
      <c r="H21" s="267">
        <v>33.32</v>
      </c>
      <c r="I21" s="268"/>
      <c r="J21" s="268">
        <v>-9.5999999999999992E-3</v>
      </c>
      <c r="K21" s="268">
        <v>0.26050000000000001</v>
      </c>
      <c r="L21" s="268"/>
    </row>
    <row r="22" spans="1:12" x14ac:dyDescent="0.2">
      <c r="A22" s="266" t="s">
        <v>36</v>
      </c>
      <c r="B22" s="266" t="s">
        <v>35</v>
      </c>
      <c r="C22" s="266" t="s">
        <v>19</v>
      </c>
      <c r="D22" s="267">
        <v>16</v>
      </c>
      <c r="E22" s="267">
        <v>24</v>
      </c>
      <c r="F22" s="267">
        <v>32</v>
      </c>
      <c r="G22" s="267">
        <v>45</v>
      </c>
      <c r="H22" s="267">
        <v>24.43</v>
      </c>
      <c r="I22" s="268"/>
      <c r="J22" s="268">
        <v>-1.7600000000000001E-2</v>
      </c>
      <c r="K22" s="268">
        <v>0.30990000000000001</v>
      </c>
      <c r="L22" s="268"/>
    </row>
    <row r="23" spans="1:12" x14ac:dyDescent="0.2">
      <c r="A23" s="266" t="s">
        <v>133</v>
      </c>
      <c r="B23" s="266" t="s">
        <v>134</v>
      </c>
      <c r="C23" s="266" t="s">
        <v>19</v>
      </c>
      <c r="D23" s="267">
        <v>19</v>
      </c>
      <c r="E23" s="267">
        <v>35</v>
      </c>
      <c r="F23" s="267">
        <v>48</v>
      </c>
      <c r="G23" s="267">
        <v>145</v>
      </c>
      <c r="H23" s="267">
        <v>36.35</v>
      </c>
      <c r="I23" s="268"/>
      <c r="J23" s="268">
        <v>-3.7100000000000001E-2</v>
      </c>
      <c r="K23" s="268">
        <v>0.32050000000000001</v>
      </c>
      <c r="L23" s="268"/>
    </row>
    <row r="24" spans="1:12" x14ac:dyDescent="0.2">
      <c r="A24" s="266" t="s">
        <v>54</v>
      </c>
      <c r="B24" s="266" t="s">
        <v>53</v>
      </c>
      <c r="C24" s="266" t="s">
        <v>26</v>
      </c>
      <c r="D24" s="267">
        <v>14.5</v>
      </c>
      <c r="E24" s="267">
        <v>10</v>
      </c>
      <c r="F24" s="267">
        <v>6.4</v>
      </c>
      <c r="G24" s="267">
        <v>4.76</v>
      </c>
      <c r="H24" s="267">
        <v>9.56</v>
      </c>
      <c r="I24" s="268"/>
      <c r="J24" s="268">
        <v>-4.5999999999999999E-2</v>
      </c>
      <c r="K24" s="268">
        <v>0.33050000000000002</v>
      </c>
      <c r="L24" s="268"/>
    </row>
    <row r="25" spans="1:12" x14ac:dyDescent="0.2">
      <c r="A25" s="266" t="s">
        <v>52</v>
      </c>
      <c r="B25" s="266" t="s">
        <v>51</v>
      </c>
      <c r="C25" s="266" t="s">
        <v>26</v>
      </c>
      <c r="D25" s="267">
        <v>14.5</v>
      </c>
      <c r="E25" s="267">
        <v>10</v>
      </c>
      <c r="F25" s="267">
        <v>6.4</v>
      </c>
      <c r="G25" s="267">
        <v>2.2200000000000002</v>
      </c>
      <c r="H25" s="267">
        <v>9.5299999999999994</v>
      </c>
      <c r="I25" s="268"/>
      <c r="J25" s="268">
        <v>-4.9299999999999997E-2</v>
      </c>
      <c r="K25" s="268">
        <v>0.32840000000000003</v>
      </c>
      <c r="L25" s="268"/>
    </row>
    <row r="26" spans="1:12" x14ac:dyDescent="0.2">
      <c r="A26" s="266" t="s">
        <v>78</v>
      </c>
      <c r="B26" s="266" t="s">
        <v>77</v>
      </c>
      <c r="C26" s="266" t="s">
        <v>19</v>
      </c>
      <c r="D26" s="267">
        <v>12</v>
      </c>
      <c r="E26" s="267">
        <v>17</v>
      </c>
      <c r="F26" s="267">
        <v>20</v>
      </c>
      <c r="G26" s="267">
        <v>28</v>
      </c>
      <c r="H26" s="267">
        <v>17.45</v>
      </c>
      <c r="I26" s="268"/>
      <c r="J26" s="268">
        <v>-2.58E-2</v>
      </c>
      <c r="K26" s="268">
        <v>0.14610000000000001</v>
      </c>
      <c r="L26" s="268"/>
    </row>
    <row r="27" spans="1:12" x14ac:dyDescent="0.2">
      <c r="A27" s="266" t="s">
        <v>137</v>
      </c>
      <c r="B27" s="266" t="s">
        <v>138</v>
      </c>
      <c r="C27" s="266" t="s">
        <v>19</v>
      </c>
      <c r="D27" s="267">
        <v>18</v>
      </c>
      <c r="E27" s="267">
        <v>26</v>
      </c>
      <c r="F27" s="267">
        <v>40</v>
      </c>
      <c r="G27" s="267">
        <v>56</v>
      </c>
      <c r="H27" s="267">
        <v>28.33</v>
      </c>
      <c r="I27" s="268"/>
      <c r="J27" s="268">
        <v>-8.2199999999999995E-2</v>
      </c>
      <c r="K27" s="268">
        <v>0.41189999999999999</v>
      </c>
      <c r="L27" s="268"/>
    </row>
    <row r="28" spans="1:12" x14ac:dyDescent="0.2">
      <c r="A28" s="266" t="s">
        <v>62</v>
      </c>
      <c r="B28" s="266" t="s">
        <v>61</v>
      </c>
      <c r="C28" s="266" t="s">
        <v>26</v>
      </c>
      <c r="D28" s="267">
        <v>13.9</v>
      </c>
      <c r="E28" s="267">
        <v>10</v>
      </c>
      <c r="F28" s="267">
        <v>6.4</v>
      </c>
      <c r="G28" s="267">
        <v>2.17</v>
      </c>
      <c r="H28" s="267">
        <v>9.23</v>
      </c>
      <c r="I28" s="268"/>
      <c r="J28" s="268">
        <v>-8.3400000000000002E-2</v>
      </c>
      <c r="K28" s="268">
        <v>0.30659999999999998</v>
      </c>
      <c r="L28" s="268"/>
    </row>
    <row r="29" spans="1:12" x14ac:dyDescent="0.2">
      <c r="A29" s="266" t="s">
        <v>66</v>
      </c>
      <c r="B29" s="266" t="s">
        <v>65</v>
      </c>
      <c r="C29" s="266" t="s">
        <v>19</v>
      </c>
      <c r="D29" s="267">
        <v>8</v>
      </c>
      <c r="E29" s="267">
        <v>13</v>
      </c>
      <c r="F29" s="267">
        <v>20</v>
      </c>
      <c r="G29" s="267">
        <v>30</v>
      </c>
      <c r="H29" s="267">
        <v>14.85</v>
      </c>
      <c r="I29" s="268"/>
      <c r="J29" s="268">
        <v>-0.1246</v>
      </c>
      <c r="K29" s="268">
        <v>0.3468</v>
      </c>
      <c r="L29" s="268"/>
    </row>
    <row r="30" spans="1:12" x14ac:dyDescent="0.2">
      <c r="A30" s="266" t="s">
        <v>48</v>
      </c>
      <c r="B30" s="266" t="s">
        <v>47</v>
      </c>
      <c r="C30" s="266" t="s">
        <v>19</v>
      </c>
      <c r="D30" s="267">
        <v>17</v>
      </c>
      <c r="E30" s="267">
        <v>26</v>
      </c>
      <c r="F30" s="267">
        <v>38</v>
      </c>
      <c r="G30" s="267">
        <v>55</v>
      </c>
      <c r="H30" s="267">
        <v>29.28</v>
      </c>
      <c r="I30" s="268"/>
      <c r="J30" s="268">
        <v>-0.112</v>
      </c>
      <c r="K30" s="268">
        <v>0.29780000000000001</v>
      </c>
      <c r="L30" s="268"/>
    </row>
    <row r="31" spans="1:12" x14ac:dyDescent="0.2">
      <c r="A31" s="266" t="s">
        <v>72</v>
      </c>
      <c r="B31" s="266" t="s">
        <v>71</v>
      </c>
      <c r="C31" s="266" t="s">
        <v>26</v>
      </c>
      <c r="D31" s="267">
        <v>16.600000000000001</v>
      </c>
      <c r="E31" s="267">
        <v>10</v>
      </c>
      <c r="F31" s="267">
        <v>6.4</v>
      </c>
      <c r="G31" s="267">
        <v>1.6</v>
      </c>
      <c r="H31" s="267">
        <v>9.01</v>
      </c>
      <c r="I31" s="268"/>
      <c r="J31" s="268">
        <v>-0.1099</v>
      </c>
      <c r="K31" s="268">
        <v>0.28970000000000001</v>
      </c>
      <c r="L31" s="268"/>
    </row>
    <row r="32" spans="1:12" x14ac:dyDescent="0.2">
      <c r="A32" s="266" t="s">
        <v>68</v>
      </c>
      <c r="B32" s="266" t="s">
        <v>67</v>
      </c>
      <c r="C32" s="266" t="s">
        <v>19</v>
      </c>
      <c r="D32" s="267">
        <v>17</v>
      </c>
      <c r="E32" s="267">
        <v>21</v>
      </c>
      <c r="F32" s="267">
        <v>27</v>
      </c>
      <c r="G32" s="267">
        <v>36</v>
      </c>
      <c r="H32" s="267">
        <v>22.8</v>
      </c>
      <c r="I32" s="268"/>
      <c r="J32" s="268">
        <v>-7.8899999999999998E-2</v>
      </c>
      <c r="K32" s="268">
        <v>0.1842</v>
      </c>
      <c r="L32" s="268"/>
    </row>
    <row r="33" spans="1:12" x14ac:dyDescent="0.2">
      <c r="A33" s="266" t="s">
        <v>76</v>
      </c>
      <c r="B33" s="266" t="s">
        <v>75</v>
      </c>
      <c r="C33" s="266" t="s">
        <v>26</v>
      </c>
      <c r="D33" s="267">
        <v>17.5</v>
      </c>
      <c r="E33" s="267">
        <v>10</v>
      </c>
      <c r="F33" s="267">
        <v>6.4</v>
      </c>
      <c r="G33" s="267">
        <v>2.27</v>
      </c>
      <c r="H33" s="267">
        <v>8.89</v>
      </c>
      <c r="I33" s="268"/>
      <c r="J33" s="268">
        <v>-0.1249</v>
      </c>
      <c r="K33" s="268">
        <v>0.28010000000000002</v>
      </c>
      <c r="L33" s="268"/>
    </row>
    <row r="34" spans="1:12" x14ac:dyDescent="0.2">
      <c r="A34" s="266" t="s">
        <v>70</v>
      </c>
      <c r="B34" s="266" t="s">
        <v>69</v>
      </c>
      <c r="C34" s="266" t="s">
        <v>19</v>
      </c>
      <c r="D34" s="267">
        <v>8</v>
      </c>
      <c r="E34" s="267">
        <v>11</v>
      </c>
      <c r="F34" s="267">
        <v>17</v>
      </c>
      <c r="G34" s="267">
        <v>49</v>
      </c>
      <c r="H34" s="267">
        <v>12.92</v>
      </c>
      <c r="I34" s="268"/>
      <c r="J34" s="268">
        <v>-0.14860000000000001</v>
      </c>
      <c r="K34" s="268">
        <v>0.31580000000000003</v>
      </c>
      <c r="L34" s="268"/>
    </row>
    <row r="35" spans="1:12" x14ac:dyDescent="0.2">
      <c r="A35" s="266" t="s">
        <v>60</v>
      </c>
      <c r="B35" s="266" t="s">
        <v>59</v>
      </c>
      <c r="C35" s="266" t="s">
        <v>19</v>
      </c>
      <c r="D35" s="267">
        <v>10</v>
      </c>
      <c r="E35" s="267">
        <v>13</v>
      </c>
      <c r="F35" s="267">
        <v>18</v>
      </c>
      <c r="G35" s="267">
        <v>23</v>
      </c>
      <c r="H35" s="267">
        <v>14.67</v>
      </c>
      <c r="I35" s="268"/>
      <c r="J35" s="268">
        <v>-0.1138</v>
      </c>
      <c r="K35" s="268">
        <v>0.22700000000000001</v>
      </c>
      <c r="L35" s="268"/>
    </row>
    <row r="36" spans="1:12" x14ac:dyDescent="0.2">
      <c r="A36" s="266" t="s">
        <v>74</v>
      </c>
      <c r="B36" s="266" t="s">
        <v>73</v>
      </c>
      <c r="C36" s="266" t="s">
        <v>19</v>
      </c>
      <c r="D36" s="267">
        <v>55</v>
      </c>
      <c r="E36" s="267">
        <v>50</v>
      </c>
      <c r="F36" s="267">
        <v>80</v>
      </c>
      <c r="G36" s="267">
        <v>100</v>
      </c>
      <c r="H36" s="267">
        <v>60.7</v>
      </c>
      <c r="I36" s="268"/>
      <c r="J36" s="268">
        <v>-0.17630000000000001</v>
      </c>
      <c r="K36" s="268">
        <v>0.318</v>
      </c>
      <c r="L36" s="268"/>
    </row>
    <row r="37" spans="1:12" x14ac:dyDescent="0.2">
      <c r="A37" s="266" t="s">
        <v>88</v>
      </c>
      <c r="B37" s="266" t="s">
        <v>87</v>
      </c>
      <c r="C37" s="266" t="s">
        <v>19</v>
      </c>
      <c r="D37" s="267">
        <v>8.4</v>
      </c>
      <c r="E37" s="267">
        <v>12</v>
      </c>
      <c r="F37" s="267">
        <v>17</v>
      </c>
      <c r="G37" s="267">
        <v>20</v>
      </c>
      <c r="H37" s="267">
        <v>14.46</v>
      </c>
      <c r="I37" s="268"/>
      <c r="J37" s="268">
        <v>-0.1701</v>
      </c>
      <c r="K37" s="268">
        <v>0.1757</v>
      </c>
      <c r="L37" s="268"/>
    </row>
    <row r="38" spans="1:12" x14ac:dyDescent="0.2">
      <c r="A38" s="266" t="s">
        <v>82</v>
      </c>
      <c r="B38" s="266" t="s">
        <v>81</v>
      </c>
      <c r="C38" s="266" t="s">
        <v>19</v>
      </c>
      <c r="D38" s="267">
        <v>17</v>
      </c>
      <c r="E38" s="267">
        <v>24</v>
      </c>
      <c r="F38" s="267">
        <v>30</v>
      </c>
      <c r="G38" s="267">
        <v>60</v>
      </c>
      <c r="H38" s="267">
        <v>27.03</v>
      </c>
      <c r="I38" s="268"/>
      <c r="J38" s="268">
        <v>-0.11210000000000001</v>
      </c>
      <c r="K38" s="268">
        <v>0.1099</v>
      </c>
      <c r="L38" s="268"/>
    </row>
    <row r="39" spans="1:12" x14ac:dyDescent="0.2">
      <c r="A39" s="266" t="s">
        <v>84</v>
      </c>
      <c r="B39" s="266" t="s">
        <v>83</v>
      </c>
      <c r="C39" s="266" t="s">
        <v>19</v>
      </c>
      <c r="D39" s="267">
        <v>13</v>
      </c>
      <c r="E39" s="267">
        <v>18</v>
      </c>
      <c r="F39" s="267">
        <v>22</v>
      </c>
      <c r="G39" s="267">
        <v>60</v>
      </c>
      <c r="H39" s="267">
        <v>20.39</v>
      </c>
      <c r="I39" s="268"/>
      <c r="J39" s="268">
        <v>-0.1172</v>
      </c>
      <c r="K39" s="268">
        <v>7.9000000000000001E-2</v>
      </c>
      <c r="L39" s="268"/>
    </row>
    <row r="40" spans="1:12" x14ac:dyDescent="0.2">
      <c r="A40" s="266" t="s">
        <v>94</v>
      </c>
      <c r="B40" s="266" t="s">
        <v>93</v>
      </c>
      <c r="C40" s="266" t="s">
        <v>19</v>
      </c>
      <c r="D40" s="267">
        <v>12</v>
      </c>
      <c r="E40" s="267">
        <v>17</v>
      </c>
      <c r="F40" s="267">
        <v>20</v>
      </c>
      <c r="G40" s="267">
        <v>60</v>
      </c>
      <c r="H40" s="267">
        <v>18.97</v>
      </c>
      <c r="I40" s="268"/>
      <c r="J40" s="268">
        <v>-0.1038</v>
      </c>
      <c r="K40" s="268">
        <v>5.4300000000000001E-2</v>
      </c>
      <c r="L40" s="268"/>
    </row>
    <row r="41" spans="1:12" x14ac:dyDescent="0.2">
      <c r="A41" s="266" t="s">
        <v>56</v>
      </c>
      <c r="B41" s="266" t="s">
        <v>55</v>
      </c>
      <c r="C41" s="266" t="s">
        <v>19</v>
      </c>
      <c r="D41" s="267">
        <v>17</v>
      </c>
      <c r="E41" s="267">
        <v>30</v>
      </c>
      <c r="F41" s="267">
        <v>40</v>
      </c>
      <c r="G41" s="267">
        <v>53</v>
      </c>
      <c r="H41" s="267">
        <v>36.659999999999997</v>
      </c>
      <c r="I41" s="268"/>
      <c r="J41" s="268">
        <v>-0.1817</v>
      </c>
      <c r="K41" s="268">
        <v>9.11E-2</v>
      </c>
      <c r="L41" s="268"/>
    </row>
    <row r="42" spans="1:12" x14ac:dyDescent="0.2">
      <c r="A42" s="266" t="s">
        <v>58</v>
      </c>
      <c r="B42" s="266" t="s">
        <v>57</v>
      </c>
      <c r="C42" s="266" t="s">
        <v>19</v>
      </c>
      <c r="D42" s="267">
        <v>11</v>
      </c>
      <c r="E42" s="267">
        <v>25</v>
      </c>
      <c r="F42" s="267">
        <v>33</v>
      </c>
      <c r="G42" s="267">
        <v>45</v>
      </c>
      <c r="H42" s="267">
        <v>31.1</v>
      </c>
      <c r="I42" s="268"/>
      <c r="J42" s="268">
        <v>-0.1961</v>
      </c>
      <c r="K42" s="268">
        <v>6.1100000000000002E-2</v>
      </c>
      <c r="L42" s="268"/>
    </row>
    <row r="43" spans="1:12" x14ac:dyDescent="0.2">
      <c r="A43" s="266" t="s">
        <v>90</v>
      </c>
      <c r="B43" s="266" t="s">
        <v>89</v>
      </c>
      <c r="C43" s="266" t="s">
        <v>19</v>
      </c>
      <c r="D43" s="267">
        <v>15</v>
      </c>
      <c r="E43" s="267">
        <v>21</v>
      </c>
      <c r="F43" s="267">
        <v>30</v>
      </c>
      <c r="G43" s="267">
        <v>45</v>
      </c>
      <c r="H43" s="267">
        <v>28.06</v>
      </c>
      <c r="I43" s="268"/>
      <c r="J43" s="268">
        <v>-0.25159999999999999</v>
      </c>
      <c r="K43" s="268">
        <v>6.9099999999999995E-2</v>
      </c>
      <c r="L43" s="268"/>
    </row>
    <row r="44" spans="1:12" x14ac:dyDescent="0.2">
      <c r="A44" s="266" t="s">
        <v>86</v>
      </c>
      <c r="B44" s="266" t="s">
        <v>85</v>
      </c>
      <c r="C44" s="266" t="s">
        <v>19</v>
      </c>
      <c r="D44" s="267">
        <v>11</v>
      </c>
      <c r="E44" s="267">
        <v>15</v>
      </c>
      <c r="F44" s="267">
        <v>30</v>
      </c>
      <c r="G44" s="267">
        <v>62</v>
      </c>
      <c r="H44" s="267">
        <v>27.25</v>
      </c>
      <c r="I44" s="268"/>
      <c r="J44" s="268">
        <v>-0.44950000000000001</v>
      </c>
      <c r="K44" s="268">
        <v>0.1009</v>
      </c>
      <c r="L44" s="268"/>
    </row>
    <row r="45" spans="1:12" x14ac:dyDescent="0.2">
      <c r="A45" s="266" t="s">
        <v>100</v>
      </c>
      <c r="B45" s="266" t="s">
        <v>99</v>
      </c>
      <c r="C45" s="266" t="s">
        <v>19</v>
      </c>
      <c r="D45" s="267">
        <v>5.8</v>
      </c>
      <c r="E45" s="267">
        <v>15</v>
      </c>
      <c r="F45" s="267">
        <v>25</v>
      </c>
      <c r="G45" s="267">
        <v>44</v>
      </c>
      <c r="H45" s="267">
        <v>24.65</v>
      </c>
      <c r="I45" s="268"/>
      <c r="J45" s="268">
        <v>-0.39150000000000001</v>
      </c>
      <c r="K45" s="268">
        <v>1.4200000000000001E-2</v>
      </c>
      <c r="L45" s="268"/>
    </row>
    <row r="46" spans="1:12" x14ac:dyDescent="0.2">
      <c r="A46" s="269" t="s">
        <v>96</v>
      </c>
      <c r="B46" s="269" t="s">
        <v>95</v>
      </c>
      <c r="C46" s="269" t="s">
        <v>19</v>
      </c>
      <c r="D46" s="270">
        <v>15</v>
      </c>
      <c r="E46" s="270">
        <v>20</v>
      </c>
      <c r="F46" s="270">
        <v>30</v>
      </c>
      <c r="G46" s="270">
        <v>85</v>
      </c>
      <c r="H46" s="270">
        <v>30.95</v>
      </c>
      <c r="I46" s="271"/>
      <c r="J46" s="271"/>
      <c r="K46" s="271">
        <v>-3.0700000000000002E-2</v>
      </c>
      <c r="L46" s="271">
        <v>1.7464</v>
      </c>
    </row>
    <row r="47" spans="1:12" x14ac:dyDescent="0.2">
      <c r="A47" s="269" t="s">
        <v>92</v>
      </c>
      <c r="B47" s="269" t="s">
        <v>91</v>
      </c>
      <c r="C47" s="269" t="s">
        <v>19</v>
      </c>
      <c r="D47" s="270">
        <v>18</v>
      </c>
      <c r="E47" s="270">
        <v>30</v>
      </c>
      <c r="F47" s="270">
        <v>40</v>
      </c>
      <c r="G47" s="270">
        <v>65</v>
      </c>
      <c r="H47" s="270">
        <v>40.6</v>
      </c>
      <c r="I47" s="271"/>
      <c r="J47" s="271"/>
      <c r="K47" s="271">
        <v>-1.4800000000000001E-2</v>
      </c>
      <c r="L47" s="271">
        <v>0.60099999999999998</v>
      </c>
    </row>
    <row r="48" spans="1:12" x14ac:dyDescent="0.2">
      <c r="A48" s="269" t="s">
        <v>102</v>
      </c>
      <c r="B48" s="269" t="s">
        <v>101</v>
      </c>
      <c r="C48" s="269" t="s">
        <v>13</v>
      </c>
      <c r="D48" s="270">
        <v>2.1</v>
      </c>
      <c r="E48" s="270">
        <v>2.6</v>
      </c>
      <c r="F48" s="270">
        <v>4</v>
      </c>
      <c r="G48" s="270">
        <v>9.1999999999999993</v>
      </c>
      <c r="H48" s="270">
        <v>4.17</v>
      </c>
      <c r="I48" s="271"/>
      <c r="J48" s="271"/>
      <c r="K48" s="271">
        <v>-4.0800000000000003E-2</v>
      </c>
      <c r="L48" s="271">
        <v>1.2061999999999999</v>
      </c>
    </row>
    <row r="49" spans="1:12" x14ac:dyDescent="0.2">
      <c r="A49" s="269" t="s">
        <v>98</v>
      </c>
      <c r="B49" s="269" t="s">
        <v>97</v>
      </c>
      <c r="C49" s="269" t="s">
        <v>19</v>
      </c>
      <c r="D49" s="270">
        <v>15</v>
      </c>
      <c r="E49" s="270">
        <v>21</v>
      </c>
      <c r="F49" s="270">
        <v>30</v>
      </c>
      <c r="G49" s="270">
        <v>90</v>
      </c>
      <c r="H49" s="270">
        <v>32.69</v>
      </c>
      <c r="I49" s="271"/>
      <c r="J49" s="271"/>
      <c r="K49" s="271">
        <v>-8.2299999999999998E-2</v>
      </c>
      <c r="L49" s="271">
        <v>1.7531000000000001</v>
      </c>
    </row>
    <row r="50" spans="1:12" x14ac:dyDescent="0.2">
      <c r="A50" s="269" t="s">
        <v>104</v>
      </c>
      <c r="B50" s="269" t="s">
        <v>103</v>
      </c>
      <c r="C50" s="269" t="s">
        <v>19</v>
      </c>
      <c r="D50" s="270">
        <v>15</v>
      </c>
      <c r="E50" s="270">
        <v>30</v>
      </c>
      <c r="F50" s="270">
        <v>40</v>
      </c>
      <c r="G50" s="270">
        <v>71</v>
      </c>
      <c r="H50" s="270">
        <v>41.8</v>
      </c>
      <c r="I50" s="271"/>
      <c r="J50" s="271"/>
      <c r="K50" s="271">
        <v>-4.3099999999999999E-2</v>
      </c>
      <c r="L50" s="271">
        <v>0.6986</v>
      </c>
    </row>
    <row r="51" spans="1:12" x14ac:dyDescent="0.2">
      <c r="A51" s="269" t="s">
        <v>108</v>
      </c>
      <c r="B51" s="269" t="s">
        <v>107</v>
      </c>
      <c r="C51" s="269" t="s">
        <v>19</v>
      </c>
      <c r="D51" s="270">
        <v>12</v>
      </c>
      <c r="E51" s="270">
        <v>18</v>
      </c>
      <c r="F51" s="270">
        <v>24</v>
      </c>
      <c r="G51" s="270">
        <v>64</v>
      </c>
      <c r="H51" s="270">
        <v>28.81</v>
      </c>
      <c r="I51" s="271"/>
      <c r="J51" s="271"/>
      <c r="K51" s="271">
        <v>-0.16700000000000001</v>
      </c>
      <c r="L51" s="271">
        <v>1.2215</v>
      </c>
    </row>
    <row r="52" spans="1:12" x14ac:dyDescent="0.2">
      <c r="A52" s="269" t="s">
        <v>106</v>
      </c>
      <c r="B52" s="269" t="s">
        <v>105</v>
      </c>
      <c r="C52" s="269" t="s">
        <v>19</v>
      </c>
      <c r="D52" s="270">
        <v>27</v>
      </c>
      <c r="E52" s="270">
        <v>25</v>
      </c>
      <c r="F52" s="270">
        <v>45</v>
      </c>
      <c r="G52" s="270">
        <v>138</v>
      </c>
      <c r="H52" s="270">
        <v>58</v>
      </c>
      <c r="I52" s="271"/>
      <c r="J52" s="271"/>
      <c r="K52" s="271">
        <v>-0.22409999999999999</v>
      </c>
      <c r="L52" s="271">
        <v>1.3793</v>
      </c>
    </row>
    <row r="53" spans="1:12" x14ac:dyDescent="0.2">
      <c r="A53" s="269" t="s">
        <v>110</v>
      </c>
      <c r="B53" s="269" t="s">
        <v>109</v>
      </c>
      <c r="C53" s="269" t="s">
        <v>19</v>
      </c>
      <c r="D53" s="270">
        <v>15</v>
      </c>
      <c r="E53" s="270">
        <v>18</v>
      </c>
      <c r="F53" s="270">
        <v>26</v>
      </c>
      <c r="G53" s="270">
        <v>45</v>
      </c>
      <c r="H53" s="270">
        <v>29.63</v>
      </c>
      <c r="I53" s="271"/>
      <c r="J53" s="271"/>
      <c r="K53" s="271">
        <v>-0.1225</v>
      </c>
      <c r="L53" s="271">
        <v>0.51870000000000005</v>
      </c>
    </row>
    <row r="54" spans="1:12" x14ac:dyDescent="0.2">
      <c r="A54" s="269" t="s">
        <v>112</v>
      </c>
      <c r="B54" s="269" t="s">
        <v>111</v>
      </c>
      <c r="C54" s="269" t="s">
        <v>19</v>
      </c>
      <c r="D54" s="270">
        <v>15</v>
      </c>
      <c r="E54" s="270">
        <v>21</v>
      </c>
      <c r="F54" s="270">
        <v>30</v>
      </c>
      <c r="G54" s="270">
        <v>45</v>
      </c>
      <c r="H54" s="270">
        <v>38.799999999999997</v>
      </c>
      <c r="I54" s="271"/>
      <c r="J54" s="271"/>
      <c r="K54" s="271">
        <v>-0.2268</v>
      </c>
      <c r="L54" s="271">
        <v>0.1598</v>
      </c>
    </row>
    <row r="55" spans="1:12" x14ac:dyDescent="0.2">
      <c r="A55" s="269" t="s">
        <v>114</v>
      </c>
      <c r="B55" s="269" t="s">
        <v>113</v>
      </c>
      <c r="C55" s="269" t="s">
        <v>13</v>
      </c>
      <c r="D55" s="270">
        <v>1.82</v>
      </c>
      <c r="E55" s="270">
        <v>2.2999999999999998</v>
      </c>
      <c r="F55" s="270">
        <v>3</v>
      </c>
      <c r="G55" s="270">
        <v>5.9</v>
      </c>
      <c r="H55" s="270">
        <v>4.78</v>
      </c>
      <c r="I55" s="271"/>
      <c r="J55" s="271"/>
      <c r="K55" s="271">
        <v>-0.37240000000000001</v>
      </c>
      <c r="L55" s="271">
        <v>0.23430000000000001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272" t="s">
        <v>1</v>
      </c>
      <c r="B1" s="272" t="s">
        <v>0</v>
      </c>
      <c r="C1" s="272" t="s">
        <v>2</v>
      </c>
      <c r="D1" s="272" t="s">
        <v>6</v>
      </c>
      <c r="E1" s="272" t="s">
        <v>3</v>
      </c>
      <c r="F1" s="272" t="s">
        <v>4</v>
      </c>
      <c r="G1" s="272" t="s">
        <v>5</v>
      </c>
      <c r="H1" s="272" t="s">
        <v>160</v>
      </c>
      <c r="I1" s="272" t="s">
        <v>116</v>
      </c>
      <c r="J1" s="272" t="s">
        <v>117</v>
      </c>
      <c r="K1" s="272" t="s">
        <v>120</v>
      </c>
      <c r="L1" s="272" t="s">
        <v>121</v>
      </c>
    </row>
    <row r="2" spans="1:12" x14ac:dyDescent="0.2">
      <c r="A2" s="273" t="s">
        <v>12</v>
      </c>
      <c r="B2" s="273" t="s">
        <v>11</v>
      </c>
      <c r="C2" s="273" t="s">
        <v>13</v>
      </c>
      <c r="D2" s="274">
        <v>1.2</v>
      </c>
      <c r="E2" s="274">
        <v>1.6</v>
      </c>
      <c r="F2" s="274">
        <v>2.2000000000000002</v>
      </c>
      <c r="G2" s="274">
        <v>4</v>
      </c>
      <c r="H2" s="274">
        <v>1.2</v>
      </c>
      <c r="I2" s="275">
        <v>0</v>
      </c>
      <c r="J2" s="275">
        <v>0.33329999999999999</v>
      </c>
      <c r="K2" s="275"/>
      <c r="L2" s="275"/>
    </row>
    <row r="3" spans="1:12" x14ac:dyDescent="0.2">
      <c r="A3" s="273" t="s">
        <v>15</v>
      </c>
      <c r="B3" s="273" t="s">
        <v>14</v>
      </c>
      <c r="C3" s="273" t="s">
        <v>16</v>
      </c>
      <c r="D3" s="274">
        <v>3.74</v>
      </c>
      <c r="E3" s="274">
        <v>5.6</v>
      </c>
      <c r="F3" s="274">
        <v>8</v>
      </c>
      <c r="G3" s="274">
        <v>12.8</v>
      </c>
      <c r="H3" s="274">
        <v>4.21</v>
      </c>
      <c r="I3" s="275">
        <v>-0.1116</v>
      </c>
      <c r="J3" s="275">
        <v>0.33019999999999999</v>
      </c>
      <c r="K3" s="275"/>
      <c r="L3" s="275"/>
    </row>
    <row r="4" spans="1:12" x14ac:dyDescent="0.2">
      <c r="A4" s="273" t="s">
        <v>64</v>
      </c>
      <c r="B4" s="273" t="s">
        <v>63</v>
      </c>
      <c r="C4" s="273" t="s">
        <v>13</v>
      </c>
      <c r="D4" s="274">
        <v>1.4</v>
      </c>
      <c r="E4" s="274">
        <v>1.8</v>
      </c>
      <c r="F4" s="274">
        <v>2.1</v>
      </c>
      <c r="G4" s="274">
        <v>3.1</v>
      </c>
      <c r="H4" s="274">
        <v>1.55</v>
      </c>
      <c r="I4" s="275">
        <v>-9.6799999999999997E-2</v>
      </c>
      <c r="J4" s="275">
        <v>0.1613</v>
      </c>
      <c r="K4" s="275"/>
      <c r="L4" s="275"/>
    </row>
    <row r="5" spans="1:12" x14ac:dyDescent="0.2">
      <c r="A5" s="273" t="s">
        <v>131</v>
      </c>
      <c r="B5" s="273" t="s">
        <v>132</v>
      </c>
      <c r="C5" s="273" t="s">
        <v>16</v>
      </c>
      <c r="D5" s="274">
        <v>3.2</v>
      </c>
      <c r="E5" s="274">
        <v>4</v>
      </c>
      <c r="F5" s="274">
        <v>5.6</v>
      </c>
      <c r="G5" s="274">
        <v>9</v>
      </c>
      <c r="H5" s="274">
        <v>3.56</v>
      </c>
      <c r="I5" s="275">
        <v>-0.1011</v>
      </c>
      <c r="J5" s="275">
        <v>0.1236</v>
      </c>
      <c r="K5" s="275"/>
      <c r="L5" s="275"/>
    </row>
    <row r="6" spans="1:12" x14ac:dyDescent="0.2">
      <c r="A6" s="273" t="s">
        <v>18</v>
      </c>
      <c r="B6" s="273" t="s">
        <v>17</v>
      </c>
      <c r="C6" s="273" t="s">
        <v>19</v>
      </c>
      <c r="D6" s="274">
        <v>8</v>
      </c>
      <c r="E6" s="274">
        <v>11</v>
      </c>
      <c r="F6" s="274">
        <v>13</v>
      </c>
      <c r="G6" s="274">
        <v>15</v>
      </c>
      <c r="H6" s="274">
        <v>9.74</v>
      </c>
      <c r="I6" s="275">
        <v>-0.17860000000000001</v>
      </c>
      <c r="J6" s="275">
        <v>0.12939999999999999</v>
      </c>
      <c r="K6" s="275"/>
      <c r="L6" s="275"/>
    </row>
    <row r="7" spans="1:12" x14ac:dyDescent="0.2">
      <c r="A7" s="273" t="s">
        <v>23</v>
      </c>
      <c r="B7" s="273" t="s">
        <v>22</v>
      </c>
      <c r="C7" s="273" t="s">
        <v>19</v>
      </c>
      <c r="D7" s="274">
        <v>33</v>
      </c>
      <c r="E7" s="274">
        <v>57</v>
      </c>
      <c r="F7" s="274">
        <v>81</v>
      </c>
      <c r="G7" s="274">
        <v>135</v>
      </c>
      <c r="H7" s="274">
        <v>50.36</v>
      </c>
      <c r="I7" s="275">
        <v>-0.34470000000000001</v>
      </c>
      <c r="J7" s="275">
        <v>0.13189999999999999</v>
      </c>
      <c r="K7" s="275"/>
      <c r="L7" s="275"/>
    </row>
    <row r="8" spans="1:12" x14ac:dyDescent="0.2">
      <c r="A8" s="273" t="s">
        <v>21</v>
      </c>
      <c r="B8" s="273" t="s">
        <v>20</v>
      </c>
      <c r="C8" s="273" t="s">
        <v>19</v>
      </c>
      <c r="D8" s="274">
        <v>32</v>
      </c>
      <c r="E8" s="274">
        <v>55</v>
      </c>
      <c r="F8" s="274">
        <v>75</v>
      </c>
      <c r="G8" s="274">
        <v>140</v>
      </c>
      <c r="H8" s="274">
        <v>50.11</v>
      </c>
      <c r="I8" s="275">
        <v>-0.3614</v>
      </c>
      <c r="J8" s="275">
        <v>9.7600000000000006E-2</v>
      </c>
      <c r="K8" s="275"/>
      <c r="L8" s="275"/>
    </row>
    <row r="9" spans="1:12" x14ac:dyDescent="0.2">
      <c r="A9" s="273" t="s">
        <v>28</v>
      </c>
      <c r="B9" s="273" t="s">
        <v>27</v>
      </c>
      <c r="C9" s="273" t="s">
        <v>13</v>
      </c>
      <c r="D9" s="274">
        <v>0.75</v>
      </c>
      <c r="E9" s="274">
        <v>0.9</v>
      </c>
      <c r="F9" s="274">
        <v>1.1499999999999999</v>
      </c>
      <c r="G9" s="274">
        <v>1.4</v>
      </c>
      <c r="H9" s="274">
        <v>0.88</v>
      </c>
      <c r="I9" s="275">
        <v>-0.1477</v>
      </c>
      <c r="J9" s="275">
        <v>2.2700000000000001E-2</v>
      </c>
      <c r="K9" s="275"/>
      <c r="L9" s="275"/>
    </row>
    <row r="10" spans="1:12" x14ac:dyDescent="0.2">
      <c r="A10" s="273" t="s">
        <v>50</v>
      </c>
      <c r="B10" s="273" t="s">
        <v>49</v>
      </c>
      <c r="C10" s="273" t="s">
        <v>13</v>
      </c>
      <c r="D10" s="274">
        <v>0.92</v>
      </c>
      <c r="E10" s="274">
        <v>1.1000000000000001</v>
      </c>
      <c r="F10" s="274">
        <v>1.8</v>
      </c>
      <c r="G10" s="274">
        <v>3.6</v>
      </c>
      <c r="H10" s="274">
        <v>1.08</v>
      </c>
      <c r="I10" s="275">
        <v>-0.14810000000000001</v>
      </c>
      <c r="J10" s="275">
        <v>1.8499999999999999E-2</v>
      </c>
      <c r="K10" s="275"/>
      <c r="L10" s="275"/>
    </row>
    <row r="11" spans="1:12" x14ac:dyDescent="0.2">
      <c r="A11" s="273" t="s">
        <v>25</v>
      </c>
      <c r="B11" s="273" t="s">
        <v>24</v>
      </c>
      <c r="C11" s="273" t="s">
        <v>26</v>
      </c>
      <c r="D11" s="274">
        <v>16.600000000000001</v>
      </c>
      <c r="E11" s="274">
        <v>10</v>
      </c>
      <c r="F11" s="274">
        <v>6.4</v>
      </c>
      <c r="G11" s="274">
        <v>2.2200000000000002</v>
      </c>
      <c r="H11" s="274">
        <v>10.44</v>
      </c>
      <c r="I11" s="275">
        <v>-0.59</v>
      </c>
      <c r="J11" s="275">
        <v>4.2099999999999999E-2</v>
      </c>
      <c r="K11" s="275"/>
      <c r="L11" s="275"/>
    </row>
    <row r="12" spans="1:12" x14ac:dyDescent="0.2">
      <c r="A12" s="273" t="s">
        <v>38</v>
      </c>
      <c r="B12" s="273" t="s">
        <v>37</v>
      </c>
      <c r="C12" s="273" t="s">
        <v>26</v>
      </c>
      <c r="D12" s="274">
        <v>16.600000000000001</v>
      </c>
      <c r="E12" s="274">
        <v>10</v>
      </c>
      <c r="F12" s="274">
        <v>6.4</v>
      </c>
      <c r="G12" s="274">
        <v>2.2200000000000002</v>
      </c>
      <c r="H12" s="274">
        <v>10.38</v>
      </c>
      <c r="I12" s="275">
        <v>-0.59919999999999995</v>
      </c>
      <c r="J12" s="275">
        <v>3.6600000000000001E-2</v>
      </c>
      <c r="K12" s="275"/>
      <c r="L12" s="275"/>
    </row>
    <row r="13" spans="1:12" x14ac:dyDescent="0.2">
      <c r="A13" s="273" t="s">
        <v>42</v>
      </c>
      <c r="B13" s="273" t="s">
        <v>41</v>
      </c>
      <c r="C13" s="273" t="s">
        <v>19</v>
      </c>
      <c r="D13" s="274">
        <v>17</v>
      </c>
      <c r="E13" s="274">
        <v>25</v>
      </c>
      <c r="F13" s="274">
        <v>40</v>
      </c>
      <c r="G13" s="274">
        <v>93</v>
      </c>
      <c r="H13" s="274">
        <v>24.93</v>
      </c>
      <c r="I13" s="275">
        <v>-0.31809999999999999</v>
      </c>
      <c r="J13" s="275">
        <v>2.8E-3</v>
      </c>
      <c r="K13" s="275"/>
      <c r="L13" s="275"/>
    </row>
    <row r="14" spans="1:12" x14ac:dyDescent="0.2">
      <c r="A14" s="273" t="s">
        <v>40</v>
      </c>
      <c r="B14" s="273" t="s">
        <v>39</v>
      </c>
      <c r="C14" s="273" t="s">
        <v>19</v>
      </c>
      <c r="D14" s="274">
        <v>11</v>
      </c>
      <c r="E14" s="274">
        <v>15</v>
      </c>
      <c r="F14" s="274">
        <v>22</v>
      </c>
      <c r="G14" s="274">
        <v>44</v>
      </c>
      <c r="H14" s="274">
        <v>14.98</v>
      </c>
      <c r="I14" s="275">
        <v>-0.26569999999999999</v>
      </c>
      <c r="J14" s="275">
        <v>1.2999999999999999E-3</v>
      </c>
      <c r="K14" s="275"/>
      <c r="L14" s="275"/>
    </row>
    <row r="15" spans="1:12" x14ac:dyDescent="0.2">
      <c r="A15" s="273" t="s">
        <v>44</v>
      </c>
      <c r="B15" s="273" t="s">
        <v>43</v>
      </c>
      <c r="C15" s="273" t="s">
        <v>26</v>
      </c>
      <c r="D15" s="274">
        <v>16.600000000000001</v>
      </c>
      <c r="E15" s="274">
        <v>10</v>
      </c>
      <c r="F15" s="274">
        <v>6.4</v>
      </c>
      <c r="G15" s="274">
        <v>2.2200000000000002</v>
      </c>
      <c r="H15" s="274">
        <v>10.02</v>
      </c>
      <c r="I15" s="275">
        <v>-0.65669999999999995</v>
      </c>
      <c r="J15" s="275">
        <v>2E-3</v>
      </c>
      <c r="K15" s="275"/>
      <c r="L15" s="275"/>
    </row>
    <row r="16" spans="1:12" x14ac:dyDescent="0.2">
      <c r="A16" s="273" t="s">
        <v>32</v>
      </c>
      <c r="B16" s="273" t="s">
        <v>31</v>
      </c>
      <c r="C16" s="273" t="s">
        <v>26</v>
      </c>
      <c r="D16" s="274">
        <v>16.600000000000001</v>
      </c>
      <c r="E16" s="274">
        <v>10</v>
      </c>
      <c r="F16" s="274">
        <v>6.4</v>
      </c>
      <c r="G16" s="274">
        <v>2.5</v>
      </c>
      <c r="H16" s="274">
        <v>10.02</v>
      </c>
      <c r="I16" s="275">
        <v>-0.65669999999999995</v>
      </c>
      <c r="J16" s="275">
        <v>2E-3</v>
      </c>
      <c r="K16" s="275"/>
      <c r="L16" s="275"/>
    </row>
    <row r="17" spans="1:12" x14ac:dyDescent="0.2">
      <c r="A17" s="276" t="s">
        <v>46</v>
      </c>
      <c r="B17" s="276" t="s">
        <v>45</v>
      </c>
      <c r="C17" s="276" t="s">
        <v>26</v>
      </c>
      <c r="D17" s="277">
        <v>17.5</v>
      </c>
      <c r="E17" s="277">
        <v>10</v>
      </c>
      <c r="F17" s="277">
        <v>6.4</v>
      </c>
      <c r="G17" s="277">
        <v>3.45</v>
      </c>
      <c r="H17" s="277">
        <v>9.9499999999999993</v>
      </c>
      <c r="I17" s="278"/>
      <c r="J17" s="278">
        <v>-5.0000000000000001E-3</v>
      </c>
      <c r="K17" s="278">
        <v>0.35680000000000001</v>
      </c>
      <c r="L17" s="278"/>
    </row>
    <row r="18" spans="1:12" x14ac:dyDescent="0.2">
      <c r="A18" s="276" t="s">
        <v>30</v>
      </c>
      <c r="B18" s="276" t="s">
        <v>29</v>
      </c>
      <c r="C18" s="276" t="s">
        <v>19</v>
      </c>
      <c r="D18" s="277">
        <v>23</v>
      </c>
      <c r="E18" s="277">
        <v>28</v>
      </c>
      <c r="F18" s="277">
        <v>36</v>
      </c>
      <c r="G18" s="277">
        <v>63</v>
      </c>
      <c r="H18" s="277">
        <v>28.15</v>
      </c>
      <c r="I18" s="278"/>
      <c r="J18" s="278">
        <v>-5.3E-3</v>
      </c>
      <c r="K18" s="278">
        <v>0.27889999999999998</v>
      </c>
      <c r="L18" s="278"/>
    </row>
    <row r="19" spans="1:12" x14ac:dyDescent="0.2">
      <c r="A19" s="276" t="s">
        <v>135</v>
      </c>
      <c r="B19" s="276" t="s">
        <v>136</v>
      </c>
      <c r="C19" s="276" t="s">
        <v>19</v>
      </c>
      <c r="D19" s="277">
        <v>7</v>
      </c>
      <c r="E19" s="277">
        <v>11</v>
      </c>
      <c r="F19" s="277">
        <v>15</v>
      </c>
      <c r="G19" s="277">
        <v>45</v>
      </c>
      <c r="H19" s="277">
        <v>11.18</v>
      </c>
      <c r="I19" s="278"/>
      <c r="J19" s="278">
        <v>-1.61E-2</v>
      </c>
      <c r="K19" s="278">
        <v>0.3417</v>
      </c>
      <c r="L19" s="278"/>
    </row>
    <row r="20" spans="1:12" x14ac:dyDescent="0.2">
      <c r="A20" s="276" t="s">
        <v>34</v>
      </c>
      <c r="B20" s="276" t="s">
        <v>33</v>
      </c>
      <c r="C20" s="276" t="s">
        <v>19</v>
      </c>
      <c r="D20" s="277">
        <v>25</v>
      </c>
      <c r="E20" s="277">
        <v>33</v>
      </c>
      <c r="F20" s="277">
        <v>42</v>
      </c>
      <c r="G20" s="277">
        <v>56</v>
      </c>
      <c r="H20" s="277">
        <v>33.54</v>
      </c>
      <c r="I20" s="278"/>
      <c r="J20" s="278">
        <v>-1.61E-2</v>
      </c>
      <c r="K20" s="278">
        <v>0.25219999999999998</v>
      </c>
      <c r="L20" s="278"/>
    </row>
    <row r="21" spans="1:12" x14ac:dyDescent="0.2">
      <c r="A21" s="276" t="s">
        <v>80</v>
      </c>
      <c r="B21" s="276" t="s">
        <v>79</v>
      </c>
      <c r="C21" s="276" t="s">
        <v>13</v>
      </c>
      <c r="D21" s="277">
        <v>1.05</v>
      </c>
      <c r="E21" s="277">
        <v>1.6</v>
      </c>
      <c r="F21" s="277">
        <v>2.2000000000000002</v>
      </c>
      <c r="G21" s="277">
        <v>4.8</v>
      </c>
      <c r="H21" s="277">
        <v>1.65</v>
      </c>
      <c r="I21" s="278"/>
      <c r="J21" s="278">
        <v>-3.0300000000000001E-2</v>
      </c>
      <c r="K21" s="278">
        <v>0.33329999999999999</v>
      </c>
      <c r="L21" s="278"/>
    </row>
    <row r="22" spans="1:12" x14ac:dyDescent="0.2">
      <c r="A22" s="276" t="s">
        <v>36</v>
      </c>
      <c r="B22" s="276" t="s">
        <v>35</v>
      </c>
      <c r="C22" s="276" t="s">
        <v>19</v>
      </c>
      <c r="D22" s="277">
        <v>16</v>
      </c>
      <c r="E22" s="277">
        <v>24</v>
      </c>
      <c r="F22" s="277">
        <v>32</v>
      </c>
      <c r="G22" s="277">
        <v>45</v>
      </c>
      <c r="H22" s="277">
        <v>24.76</v>
      </c>
      <c r="I22" s="278"/>
      <c r="J22" s="278">
        <v>-3.0700000000000002E-2</v>
      </c>
      <c r="K22" s="278">
        <v>0.29239999999999999</v>
      </c>
      <c r="L22" s="278"/>
    </row>
    <row r="23" spans="1:12" x14ac:dyDescent="0.2">
      <c r="A23" s="276" t="s">
        <v>133</v>
      </c>
      <c r="B23" s="276" t="s">
        <v>134</v>
      </c>
      <c r="C23" s="276" t="s">
        <v>19</v>
      </c>
      <c r="D23" s="277">
        <v>19</v>
      </c>
      <c r="E23" s="277">
        <v>35</v>
      </c>
      <c r="F23" s="277">
        <v>48</v>
      </c>
      <c r="G23" s="277">
        <v>145</v>
      </c>
      <c r="H23" s="277">
        <v>36.65</v>
      </c>
      <c r="I23" s="278"/>
      <c r="J23" s="278">
        <v>-4.4999999999999998E-2</v>
      </c>
      <c r="K23" s="278">
        <v>0.30969999999999998</v>
      </c>
      <c r="L23" s="278"/>
    </row>
    <row r="24" spans="1:12" x14ac:dyDescent="0.2">
      <c r="A24" s="276" t="s">
        <v>54</v>
      </c>
      <c r="B24" s="276" t="s">
        <v>53</v>
      </c>
      <c r="C24" s="276" t="s">
        <v>26</v>
      </c>
      <c r="D24" s="277">
        <v>14.5</v>
      </c>
      <c r="E24" s="277">
        <v>10</v>
      </c>
      <c r="F24" s="277">
        <v>6.4</v>
      </c>
      <c r="G24" s="277">
        <v>4.76</v>
      </c>
      <c r="H24" s="277">
        <v>9.44</v>
      </c>
      <c r="I24" s="278"/>
      <c r="J24" s="278">
        <v>-5.9299999999999999E-2</v>
      </c>
      <c r="K24" s="278">
        <v>0.32200000000000001</v>
      </c>
      <c r="L24" s="278"/>
    </row>
    <row r="25" spans="1:12" x14ac:dyDescent="0.2">
      <c r="A25" s="276" t="s">
        <v>52</v>
      </c>
      <c r="B25" s="276" t="s">
        <v>51</v>
      </c>
      <c r="C25" s="276" t="s">
        <v>26</v>
      </c>
      <c r="D25" s="277">
        <v>14.5</v>
      </c>
      <c r="E25" s="277">
        <v>10</v>
      </c>
      <c r="F25" s="277">
        <v>6.4</v>
      </c>
      <c r="G25" s="277">
        <v>2.2200000000000002</v>
      </c>
      <c r="H25" s="277">
        <v>9.34</v>
      </c>
      <c r="I25" s="278"/>
      <c r="J25" s="278">
        <v>-7.0699999999999999E-2</v>
      </c>
      <c r="K25" s="278">
        <v>0.31480000000000002</v>
      </c>
      <c r="L25" s="278"/>
    </row>
    <row r="26" spans="1:12" x14ac:dyDescent="0.2">
      <c r="A26" s="276" t="s">
        <v>137</v>
      </c>
      <c r="B26" s="276" t="s">
        <v>138</v>
      </c>
      <c r="C26" s="276" t="s">
        <v>19</v>
      </c>
      <c r="D26" s="277">
        <v>18</v>
      </c>
      <c r="E26" s="277">
        <v>26</v>
      </c>
      <c r="F26" s="277">
        <v>40</v>
      </c>
      <c r="G26" s="277">
        <v>56</v>
      </c>
      <c r="H26" s="277">
        <v>28.58</v>
      </c>
      <c r="I26" s="278"/>
      <c r="J26" s="278">
        <v>-9.0300000000000005E-2</v>
      </c>
      <c r="K26" s="278">
        <v>0.39960000000000001</v>
      </c>
      <c r="L26" s="278"/>
    </row>
    <row r="27" spans="1:12" x14ac:dyDescent="0.2">
      <c r="A27" s="276" t="s">
        <v>62</v>
      </c>
      <c r="B27" s="276" t="s">
        <v>61</v>
      </c>
      <c r="C27" s="276" t="s">
        <v>26</v>
      </c>
      <c r="D27" s="277">
        <v>13.9</v>
      </c>
      <c r="E27" s="277">
        <v>10</v>
      </c>
      <c r="F27" s="277">
        <v>6.4</v>
      </c>
      <c r="G27" s="277">
        <v>2.17</v>
      </c>
      <c r="H27" s="277">
        <v>9.11</v>
      </c>
      <c r="I27" s="278"/>
      <c r="J27" s="278">
        <v>-9.7699999999999995E-2</v>
      </c>
      <c r="K27" s="278">
        <v>0.29749999999999999</v>
      </c>
      <c r="L27" s="278"/>
    </row>
    <row r="28" spans="1:12" x14ac:dyDescent="0.2">
      <c r="A28" s="276" t="s">
        <v>48</v>
      </c>
      <c r="B28" s="276" t="s">
        <v>47</v>
      </c>
      <c r="C28" s="276" t="s">
        <v>19</v>
      </c>
      <c r="D28" s="277">
        <v>17</v>
      </c>
      <c r="E28" s="277">
        <v>26</v>
      </c>
      <c r="F28" s="277">
        <v>38</v>
      </c>
      <c r="G28" s="277">
        <v>55</v>
      </c>
      <c r="H28" s="277">
        <v>29.42</v>
      </c>
      <c r="I28" s="278"/>
      <c r="J28" s="278">
        <v>-0.1162</v>
      </c>
      <c r="K28" s="278">
        <v>0.29160000000000003</v>
      </c>
      <c r="L28" s="278"/>
    </row>
    <row r="29" spans="1:12" x14ac:dyDescent="0.2">
      <c r="A29" s="276" t="s">
        <v>66</v>
      </c>
      <c r="B29" s="276" t="s">
        <v>65</v>
      </c>
      <c r="C29" s="276" t="s">
        <v>19</v>
      </c>
      <c r="D29" s="277">
        <v>8</v>
      </c>
      <c r="E29" s="277">
        <v>13</v>
      </c>
      <c r="F29" s="277">
        <v>20</v>
      </c>
      <c r="G29" s="277">
        <v>30</v>
      </c>
      <c r="H29" s="277">
        <v>15.13</v>
      </c>
      <c r="I29" s="278"/>
      <c r="J29" s="278">
        <v>-0.14080000000000001</v>
      </c>
      <c r="K29" s="278">
        <v>0.32190000000000002</v>
      </c>
      <c r="L29" s="278"/>
    </row>
    <row r="30" spans="1:12" x14ac:dyDescent="0.2">
      <c r="A30" s="276" t="s">
        <v>72</v>
      </c>
      <c r="B30" s="276" t="s">
        <v>71</v>
      </c>
      <c r="C30" s="276" t="s">
        <v>26</v>
      </c>
      <c r="D30" s="277">
        <v>16.600000000000001</v>
      </c>
      <c r="E30" s="277">
        <v>10</v>
      </c>
      <c r="F30" s="277">
        <v>6.4</v>
      </c>
      <c r="G30" s="277">
        <v>1.6</v>
      </c>
      <c r="H30" s="277">
        <v>8.8800000000000008</v>
      </c>
      <c r="I30" s="278"/>
      <c r="J30" s="278">
        <v>-0.12609999999999999</v>
      </c>
      <c r="K30" s="278">
        <v>0.27929999999999999</v>
      </c>
      <c r="L30" s="278"/>
    </row>
    <row r="31" spans="1:12" x14ac:dyDescent="0.2">
      <c r="A31" s="276" t="s">
        <v>68</v>
      </c>
      <c r="B31" s="276" t="s">
        <v>67</v>
      </c>
      <c r="C31" s="276" t="s">
        <v>19</v>
      </c>
      <c r="D31" s="277">
        <v>17</v>
      </c>
      <c r="E31" s="277">
        <v>21</v>
      </c>
      <c r="F31" s="277">
        <v>27</v>
      </c>
      <c r="G31" s="277">
        <v>36</v>
      </c>
      <c r="H31" s="277">
        <v>23</v>
      </c>
      <c r="I31" s="278"/>
      <c r="J31" s="278">
        <v>-8.6999999999999994E-2</v>
      </c>
      <c r="K31" s="278">
        <v>0.1739</v>
      </c>
      <c r="L31" s="278"/>
    </row>
    <row r="32" spans="1:12" x14ac:dyDescent="0.2">
      <c r="A32" s="276" t="s">
        <v>78</v>
      </c>
      <c r="B32" s="276" t="s">
        <v>77</v>
      </c>
      <c r="C32" s="276" t="s">
        <v>19</v>
      </c>
      <c r="D32" s="277">
        <v>12</v>
      </c>
      <c r="E32" s="277">
        <v>17</v>
      </c>
      <c r="F32" s="277">
        <v>20</v>
      </c>
      <c r="G32" s="277">
        <v>28</v>
      </c>
      <c r="H32" s="277">
        <v>18.010000000000002</v>
      </c>
      <c r="I32" s="278"/>
      <c r="J32" s="278">
        <v>-5.6099999999999997E-2</v>
      </c>
      <c r="K32" s="278">
        <v>0.1105</v>
      </c>
      <c r="L32" s="278"/>
    </row>
    <row r="33" spans="1:12" x14ac:dyDescent="0.2">
      <c r="A33" s="276" t="s">
        <v>76</v>
      </c>
      <c r="B33" s="276" t="s">
        <v>75</v>
      </c>
      <c r="C33" s="276" t="s">
        <v>26</v>
      </c>
      <c r="D33" s="277">
        <v>17.5</v>
      </c>
      <c r="E33" s="277">
        <v>10</v>
      </c>
      <c r="F33" s="277">
        <v>6.4</v>
      </c>
      <c r="G33" s="277">
        <v>2.27</v>
      </c>
      <c r="H33" s="277">
        <v>8.75</v>
      </c>
      <c r="I33" s="278"/>
      <c r="J33" s="278">
        <v>-0.1429</v>
      </c>
      <c r="K33" s="278">
        <v>0.26860000000000001</v>
      </c>
      <c r="L33" s="278"/>
    </row>
    <row r="34" spans="1:12" x14ac:dyDescent="0.2">
      <c r="A34" s="276" t="s">
        <v>70</v>
      </c>
      <c r="B34" s="276" t="s">
        <v>69</v>
      </c>
      <c r="C34" s="276" t="s">
        <v>19</v>
      </c>
      <c r="D34" s="277">
        <v>8</v>
      </c>
      <c r="E34" s="277">
        <v>11</v>
      </c>
      <c r="F34" s="277">
        <v>17</v>
      </c>
      <c r="G34" s="277">
        <v>49</v>
      </c>
      <c r="H34" s="277">
        <v>13.11</v>
      </c>
      <c r="I34" s="278"/>
      <c r="J34" s="278">
        <v>-0.16089999999999999</v>
      </c>
      <c r="K34" s="278">
        <v>0.29670000000000002</v>
      </c>
      <c r="L34" s="278"/>
    </row>
    <row r="35" spans="1:12" x14ac:dyDescent="0.2">
      <c r="A35" s="276" t="s">
        <v>74</v>
      </c>
      <c r="B35" s="276" t="s">
        <v>73</v>
      </c>
      <c r="C35" s="276" t="s">
        <v>19</v>
      </c>
      <c r="D35" s="277">
        <v>55</v>
      </c>
      <c r="E35" s="277">
        <v>50</v>
      </c>
      <c r="F35" s="277">
        <v>80</v>
      </c>
      <c r="G35" s="277">
        <v>100</v>
      </c>
      <c r="H35" s="277">
        <v>61.1</v>
      </c>
      <c r="I35" s="278"/>
      <c r="J35" s="278">
        <v>-0.1817</v>
      </c>
      <c r="K35" s="278">
        <v>0.30930000000000002</v>
      </c>
      <c r="L35" s="278"/>
    </row>
    <row r="36" spans="1:12" x14ac:dyDescent="0.2">
      <c r="A36" s="276" t="s">
        <v>60</v>
      </c>
      <c r="B36" s="276" t="s">
        <v>59</v>
      </c>
      <c r="C36" s="276" t="s">
        <v>19</v>
      </c>
      <c r="D36" s="277">
        <v>10</v>
      </c>
      <c r="E36" s="277">
        <v>13</v>
      </c>
      <c r="F36" s="277">
        <v>18</v>
      </c>
      <c r="G36" s="277">
        <v>23</v>
      </c>
      <c r="H36" s="277">
        <v>14.91</v>
      </c>
      <c r="I36" s="278"/>
      <c r="J36" s="278">
        <v>-0.12809999999999999</v>
      </c>
      <c r="K36" s="278">
        <v>0.2072</v>
      </c>
      <c r="L36" s="278"/>
    </row>
    <row r="37" spans="1:12" x14ac:dyDescent="0.2">
      <c r="A37" s="276" t="s">
        <v>82</v>
      </c>
      <c r="B37" s="276" t="s">
        <v>81</v>
      </c>
      <c r="C37" s="276" t="s">
        <v>19</v>
      </c>
      <c r="D37" s="277">
        <v>17</v>
      </c>
      <c r="E37" s="277">
        <v>24</v>
      </c>
      <c r="F37" s="277">
        <v>30</v>
      </c>
      <c r="G37" s="277">
        <v>60</v>
      </c>
      <c r="H37" s="277">
        <v>27.13</v>
      </c>
      <c r="I37" s="278"/>
      <c r="J37" s="278">
        <v>-0.1154</v>
      </c>
      <c r="K37" s="278">
        <v>0.10580000000000001</v>
      </c>
      <c r="L37" s="278"/>
    </row>
    <row r="38" spans="1:12" x14ac:dyDescent="0.2">
      <c r="A38" s="276" t="s">
        <v>88</v>
      </c>
      <c r="B38" s="276" t="s">
        <v>87</v>
      </c>
      <c r="C38" s="276" t="s">
        <v>19</v>
      </c>
      <c r="D38" s="277">
        <v>8.4</v>
      </c>
      <c r="E38" s="277">
        <v>12</v>
      </c>
      <c r="F38" s="277">
        <v>17</v>
      </c>
      <c r="G38" s="277">
        <v>20</v>
      </c>
      <c r="H38" s="277">
        <v>14.68</v>
      </c>
      <c r="I38" s="278"/>
      <c r="J38" s="278">
        <v>-0.18260000000000001</v>
      </c>
      <c r="K38" s="278">
        <v>0.158</v>
      </c>
      <c r="L38" s="278"/>
    </row>
    <row r="39" spans="1:12" x14ac:dyDescent="0.2">
      <c r="A39" s="276" t="s">
        <v>56</v>
      </c>
      <c r="B39" s="276" t="s">
        <v>55</v>
      </c>
      <c r="C39" s="276" t="s">
        <v>19</v>
      </c>
      <c r="D39" s="277">
        <v>17</v>
      </c>
      <c r="E39" s="277">
        <v>30</v>
      </c>
      <c r="F39" s="277">
        <v>40</v>
      </c>
      <c r="G39" s="277">
        <v>53</v>
      </c>
      <c r="H39" s="277">
        <v>36.93</v>
      </c>
      <c r="I39" s="278"/>
      <c r="J39" s="278">
        <v>-0.18770000000000001</v>
      </c>
      <c r="K39" s="278">
        <v>8.3099999999999993E-2</v>
      </c>
      <c r="L39" s="278"/>
    </row>
    <row r="40" spans="1:12" x14ac:dyDescent="0.2">
      <c r="A40" s="276" t="s">
        <v>84</v>
      </c>
      <c r="B40" s="276" t="s">
        <v>83</v>
      </c>
      <c r="C40" s="276" t="s">
        <v>19</v>
      </c>
      <c r="D40" s="277">
        <v>13</v>
      </c>
      <c r="E40" s="277">
        <v>18</v>
      </c>
      <c r="F40" s="277">
        <v>22</v>
      </c>
      <c r="G40" s="277">
        <v>60</v>
      </c>
      <c r="H40" s="277">
        <v>20.8</v>
      </c>
      <c r="I40" s="278"/>
      <c r="J40" s="278">
        <v>-0.1346</v>
      </c>
      <c r="K40" s="278">
        <v>5.7700000000000001E-2</v>
      </c>
      <c r="L40" s="278"/>
    </row>
    <row r="41" spans="1:12" x14ac:dyDescent="0.2">
      <c r="A41" s="276" t="s">
        <v>94</v>
      </c>
      <c r="B41" s="276" t="s">
        <v>93</v>
      </c>
      <c r="C41" s="276" t="s">
        <v>19</v>
      </c>
      <c r="D41" s="277">
        <v>12</v>
      </c>
      <c r="E41" s="277">
        <v>17</v>
      </c>
      <c r="F41" s="277">
        <v>20</v>
      </c>
      <c r="G41" s="277">
        <v>60</v>
      </c>
      <c r="H41" s="277">
        <v>19.36</v>
      </c>
      <c r="I41" s="278"/>
      <c r="J41" s="278">
        <v>-0.12189999999999999</v>
      </c>
      <c r="K41" s="278">
        <v>3.3099999999999997E-2</v>
      </c>
      <c r="L41" s="278"/>
    </row>
    <row r="42" spans="1:12" x14ac:dyDescent="0.2">
      <c r="A42" s="276" t="s">
        <v>90</v>
      </c>
      <c r="B42" s="276" t="s">
        <v>89</v>
      </c>
      <c r="C42" s="276" t="s">
        <v>19</v>
      </c>
      <c r="D42" s="277">
        <v>15</v>
      </c>
      <c r="E42" s="277">
        <v>21</v>
      </c>
      <c r="F42" s="277">
        <v>30</v>
      </c>
      <c r="G42" s="277">
        <v>45</v>
      </c>
      <c r="H42" s="277">
        <v>28.14</v>
      </c>
      <c r="I42" s="278"/>
      <c r="J42" s="278">
        <v>-0.25369999999999998</v>
      </c>
      <c r="K42" s="278">
        <v>6.6100000000000006E-2</v>
      </c>
      <c r="L42" s="278"/>
    </row>
    <row r="43" spans="1:12" x14ac:dyDescent="0.2">
      <c r="A43" s="276" t="s">
        <v>58</v>
      </c>
      <c r="B43" s="276" t="s">
        <v>57</v>
      </c>
      <c r="C43" s="276" t="s">
        <v>19</v>
      </c>
      <c r="D43" s="277">
        <v>11</v>
      </c>
      <c r="E43" s="277">
        <v>25</v>
      </c>
      <c r="F43" s="277">
        <v>33</v>
      </c>
      <c r="G43" s="277">
        <v>45</v>
      </c>
      <c r="H43" s="277">
        <v>31.51</v>
      </c>
      <c r="I43" s="278"/>
      <c r="J43" s="278">
        <v>-0.20660000000000001</v>
      </c>
      <c r="K43" s="278">
        <v>4.7300000000000002E-2</v>
      </c>
      <c r="L43" s="278"/>
    </row>
    <row r="44" spans="1:12" x14ac:dyDescent="0.2">
      <c r="A44" s="276" t="s">
        <v>86</v>
      </c>
      <c r="B44" s="276" t="s">
        <v>85</v>
      </c>
      <c r="C44" s="276" t="s">
        <v>19</v>
      </c>
      <c r="D44" s="277">
        <v>11</v>
      </c>
      <c r="E44" s="277">
        <v>15</v>
      </c>
      <c r="F44" s="277">
        <v>30</v>
      </c>
      <c r="G44" s="277">
        <v>62</v>
      </c>
      <c r="H44" s="277">
        <v>27.61</v>
      </c>
      <c r="I44" s="278"/>
      <c r="J44" s="278">
        <v>-0.45669999999999999</v>
      </c>
      <c r="K44" s="278">
        <v>8.6599999999999996E-2</v>
      </c>
      <c r="L44" s="278"/>
    </row>
    <row r="45" spans="1:12" x14ac:dyDescent="0.2">
      <c r="A45" s="276" t="s">
        <v>100</v>
      </c>
      <c r="B45" s="276" t="s">
        <v>99</v>
      </c>
      <c r="C45" s="276" t="s">
        <v>19</v>
      </c>
      <c r="D45" s="277">
        <v>5.8</v>
      </c>
      <c r="E45" s="277">
        <v>15</v>
      </c>
      <c r="F45" s="277">
        <v>25</v>
      </c>
      <c r="G45" s="277">
        <v>44</v>
      </c>
      <c r="H45" s="277">
        <v>24.47</v>
      </c>
      <c r="I45" s="278"/>
      <c r="J45" s="278">
        <v>-0.38700000000000001</v>
      </c>
      <c r="K45" s="278">
        <v>2.1700000000000001E-2</v>
      </c>
      <c r="L45" s="278"/>
    </row>
    <row r="46" spans="1:12" x14ac:dyDescent="0.2">
      <c r="A46" s="279" t="s">
        <v>96</v>
      </c>
      <c r="B46" s="279" t="s">
        <v>95</v>
      </c>
      <c r="C46" s="279" t="s">
        <v>19</v>
      </c>
      <c r="D46" s="280">
        <v>15</v>
      </c>
      <c r="E46" s="280">
        <v>20</v>
      </c>
      <c r="F46" s="280">
        <v>30</v>
      </c>
      <c r="G46" s="280">
        <v>85</v>
      </c>
      <c r="H46" s="280">
        <v>30.47</v>
      </c>
      <c r="I46" s="281"/>
      <c r="J46" s="281"/>
      <c r="K46" s="281">
        <v>-1.54E-2</v>
      </c>
      <c r="L46" s="281">
        <v>1.7896000000000001</v>
      </c>
    </row>
    <row r="47" spans="1:12" x14ac:dyDescent="0.2">
      <c r="A47" s="279" t="s">
        <v>92</v>
      </c>
      <c r="B47" s="279" t="s">
        <v>91</v>
      </c>
      <c r="C47" s="279" t="s">
        <v>19</v>
      </c>
      <c r="D47" s="280">
        <v>18</v>
      </c>
      <c r="E47" s="280">
        <v>30</v>
      </c>
      <c r="F47" s="280">
        <v>40</v>
      </c>
      <c r="G47" s="280">
        <v>65</v>
      </c>
      <c r="H47" s="280">
        <v>40.78</v>
      </c>
      <c r="I47" s="281"/>
      <c r="J47" s="281"/>
      <c r="K47" s="281">
        <v>-1.9099999999999999E-2</v>
      </c>
      <c r="L47" s="281">
        <v>0.59389999999999998</v>
      </c>
    </row>
    <row r="48" spans="1:12" x14ac:dyDescent="0.2">
      <c r="A48" s="279" t="s">
        <v>102</v>
      </c>
      <c r="B48" s="279" t="s">
        <v>101</v>
      </c>
      <c r="C48" s="279" t="s">
        <v>13</v>
      </c>
      <c r="D48" s="280">
        <v>2.1</v>
      </c>
      <c r="E48" s="280">
        <v>2.6</v>
      </c>
      <c r="F48" s="280">
        <v>4</v>
      </c>
      <c r="G48" s="280">
        <v>9.1999999999999993</v>
      </c>
      <c r="H48" s="280">
        <v>4.18</v>
      </c>
      <c r="I48" s="281"/>
      <c r="J48" s="281"/>
      <c r="K48" s="281">
        <v>-4.3099999999999999E-2</v>
      </c>
      <c r="L48" s="281">
        <v>1.2010000000000001</v>
      </c>
    </row>
    <row r="49" spans="1:12" x14ac:dyDescent="0.2">
      <c r="A49" s="279" t="s">
        <v>98</v>
      </c>
      <c r="B49" s="279" t="s">
        <v>97</v>
      </c>
      <c r="C49" s="279" t="s">
        <v>19</v>
      </c>
      <c r="D49" s="280">
        <v>15</v>
      </c>
      <c r="E49" s="280">
        <v>21</v>
      </c>
      <c r="F49" s="280">
        <v>30</v>
      </c>
      <c r="G49" s="280">
        <v>90</v>
      </c>
      <c r="H49" s="280">
        <v>32.119999999999997</v>
      </c>
      <c r="I49" s="281"/>
      <c r="J49" s="281"/>
      <c r="K49" s="281">
        <v>-6.6000000000000003E-2</v>
      </c>
      <c r="L49" s="281">
        <v>1.802</v>
      </c>
    </row>
    <row r="50" spans="1:12" x14ac:dyDescent="0.2">
      <c r="A50" s="279" t="s">
        <v>104</v>
      </c>
      <c r="B50" s="279" t="s">
        <v>103</v>
      </c>
      <c r="C50" s="279" t="s">
        <v>19</v>
      </c>
      <c r="D50" s="280">
        <v>15</v>
      </c>
      <c r="E50" s="280">
        <v>30</v>
      </c>
      <c r="F50" s="280">
        <v>40</v>
      </c>
      <c r="G50" s="280">
        <v>71</v>
      </c>
      <c r="H50" s="280">
        <v>41.99</v>
      </c>
      <c r="I50" s="281"/>
      <c r="J50" s="281"/>
      <c r="K50" s="281">
        <v>-4.7399999999999998E-2</v>
      </c>
      <c r="L50" s="281">
        <v>0.69089999999999996</v>
      </c>
    </row>
    <row r="51" spans="1:12" x14ac:dyDescent="0.2">
      <c r="A51" s="279" t="s">
        <v>108</v>
      </c>
      <c r="B51" s="279" t="s">
        <v>107</v>
      </c>
      <c r="C51" s="279" t="s">
        <v>19</v>
      </c>
      <c r="D51" s="280">
        <v>12</v>
      </c>
      <c r="E51" s="280">
        <v>18</v>
      </c>
      <c r="F51" s="280">
        <v>24</v>
      </c>
      <c r="G51" s="280">
        <v>64</v>
      </c>
      <c r="H51" s="280">
        <v>29.27</v>
      </c>
      <c r="I51" s="281"/>
      <c r="J51" s="281"/>
      <c r="K51" s="281">
        <v>-0.18</v>
      </c>
      <c r="L51" s="281">
        <v>1.1865000000000001</v>
      </c>
    </row>
    <row r="52" spans="1:12" x14ac:dyDescent="0.2">
      <c r="A52" s="279" t="s">
        <v>106</v>
      </c>
      <c r="B52" s="279" t="s">
        <v>105</v>
      </c>
      <c r="C52" s="279" t="s">
        <v>19</v>
      </c>
      <c r="D52" s="280">
        <v>27</v>
      </c>
      <c r="E52" s="280">
        <v>25</v>
      </c>
      <c r="F52" s="280">
        <v>45</v>
      </c>
      <c r="G52" s="280">
        <v>138</v>
      </c>
      <c r="H52" s="280">
        <v>58.65</v>
      </c>
      <c r="I52" s="281"/>
      <c r="J52" s="281"/>
      <c r="K52" s="281">
        <v>-0.23269999999999999</v>
      </c>
      <c r="L52" s="281">
        <v>1.3529</v>
      </c>
    </row>
    <row r="53" spans="1:12" x14ac:dyDescent="0.2">
      <c r="A53" s="279" t="s">
        <v>110</v>
      </c>
      <c r="B53" s="279" t="s">
        <v>109</v>
      </c>
      <c r="C53" s="279" t="s">
        <v>19</v>
      </c>
      <c r="D53" s="280">
        <v>15</v>
      </c>
      <c r="E53" s="280">
        <v>18</v>
      </c>
      <c r="F53" s="280">
        <v>26</v>
      </c>
      <c r="G53" s="280">
        <v>45</v>
      </c>
      <c r="H53" s="280">
        <v>30.04</v>
      </c>
      <c r="I53" s="281"/>
      <c r="J53" s="281"/>
      <c r="K53" s="281">
        <v>-0.13450000000000001</v>
      </c>
      <c r="L53" s="281">
        <v>0.498</v>
      </c>
    </row>
    <row r="54" spans="1:12" x14ac:dyDescent="0.2">
      <c r="A54" s="279" t="s">
        <v>112</v>
      </c>
      <c r="B54" s="279" t="s">
        <v>111</v>
      </c>
      <c r="C54" s="279" t="s">
        <v>19</v>
      </c>
      <c r="D54" s="280">
        <v>15</v>
      </c>
      <c r="E54" s="280">
        <v>21</v>
      </c>
      <c r="F54" s="280">
        <v>30</v>
      </c>
      <c r="G54" s="280">
        <v>45</v>
      </c>
      <c r="H54" s="280">
        <v>38.6</v>
      </c>
      <c r="I54" s="281"/>
      <c r="J54" s="281"/>
      <c r="K54" s="281">
        <v>-0.2228</v>
      </c>
      <c r="L54" s="281">
        <v>0.1658</v>
      </c>
    </row>
    <row r="55" spans="1:12" x14ac:dyDescent="0.2">
      <c r="A55" s="279" t="s">
        <v>114</v>
      </c>
      <c r="B55" s="279" t="s">
        <v>113</v>
      </c>
      <c r="C55" s="279" t="s">
        <v>13</v>
      </c>
      <c r="D55" s="280">
        <v>1.82</v>
      </c>
      <c r="E55" s="280">
        <v>2.2999999999999998</v>
      </c>
      <c r="F55" s="280">
        <v>3</v>
      </c>
      <c r="G55" s="280">
        <v>5.9</v>
      </c>
      <c r="H55" s="280">
        <v>4.79</v>
      </c>
      <c r="I55" s="281"/>
      <c r="J55" s="281"/>
      <c r="K55" s="281">
        <v>-0.37369999999999998</v>
      </c>
      <c r="L55" s="281">
        <v>0.23169999999999999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0" width="8" bestFit="1" customWidth="1"/>
    <col min="11" max="11" width="7.5" bestFit="1" customWidth="1"/>
    <col min="12" max="12" width="8" bestFit="1" customWidth="1"/>
  </cols>
  <sheetData>
    <row r="1" spans="1:12" x14ac:dyDescent="0.2">
      <c r="A1" s="282" t="s">
        <v>1</v>
      </c>
      <c r="B1" s="282" t="s">
        <v>0</v>
      </c>
      <c r="C1" s="282" t="s">
        <v>2</v>
      </c>
      <c r="D1" s="282" t="s">
        <v>6</v>
      </c>
      <c r="E1" s="282" t="s">
        <v>3</v>
      </c>
      <c r="F1" s="282" t="s">
        <v>4</v>
      </c>
      <c r="G1" s="282" t="s">
        <v>5</v>
      </c>
      <c r="H1" s="282" t="s">
        <v>161</v>
      </c>
      <c r="I1" s="282" t="s">
        <v>116</v>
      </c>
      <c r="J1" s="282" t="s">
        <v>117</v>
      </c>
      <c r="K1" s="282" t="s">
        <v>120</v>
      </c>
      <c r="L1" s="282" t="s">
        <v>121</v>
      </c>
    </row>
    <row r="2" spans="1:12" x14ac:dyDescent="0.2">
      <c r="A2" s="283" t="s">
        <v>18</v>
      </c>
      <c r="B2" s="283" t="s">
        <v>17</v>
      </c>
      <c r="C2" s="283" t="s">
        <v>19</v>
      </c>
      <c r="D2" s="284">
        <v>8</v>
      </c>
      <c r="E2" s="284">
        <v>11</v>
      </c>
      <c r="F2" s="284">
        <v>13</v>
      </c>
      <c r="G2" s="284">
        <v>15</v>
      </c>
      <c r="H2" s="284">
        <v>1.17</v>
      </c>
      <c r="I2" s="285">
        <v>5.8376000000000001</v>
      </c>
      <c r="J2" s="285">
        <v>8.4016999999999999</v>
      </c>
      <c r="K2" s="285"/>
      <c r="L2" s="285"/>
    </row>
    <row r="3" spans="1:12" x14ac:dyDescent="0.2">
      <c r="A3" s="283" t="s">
        <v>12</v>
      </c>
      <c r="B3" s="283" t="s">
        <v>11</v>
      </c>
      <c r="C3" s="283" t="s">
        <v>13</v>
      </c>
      <c r="D3" s="284">
        <v>1.2</v>
      </c>
      <c r="E3" s="284">
        <v>1.6</v>
      </c>
      <c r="F3" s="284">
        <v>2.2000000000000002</v>
      </c>
      <c r="G3" s="284">
        <v>4</v>
      </c>
      <c r="H3" s="284">
        <v>1.19</v>
      </c>
      <c r="I3" s="285">
        <v>8.3999999999999995E-3</v>
      </c>
      <c r="J3" s="285">
        <v>0.34449999999999997</v>
      </c>
      <c r="K3" s="285"/>
      <c r="L3" s="285"/>
    </row>
    <row r="4" spans="1:12" x14ac:dyDescent="0.2">
      <c r="A4" s="283" t="s">
        <v>15</v>
      </c>
      <c r="B4" s="283" t="s">
        <v>14</v>
      </c>
      <c r="C4" s="283" t="s">
        <v>16</v>
      </c>
      <c r="D4" s="284">
        <v>3.74</v>
      </c>
      <c r="E4" s="284">
        <v>5.6</v>
      </c>
      <c r="F4" s="284">
        <v>8</v>
      </c>
      <c r="G4" s="284">
        <v>12.8</v>
      </c>
      <c r="H4" s="284">
        <v>4.25</v>
      </c>
      <c r="I4" s="285">
        <v>-0.12</v>
      </c>
      <c r="J4" s="285">
        <v>0.31759999999999999</v>
      </c>
      <c r="K4" s="285"/>
      <c r="L4" s="285"/>
    </row>
    <row r="5" spans="1:12" x14ac:dyDescent="0.2">
      <c r="A5" s="283" t="s">
        <v>64</v>
      </c>
      <c r="B5" s="283" t="s">
        <v>63</v>
      </c>
      <c r="C5" s="283" t="s">
        <v>13</v>
      </c>
      <c r="D5" s="284">
        <v>1.4</v>
      </c>
      <c r="E5" s="284">
        <v>1.8</v>
      </c>
      <c r="F5" s="284">
        <v>2.1</v>
      </c>
      <c r="G5" s="284">
        <v>3.1</v>
      </c>
      <c r="H5" s="284">
        <v>1.54</v>
      </c>
      <c r="I5" s="285">
        <v>-9.0899999999999995E-2</v>
      </c>
      <c r="J5" s="285">
        <v>0.16880000000000001</v>
      </c>
      <c r="K5" s="285"/>
      <c r="L5" s="285"/>
    </row>
    <row r="6" spans="1:12" x14ac:dyDescent="0.2">
      <c r="A6" s="283" t="s">
        <v>131</v>
      </c>
      <c r="B6" s="283" t="s">
        <v>132</v>
      </c>
      <c r="C6" s="283" t="s">
        <v>16</v>
      </c>
      <c r="D6" s="284">
        <v>3.2</v>
      </c>
      <c r="E6" s="284">
        <v>4</v>
      </c>
      <c r="F6" s="284">
        <v>5.6</v>
      </c>
      <c r="G6" s="284">
        <v>9</v>
      </c>
      <c r="H6" s="284">
        <v>3.61</v>
      </c>
      <c r="I6" s="285">
        <v>-0.11360000000000001</v>
      </c>
      <c r="J6" s="285">
        <v>0.108</v>
      </c>
      <c r="K6" s="285"/>
      <c r="L6" s="285"/>
    </row>
    <row r="7" spans="1:12" x14ac:dyDescent="0.2">
      <c r="A7" s="283" t="s">
        <v>23</v>
      </c>
      <c r="B7" s="283" t="s">
        <v>22</v>
      </c>
      <c r="C7" s="283" t="s">
        <v>19</v>
      </c>
      <c r="D7" s="284">
        <v>33</v>
      </c>
      <c r="E7" s="284">
        <v>57</v>
      </c>
      <c r="F7" s="284">
        <v>81</v>
      </c>
      <c r="G7" s="284">
        <v>135</v>
      </c>
      <c r="H7" s="284">
        <v>50.15</v>
      </c>
      <c r="I7" s="285">
        <v>-0.34200000000000003</v>
      </c>
      <c r="J7" s="285">
        <v>0.1366</v>
      </c>
      <c r="K7" s="285"/>
      <c r="L7" s="285"/>
    </row>
    <row r="8" spans="1:12" x14ac:dyDescent="0.2">
      <c r="A8" s="283" t="s">
        <v>21</v>
      </c>
      <c r="B8" s="283" t="s">
        <v>20</v>
      </c>
      <c r="C8" s="283" t="s">
        <v>19</v>
      </c>
      <c r="D8" s="284">
        <v>32</v>
      </c>
      <c r="E8" s="284">
        <v>55</v>
      </c>
      <c r="F8" s="284">
        <v>75</v>
      </c>
      <c r="G8" s="284">
        <v>140</v>
      </c>
      <c r="H8" s="284">
        <v>49.89</v>
      </c>
      <c r="I8" s="285">
        <v>-0.35859999999999997</v>
      </c>
      <c r="J8" s="285">
        <v>0.1024</v>
      </c>
      <c r="K8" s="285"/>
      <c r="L8" s="285"/>
    </row>
    <row r="9" spans="1:12" x14ac:dyDescent="0.2">
      <c r="A9" s="283" t="s">
        <v>28</v>
      </c>
      <c r="B9" s="283" t="s">
        <v>27</v>
      </c>
      <c r="C9" s="283" t="s">
        <v>13</v>
      </c>
      <c r="D9" s="284">
        <v>0.75</v>
      </c>
      <c r="E9" s="284">
        <v>0.9</v>
      </c>
      <c r="F9" s="284">
        <v>1.1499999999999999</v>
      </c>
      <c r="G9" s="284">
        <v>1.4</v>
      </c>
      <c r="H9" s="284">
        <v>0.88</v>
      </c>
      <c r="I9" s="285">
        <v>-0.1477</v>
      </c>
      <c r="J9" s="285">
        <v>2.2700000000000001E-2</v>
      </c>
      <c r="K9" s="285"/>
      <c r="L9" s="285"/>
    </row>
    <row r="10" spans="1:12" x14ac:dyDescent="0.2">
      <c r="A10" s="283" t="s">
        <v>50</v>
      </c>
      <c r="B10" s="283" t="s">
        <v>49</v>
      </c>
      <c r="C10" s="283" t="s">
        <v>13</v>
      </c>
      <c r="D10" s="284">
        <v>0.92</v>
      </c>
      <c r="E10" s="284">
        <v>1.1000000000000001</v>
      </c>
      <c r="F10" s="284">
        <v>1.8</v>
      </c>
      <c r="G10" s="284">
        <v>3.6</v>
      </c>
      <c r="H10" s="284">
        <v>1.08</v>
      </c>
      <c r="I10" s="285">
        <v>-0.14810000000000001</v>
      </c>
      <c r="J10" s="285">
        <v>1.8499999999999999E-2</v>
      </c>
      <c r="K10" s="285"/>
      <c r="L10" s="285"/>
    </row>
    <row r="11" spans="1:12" x14ac:dyDescent="0.2">
      <c r="A11" s="283" t="s">
        <v>25</v>
      </c>
      <c r="B11" s="283" t="s">
        <v>24</v>
      </c>
      <c r="C11" s="283" t="s">
        <v>26</v>
      </c>
      <c r="D11" s="284">
        <v>16.600000000000001</v>
      </c>
      <c r="E11" s="284">
        <v>10</v>
      </c>
      <c r="F11" s="284">
        <v>6.4</v>
      </c>
      <c r="G11" s="284">
        <v>2.2200000000000002</v>
      </c>
      <c r="H11" s="284">
        <v>10.47</v>
      </c>
      <c r="I11" s="285">
        <v>-0.58550000000000002</v>
      </c>
      <c r="J11" s="285">
        <v>4.4900000000000002E-2</v>
      </c>
      <c r="K11" s="285"/>
      <c r="L11" s="285"/>
    </row>
    <row r="12" spans="1:12" x14ac:dyDescent="0.2">
      <c r="A12" s="283" t="s">
        <v>38</v>
      </c>
      <c r="B12" s="283" t="s">
        <v>37</v>
      </c>
      <c r="C12" s="283" t="s">
        <v>26</v>
      </c>
      <c r="D12" s="284">
        <v>16.600000000000001</v>
      </c>
      <c r="E12" s="284">
        <v>10</v>
      </c>
      <c r="F12" s="284">
        <v>6.4</v>
      </c>
      <c r="G12" s="284">
        <v>2.2200000000000002</v>
      </c>
      <c r="H12" s="284">
        <v>10.43</v>
      </c>
      <c r="I12" s="285">
        <v>-0.59160000000000001</v>
      </c>
      <c r="J12" s="285">
        <v>4.1200000000000001E-2</v>
      </c>
      <c r="K12" s="285"/>
      <c r="L12" s="285"/>
    </row>
    <row r="13" spans="1:12" x14ac:dyDescent="0.2">
      <c r="A13" s="283" t="s">
        <v>40</v>
      </c>
      <c r="B13" s="283" t="s">
        <v>39</v>
      </c>
      <c r="C13" s="283" t="s">
        <v>19</v>
      </c>
      <c r="D13" s="284">
        <v>11</v>
      </c>
      <c r="E13" s="284">
        <v>15</v>
      </c>
      <c r="F13" s="284">
        <v>22</v>
      </c>
      <c r="G13" s="284">
        <v>44</v>
      </c>
      <c r="H13" s="284">
        <v>14.87</v>
      </c>
      <c r="I13" s="285">
        <v>-0.26029999999999998</v>
      </c>
      <c r="J13" s="285">
        <v>8.6999999999999994E-3</v>
      </c>
      <c r="K13" s="285"/>
      <c r="L13" s="285"/>
    </row>
    <row r="14" spans="1:12" x14ac:dyDescent="0.2">
      <c r="A14" s="283" t="s">
        <v>44</v>
      </c>
      <c r="B14" s="283" t="s">
        <v>43</v>
      </c>
      <c r="C14" s="283" t="s">
        <v>26</v>
      </c>
      <c r="D14" s="284">
        <v>16.600000000000001</v>
      </c>
      <c r="E14" s="284">
        <v>10</v>
      </c>
      <c r="F14" s="284">
        <v>6.4</v>
      </c>
      <c r="G14" s="284">
        <v>2.2200000000000002</v>
      </c>
      <c r="H14" s="284">
        <v>10.06</v>
      </c>
      <c r="I14" s="285">
        <v>-0.65010000000000001</v>
      </c>
      <c r="J14" s="285">
        <v>6.0000000000000001E-3</v>
      </c>
      <c r="K14" s="285"/>
      <c r="L14" s="285"/>
    </row>
    <row r="15" spans="1:12" x14ac:dyDescent="0.2">
      <c r="A15" s="283" t="s">
        <v>32</v>
      </c>
      <c r="B15" s="283" t="s">
        <v>31</v>
      </c>
      <c r="C15" s="283" t="s">
        <v>26</v>
      </c>
      <c r="D15" s="284">
        <v>16.600000000000001</v>
      </c>
      <c r="E15" s="284">
        <v>10</v>
      </c>
      <c r="F15" s="284">
        <v>6.4</v>
      </c>
      <c r="G15" s="284">
        <v>2.5</v>
      </c>
      <c r="H15" s="284">
        <v>10.039999999999999</v>
      </c>
      <c r="I15" s="285">
        <v>-0.65339999999999998</v>
      </c>
      <c r="J15" s="285">
        <v>4.0000000000000001E-3</v>
      </c>
      <c r="K15" s="285"/>
      <c r="L15" s="285"/>
    </row>
    <row r="16" spans="1:12" x14ac:dyDescent="0.2">
      <c r="A16" s="283" t="s">
        <v>42</v>
      </c>
      <c r="B16" s="283" t="s">
        <v>41</v>
      </c>
      <c r="C16" s="283" t="s">
        <v>19</v>
      </c>
      <c r="D16" s="284">
        <v>17</v>
      </c>
      <c r="E16" s="284">
        <v>25</v>
      </c>
      <c r="F16" s="284">
        <v>40</v>
      </c>
      <c r="G16" s="284">
        <v>93</v>
      </c>
      <c r="H16" s="284">
        <v>24.98</v>
      </c>
      <c r="I16" s="285">
        <v>-0.31950000000000001</v>
      </c>
      <c r="J16" s="285">
        <v>8.0000000000000004E-4</v>
      </c>
      <c r="K16" s="285"/>
      <c r="L16" s="285"/>
    </row>
    <row r="17" spans="1:12" x14ac:dyDescent="0.2">
      <c r="A17" s="286" t="s">
        <v>30</v>
      </c>
      <c r="B17" s="286" t="s">
        <v>29</v>
      </c>
      <c r="C17" s="286" t="s">
        <v>19</v>
      </c>
      <c r="D17" s="287">
        <v>23</v>
      </c>
      <c r="E17" s="287">
        <v>28</v>
      </c>
      <c r="F17" s="287">
        <v>36</v>
      </c>
      <c r="G17" s="287">
        <v>63</v>
      </c>
      <c r="H17" s="287">
        <v>28.2</v>
      </c>
      <c r="I17" s="288"/>
      <c r="J17" s="288">
        <v>-7.1000000000000004E-3</v>
      </c>
      <c r="K17" s="288">
        <v>0.27660000000000001</v>
      </c>
      <c r="L17" s="288"/>
    </row>
    <row r="18" spans="1:12" x14ac:dyDescent="0.2">
      <c r="A18" s="286" t="s">
        <v>135</v>
      </c>
      <c r="B18" s="286" t="s">
        <v>136</v>
      </c>
      <c r="C18" s="286" t="s">
        <v>19</v>
      </c>
      <c r="D18" s="287">
        <v>7</v>
      </c>
      <c r="E18" s="287">
        <v>11</v>
      </c>
      <c r="F18" s="287">
        <v>15</v>
      </c>
      <c r="G18" s="287">
        <v>45</v>
      </c>
      <c r="H18" s="287">
        <v>11.13</v>
      </c>
      <c r="I18" s="288"/>
      <c r="J18" s="288">
        <v>-1.17E-2</v>
      </c>
      <c r="K18" s="288">
        <v>0.34770000000000001</v>
      </c>
      <c r="L18" s="288"/>
    </row>
    <row r="19" spans="1:12" x14ac:dyDescent="0.2">
      <c r="A19" s="286" t="s">
        <v>46</v>
      </c>
      <c r="B19" s="286" t="s">
        <v>45</v>
      </c>
      <c r="C19" s="286" t="s">
        <v>26</v>
      </c>
      <c r="D19" s="287">
        <v>17.5</v>
      </c>
      <c r="E19" s="287">
        <v>10</v>
      </c>
      <c r="F19" s="287">
        <v>6.4</v>
      </c>
      <c r="G19" s="287">
        <v>3.45</v>
      </c>
      <c r="H19" s="287">
        <v>9.8800000000000008</v>
      </c>
      <c r="I19" s="288"/>
      <c r="J19" s="288">
        <v>-1.21E-2</v>
      </c>
      <c r="K19" s="288">
        <v>0.35220000000000001</v>
      </c>
      <c r="L19" s="288"/>
    </row>
    <row r="20" spans="1:12" x14ac:dyDescent="0.2">
      <c r="A20" s="286" t="s">
        <v>34</v>
      </c>
      <c r="B20" s="286" t="s">
        <v>33</v>
      </c>
      <c r="C20" s="286" t="s">
        <v>19</v>
      </c>
      <c r="D20" s="287">
        <v>25</v>
      </c>
      <c r="E20" s="287">
        <v>33</v>
      </c>
      <c r="F20" s="287">
        <v>42</v>
      </c>
      <c r="G20" s="287">
        <v>56</v>
      </c>
      <c r="H20" s="287">
        <v>33.67</v>
      </c>
      <c r="I20" s="288"/>
      <c r="J20" s="288">
        <v>-1.9900000000000001E-2</v>
      </c>
      <c r="K20" s="288">
        <v>0.24740000000000001</v>
      </c>
      <c r="L20" s="288"/>
    </row>
    <row r="21" spans="1:12" x14ac:dyDescent="0.2">
      <c r="A21" s="286" t="s">
        <v>36</v>
      </c>
      <c r="B21" s="286" t="s">
        <v>35</v>
      </c>
      <c r="C21" s="286" t="s">
        <v>19</v>
      </c>
      <c r="D21" s="287">
        <v>16</v>
      </c>
      <c r="E21" s="287">
        <v>24</v>
      </c>
      <c r="F21" s="287">
        <v>32</v>
      </c>
      <c r="G21" s="287">
        <v>45</v>
      </c>
      <c r="H21" s="287">
        <v>24.65</v>
      </c>
      <c r="I21" s="288"/>
      <c r="J21" s="288">
        <v>-2.64E-2</v>
      </c>
      <c r="K21" s="288">
        <v>0.29820000000000002</v>
      </c>
      <c r="L21" s="288"/>
    </row>
    <row r="22" spans="1:12" x14ac:dyDescent="0.2">
      <c r="A22" s="286" t="s">
        <v>80</v>
      </c>
      <c r="B22" s="286" t="s">
        <v>79</v>
      </c>
      <c r="C22" s="286" t="s">
        <v>13</v>
      </c>
      <c r="D22" s="287">
        <v>1.05</v>
      </c>
      <c r="E22" s="287">
        <v>1.6</v>
      </c>
      <c r="F22" s="287">
        <v>2.2000000000000002</v>
      </c>
      <c r="G22" s="287">
        <v>4.8</v>
      </c>
      <c r="H22" s="287">
        <v>1.65</v>
      </c>
      <c r="I22" s="288"/>
      <c r="J22" s="288">
        <v>-3.0300000000000001E-2</v>
      </c>
      <c r="K22" s="288">
        <v>0.33329999999999999</v>
      </c>
      <c r="L22" s="288"/>
    </row>
    <row r="23" spans="1:12" x14ac:dyDescent="0.2">
      <c r="A23" s="286" t="s">
        <v>54</v>
      </c>
      <c r="B23" s="286" t="s">
        <v>53</v>
      </c>
      <c r="C23" s="286" t="s">
        <v>26</v>
      </c>
      <c r="D23" s="287">
        <v>14.5</v>
      </c>
      <c r="E23" s="287">
        <v>10</v>
      </c>
      <c r="F23" s="287">
        <v>6.4</v>
      </c>
      <c r="G23" s="287">
        <v>4.76</v>
      </c>
      <c r="H23" s="287">
        <v>9.42</v>
      </c>
      <c r="I23" s="288"/>
      <c r="J23" s="288">
        <v>-6.1600000000000002E-2</v>
      </c>
      <c r="K23" s="288">
        <v>0.3206</v>
      </c>
      <c r="L23" s="288"/>
    </row>
    <row r="24" spans="1:12" x14ac:dyDescent="0.2">
      <c r="A24" s="286" t="s">
        <v>133</v>
      </c>
      <c r="B24" s="286" t="s">
        <v>134</v>
      </c>
      <c r="C24" s="286" t="s">
        <v>19</v>
      </c>
      <c r="D24" s="287">
        <v>19</v>
      </c>
      <c r="E24" s="287">
        <v>35</v>
      </c>
      <c r="F24" s="287">
        <v>48</v>
      </c>
      <c r="G24" s="287">
        <v>145</v>
      </c>
      <c r="H24" s="287">
        <v>37.119999999999997</v>
      </c>
      <c r="I24" s="288"/>
      <c r="J24" s="288">
        <v>-5.7099999999999998E-2</v>
      </c>
      <c r="K24" s="288">
        <v>0.29310000000000003</v>
      </c>
      <c r="L24" s="288"/>
    </row>
    <row r="25" spans="1:12" x14ac:dyDescent="0.2">
      <c r="A25" s="286" t="s">
        <v>52</v>
      </c>
      <c r="B25" s="286" t="s">
        <v>51</v>
      </c>
      <c r="C25" s="286" t="s">
        <v>26</v>
      </c>
      <c r="D25" s="287">
        <v>14.5</v>
      </c>
      <c r="E25" s="287">
        <v>10</v>
      </c>
      <c r="F25" s="287">
        <v>6.4</v>
      </c>
      <c r="G25" s="287">
        <v>2.2200000000000002</v>
      </c>
      <c r="H25" s="287">
        <v>9.3699999999999992</v>
      </c>
      <c r="I25" s="288"/>
      <c r="J25" s="288">
        <v>-6.7199999999999996E-2</v>
      </c>
      <c r="K25" s="288">
        <v>0.317</v>
      </c>
      <c r="L25" s="288"/>
    </row>
    <row r="26" spans="1:12" x14ac:dyDescent="0.2">
      <c r="A26" s="286" t="s">
        <v>137</v>
      </c>
      <c r="B26" s="286" t="s">
        <v>138</v>
      </c>
      <c r="C26" s="286" t="s">
        <v>19</v>
      </c>
      <c r="D26" s="287">
        <v>18</v>
      </c>
      <c r="E26" s="287">
        <v>26</v>
      </c>
      <c r="F26" s="287">
        <v>40</v>
      </c>
      <c r="G26" s="287">
        <v>56</v>
      </c>
      <c r="H26" s="287">
        <v>28.59</v>
      </c>
      <c r="I26" s="288"/>
      <c r="J26" s="288">
        <v>-9.06E-2</v>
      </c>
      <c r="K26" s="288">
        <v>0.39910000000000001</v>
      </c>
      <c r="L26" s="288"/>
    </row>
    <row r="27" spans="1:12" x14ac:dyDescent="0.2">
      <c r="A27" s="286" t="s">
        <v>62</v>
      </c>
      <c r="B27" s="286" t="s">
        <v>61</v>
      </c>
      <c r="C27" s="286" t="s">
        <v>26</v>
      </c>
      <c r="D27" s="287">
        <v>13.9</v>
      </c>
      <c r="E27" s="287">
        <v>10</v>
      </c>
      <c r="F27" s="287">
        <v>6.4</v>
      </c>
      <c r="G27" s="287">
        <v>2.17</v>
      </c>
      <c r="H27" s="287">
        <v>9.1199999999999992</v>
      </c>
      <c r="I27" s="288"/>
      <c r="J27" s="288">
        <v>-9.6500000000000002E-2</v>
      </c>
      <c r="K27" s="288">
        <v>0.29820000000000002</v>
      </c>
      <c r="L27" s="288"/>
    </row>
    <row r="28" spans="1:12" x14ac:dyDescent="0.2">
      <c r="A28" s="286" t="s">
        <v>48</v>
      </c>
      <c r="B28" s="286" t="s">
        <v>47</v>
      </c>
      <c r="C28" s="286" t="s">
        <v>19</v>
      </c>
      <c r="D28" s="287">
        <v>17</v>
      </c>
      <c r="E28" s="287">
        <v>26</v>
      </c>
      <c r="F28" s="287">
        <v>38</v>
      </c>
      <c r="G28" s="287">
        <v>55</v>
      </c>
      <c r="H28" s="287">
        <v>29.27</v>
      </c>
      <c r="I28" s="288"/>
      <c r="J28" s="288">
        <v>-0.11169999999999999</v>
      </c>
      <c r="K28" s="288">
        <v>0.29830000000000001</v>
      </c>
      <c r="L28" s="288"/>
    </row>
    <row r="29" spans="1:12" x14ac:dyDescent="0.2">
      <c r="A29" s="286" t="s">
        <v>72</v>
      </c>
      <c r="B29" s="286" t="s">
        <v>71</v>
      </c>
      <c r="C29" s="286" t="s">
        <v>26</v>
      </c>
      <c r="D29" s="287">
        <v>16.600000000000001</v>
      </c>
      <c r="E29" s="287">
        <v>10</v>
      </c>
      <c r="F29" s="287">
        <v>6.4</v>
      </c>
      <c r="G29" s="287">
        <v>1.6</v>
      </c>
      <c r="H29" s="287">
        <v>8.93</v>
      </c>
      <c r="I29" s="288"/>
      <c r="J29" s="288">
        <v>-0.1198</v>
      </c>
      <c r="K29" s="288">
        <v>0.2833</v>
      </c>
      <c r="L29" s="288"/>
    </row>
    <row r="30" spans="1:12" x14ac:dyDescent="0.2">
      <c r="A30" s="286" t="s">
        <v>66</v>
      </c>
      <c r="B30" s="286" t="s">
        <v>65</v>
      </c>
      <c r="C30" s="286" t="s">
        <v>19</v>
      </c>
      <c r="D30" s="287">
        <v>8</v>
      </c>
      <c r="E30" s="287">
        <v>13</v>
      </c>
      <c r="F30" s="287">
        <v>20</v>
      </c>
      <c r="G30" s="287">
        <v>30</v>
      </c>
      <c r="H30" s="287">
        <v>15.15</v>
      </c>
      <c r="I30" s="288"/>
      <c r="J30" s="288">
        <v>-0.1419</v>
      </c>
      <c r="K30" s="288">
        <v>0.3201</v>
      </c>
      <c r="L30" s="288"/>
    </row>
    <row r="31" spans="1:12" x14ac:dyDescent="0.2">
      <c r="A31" s="286" t="s">
        <v>68</v>
      </c>
      <c r="B31" s="286" t="s">
        <v>67</v>
      </c>
      <c r="C31" s="286" t="s">
        <v>19</v>
      </c>
      <c r="D31" s="287">
        <v>17</v>
      </c>
      <c r="E31" s="287">
        <v>21</v>
      </c>
      <c r="F31" s="287">
        <v>27</v>
      </c>
      <c r="G31" s="287">
        <v>36</v>
      </c>
      <c r="H31" s="287">
        <v>22.87</v>
      </c>
      <c r="I31" s="288"/>
      <c r="J31" s="288">
        <v>-8.1799999999999998E-2</v>
      </c>
      <c r="K31" s="288">
        <v>0.18060000000000001</v>
      </c>
      <c r="L31" s="288"/>
    </row>
    <row r="32" spans="1:12" x14ac:dyDescent="0.2">
      <c r="A32" s="286" t="s">
        <v>78</v>
      </c>
      <c r="B32" s="286" t="s">
        <v>77</v>
      </c>
      <c r="C32" s="286" t="s">
        <v>19</v>
      </c>
      <c r="D32" s="287">
        <v>12</v>
      </c>
      <c r="E32" s="287">
        <v>17</v>
      </c>
      <c r="F32" s="287">
        <v>20</v>
      </c>
      <c r="G32" s="287">
        <v>28</v>
      </c>
      <c r="H32" s="287">
        <v>17.95</v>
      </c>
      <c r="I32" s="288"/>
      <c r="J32" s="288">
        <v>-5.2900000000000003E-2</v>
      </c>
      <c r="K32" s="288">
        <v>0.1142</v>
      </c>
      <c r="L32" s="288"/>
    </row>
    <row r="33" spans="1:12" x14ac:dyDescent="0.2">
      <c r="A33" s="286" t="s">
        <v>76</v>
      </c>
      <c r="B33" s="286" t="s">
        <v>75</v>
      </c>
      <c r="C33" s="286" t="s">
        <v>26</v>
      </c>
      <c r="D33" s="287">
        <v>17.5</v>
      </c>
      <c r="E33" s="287">
        <v>10</v>
      </c>
      <c r="F33" s="287">
        <v>6.4</v>
      </c>
      <c r="G33" s="287">
        <v>2.27</v>
      </c>
      <c r="H33" s="287">
        <v>8.7799999999999994</v>
      </c>
      <c r="I33" s="288"/>
      <c r="J33" s="288">
        <v>-0.13900000000000001</v>
      </c>
      <c r="K33" s="288">
        <v>0.27110000000000001</v>
      </c>
      <c r="L33" s="288"/>
    </row>
    <row r="34" spans="1:12" x14ac:dyDescent="0.2">
      <c r="A34" s="286" t="s">
        <v>74</v>
      </c>
      <c r="B34" s="286" t="s">
        <v>73</v>
      </c>
      <c r="C34" s="286" t="s">
        <v>19</v>
      </c>
      <c r="D34" s="287">
        <v>55</v>
      </c>
      <c r="E34" s="287">
        <v>50</v>
      </c>
      <c r="F34" s="287">
        <v>80</v>
      </c>
      <c r="G34" s="287">
        <v>100</v>
      </c>
      <c r="H34" s="287">
        <v>60.34</v>
      </c>
      <c r="I34" s="288"/>
      <c r="J34" s="288">
        <v>-0.1714</v>
      </c>
      <c r="K34" s="288">
        <v>0.32579999999999998</v>
      </c>
      <c r="L34" s="288"/>
    </row>
    <row r="35" spans="1:12" x14ac:dyDescent="0.2">
      <c r="A35" s="286" t="s">
        <v>70</v>
      </c>
      <c r="B35" s="286" t="s">
        <v>69</v>
      </c>
      <c r="C35" s="286" t="s">
        <v>19</v>
      </c>
      <c r="D35" s="287">
        <v>8</v>
      </c>
      <c r="E35" s="287">
        <v>11</v>
      </c>
      <c r="F35" s="287">
        <v>17</v>
      </c>
      <c r="G35" s="287">
        <v>49</v>
      </c>
      <c r="H35" s="287">
        <v>13.08</v>
      </c>
      <c r="I35" s="288"/>
      <c r="J35" s="288">
        <v>-0.159</v>
      </c>
      <c r="K35" s="288">
        <v>0.29970000000000002</v>
      </c>
      <c r="L35" s="288"/>
    </row>
    <row r="36" spans="1:12" x14ac:dyDescent="0.2">
      <c r="A36" s="286" t="s">
        <v>60</v>
      </c>
      <c r="B36" s="286" t="s">
        <v>59</v>
      </c>
      <c r="C36" s="286" t="s">
        <v>19</v>
      </c>
      <c r="D36" s="287">
        <v>10</v>
      </c>
      <c r="E36" s="287">
        <v>13</v>
      </c>
      <c r="F36" s="287">
        <v>18</v>
      </c>
      <c r="G36" s="287">
        <v>23</v>
      </c>
      <c r="H36" s="287">
        <v>14.89</v>
      </c>
      <c r="I36" s="288"/>
      <c r="J36" s="288">
        <v>-0.12690000000000001</v>
      </c>
      <c r="K36" s="288">
        <v>0.2089</v>
      </c>
      <c r="L36" s="288"/>
    </row>
    <row r="37" spans="1:12" x14ac:dyDescent="0.2">
      <c r="A37" s="286" t="s">
        <v>82</v>
      </c>
      <c r="B37" s="286" t="s">
        <v>81</v>
      </c>
      <c r="C37" s="286" t="s">
        <v>19</v>
      </c>
      <c r="D37" s="287">
        <v>17</v>
      </c>
      <c r="E37" s="287">
        <v>24</v>
      </c>
      <c r="F37" s="287">
        <v>30</v>
      </c>
      <c r="G37" s="287">
        <v>60</v>
      </c>
      <c r="H37" s="287">
        <v>27.22</v>
      </c>
      <c r="I37" s="288"/>
      <c r="J37" s="288">
        <v>-0.1183</v>
      </c>
      <c r="K37" s="288">
        <v>0.1021</v>
      </c>
      <c r="L37" s="288"/>
    </row>
    <row r="38" spans="1:12" x14ac:dyDescent="0.2">
      <c r="A38" s="286" t="s">
        <v>88</v>
      </c>
      <c r="B38" s="286" t="s">
        <v>87</v>
      </c>
      <c r="C38" s="286" t="s">
        <v>19</v>
      </c>
      <c r="D38" s="287">
        <v>8.4</v>
      </c>
      <c r="E38" s="287">
        <v>12</v>
      </c>
      <c r="F38" s="287">
        <v>17</v>
      </c>
      <c r="G38" s="287">
        <v>20</v>
      </c>
      <c r="H38" s="287">
        <v>14.72</v>
      </c>
      <c r="I38" s="288"/>
      <c r="J38" s="288">
        <v>-0.18479999999999999</v>
      </c>
      <c r="K38" s="288">
        <v>0.15490000000000001</v>
      </c>
      <c r="L38" s="288"/>
    </row>
    <row r="39" spans="1:12" x14ac:dyDescent="0.2">
      <c r="A39" s="286" t="s">
        <v>84</v>
      </c>
      <c r="B39" s="286" t="s">
        <v>83</v>
      </c>
      <c r="C39" s="286" t="s">
        <v>19</v>
      </c>
      <c r="D39" s="287">
        <v>13</v>
      </c>
      <c r="E39" s="287">
        <v>18</v>
      </c>
      <c r="F39" s="287">
        <v>22</v>
      </c>
      <c r="G39" s="287">
        <v>60</v>
      </c>
      <c r="H39" s="287">
        <v>20.64</v>
      </c>
      <c r="I39" s="288"/>
      <c r="J39" s="288">
        <v>-0.12790000000000001</v>
      </c>
      <c r="K39" s="288">
        <v>6.59E-2</v>
      </c>
      <c r="L39" s="288"/>
    </row>
    <row r="40" spans="1:12" x14ac:dyDescent="0.2">
      <c r="A40" s="286" t="s">
        <v>56</v>
      </c>
      <c r="B40" s="286" t="s">
        <v>55</v>
      </c>
      <c r="C40" s="286" t="s">
        <v>19</v>
      </c>
      <c r="D40" s="287">
        <v>17</v>
      </c>
      <c r="E40" s="287">
        <v>30</v>
      </c>
      <c r="F40" s="287">
        <v>40</v>
      </c>
      <c r="G40" s="287">
        <v>53</v>
      </c>
      <c r="H40" s="287">
        <v>36.729999999999997</v>
      </c>
      <c r="I40" s="288"/>
      <c r="J40" s="288">
        <v>-0.1832</v>
      </c>
      <c r="K40" s="288">
        <v>8.8999999999999996E-2</v>
      </c>
      <c r="L40" s="288"/>
    </row>
    <row r="41" spans="1:12" x14ac:dyDescent="0.2">
      <c r="A41" s="286" t="s">
        <v>94</v>
      </c>
      <c r="B41" s="286" t="s">
        <v>93</v>
      </c>
      <c r="C41" s="286" t="s">
        <v>19</v>
      </c>
      <c r="D41" s="287">
        <v>12</v>
      </c>
      <c r="E41" s="287">
        <v>17</v>
      </c>
      <c r="F41" s="287">
        <v>20</v>
      </c>
      <c r="G41" s="287">
        <v>60</v>
      </c>
      <c r="H41" s="287">
        <v>19.16</v>
      </c>
      <c r="I41" s="288"/>
      <c r="J41" s="288">
        <v>-0.11269999999999999</v>
      </c>
      <c r="K41" s="288">
        <v>4.3799999999999999E-2</v>
      </c>
      <c r="L41" s="288"/>
    </row>
    <row r="42" spans="1:12" x14ac:dyDescent="0.2">
      <c r="A42" s="286" t="s">
        <v>90</v>
      </c>
      <c r="B42" s="286" t="s">
        <v>89</v>
      </c>
      <c r="C42" s="286" t="s">
        <v>19</v>
      </c>
      <c r="D42" s="287">
        <v>15</v>
      </c>
      <c r="E42" s="287">
        <v>21</v>
      </c>
      <c r="F42" s="287">
        <v>30</v>
      </c>
      <c r="G42" s="287">
        <v>45</v>
      </c>
      <c r="H42" s="287">
        <v>28.05</v>
      </c>
      <c r="I42" s="288"/>
      <c r="J42" s="288">
        <v>-0.25130000000000002</v>
      </c>
      <c r="K42" s="288">
        <v>6.9500000000000006E-2</v>
      </c>
      <c r="L42" s="288"/>
    </row>
    <row r="43" spans="1:12" x14ac:dyDescent="0.2">
      <c r="A43" s="286" t="s">
        <v>86</v>
      </c>
      <c r="B43" s="286" t="s">
        <v>85</v>
      </c>
      <c r="C43" s="286" t="s">
        <v>19</v>
      </c>
      <c r="D43" s="287">
        <v>11</v>
      </c>
      <c r="E43" s="287">
        <v>15</v>
      </c>
      <c r="F43" s="287">
        <v>30</v>
      </c>
      <c r="G43" s="287">
        <v>62</v>
      </c>
      <c r="H43" s="287">
        <v>27.59</v>
      </c>
      <c r="I43" s="288"/>
      <c r="J43" s="288">
        <v>-0.45629999999999998</v>
      </c>
      <c r="K43" s="288">
        <v>8.7400000000000005E-2</v>
      </c>
      <c r="L43" s="288"/>
    </row>
    <row r="44" spans="1:12" x14ac:dyDescent="0.2">
      <c r="A44" s="286" t="s">
        <v>58</v>
      </c>
      <c r="B44" s="286" t="s">
        <v>57</v>
      </c>
      <c r="C44" s="286" t="s">
        <v>19</v>
      </c>
      <c r="D44" s="287">
        <v>11</v>
      </c>
      <c r="E44" s="287">
        <v>25</v>
      </c>
      <c r="F44" s="287">
        <v>33</v>
      </c>
      <c r="G44" s="287">
        <v>45</v>
      </c>
      <c r="H44" s="287">
        <v>31.72</v>
      </c>
      <c r="I44" s="288"/>
      <c r="J44" s="288">
        <v>-0.21190000000000001</v>
      </c>
      <c r="K44" s="288">
        <v>4.0399999999999998E-2</v>
      </c>
      <c r="L44" s="288"/>
    </row>
    <row r="45" spans="1:12" x14ac:dyDescent="0.2">
      <c r="A45" s="286" t="s">
        <v>100</v>
      </c>
      <c r="B45" s="286" t="s">
        <v>99</v>
      </c>
      <c r="C45" s="286" t="s">
        <v>19</v>
      </c>
      <c r="D45" s="287">
        <v>5.8</v>
      </c>
      <c r="E45" s="287">
        <v>15</v>
      </c>
      <c r="F45" s="287">
        <v>25</v>
      </c>
      <c r="G45" s="287">
        <v>44</v>
      </c>
      <c r="H45" s="287">
        <v>24.56</v>
      </c>
      <c r="I45" s="288"/>
      <c r="J45" s="288">
        <v>-0.38929999999999998</v>
      </c>
      <c r="K45" s="288">
        <v>1.7899999999999999E-2</v>
      </c>
      <c r="L45" s="288"/>
    </row>
    <row r="46" spans="1:12" x14ac:dyDescent="0.2">
      <c r="A46" s="289" t="s">
        <v>96</v>
      </c>
      <c r="B46" s="289" t="s">
        <v>95</v>
      </c>
      <c r="C46" s="289" t="s">
        <v>19</v>
      </c>
      <c r="D46" s="290">
        <v>15</v>
      </c>
      <c r="E46" s="290">
        <v>20</v>
      </c>
      <c r="F46" s="290">
        <v>30</v>
      </c>
      <c r="G46" s="290">
        <v>85</v>
      </c>
      <c r="H46" s="290">
        <v>30.67</v>
      </c>
      <c r="I46" s="291"/>
      <c r="J46" s="291"/>
      <c r="K46" s="291">
        <v>-2.18E-2</v>
      </c>
      <c r="L46" s="291">
        <v>1.7714000000000001</v>
      </c>
    </row>
    <row r="47" spans="1:12" x14ac:dyDescent="0.2">
      <c r="A47" s="289" t="s">
        <v>92</v>
      </c>
      <c r="B47" s="289" t="s">
        <v>91</v>
      </c>
      <c r="C47" s="289" t="s">
        <v>19</v>
      </c>
      <c r="D47" s="290">
        <v>18</v>
      </c>
      <c r="E47" s="290">
        <v>30</v>
      </c>
      <c r="F47" s="290">
        <v>40</v>
      </c>
      <c r="G47" s="290">
        <v>65</v>
      </c>
      <c r="H47" s="290">
        <v>40.49</v>
      </c>
      <c r="I47" s="291"/>
      <c r="J47" s="291"/>
      <c r="K47" s="291">
        <v>-1.21E-2</v>
      </c>
      <c r="L47" s="291">
        <v>0.60529999999999995</v>
      </c>
    </row>
    <row r="48" spans="1:12" x14ac:dyDescent="0.2">
      <c r="A48" s="289" t="s">
        <v>98</v>
      </c>
      <c r="B48" s="289" t="s">
        <v>97</v>
      </c>
      <c r="C48" s="289" t="s">
        <v>19</v>
      </c>
      <c r="D48" s="290">
        <v>15</v>
      </c>
      <c r="E48" s="290">
        <v>21</v>
      </c>
      <c r="F48" s="290">
        <v>30</v>
      </c>
      <c r="G48" s="290">
        <v>90</v>
      </c>
      <c r="H48" s="290">
        <v>32.25</v>
      </c>
      <c r="I48" s="291"/>
      <c r="J48" s="291"/>
      <c r="K48" s="291">
        <v>-6.9800000000000001E-2</v>
      </c>
      <c r="L48" s="291">
        <v>1.7907</v>
      </c>
    </row>
    <row r="49" spans="1:12" x14ac:dyDescent="0.2">
      <c r="A49" s="289" t="s">
        <v>104</v>
      </c>
      <c r="B49" s="289" t="s">
        <v>103</v>
      </c>
      <c r="C49" s="289" t="s">
        <v>19</v>
      </c>
      <c r="D49" s="290">
        <v>15</v>
      </c>
      <c r="E49" s="290">
        <v>30</v>
      </c>
      <c r="F49" s="290">
        <v>40</v>
      </c>
      <c r="G49" s="290">
        <v>71</v>
      </c>
      <c r="H49" s="290">
        <v>41.67</v>
      </c>
      <c r="I49" s="291"/>
      <c r="J49" s="291"/>
      <c r="K49" s="291">
        <v>-4.0099999999999997E-2</v>
      </c>
      <c r="L49" s="291">
        <v>0.70389999999999997</v>
      </c>
    </row>
    <row r="50" spans="1:12" x14ac:dyDescent="0.2">
      <c r="A50" s="289" t="s">
        <v>102</v>
      </c>
      <c r="B50" s="289" t="s">
        <v>101</v>
      </c>
      <c r="C50" s="289" t="s">
        <v>13</v>
      </c>
      <c r="D50" s="290">
        <v>2.1</v>
      </c>
      <c r="E50" s="290">
        <v>2.6</v>
      </c>
      <c r="F50" s="290">
        <v>4</v>
      </c>
      <c r="G50" s="290">
        <v>9.1999999999999993</v>
      </c>
      <c r="H50" s="290">
        <v>4.3099999999999996</v>
      </c>
      <c r="I50" s="291"/>
      <c r="J50" s="291"/>
      <c r="K50" s="291">
        <v>-7.1900000000000006E-2</v>
      </c>
      <c r="L50" s="291">
        <v>1.1346000000000001</v>
      </c>
    </row>
    <row r="51" spans="1:12" x14ac:dyDescent="0.2">
      <c r="A51" s="289" t="s">
        <v>108</v>
      </c>
      <c r="B51" s="289" t="s">
        <v>107</v>
      </c>
      <c r="C51" s="289" t="s">
        <v>19</v>
      </c>
      <c r="D51" s="290">
        <v>12</v>
      </c>
      <c r="E51" s="290">
        <v>18</v>
      </c>
      <c r="F51" s="290">
        <v>24</v>
      </c>
      <c r="G51" s="290">
        <v>64</v>
      </c>
      <c r="H51" s="290">
        <v>29.1</v>
      </c>
      <c r="I51" s="291"/>
      <c r="J51" s="291"/>
      <c r="K51" s="291">
        <v>-0.17530000000000001</v>
      </c>
      <c r="L51" s="291">
        <v>1.1993</v>
      </c>
    </row>
    <row r="52" spans="1:12" x14ac:dyDescent="0.2">
      <c r="A52" s="289" t="s">
        <v>106</v>
      </c>
      <c r="B52" s="289" t="s">
        <v>105</v>
      </c>
      <c r="C52" s="289" t="s">
        <v>19</v>
      </c>
      <c r="D52" s="290">
        <v>27</v>
      </c>
      <c r="E52" s="290">
        <v>25</v>
      </c>
      <c r="F52" s="290">
        <v>45</v>
      </c>
      <c r="G52" s="290">
        <v>138</v>
      </c>
      <c r="H52" s="290">
        <v>58.47</v>
      </c>
      <c r="I52" s="291"/>
      <c r="J52" s="291"/>
      <c r="K52" s="291">
        <v>-0.23039999999999999</v>
      </c>
      <c r="L52" s="291">
        <v>1.3602000000000001</v>
      </c>
    </row>
    <row r="53" spans="1:12" x14ac:dyDescent="0.2">
      <c r="A53" s="289" t="s">
        <v>110</v>
      </c>
      <c r="B53" s="289" t="s">
        <v>109</v>
      </c>
      <c r="C53" s="289" t="s">
        <v>19</v>
      </c>
      <c r="D53" s="290">
        <v>15</v>
      </c>
      <c r="E53" s="290">
        <v>18</v>
      </c>
      <c r="F53" s="290">
        <v>26</v>
      </c>
      <c r="G53" s="290">
        <v>45</v>
      </c>
      <c r="H53" s="290">
        <v>30.08</v>
      </c>
      <c r="I53" s="291"/>
      <c r="J53" s="291"/>
      <c r="K53" s="291">
        <v>-0.1356</v>
      </c>
      <c r="L53" s="291">
        <v>0.496</v>
      </c>
    </row>
    <row r="54" spans="1:12" x14ac:dyDescent="0.2">
      <c r="A54" s="289" t="s">
        <v>112</v>
      </c>
      <c r="B54" s="289" t="s">
        <v>111</v>
      </c>
      <c r="C54" s="289" t="s">
        <v>19</v>
      </c>
      <c r="D54" s="290">
        <v>15</v>
      </c>
      <c r="E54" s="290">
        <v>21</v>
      </c>
      <c r="F54" s="290">
        <v>30</v>
      </c>
      <c r="G54" s="290">
        <v>45</v>
      </c>
      <c r="H54" s="290">
        <v>38.479999999999997</v>
      </c>
      <c r="I54" s="291"/>
      <c r="J54" s="291"/>
      <c r="K54" s="291">
        <v>-0.22040000000000001</v>
      </c>
      <c r="L54" s="291">
        <v>0.1694</v>
      </c>
    </row>
    <row r="55" spans="1:12" x14ac:dyDescent="0.2">
      <c r="A55" s="289" t="s">
        <v>114</v>
      </c>
      <c r="B55" s="289" t="s">
        <v>113</v>
      </c>
      <c r="C55" s="289" t="s">
        <v>13</v>
      </c>
      <c r="D55" s="290">
        <v>1.82</v>
      </c>
      <c r="E55" s="290">
        <v>2.2999999999999998</v>
      </c>
      <c r="F55" s="290">
        <v>3</v>
      </c>
      <c r="G55" s="290">
        <v>5.9</v>
      </c>
      <c r="H55" s="290">
        <v>4.8</v>
      </c>
      <c r="I55" s="291"/>
      <c r="J55" s="291"/>
      <c r="K55" s="291">
        <v>-0.375</v>
      </c>
      <c r="L55" s="291">
        <v>0.22919999999999999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55"/>
  <sheetViews>
    <sheetView workbookViewId="0">
      <selection activeCell="N7" sqref="N7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292" t="s">
        <v>1</v>
      </c>
      <c r="B1" s="292" t="s">
        <v>0</v>
      </c>
      <c r="C1" s="292" t="s">
        <v>2</v>
      </c>
      <c r="D1" s="292" t="s">
        <v>6</v>
      </c>
      <c r="E1" s="292" t="s">
        <v>3</v>
      </c>
      <c r="F1" s="292" t="s">
        <v>4</v>
      </c>
      <c r="G1" s="292" t="s">
        <v>5</v>
      </c>
      <c r="H1" s="292" t="s">
        <v>162</v>
      </c>
      <c r="I1" s="292" t="s">
        <v>116</v>
      </c>
      <c r="J1" s="292" t="s">
        <v>117</v>
      </c>
      <c r="K1" s="292" t="s">
        <v>120</v>
      </c>
      <c r="L1" s="292" t="s">
        <v>121</v>
      </c>
    </row>
    <row r="2" spans="1:12" x14ac:dyDescent="0.2">
      <c r="A2" s="293" t="s">
        <v>12</v>
      </c>
      <c r="B2" s="293" t="s">
        <v>11</v>
      </c>
      <c r="C2" s="293" t="s">
        <v>13</v>
      </c>
      <c r="D2" s="294">
        <v>1.2</v>
      </c>
      <c r="E2" s="294">
        <v>1.6</v>
      </c>
      <c r="F2" s="294">
        <v>2.2000000000000002</v>
      </c>
      <c r="G2" s="294">
        <v>4</v>
      </c>
      <c r="H2" s="294">
        <v>1.18</v>
      </c>
      <c r="I2" s="295">
        <v>1.6899999999999998E-2</v>
      </c>
      <c r="J2" s="295">
        <v>0.35589999999999999</v>
      </c>
      <c r="K2" s="295"/>
      <c r="L2" s="295"/>
    </row>
    <row r="3" spans="1:12" x14ac:dyDescent="0.2">
      <c r="A3" s="293" t="s">
        <v>15</v>
      </c>
      <c r="B3" s="293" t="s">
        <v>14</v>
      </c>
      <c r="C3" s="293" t="s">
        <v>16</v>
      </c>
      <c r="D3" s="294">
        <v>3.74</v>
      </c>
      <c r="E3" s="294">
        <v>5.6</v>
      </c>
      <c r="F3" s="294">
        <v>8</v>
      </c>
      <c r="G3" s="294">
        <v>12.8</v>
      </c>
      <c r="H3" s="294">
        <v>4.2699999999999996</v>
      </c>
      <c r="I3" s="295">
        <v>-0.1241</v>
      </c>
      <c r="J3" s="295">
        <v>0.3115</v>
      </c>
      <c r="K3" s="295"/>
      <c r="L3" s="295"/>
    </row>
    <row r="4" spans="1:12" x14ac:dyDescent="0.2">
      <c r="A4" s="293" t="s">
        <v>64</v>
      </c>
      <c r="B4" s="293" t="s">
        <v>63</v>
      </c>
      <c r="C4" s="293" t="s">
        <v>13</v>
      </c>
      <c r="D4" s="294">
        <v>1.4</v>
      </c>
      <c r="E4" s="294">
        <v>1.8</v>
      </c>
      <c r="F4" s="294">
        <v>2.1</v>
      </c>
      <c r="G4" s="294">
        <v>3.1</v>
      </c>
      <c r="H4" s="294">
        <v>1.54</v>
      </c>
      <c r="I4" s="295">
        <v>-9.0899999999999995E-2</v>
      </c>
      <c r="J4" s="295">
        <v>0.16880000000000001</v>
      </c>
      <c r="K4" s="295"/>
      <c r="L4" s="295"/>
    </row>
    <row r="5" spans="1:12" x14ac:dyDescent="0.2">
      <c r="A5" s="293" t="s">
        <v>131</v>
      </c>
      <c r="B5" s="293" t="s">
        <v>132</v>
      </c>
      <c r="C5" s="293" t="s">
        <v>16</v>
      </c>
      <c r="D5" s="294">
        <v>3.2</v>
      </c>
      <c r="E5" s="294">
        <v>4</v>
      </c>
      <c r="F5" s="294">
        <v>5.6</v>
      </c>
      <c r="G5" s="294">
        <v>9</v>
      </c>
      <c r="H5" s="294">
        <v>3.63</v>
      </c>
      <c r="I5" s="295">
        <v>-0.11849999999999999</v>
      </c>
      <c r="J5" s="295">
        <v>0.1019</v>
      </c>
      <c r="K5" s="295"/>
      <c r="L5" s="295"/>
    </row>
    <row r="6" spans="1:12" x14ac:dyDescent="0.2">
      <c r="A6" s="293" t="s">
        <v>18</v>
      </c>
      <c r="B6" s="293" t="s">
        <v>17</v>
      </c>
      <c r="C6" s="293" t="s">
        <v>19</v>
      </c>
      <c r="D6" s="294">
        <v>8</v>
      </c>
      <c r="E6" s="294">
        <v>11</v>
      </c>
      <c r="F6" s="294">
        <v>13</v>
      </c>
      <c r="G6" s="294">
        <v>15</v>
      </c>
      <c r="H6" s="294">
        <v>9.6999999999999993</v>
      </c>
      <c r="I6" s="295">
        <v>-0.17530000000000001</v>
      </c>
      <c r="J6" s="295">
        <v>0.13400000000000001</v>
      </c>
      <c r="K6" s="295"/>
      <c r="L6" s="295"/>
    </row>
    <row r="7" spans="1:12" x14ac:dyDescent="0.2">
      <c r="A7" s="293" t="s">
        <v>23</v>
      </c>
      <c r="B7" s="293" t="s">
        <v>22</v>
      </c>
      <c r="C7" s="293" t="s">
        <v>19</v>
      </c>
      <c r="D7" s="294">
        <v>33</v>
      </c>
      <c r="E7" s="294">
        <v>57</v>
      </c>
      <c r="F7" s="294">
        <v>81</v>
      </c>
      <c r="G7" s="294">
        <v>135</v>
      </c>
      <c r="H7" s="294">
        <v>51.11</v>
      </c>
      <c r="I7" s="295">
        <v>-0.3543</v>
      </c>
      <c r="J7" s="295">
        <v>0.1152</v>
      </c>
      <c r="K7" s="295"/>
      <c r="L7" s="295"/>
    </row>
    <row r="8" spans="1:12" x14ac:dyDescent="0.2">
      <c r="A8" s="293" t="s">
        <v>21</v>
      </c>
      <c r="B8" s="293" t="s">
        <v>20</v>
      </c>
      <c r="C8" s="293" t="s">
        <v>19</v>
      </c>
      <c r="D8" s="294">
        <v>32</v>
      </c>
      <c r="E8" s="294">
        <v>55</v>
      </c>
      <c r="F8" s="294">
        <v>75</v>
      </c>
      <c r="G8" s="294">
        <v>140</v>
      </c>
      <c r="H8" s="294">
        <v>50.61</v>
      </c>
      <c r="I8" s="295">
        <v>-0.36770000000000003</v>
      </c>
      <c r="J8" s="295">
        <v>8.6699999999999999E-2</v>
      </c>
      <c r="K8" s="295"/>
      <c r="L8" s="295"/>
    </row>
    <row r="9" spans="1:12" x14ac:dyDescent="0.2">
      <c r="A9" s="293" t="s">
        <v>50</v>
      </c>
      <c r="B9" s="293" t="s">
        <v>49</v>
      </c>
      <c r="C9" s="293" t="s">
        <v>13</v>
      </c>
      <c r="D9" s="294">
        <v>0.92</v>
      </c>
      <c r="E9" s="294">
        <v>1.1000000000000001</v>
      </c>
      <c r="F9" s="294">
        <v>1.8</v>
      </c>
      <c r="G9" s="294">
        <v>3.6</v>
      </c>
      <c r="H9" s="294">
        <v>1.07</v>
      </c>
      <c r="I9" s="295">
        <v>-0.14019999999999999</v>
      </c>
      <c r="J9" s="295">
        <v>2.8000000000000001E-2</v>
      </c>
      <c r="K9" s="295"/>
      <c r="L9" s="295"/>
    </row>
    <row r="10" spans="1:12" x14ac:dyDescent="0.2">
      <c r="A10" s="293" t="s">
        <v>28</v>
      </c>
      <c r="B10" s="293" t="s">
        <v>27</v>
      </c>
      <c r="C10" s="293" t="s">
        <v>13</v>
      </c>
      <c r="D10" s="294">
        <v>0.75</v>
      </c>
      <c r="E10" s="294">
        <v>0.9</v>
      </c>
      <c r="F10" s="294">
        <v>1.1499999999999999</v>
      </c>
      <c r="G10" s="294">
        <v>1.4</v>
      </c>
      <c r="H10" s="294">
        <v>0.88</v>
      </c>
      <c r="I10" s="295">
        <v>-0.1477</v>
      </c>
      <c r="J10" s="295">
        <v>2.2700000000000001E-2</v>
      </c>
      <c r="K10" s="295"/>
      <c r="L10" s="295"/>
    </row>
    <row r="11" spans="1:12" x14ac:dyDescent="0.2">
      <c r="A11" s="293" t="s">
        <v>25</v>
      </c>
      <c r="B11" s="293" t="s">
        <v>24</v>
      </c>
      <c r="C11" s="293" t="s">
        <v>26</v>
      </c>
      <c r="D11" s="294">
        <v>16.600000000000001</v>
      </c>
      <c r="E11" s="294">
        <v>10</v>
      </c>
      <c r="F11" s="294">
        <v>6.4</v>
      </c>
      <c r="G11" s="294">
        <v>2.2200000000000002</v>
      </c>
      <c r="H11" s="294">
        <v>10.49</v>
      </c>
      <c r="I11" s="295">
        <v>-0.58250000000000002</v>
      </c>
      <c r="J11" s="295">
        <v>4.6699999999999998E-2</v>
      </c>
      <c r="K11" s="295"/>
      <c r="L11" s="295"/>
    </row>
    <row r="12" spans="1:12" x14ac:dyDescent="0.2">
      <c r="A12" s="293" t="s">
        <v>38</v>
      </c>
      <c r="B12" s="293" t="s">
        <v>37</v>
      </c>
      <c r="C12" s="293" t="s">
        <v>26</v>
      </c>
      <c r="D12" s="294">
        <v>16.600000000000001</v>
      </c>
      <c r="E12" s="294">
        <v>10</v>
      </c>
      <c r="F12" s="294">
        <v>6.4</v>
      </c>
      <c r="G12" s="294">
        <v>2.2200000000000002</v>
      </c>
      <c r="H12" s="294">
        <v>10.43</v>
      </c>
      <c r="I12" s="295">
        <v>-0.59160000000000001</v>
      </c>
      <c r="J12" s="295">
        <v>4.1200000000000001E-2</v>
      </c>
      <c r="K12" s="295"/>
      <c r="L12" s="295"/>
    </row>
    <row r="13" spans="1:12" x14ac:dyDescent="0.2">
      <c r="A13" s="293" t="s">
        <v>42</v>
      </c>
      <c r="B13" s="293" t="s">
        <v>41</v>
      </c>
      <c r="C13" s="293" t="s">
        <v>19</v>
      </c>
      <c r="D13" s="294">
        <v>17</v>
      </c>
      <c r="E13" s="294">
        <v>25</v>
      </c>
      <c r="F13" s="294">
        <v>40</v>
      </c>
      <c r="G13" s="294">
        <v>93</v>
      </c>
      <c r="H13" s="294">
        <v>24.82</v>
      </c>
      <c r="I13" s="295">
        <v>-0.31509999999999999</v>
      </c>
      <c r="J13" s="295">
        <v>7.3000000000000001E-3</v>
      </c>
      <c r="K13" s="295"/>
      <c r="L13" s="295"/>
    </row>
    <row r="14" spans="1:12" x14ac:dyDescent="0.2">
      <c r="A14" s="293" t="s">
        <v>40</v>
      </c>
      <c r="B14" s="293" t="s">
        <v>39</v>
      </c>
      <c r="C14" s="293" t="s">
        <v>19</v>
      </c>
      <c r="D14" s="294">
        <v>11</v>
      </c>
      <c r="E14" s="294">
        <v>15</v>
      </c>
      <c r="F14" s="294">
        <v>22</v>
      </c>
      <c r="G14" s="294">
        <v>44</v>
      </c>
      <c r="H14" s="294">
        <v>14.92</v>
      </c>
      <c r="I14" s="295">
        <v>-0.26269999999999999</v>
      </c>
      <c r="J14" s="295">
        <v>5.4000000000000003E-3</v>
      </c>
      <c r="K14" s="295"/>
      <c r="L14" s="295"/>
    </row>
    <row r="15" spans="1:12" x14ac:dyDescent="0.2">
      <c r="A15" s="293" t="s">
        <v>44</v>
      </c>
      <c r="B15" s="293" t="s">
        <v>43</v>
      </c>
      <c r="C15" s="293" t="s">
        <v>26</v>
      </c>
      <c r="D15" s="294">
        <v>16.600000000000001</v>
      </c>
      <c r="E15" s="294">
        <v>10</v>
      </c>
      <c r="F15" s="294">
        <v>6.4</v>
      </c>
      <c r="G15" s="294">
        <v>2.2200000000000002</v>
      </c>
      <c r="H15" s="294">
        <v>10.050000000000001</v>
      </c>
      <c r="I15" s="295">
        <v>-0.65169999999999995</v>
      </c>
      <c r="J15" s="295">
        <v>5.0000000000000001E-3</v>
      </c>
      <c r="K15" s="295"/>
      <c r="L15" s="295"/>
    </row>
    <row r="16" spans="1:12" x14ac:dyDescent="0.2">
      <c r="A16" s="293" t="s">
        <v>32</v>
      </c>
      <c r="B16" s="293" t="s">
        <v>31</v>
      </c>
      <c r="C16" s="293" t="s">
        <v>26</v>
      </c>
      <c r="D16" s="294">
        <v>16.600000000000001</v>
      </c>
      <c r="E16" s="294">
        <v>10</v>
      </c>
      <c r="F16" s="294">
        <v>6.4</v>
      </c>
      <c r="G16" s="294">
        <v>2.5</v>
      </c>
      <c r="H16" s="294">
        <v>10.029999999999999</v>
      </c>
      <c r="I16" s="295">
        <v>-0.65500000000000003</v>
      </c>
      <c r="J16" s="295">
        <v>3.0000000000000001E-3</v>
      </c>
      <c r="K16" s="295"/>
      <c r="L16" s="295"/>
    </row>
    <row r="17" spans="1:12" x14ac:dyDescent="0.2">
      <c r="A17" s="296" t="s">
        <v>46</v>
      </c>
      <c r="B17" s="296" t="s">
        <v>45</v>
      </c>
      <c r="C17" s="296" t="s">
        <v>26</v>
      </c>
      <c r="D17" s="297">
        <v>17.5</v>
      </c>
      <c r="E17" s="297">
        <v>10</v>
      </c>
      <c r="F17" s="297">
        <v>6.4</v>
      </c>
      <c r="G17" s="297">
        <v>3.45</v>
      </c>
      <c r="H17" s="297">
        <v>9.91</v>
      </c>
      <c r="I17" s="298"/>
      <c r="J17" s="298">
        <v>-9.1000000000000004E-3</v>
      </c>
      <c r="K17" s="298">
        <v>0.35420000000000001</v>
      </c>
      <c r="L17" s="298"/>
    </row>
    <row r="18" spans="1:12" x14ac:dyDescent="0.2">
      <c r="A18" s="296" t="s">
        <v>135</v>
      </c>
      <c r="B18" s="296" t="s">
        <v>136</v>
      </c>
      <c r="C18" s="296" t="s">
        <v>19</v>
      </c>
      <c r="D18" s="297">
        <v>7</v>
      </c>
      <c r="E18" s="297">
        <v>11</v>
      </c>
      <c r="F18" s="297">
        <v>15</v>
      </c>
      <c r="G18" s="297">
        <v>45</v>
      </c>
      <c r="H18" s="297">
        <v>11.15</v>
      </c>
      <c r="I18" s="298"/>
      <c r="J18" s="298">
        <v>-1.35E-2</v>
      </c>
      <c r="K18" s="298">
        <v>0.3453</v>
      </c>
      <c r="L18" s="298"/>
    </row>
    <row r="19" spans="1:12" x14ac:dyDescent="0.2">
      <c r="A19" s="296" t="s">
        <v>80</v>
      </c>
      <c r="B19" s="296" t="s">
        <v>79</v>
      </c>
      <c r="C19" s="296" t="s">
        <v>13</v>
      </c>
      <c r="D19" s="297">
        <v>1.05</v>
      </c>
      <c r="E19" s="297">
        <v>1.6</v>
      </c>
      <c r="F19" s="297">
        <v>2.2000000000000002</v>
      </c>
      <c r="G19" s="297">
        <v>4.8</v>
      </c>
      <c r="H19" s="297">
        <v>1.63</v>
      </c>
      <c r="I19" s="298"/>
      <c r="J19" s="298">
        <v>-1.84E-2</v>
      </c>
      <c r="K19" s="298">
        <v>0.34970000000000001</v>
      </c>
      <c r="L19" s="298"/>
    </row>
    <row r="20" spans="1:12" x14ac:dyDescent="0.2">
      <c r="A20" s="296" t="s">
        <v>34</v>
      </c>
      <c r="B20" s="296" t="s">
        <v>33</v>
      </c>
      <c r="C20" s="296" t="s">
        <v>19</v>
      </c>
      <c r="D20" s="297">
        <v>25</v>
      </c>
      <c r="E20" s="297">
        <v>33</v>
      </c>
      <c r="F20" s="297">
        <v>42</v>
      </c>
      <c r="G20" s="297">
        <v>56</v>
      </c>
      <c r="H20" s="297">
        <v>33.79</v>
      </c>
      <c r="I20" s="298"/>
      <c r="J20" s="298">
        <v>-2.3400000000000001E-2</v>
      </c>
      <c r="K20" s="298">
        <v>0.24299999999999999</v>
      </c>
      <c r="L20" s="298"/>
    </row>
    <row r="21" spans="1:12" x14ac:dyDescent="0.2">
      <c r="A21" s="296" t="s">
        <v>36</v>
      </c>
      <c r="B21" s="296" t="s">
        <v>35</v>
      </c>
      <c r="C21" s="296" t="s">
        <v>19</v>
      </c>
      <c r="D21" s="297">
        <v>16</v>
      </c>
      <c r="E21" s="297">
        <v>24</v>
      </c>
      <c r="F21" s="297">
        <v>32</v>
      </c>
      <c r="G21" s="297">
        <v>45</v>
      </c>
      <c r="H21" s="297">
        <v>24.77</v>
      </c>
      <c r="I21" s="298"/>
      <c r="J21" s="298">
        <v>-3.1099999999999999E-2</v>
      </c>
      <c r="K21" s="298">
        <v>0.29189999999999999</v>
      </c>
      <c r="L21" s="298"/>
    </row>
    <row r="22" spans="1:12" x14ac:dyDescent="0.2">
      <c r="A22" s="296" t="s">
        <v>30</v>
      </c>
      <c r="B22" s="296" t="s">
        <v>29</v>
      </c>
      <c r="C22" s="296" t="s">
        <v>19</v>
      </c>
      <c r="D22" s="297">
        <v>23</v>
      </c>
      <c r="E22" s="297">
        <v>28</v>
      </c>
      <c r="F22" s="297">
        <v>36</v>
      </c>
      <c r="G22" s="297">
        <v>63</v>
      </c>
      <c r="H22" s="297">
        <v>28.81</v>
      </c>
      <c r="I22" s="298"/>
      <c r="J22" s="298">
        <v>-2.81E-2</v>
      </c>
      <c r="K22" s="298">
        <v>0.24959999999999999</v>
      </c>
      <c r="L22" s="298"/>
    </row>
    <row r="23" spans="1:12" x14ac:dyDescent="0.2">
      <c r="A23" s="296" t="s">
        <v>133</v>
      </c>
      <c r="B23" s="296" t="s">
        <v>134</v>
      </c>
      <c r="C23" s="296" t="s">
        <v>19</v>
      </c>
      <c r="D23" s="297">
        <v>19</v>
      </c>
      <c r="E23" s="297">
        <v>35</v>
      </c>
      <c r="F23" s="297">
        <v>48</v>
      </c>
      <c r="G23" s="297">
        <v>145</v>
      </c>
      <c r="H23" s="297">
        <v>37.04</v>
      </c>
      <c r="I23" s="298"/>
      <c r="J23" s="298">
        <v>-5.5100000000000003E-2</v>
      </c>
      <c r="K23" s="298">
        <v>0.2959</v>
      </c>
      <c r="L23" s="298"/>
    </row>
    <row r="24" spans="1:12" x14ac:dyDescent="0.2">
      <c r="A24" s="296" t="s">
        <v>54</v>
      </c>
      <c r="B24" s="296" t="s">
        <v>53</v>
      </c>
      <c r="C24" s="296" t="s">
        <v>26</v>
      </c>
      <c r="D24" s="297">
        <v>14.5</v>
      </c>
      <c r="E24" s="297">
        <v>10</v>
      </c>
      <c r="F24" s="297">
        <v>6.4</v>
      </c>
      <c r="G24" s="297">
        <v>4.76</v>
      </c>
      <c r="H24" s="297">
        <v>9.43</v>
      </c>
      <c r="I24" s="298"/>
      <c r="J24" s="298">
        <v>-6.0400000000000002E-2</v>
      </c>
      <c r="K24" s="298">
        <v>0.32129999999999997</v>
      </c>
      <c r="L24" s="298"/>
    </row>
    <row r="25" spans="1:12" x14ac:dyDescent="0.2">
      <c r="A25" s="296" t="s">
        <v>137</v>
      </c>
      <c r="B25" s="296" t="s">
        <v>138</v>
      </c>
      <c r="C25" s="296" t="s">
        <v>19</v>
      </c>
      <c r="D25" s="297">
        <v>18</v>
      </c>
      <c r="E25" s="297">
        <v>26</v>
      </c>
      <c r="F25" s="297">
        <v>40</v>
      </c>
      <c r="G25" s="297">
        <v>56</v>
      </c>
      <c r="H25" s="297">
        <v>28.34</v>
      </c>
      <c r="I25" s="298"/>
      <c r="J25" s="298">
        <v>-8.2600000000000007E-2</v>
      </c>
      <c r="K25" s="298">
        <v>0.41139999999999999</v>
      </c>
      <c r="L25" s="298"/>
    </row>
    <row r="26" spans="1:12" x14ac:dyDescent="0.2">
      <c r="A26" s="296" t="s">
        <v>52</v>
      </c>
      <c r="B26" s="296" t="s">
        <v>51</v>
      </c>
      <c r="C26" s="296" t="s">
        <v>26</v>
      </c>
      <c r="D26" s="297">
        <v>14.5</v>
      </c>
      <c r="E26" s="297">
        <v>10</v>
      </c>
      <c r="F26" s="297">
        <v>6.4</v>
      </c>
      <c r="G26" s="297">
        <v>2.2200000000000002</v>
      </c>
      <c r="H26" s="297">
        <v>9.36</v>
      </c>
      <c r="I26" s="298"/>
      <c r="J26" s="298">
        <v>-6.8400000000000002E-2</v>
      </c>
      <c r="K26" s="298">
        <v>0.31619999999999998</v>
      </c>
      <c r="L26" s="298"/>
    </row>
    <row r="27" spans="1:12" x14ac:dyDescent="0.2">
      <c r="A27" s="296" t="s">
        <v>62</v>
      </c>
      <c r="B27" s="296" t="s">
        <v>61</v>
      </c>
      <c r="C27" s="296" t="s">
        <v>26</v>
      </c>
      <c r="D27" s="297">
        <v>13.9</v>
      </c>
      <c r="E27" s="297">
        <v>10</v>
      </c>
      <c r="F27" s="297">
        <v>6.4</v>
      </c>
      <c r="G27" s="297">
        <v>2.17</v>
      </c>
      <c r="H27" s="297">
        <v>9.14</v>
      </c>
      <c r="I27" s="298"/>
      <c r="J27" s="298">
        <v>-9.4100000000000003E-2</v>
      </c>
      <c r="K27" s="298">
        <v>0.29980000000000001</v>
      </c>
      <c r="L27" s="298"/>
    </row>
    <row r="28" spans="1:12" x14ac:dyDescent="0.2">
      <c r="A28" s="296" t="s">
        <v>72</v>
      </c>
      <c r="B28" s="296" t="s">
        <v>71</v>
      </c>
      <c r="C28" s="296" t="s">
        <v>26</v>
      </c>
      <c r="D28" s="297">
        <v>16.600000000000001</v>
      </c>
      <c r="E28" s="297">
        <v>10</v>
      </c>
      <c r="F28" s="297">
        <v>6.4</v>
      </c>
      <c r="G28" s="297">
        <v>1.6</v>
      </c>
      <c r="H28" s="297">
        <v>8.91</v>
      </c>
      <c r="I28" s="298"/>
      <c r="J28" s="298">
        <v>-0.12230000000000001</v>
      </c>
      <c r="K28" s="298">
        <v>0.28170000000000001</v>
      </c>
      <c r="L28" s="298"/>
    </row>
    <row r="29" spans="1:12" x14ac:dyDescent="0.2">
      <c r="A29" s="296" t="s">
        <v>48</v>
      </c>
      <c r="B29" s="296" t="s">
        <v>47</v>
      </c>
      <c r="C29" s="296" t="s">
        <v>19</v>
      </c>
      <c r="D29" s="297">
        <v>17</v>
      </c>
      <c r="E29" s="297">
        <v>26</v>
      </c>
      <c r="F29" s="297">
        <v>38</v>
      </c>
      <c r="G29" s="297">
        <v>55</v>
      </c>
      <c r="H29" s="297">
        <v>29.66</v>
      </c>
      <c r="I29" s="298"/>
      <c r="J29" s="298">
        <v>-0.1234</v>
      </c>
      <c r="K29" s="298">
        <v>0.28120000000000001</v>
      </c>
      <c r="L29" s="298"/>
    </row>
    <row r="30" spans="1:12" x14ac:dyDescent="0.2">
      <c r="A30" s="296" t="s">
        <v>66</v>
      </c>
      <c r="B30" s="296" t="s">
        <v>65</v>
      </c>
      <c r="C30" s="296" t="s">
        <v>19</v>
      </c>
      <c r="D30" s="297">
        <v>8</v>
      </c>
      <c r="E30" s="297">
        <v>13</v>
      </c>
      <c r="F30" s="297">
        <v>20</v>
      </c>
      <c r="G30" s="297">
        <v>30</v>
      </c>
      <c r="H30" s="297">
        <v>15.18</v>
      </c>
      <c r="I30" s="298"/>
      <c r="J30" s="298">
        <v>-0.14360000000000001</v>
      </c>
      <c r="K30" s="298">
        <v>0.3175</v>
      </c>
      <c r="L30" s="298"/>
    </row>
    <row r="31" spans="1:12" x14ac:dyDescent="0.2">
      <c r="A31" s="296" t="s">
        <v>74</v>
      </c>
      <c r="B31" s="296" t="s">
        <v>73</v>
      </c>
      <c r="C31" s="296" t="s">
        <v>19</v>
      </c>
      <c r="D31" s="297">
        <v>55</v>
      </c>
      <c r="E31" s="297">
        <v>50</v>
      </c>
      <c r="F31" s="297">
        <v>80</v>
      </c>
      <c r="G31" s="297">
        <v>100</v>
      </c>
      <c r="H31" s="297">
        <v>60.29</v>
      </c>
      <c r="I31" s="298"/>
      <c r="J31" s="298">
        <v>-0.17069999999999999</v>
      </c>
      <c r="K31" s="298">
        <v>0.32690000000000002</v>
      </c>
      <c r="L31" s="298"/>
    </row>
    <row r="32" spans="1:12" x14ac:dyDescent="0.2">
      <c r="A32" s="296" t="s">
        <v>70</v>
      </c>
      <c r="B32" s="296" t="s">
        <v>69</v>
      </c>
      <c r="C32" s="296" t="s">
        <v>19</v>
      </c>
      <c r="D32" s="297">
        <v>8</v>
      </c>
      <c r="E32" s="297">
        <v>11</v>
      </c>
      <c r="F32" s="297">
        <v>17</v>
      </c>
      <c r="G32" s="297">
        <v>49</v>
      </c>
      <c r="H32" s="297">
        <v>13.06</v>
      </c>
      <c r="I32" s="298"/>
      <c r="J32" s="298">
        <v>-0.15770000000000001</v>
      </c>
      <c r="K32" s="298">
        <v>0.30170000000000002</v>
      </c>
      <c r="L32" s="298"/>
    </row>
    <row r="33" spans="1:12" x14ac:dyDescent="0.2">
      <c r="A33" s="296" t="s">
        <v>76</v>
      </c>
      <c r="B33" s="296" t="s">
        <v>75</v>
      </c>
      <c r="C33" s="296" t="s">
        <v>26</v>
      </c>
      <c r="D33" s="297">
        <v>17.5</v>
      </c>
      <c r="E33" s="297">
        <v>10</v>
      </c>
      <c r="F33" s="297">
        <v>6.4</v>
      </c>
      <c r="G33" s="297">
        <v>2.27</v>
      </c>
      <c r="H33" s="297">
        <v>8.76</v>
      </c>
      <c r="I33" s="298"/>
      <c r="J33" s="298">
        <v>-0.1416</v>
      </c>
      <c r="K33" s="298">
        <v>0.26939999999999997</v>
      </c>
      <c r="L33" s="298"/>
    </row>
    <row r="34" spans="1:12" x14ac:dyDescent="0.2">
      <c r="A34" s="296" t="s">
        <v>68</v>
      </c>
      <c r="B34" s="296" t="s">
        <v>67</v>
      </c>
      <c r="C34" s="296" t="s">
        <v>19</v>
      </c>
      <c r="D34" s="297">
        <v>17</v>
      </c>
      <c r="E34" s="297">
        <v>21</v>
      </c>
      <c r="F34" s="297">
        <v>27</v>
      </c>
      <c r="G34" s="297">
        <v>36</v>
      </c>
      <c r="H34" s="297">
        <v>23.16</v>
      </c>
      <c r="I34" s="298"/>
      <c r="J34" s="298">
        <v>-9.3299999999999994E-2</v>
      </c>
      <c r="K34" s="298">
        <v>0.1658</v>
      </c>
      <c r="L34" s="298"/>
    </row>
    <row r="35" spans="1:12" x14ac:dyDescent="0.2">
      <c r="A35" s="296" t="s">
        <v>78</v>
      </c>
      <c r="B35" s="296" t="s">
        <v>77</v>
      </c>
      <c r="C35" s="296" t="s">
        <v>19</v>
      </c>
      <c r="D35" s="297">
        <v>12</v>
      </c>
      <c r="E35" s="297">
        <v>17</v>
      </c>
      <c r="F35" s="297">
        <v>20</v>
      </c>
      <c r="G35" s="297">
        <v>28</v>
      </c>
      <c r="H35" s="297">
        <v>18.09</v>
      </c>
      <c r="I35" s="298"/>
      <c r="J35" s="298">
        <v>-6.0299999999999999E-2</v>
      </c>
      <c r="K35" s="298">
        <v>0.1056</v>
      </c>
      <c r="L35" s="298"/>
    </row>
    <row r="36" spans="1:12" x14ac:dyDescent="0.2">
      <c r="A36" s="296" t="s">
        <v>60</v>
      </c>
      <c r="B36" s="296" t="s">
        <v>59</v>
      </c>
      <c r="C36" s="296" t="s">
        <v>19</v>
      </c>
      <c r="D36" s="297">
        <v>10</v>
      </c>
      <c r="E36" s="297">
        <v>13</v>
      </c>
      <c r="F36" s="297">
        <v>18</v>
      </c>
      <c r="G36" s="297">
        <v>23</v>
      </c>
      <c r="H36" s="297">
        <v>14.88</v>
      </c>
      <c r="I36" s="298"/>
      <c r="J36" s="298">
        <v>-0.1263</v>
      </c>
      <c r="K36" s="298">
        <v>0.2097</v>
      </c>
      <c r="L36" s="298"/>
    </row>
    <row r="37" spans="1:12" x14ac:dyDescent="0.2">
      <c r="A37" s="296" t="s">
        <v>88</v>
      </c>
      <c r="B37" s="296" t="s">
        <v>87</v>
      </c>
      <c r="C37" s="296" t="s">
        <v>19</v>
      </c>
      <c r="D37" s="297">
        <v>8.4</v>
      </c>
      <c r="E37" s="297">
        <v>12</v>
      </c>
      <c r="F37" s="297">
        <v>17</v>
      </c>
      <c r="G37" s="297">
        <v>20</v>
      </c>
      <c r="H37" s="297">
        <v>14.64</v>
      </c>
      <c r="I37" s="298"/>
      <c r="J37" s="298">
        <v>-0.18029999999999999</v>
      </c>
      <c r="K37" s="298">
        <v>0.16120000000000001</v>
      </c>
      <c r="L37" s="298"/>
    </row>
    <row r="38" spans="1:12" x14ac:dyDescent="0.2">
      <c r="A38" s="296" t="s">
        <v>82</v>
      </c>
      <c r="B38" s="296" t="s">
        <v>81</v>
      </c>
      <c r="C38" s="296" t="s">
        <v>19</v>
      </c>
      <c r="D38" s="297">
        <v>17</v>
      </c>
      <c r="E38" s="297">
        <v>24</v>
      </c>
      <c r="F38" s="297">
        <v>30</v>
      </c>
      <c r="G38" s="297">
        <v>60</v>
      </c>
      <c r="H38" s="297">
        <v>27.2</v>
      </c>
      <c r="I38" s="298"/>
      <c r="J38" s="298">
        <v>-0.1176</v>
      </c>
      <c r="K38" s="298">
        <v>0.10290000000000001</v>
      </c>
      <c r="L38" s="298"/>
    </row>
    <row r="39" spans="1:12" x14ac:dyDescent="0.2">
      <c r="A39" s="296" t="s">
        <v>84</v>
      </c>
      <c r="B39" s="296" t="s">
        <v>83</v>
      </c>
      <c r="C39" s="296" t="s">
        <v>19</v>
      </c>
      <c r="D39" s="297">
        <v>13</v>
      </c>
      <c r="E39" s="297">
        <v>18</v>
      </c>
      <c r="F39" s="297">
        <v>22</v>
      </c>
      <c r="G39" s="297">
        <v>60</v>
      </c>
      <c r="H39" s="297">
        <v>20.57</v>
      </c>
      <c r="I39" s="298"/>
      <c r="J39" s="298">
        <v>-0.1249</v>
      </c>
      <c r="K39" s="298">
        <v>6.9500000000000006E-2</v>
      </c>
      <c r="L39" s="298"/>
    </row>
    <row r="40" spans="1:12" x14ac:dyDescent="0.2">
      <c r="A40" s="296" t="s">
        <v>94</v>
      </c>
      <c r="B40" s="296" t="s">
        <v>93</v>
      </c>
      <c r="C40" s="296" t="s">
        <v>19</v>
      </c>
      <c r="D40" s="297">
        <v>12</v>
      </c>
      <c r="E40" s="297">
        <v>17</v>
      </c>
      <c r="F40" s="297">
        <v>20</v>
      </c>
      <c r="G40" s="297">
        <v>60</v>
      </c>
      <c r="H40" s="297">
        <v>19.05</v>
      </c>
      <c r="I40" s="298"/>
      <c r="J40" s="298">
        <v>-0.1076</v>
      </c>
      <c r="K40" s="298">
        <v>4.99E-2</v>
      </c>
      <c r="L40" s="298"/>
    </row>
    <row r="41" spans="1:12" x14ac:dyDescent="0.2">
      <c r="A41" s="296" t="s">
        <v>56</v>
      </c>
      <c r="B41" s="296" t="s">
        <v>55</v>
      </c>
      <c r="C41" s="296" t="s">
        <v>19</v>
      </c>
      <c r="D41" s="297">
        <v>17</v>
      </c>
      <c r="E41" s="297">
        <v>30</v>
      </c>
      <c r="F41" s="297">
        <v>40</v>
      </c>
      <c r="G41" s="297">
        <v>53</v>
      </c>
      <c r="H41" s="297">
        <v>37.01</v>
      </c>
      <c r="I41" s="298"/>
      <c r="J41" s="298">
        <v>-0.18940000000000001</v>
      </c>
      <c r="K41" s="298">
        <v>8.0799999999999997E-2</v>
      </c>
      <c r="L41" s="298"/>
    </row>
    <row r="42" spans="1:12" x14ac:dyDescent="0.2">
      <c r="A42" s="296" t="s">
        <v>90</v>
      </c>
      <c r="B42" s="296" t="s">
        <v>89</v>
      </c>
      <c r="C42" s="296" t="s">
        <v>19</v>
      </c>
      <c r="D42" s="297">
        <v>15</v>
      </c>
      <c r="E42" s="297">
        <v>21</v>
      </c>
      <c r="F42" s="297">
        <v>30</v>
      </c>
      <c r="G42" s="297">
        <v>45</v>
      </c>
      <c r="H42" s="297">
        <v>28.19</v>
      </c>
      <c r="I42" s="298"/>
      <c r="J42" s="298">
        <v>-0.25509999999999999</v>
      </c>
      <c r="K42" s="298">
        <v>6.4199999999999993E-2</v>
      </c>
      <c r="L42" s="298"/>
    </row>
    <row r="43" spans="1:12" x14ac:dyDescent="0.2">
      <c r="A43" s="296" t="s">
        <v>86</v>
      </c>
      <c r="B43" s="296" t="s">
        <v>85</v>
      </c>
      <c r="C43" s="296" t="s">
        <v>19</v>
      </c>
      <c r="D43" s="297">
        <v>11</v>
      </c>
      <c r="E43" s="297">
        <v>15</v>
      </c>
      <c r="F43" s="297">
        <v>30</v>
      </c>
      <c r="G43" s="297">
        <v>62</v>
      </c>
      <c r="H43" s="297">
        <v>27.47</v>
      </c>
      <c r="I43" s="298"/>
      <c r="J43" s="298">
        <v>-0.45390000000000003</v>
      </c>
      <c r="K43" s="298">
        <v>9.2100000000000001E-2</v>
      </c>
      <c r="L43" s="298"/>
    </row>
    <row r="44" spans="1:12" x14ac:dyDescent="0.2">
      <c r="A44" s="296" t="s">
        <v>58</v>
      </c>
      <c r="B44" s="296" t="s">
        <v>57</v>
      </c>
      <c r="C44" s="296" t="s">
        <v>19</v>
      </c>
      <c r="D44" s="297">
        <v>11</v>
      </c>
      <c r="E44" s="297">
        <v>25</v>
      </c>
      <c r="F44" s="297">
        <v>33</v>
      </c>
      <c r="G44" s="297">
        <v>45</v>
      </c>
      <c r="H44" s="297">
        <v>31.98</v>
      </c>
      <c r="I44" s="298"/>
      <c r="J44" s="298">
        <v>-0.21829999999999999</v>
      </c>
      <c r="K44" s="298">
        <v>3.1899999999999998E-2</v>
      </c>
      <c r="L44" s="298"/>
    </row>
    <row r="45" spans="1:12" x14ac:dyDescent="0.2">
      <c r="A45" s="296" t="s">
        <v>100</v>
      </c>
      <c r="B45" s="296" t="s">
        <v>99</v>
      </c>
      <c r="C45" s="296" t="s">
        <v>19</v>
      </c>
      <c r="D45" s="297">
        <v>5.8</v>
      </c>
      <c r="E45" s="297">
        <v>15</v>
      </c>
      <c r="F45" s="297">
        <v>25</v>
      </c>
      <c r="G45" s="297">
        <v>44</v>
      </c>
      <c r="H45" s="297">
        <v>24.68</v>
      </c>
      <c r="I45" s="298"/>
      <c r="J45" s="298">
        <v>-0.39219999999999999</v>
      </c>
      <c r="K45" s="298">
        <v>1.2999999999999999E-2</v>
      </c>
      <c r="L45" s="298"/>
    </row>
    <row r="46" spans="1:12" x14ac:dyDescent="0.2">
      <c r="A46" s="299" t="s">
        <v>96</v>
      </c>
      <c r="B46" s="299" t="s">
        <v>95</v>
      </c>
      <c r="C46" s="299" t="s">
        <v>19</v>
      </c>
      <c r="D46" s="300">
        <v>15</v>
      </c>
      <c r="E46" s="300">
        <v>20</v>
      </c>
      <c r="F46" s="300">
        <v>30</v>
      </c>
      <c r="G46" s="300">
        <v>85</v>
      </c>
      <c r="H46" s="300">
        <v>30.93</v>
      </c>
      <c r="I46" s="301"/>
      <c r="J46" s="301"/>
      <c r="K46" s="301">
        <v>-3.0099999999999998E-2</v>
      </c>
      <c r="L46" s="301">
        <v>1.7481</v>
      </c>
    </row>
    <row r="47" spans="1:12" x14ac:dyDescent="0.2">
      <c r="A47" s="299" t="s">
        <v>92</v>
      </c>
      <c r="B47" s="299" t="s">
        <v>91</v>
      </c>
      <c r="C47" s="299" t="s">
        <v>19</v>
      </c>
      <c r="D47" s="300">
        <v>18</v>
      </c>
      <c r="E47" s="300">
        <v>30</v>
      </c>
      <c r="F47" s="300">
        <v>40</v>
      </c>
      <c r="G47" s="300">
        <v>65</v>
      </c>
      <c r="H47" s="300">
        <v>40.9</v>
      </c>
      <c r="I47" s="301"/>
      <c r="J47" s="301"/>
      <c r="K47" s="301">
        <v>-2.1999999999999999E-2</v>
      </c>
      <c r="L47" s="301">
        <v>0.58919999999999995</v>
      </c>
    </row>
    <row r="48" spans="1:12" x14ac:dyDescent="0.2">
      <c r="A48" s="299" t="s">
        <v>98</v>
      </c>
      <c r="B48" s="299" t="s">
        <v>97</v>
      </c>
      <c r="C48" s="299" t="s">
        <v>19</v>
      </c>
      <c r="D48" s="300">
        <v>15</v>
      </c>
      <c r="E48" s="300">
        <v>21</v>
      </c>
      <c r="F48" s="300">
        <v>30</v>
      </c>
      <c r="G48" s="300">
        <v>90</v>
      </c>
      <c r="H48" s="300">
        <v>32.6</v>
      </c>
      <c r="I48" s="301"/>
      <c r="J48" s="301"/>
      <c r="K48" s="301">
        <v>-7.9799999999999996E-2</v>
      </c>
      <c r="L48" s="301">
        <v>1.7606999999999999</v>
      </c>
    </row>
    <row r="49" spans="1:12" x14ac:dyDescent="0.2">
      <c r="A49" s="299" t="s">
        <v>102</v>
      </c>
      <c r="B49" s="299" t="s">
        <v>101</v>
      </c>
      <c r="C49" s="299" t="s">
        <v>13</v>
      </c>
      <c r="D49" s="300">
        <v>2.1</v>
      </c>
      <c r="E49" s="300">
        <v>2.6</v>
      </c>
      <c r="F49" s="300">
        <v>4</v>
      </c>
      <c r="G49" s="300">
        <v>9.1999999999999993</v>
      </c>
      <c r="H49" s="300">
        <v>4.24</v>
      </c>
      <c r="I49" s="301"/>
      <c r="J49" s="301"/>
      <c r="K49" s="301">
        <v>-5.6599999999999998E-2</v>
      </c>
      <c r="L49" s="301">
        <v>1.1698</v>
      </c>
    </row>
    <row r="50" spans="1:12" x14ac:dyDescent="0.2">
      <c r="A50" s="299" t="s">
        <v>104</v>
      </c>
      <c r="B50" s="299" t="s">
        <v>103</v>
      </c>
      <c r="C50" s="299" t="s">
        <v>19</v>
      </c>
      <c r="D50" s="300">
        <v>15</v>
      </c>
      <c r="E50" s="300">
        <v>30</v>
      </c>
      <c r="F50" s="300">
        <v>40</v>
      </c>
      <c r="G50" s="300">
        <v>71</v>
      </c>
      <c r="H50" s="300">
        <v>41.62</v>
      </c>
      <c r="I50" s="301"/>
      <c r="J50" s="301"/>
      <c r="K50" s="301">
        <v>-3.8899999999999997E-2</v>
      </c>
      <c r="L50" s="301">
        <v>0.70589999999999997</v>
      </c>
    </row>
    <row r="51" spans="1:12" x14ac:dyDescent="0.2">
      <c r="A51" s="299" t="s">
        <v>108</v>
      </c>
      <c r="B51" s="299" t="s">
        <v>107</v>
      </c>
      <c r="C51" s="299" t="s">
        <v>19</v>
      </c>
      <c r="D51" s="300">
        <v>12</v>
      </c>
      <c r="E51" s="300">
        <v>18</v>
      </c>
      <c r="F51" s="300">
        <v>24</v>
      </c>
      <c r="G51" s="300">
        <v>64</v>
      </c>
      <c r="H51" s="300">
        <v>28.96</v>
      </c>
      <c r="I51" s="301"/>
      <c r="J51" s="301"/>
      <c r="K51" s="301">
        <v>-0.17130000000000001</v>
      </c>
      <c r="L51" s="301">
        <v>1.2099</v>
      </c>
    </row>
    <row r="52" spans="1:12" x14ac:dyDescent="0.2">
      <c r="A52" s="299" t="s">
        <v>106</v>
      </c>
      <c r="B52" s="299" t="s">
        <v>105</v>
      </c>
      <c r="C52" s="299" t="s">
        <v>19</v>
      </c>
      <c r="D52" s="300">
        <v>27</v>
      </c>
      <c r="E52" s="300">
        <v>25</v>
      </c>
      <c r="F52" s="300">
        <v>45</v>
      </c>
      <c r="G52" s="300">
        <v>138</v>
      </c>
      <c r="H52" s="300">
        <v>58.07</v>
      </c>
      <c r="I52" s="301"/>
      <c r="J52" s="301"/>
      <c r="K52" s="301">
        <v>-0.22509999999999999</v>
      </c>
      <c r="L52" s="301">
        <v>1.3764000000000001</v>
      </c>
    </row>
    <row r="53" spans="1:12" x14ac:dyDescent="0.2">
      <c r="A53" s="299" t="s">
        <v>110</v>
      </c>
      <c r="B53" s="299" t="s">
        <v>109</v>
      </c>
      <c r="C53" s="299" t="s">
        <v>19</v>
      </c>
      <c r="D53" s="300">
        <v>15</v>
      </c>
      <c r="E53" s="300">
        <v>18</v>
      </c>
      <c r="F53" s="300">
        <v>26</v>
      </c>
      <c r="G53" s="300">
        <v>45</v>
      </c>
      <c r="H53" s="300">
        <v>30.02</v>
      </c>
      <c r="I53" s="301"/>
      <c r="J53" s="301"/>
      <c r="K53" s="301">
        <v>-0.13389999999999999</v>
      </c>
      <c r="L53" s="301">
        <v>0.499</v>
      </c>
    </row>
    <row r="54" spans="1:12" x14ac:dyDescent="0.2">
      <c r="A54" s="299" t="s">
        <v>114</v>
      </c>
      <c r="B54" s="299" t="s">
        <v>113</v>
      </c>
      <c r="C54" s="299" t="s">
        <v>13</v>
      </c>
      <c r="D54" s="300">
        <v>1.82</v>
      </c>
      <c r="E54" s="300">
        <v>2.2999999999999998</v>
      </c>
      <c r="F54" s="300">
        <v>3</v>
      </c>
      <c r="G54" s="300">
        <v>5.9</v>
      </c>
      <c r="H54" s="300">
        <v>4.66</v>
      </c>
      <c r="I54" s="301"/>
      <c r="J54" s="301"/>
      <c r="K54" s="301">
        <v>-0.35620000000000002</v>
      </c>
      <c r="L54" s="301">
        <v>0.2661</v>
      </c>
    </row>
    <row r="55" spans="1:12" x14ac:dyDescent="0.2">
      <c r="A55" s="299" t="s">
        <v>112</v>
      </c>
      <c r="B55" s="299" t="s">
        <v>111</v>
      </c>
      <c r="C55" s="299" t="s">
        <v>19</v>
      </c>
      <c r="D55" s="300">
        <v>15</v>
      </c>
      <c r="E55" s="300">
        <v>21</v>
      </c>
      <c r="F55" s="300">
        <v>30</v>
      </c>
      <c r="G55" s="300">
        <v>45</v>
      </c>
      <c r="H55" s="300">
        <v>38.6</v>
      </c>
      <c r="I55" s="301"/>
      <c r="J55" s="301"/>
      <c r="K55" s="301">
        <v>-0.2228</v>
      </c>
      <c r="L55" s="301">
        <v>0.1658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302" t="s">
        <v>1</v>
      </c>
      <c r="B1" s="302" t="s">
        <v>0</v>
      </c>
      <c r="C1" s="302" t="s">
        <v>2</v>
      </c>
      <c r="D1" s="302" t="s">
        <v>6</v>
      </c>
      <c r="E1" s="302" t="s">
        <v>3</v>
      </c>
      <c r="F1" s="302" t="s">
        <v>4</v>
      </c>
      <c r="G1" s="302" t="s">
        <v>5</v>
      </c>
      <c r="H1" s="302" t="s">
        <v>163</v>
      </c>
      <c r="I1" s="302" t="s">
        <v>116</v>
      </c>
      <c r="J1" s="302" t="s">
        <v>117</v>
      </c>
      <c r="K1" s="302" t="s">
        <v>120</v>
      </c>
      <c r="L1" s="302" t="s">
        <v>121</v>
      </c>
    </row>
    <row r="2" spans="1:12" x14ac:dyDescent="0.2">
      <c r="A2" s="303" t="s">
        <v>12</v>
      </c>
      <c r="B2" s="303" t="s">
        <v>11</v>
      </c>
      <c r="C2" s="303" t="s">
        <v>13</v>
      </c>
      <c r="D2" s="304">
        <v>1.2</v>
      </c>
      <c r="E2" s="304">
        <v>1.6</v>
      </c>
      <c r="F2" s="304">
        <v>2.2000000000000002</v>
      </c>
      <c r="G2" s="304">
        <v>4</v>
      </c>
      <c r="H2" s="304">
        <v>1.17</v>
      </c>
      <c r="I2" s="305">
        <v>2.5600000000000001E-2</v>
      </c>
      <c r="J2" s="305">
        <v>0.36749999999999999</v>
      </c>
      <c r="K2" s="305"/>
      <c r="L2" s="305"/>
    </row>
    <row r="3" spans="1:12" x14ac:dyDescent="0.2">
      <c r="A3" s="303" t="s">
        <v>64</v>
      </c>
      <c r="B3" s="303" t="s">
        <v>63</v>
      </c>
      <c r="C3" s="303" t="s">
        <v>13</v>
      </c>
      <c r="D3" s="304">
        <v>1.4</v>
      </c>
      <c r="E3" s="304">
        <v>1.8</v>
      </c>
      <c r="F3" s="304">
        <v>2.1</v>
      </c>
      <c r="G3" s="304">
        <v>3.1</v>
      </c>
      <c r="H3" s="304">
        <v>1.52</v>
      </c>
      <c r="I3" s="305">
        <v>-7.8899999999999998E-2</v>
      </c>
      <c r="J3" s="305">
        <v>0.1842</v>
      </c>
      <c r="K3" s="305"/>
      <c r="L3" s="305"/>
    </row>
    <row r="4" spans="1:12" x14ac:dyDescent="0.2">
      <c r="A4" s="303" t="s">
        <v>15</v>
      </c>
      <c r="B4" s="303" t="s">
        <v>14</v>
      </c>
      <c r="C4" s="303" t="s">
        <v>16</v>
      </c>
      <c r="D4" s="304">
        <v>3.74</v>
      </c>
      <c r="E4" s="304">
        <v>5.6</v>
      </c>
      <c r="F4" s="304">
        <v>8</v>
      </c>
      <c r="G4" s="304">
        <v>12.8</v>
      </c>
      <c r="H4" s="304">
        <v>4.32</v>
      </c>
      <c r="I4" s="305">
        <v>-0.1343</v>
      </c>
      <c r="J4" s="305">
        <v>0.29630000000000001</v>
      </c>
      <c r="K4" s="305"/>
      <c r="L4" s="305"/>
    </row>
    <row r="5" spans="1:12" x14ac:dyDescent="0.2">
      <c r="A5" s="303" t="s">
        <v>18</v>
      </c>
      <c r="B5" s="303" t="s">
        <v>17</v>
      </c>
      <c r="C5" s="303" t="s">
        <v>19</v>
      </c>
      <c r="D5" s="304">
        <v>8</v>
      </c>
      <c r="E5" s="304">
        <v>11</v>
      </c>
      <c r="F5" s="304">
        <v>13</v>
      </c>
      <c r="G5" s="304">
        <v>15</v>
      </c>
      <c r="H5" s="304">
        <v>9.76</v>
      </c>
      <c r="I5" s="305">
        <v>-0.18029999999999999</v>
      </c>
      <c r="J5" s="305">
        <v>0.127</v>
      </c>
      <c r="K5" s="305"/>
      <c r="L5" s="305"/>
    </row>
    <row r="6" spans="1:12" x14ac:dyDescent="0.2">
      <c r="A6" s="303" t="s">
        <v>131</v>
      </c>
      <c r="B6" s="303" t="s">
        <v>132</v>
      </c>
      <c r="C6" s="303" t="s">
        <v>16</v>
      </c>
      <c r="D6" s="304">
        <v>3.2</v>
      </c>
      <c r="E6" s="304">
        <v>4</v>
      </c>
      <c r="F6" s="304">
        <v>5.6</v>
      </c>
      <c r="G6" s="304">
        <v>9</v>
      </c>
      <c r="H6" s="304">
        <v>3.68</v>
      </c>
      <c r="I6" s="305">
        <v>-0.13039999999999999</v>
      </c>
      <c r="J6" s="305">
        <v>8.6999999999999994E-2</v>
      </c>
      <c r="K6" s="305"/>
      <c r="L6" s="305"/>
    </row>
    <row r="7" spans="1:12" x14ac:dyDescent="0.2">
      <c r="A7" s="303" t="s">
        <v>50</v>
      </c>
      <c r="B7" s="303" t="s">
        <v>49</v>
      </c>
      <c r="C7" s="303" t="s">
        <v>13</v>
      </c>
      <c r="D7" s="304">
        <v>0.92</v>
      </c>
      <c r="E7" s="304">
        <v>1.1000000000000001</v>
      </c>
      <c r="F7" s="304">
        <v>1.8</v>
      </c>
      <c r="G7" s="304">
        <v>3.6</v>
      </c>
      <c r="H7" s="304">
        <v>1.06</v>
      </c>
      <c r="I7" s="305">
        <v>-0.1321</v>
      </c>
      <c r="J7" s="305">
        <v>3.7699999999999997E-2</v>
      </c>
      <c r="K7" s="305"/>
      <c r="L7" s="305"/>
    </row>
    <row r="8" spans="1:12" x14ac:dyDescent="0.2">
      <c r="A8" s="303" t="s">
        <v>28</v>
      </c>
      <c r="B8" s="303" t="s">
        <v>27</v>
      </c>
      <c r="C8" s="303" t="s">
        <v>13</v>
      </c>
      <c r="D8" s="304">
        <v>0.75</v>
      </c>
      <c r="E8" s="304">
        <v>0.9</v>
      </c>
      <c r="F8" s="304">
        <v>1.1499999999999999</v>
      </c>
      <c r="G8" s="304">
        <v>1.4</v>
      </c>
      <c r="H8" s="304">
        <v>0.87</v>
      </c>
      <c r="I8" s="305">
        <v>-0.13789999999999999</v>
      </c>
      <c r="J8" s="305">
        <v>3.4500000000000003E-2</v>
      </c>
      <c r="K8" s="305"/>
      <c r="L8" s="305"/>
    </row>
    <row r="9" spans="1:12" x14ac:dyDescent="0.2">
      <c r="A9" s="303" t="s">
        <v>23</v>
      </c>
      <c r="B9" s="303" t="s">
        <v>22</v>
      </c>
      <c r="C9" s="303" t="s">
        <v>19</v>
      </c>
      <c r="D9" s="304">
        <v>33</v>
      </c>
      <c r="E9" s="304">
        <v>57</v>
      </c>
      <c r="F9" s="304">
        <v>81</v>
      </c>
      <c r="G9" s="304">
        <v>135</v>
      </c>
      <c r="H9" s="304">
        <v>52.68</v>
      </c>
      <c r="I9" s="305">
        <v>-0.37359999999999999</v>
      </c>
      <c r="J9" s="305">
        <v>8.2000000000000003E-2</v>
      </c>
      <c r="K9" s="305"/>
      <c r="L9" s="305"/>
    </row>
    <row r="10" spans="1:12" x14ac:dyDescent="0.2">
      <c r="A10" s="303" t="s">
        <v>21</v>
      </c>
      <c r="B10" s="303" t="s">
        <v>20</v>
      </c>
      <c r="C10" s="303" t="s">
        <v>19</v>
      </c>
      <c r="D10" s="304">
        <v>32</v>
      </c>
      <c r="E10" s="304">
        <v>55</v>
      </c>
      <c r="F10" s="304">
        <v>75</v>
      </c>
      <c r="G10" s="304">
        <v>140</v>
      </c>
      <c r="H10" s="304">
        <v>52.02</v>
      </c>
      <c r="I10" s="305">
        <v>-0.38490000000000002</v>
      </c>
      <c r="J10" s="305">
        <v>5.7299999999999997E-2</v>
      </c>
      <c r="K10" s="305"/>
      <c r="L10" s="305"/>
    </row>
    <row r="11" spans="1:12" x14ac:dyDescent="0.2">
      <c r="A11" s="303" t="s">
        <v>38</v>
      </c>
      <c r="B11" s="303" t="s">
        <v>37</v>
      </c>
      <c r="C11" s="303" t="s">
        <v>26</v>
      </c>
      <c r="D11" s="304">
        <v>16.600000000000001</v>
      </c>
      <c r="E11" s="304">
        <v>10</v>
      </c>
      <c r="F11" s="304">
        <v>6.4</v>
      </c>
      <c r="G11" s="304">
        <v>2.2200000000000002</v>
      </c>
      <c r="H11" s="304">
        <v>10.48</v>
      </c>
      <c r="I11" s="305">
        <v>-0.58399999999999996</v>
      </c>
      <c r="J11" s="305">
        <v>4.58E-2</v>
      </c>
      <c r="K11" s="305"/>
      <c r="L11" s="305"/>
    </row>
    <row r="12" spans="1:12" x14ac:dyDescent="0.2">
      <c r="A12" s="303" t="s">
        <v>25</v>
      </c>
      <c r="B12" s="303" t="s">
        <v>24</v>
      </c>
      <c r="C12" s="303" t="s">
        <v>26</v>
      </c>
      <c r="D12" s="304">
        <v>16.600000000000001</v>
      </c>
      <c r="E12" s="304">
        <v>10</v>
      </c>
      <c r="F12" s="304">
        <v>6.4</v>
      </c>
      <c r="G12" s="304">
        <v>2.2200000000000002</v>
      </c>
      <c r="H12" s="304">
        <v>10.45</v>
      </c>
      <c r="I12" s="305">
        <v>-0.58850000000000002</v>
      </c>
      <c r="J12" s="305">
        <v>4.3099999999999999E-2</v>
      </c>
      <c r="K12" s="305"/>
      <c r="L12" s="305"/>
    </row>
    <row r="13" spans="1:12" x14ac:dyDescent="0.2">
      <c r="A13" s="303" t="s">
        <v>42</v>
      </c>
      <c r="B13" s="303" t="s">
        <v>41</v>
      </c>
      <c r="C13" s="303" t="s">
        <v>19</v>
      </c>
      <c r="D13" s="304">
        <v>17</v>
      </c>
      <c r="E13" s="304">
        <v>25</v>
      </c>
      <c r="F13" s="304">
        <v>40</v>
      </c>
      <c r="G13" s="304">
        <v>93</v>
      </c>
      <c r="H13" s="304">
        <v>24.66</v>
      </c>
      <c r="I13" s="305">
        <v>-0.31059999999999999</v>
      </c>
      <c r="J13" s="305">
        <v>1.38E-2</v>
      </c>
      <c r="K13" s="305"/>
      <c r="L13" s="305"/>
    </row>
    <row r="14" spans="1:12" x14ac:dyDescent="0.2">
      <c r="A14" s="303" t="s">
        <v>44</v>
      </c>
      <c r="B14" s="303" t="s">
        <v>43</v>
      </c>
      <c r="C14" s="303" t="s">
        <v>26</v>
      </c>
      <c r="D14" s="304">
        <v>16.600000000000001</v>
      </c>
      <c r="E14" s="304">
        <v>10</v>
      </c>
      <c r="F14" s="304">
        <v>6.4</v>
      </c>
      <c r="G14" s="304">
        <v>2.2200000000000002</v>
      </c>
      <c r="H14" s="304">
        <v>10.1</v>
      </c>
      <c r="I14" s="305">
        <v>-0.64359999999999995</v>
      </c>
      <c r="J14" s="305">
        <v>9.9000000000000008E-3</v>
      </c>
      <c r="K14" s="305"/>
      <c r="L14" s="305"/>
    </row>
    <row r="15" spans="1:12" x14ac:dyDescent="0.2">
      <c r="A15" s="303" t="s">
        <v>32</v>
      </c>
      <c r="B15" s="303" t="s">
        <v>31</v>
      </c>
      <c r="C15" s="303" t="s">
        <v>26</v>
      </c>
      <c r="D15" s="304">
        <v>16.600000000000001</v>
      </c>
      <c r="E15" s="304">
        <v>10</v>
      </c>
      <c r="F15" s="304">
        <v>6.4</v>
      </c>
      <c r="G15" s="304">
        <v>2.5</v>
      </c>
      <c r="H15" s="304">
        <v>10.02</v>
      </c>
      <c r="I15" s="305">
        <v>-0.65669999999999995</v>
      </c>
      <c r="J15" s="305">
        <v>2E-3</v>
      </c>
      <c r="K15" s="305"/>
      <c r="L15" s="305"/>
    </row>
    <row r="16" spans="1:12" x14ac:dyDescent="0.2">
      <c r="A16" s="303" t="s">
        <v>40</v>
      </c>
      <c r="B16" s="303" t="s">
        <v>39</v>
      </c>
      <c r="C16" s="303" t="s">
        <v>19</v>
      </c>
      <c r="D16" s="304">
        <v>11</v>
      </c>
      <c r="E16" s="304">
        <v>15</v>
      </c>
      <c r="F16" s="304">
        <v>22</v>
      </c>
      <c r="G16" s="304">
        <v>44</v>
      </c>
      <c r="H16" s="304">
        <v>15</v>
      </c>
      <c r="I16" s="305">
        <v>-0.26669999999999999</v>
      </c>
      <c r="J16" s="305">
        <v>0</v>
      </c>
      <c r="K16" s="305"/>
      <c r="L16" s="305"/>
    </row>
    <row r="17" spans="1:12" x14ac:dyDescent="0.2">
      <c r="A17" s="306" t="s">
        <v>80</v>
      </c>
      <c r="B17" s="306" t="s">
        <v>79</v>
      </c>
      <c r="C17" s="306" t="s">
        <v>13</v>
      </c>
      <c r="D17" s="307">
        <v>1.05</v>
      </c>
      <c r="E17" s="307">
        <v>1.6</v>
      </c>
      <c r="F17" s="307">
        <v>2.2000000000000002</v>
      </c>
      <c r="G17" s="307">
        <v>4.8</v>
      </c>
      <c r="H17" s="307">
        <v>1.61</v>
      </c>
      <c r="I17" s="308"/>
      <c r="J17" s="308">
        <v>-6.1999999999999998E-3</v>
      </c>
      <c r="K17" s="308">
        <v>0.36649999999999999</v>
      </c>
      <c r="L17" s="308"/>
    </row>
    <row r="18" spans="1:12" x14ac:dyDescent="0.2">
      <c r="A18" s="306" t="s">
        <v>135</v>
      </c>
      <c r="B18" s="306" t="s">
        <v>136</v>
      </c>
      <c r="C18" s="306" t="s">
        <v>19</v>
      </c>
      <c r="D18" s="307">
        <v>7</v>
      </c>
      <c r="E18" s="307">
        <v>11</v>
      </c>
      <c r="F18" s="307">
        <v>15</v>
      </c>
      <c r="G18" s="307">
        <v>45</v>
      </c>
      <c r="H18" s="307">
        <v>11.16</v>
      </c>
      <c r="I18" s="308"/>
      <c r="J18" s="308">
        <v>-1.43E-2</v>
      </c>
      <c r="K18" s="308">
        <v>0.34410000000000002</v>
      </c>
      <c r="L18" s="308"/>
    </row>
    <row r="19" spans="1:12" x14ac:dyDescent="0.2">
      <c r="A19" s="306" t="s">
        <v>46</v>
      </c>
      <c r="B19" s="306" t="s">
        <v>45</v>
      </c>
      <c r="C19" s="306" t="s">
        <v>26</v>
      </c>
      <c r="D19" s="307">
        <v>17.5</v>
      </c>
      <c r="E19" s="307">
        <v>10</v>
      </c>
      <c r="F19" s="307">
        <v>6.4</v>
      </c>
      <c r="G19" s="307">
        <v>3.45</v>
      </c>
      <c r="H19" s="307">
        <v>9.75</v>
      </c>
      <c r="I19" s="308"/>
      <c r="J19" s="308">
        <v>-2.5600000000000001E-2</v>
      </c>
      <c r="K19" s="308">
        <v>0.34360000000000002</v>
      </c>
      <c r="L19" s="308"/>
    </row>
    <row r="20" spans="1:12" x14ac:dyDescent="0.2">
      <c r="A20" s="306" t="s">
        <v>36</v>
      </c>
      <c r="B20" s="306" t="s">
        <v>35</v>
      </c>
      <c r="C20" s="306" t="s">
        <v>19</v>
      </c>
      <c r="D20" s="307">
        <v>16</v>
      </c>
      <c r="E20" s="307">
        <v>24</v>
      </c>
      <c r="F20" s="307">
        <v>32</v>
      </c>
      <c r="G20" s="307">
        <v>45</v>
      </c>
      <c r="H20" s="307">
        <v>24.94</v>
      </c>
      <c r="I20" s="308"/>
      <c r="J20" s="308">
        <v>-3.7699999999999997E-2</v>
      </c>
      <c r="K20" s="308">
        <v>0.28310000000000002</v>
      </c>
      <c r="L20" s="308"/>
    </row>
    <row r="21" spans="1:12" x14ac:dyDescent="0.2">
      <c r="A21" s="306" t="s">
        <v>133</v>
      </c>
      <c r="B21" s="306" t="s">
        <v>134</v>
      </c>
      <c r="C21" s="306" t="s">
        <v>19</v>
      </c>
      <c r="D21" s="307">
        <v>19</v>
      </c>
      <c r="E21" s="307">
        <v>35</v>
      </c>
      <c r="F21" s="307">
        <v>48</v>
      </c>
      <c r="G21" s="307">
        <v>145</v>
      </c>
      <c r="H21" s="307">
        <v>36.68</v>
      </c>
      <c r="I21" s="308"/>
      <c r="J21" s="308">
        <v>-4.58E-2</v>
      </c>
      <c r="K21" s="308">
        <v>0.30859999999999999</v>
      </c>
      <c r="L21" s="308"/>
    </row>
    <row r="22" spans="1:12" x14ac:dyDescent="0.2">
      <c r="A22" s="306" t="s">
        <v>137</v>
      </c>
      <c r="B22" s="306" t="s">
        <v>138</v>
      </c>
      <c r="C22" s="306" t="s">
        <v>19</v>
      </c>
      <c r="D22" s="307">
        <v>18</v>
      </c>
      <c r="E22" s="307">
        <v>26</v>
      </c>
      <c r="F22" s="307">
        <v>40</v>
      </c>
      <c r="G22" s="307">
        <v>56</v>
      </c>
      <c r="H22" s="307">
        <v>28.23</v>
      </c>
      <c r="I22" s="308"/>
      <c r="J22" s="308">
        <v>-7.9000000000000001E-2</v>
      </c>
      <c r="K22" s="308">
        <v>0.41689999999999999</v>
      </c>
      <c r="L22" s="308"/>
    </row>
    <row r="23" spans="1:12" x14ac:dyDescent="0.2">
      <c r="A23" s="306" t="s">
        <v>34</v>
      </c>
      <c r="B23" s="306" t="s">
        <v>33</v>
      </c>
      <c r="C23" s="306" t="s">
        <v>19</v>
      </c>
      <c r="D23" s="307">
        <v>25</v>
      </c>
      <c r="E23" s="307">
        <v>33</v>
      </c>
      <c r="F23" s="307">
        <v>42</v>
      </c>
      <c r="G23" s="307">
        <v>56</v>
      </c>
      <c r="H23" s="307">
        <v>34.47</v>
      </c>
      <c r="I23" s="308"/>
      <c r="J23" s="308">
        <v>-4.2599999999999999E-2</v>
      </c>
      <c r="K23" s="308">
        <v>0.2185</v>
      </c>
      <c r="L23" s="308"/>
    </row>
    <row r="24" spans="1:12" x14ac:dyDescent="0.2">
      <c r="A24" s="306" t="s">
        <v>52</v>
      </c>
      <c r="B24" s="306" t="s">
        <v>51</v>
      </c>
      <c r="C24" s="306" t="s">
        <v>26</v>
      </c>
      <c r="D24" s="307">
        <v>14.5</v>
      </c>
      <c r="E24" s="307">
        <v>10</v>
      </c>
      <c r="F24" s="307">
        <v>6.4</v>
      </c>
      <c r="G24" s="307">
        <v>2.2200000000000002</v>
      </c>
      <c r="H24" s="307">
        <v>9.36</v>
      </c>
      <c r="I24" s="308"/>
      <c r="J24" s="308">
        <v>-6.8400000000000002E-2</v>
      </c>
      <c r="K24" s="308">
        <v>0.31619999999999998</v>
      </c>
      <c r="L24" s="308"/>
    </row>
    <row r="25" spans="1:12" x14ac:dyDescent="0.2">
      <c r="A25" s="306" t="s">
        <v>54</v>
      </c>
      <c r="B25" s="306" t="s">
        <v>53</v>
      </c>
      <c r="C25" s="306" t="s">
        <v>26</v>
      </c>
      <c r="D25" s="307">
        <v>14.5</v>
      </c>
      <c r="E25" s="307">
        <v>10</v>
      </c>
      <c r="F25" s="307">
        <v>6.4</v>
      </c>
      <c r="G25" s="307">
        <v>4.76</v>
      </c>
      <c r="H25" s="307">
        <v>9.3000000000000007</v>
      </c>
      <c r="I25" s="308"/>
      <c r="J25" s="308">
        <v>-7.5300000000000006E-2</v>
      </c>
      <c r="K25" s="308">
        <v>0.31180000000000002</v>
      </c>
      <c r="L25" s="308"/>
    </row>
    <row r="26" spans="1:12" x14ac:dyDescent="0.2">
      <c r="A26" s="306" t="s">
        <v>30</v>
      </c>
      <c r="B26" s="306" t="s">
        <v>29</v>
      </c>
      <c r="C26" s="306" t="s">
        <v>19</v>
      </c>
      <c r="D26" s="307">
        <v>23</v>
      </c>
      <c r="E26" s="307">
        <v>28</v>
      </c>
      <c r="F26" s="307">
        <v>36</v>
      </c>
      <c r="G26" s="307">
        <v>63</v>
      </c>
      <c r="H26" s="307">
        <v>29.67</v>
      </c>
      <c r="I26" s="308"/>
      <c r="J26" s="308">
        <v>-5.6300000000000003E-2</v>
      </c>
      <c r="K26" s="308">
        <v>0.21329999999999999</v>
      </c>
      <c r="L26" s="308"/>
    </row>
    <row r="27" spans="1:12" x14ac:dyDescent="0.2">
      <c r="A27" s="306" t="s">
        <v>62</v>
      </c>
      <c r="B27" s="306" t="s">
        <v>61</v>
      </c>
      <c r="C27" s="306" t="s">
        <v>26</v>
      </c>
      <c r="D27" s="307">
        <v>13.9</v>
      </c>
      <c r="E27" s="307">
        <v>10</v>
      </c>
      <c r="F27" s="307">
        <v>6.4</v>
      </c>
      <c r="G27" s="307">
        <v>2.17</v>
      </c>
      <c r="H27" s="307">
        <v>9.15</v>
      </c>
      <c r="I27" s="308"/>
      <c r="J27" s="308">
        <v>-9.2899999999999996E-2</v>
      </c>
      <c r="K27" s="308">
        <v>0.30049999999999999</v>
      </c>
      <c r="L27" s="308"/>
    </row>
    <row r="28" spans="1:12" x14ac:dyDescent="0.2">
      <c r="A28" s="306" t="s">
        <v>72</v>
      </c>
      <c r="B28" s="306" t="s">
        <v>71</v>
      </c>
      <c r="C28" s="306" t="s">
        <v>26</v>
      </c>
      <c r="D28" s="307">
        <v>16.600000000000001</v>
      </c>
      <c r="E28" s="307">
        <v>10</v>
      </c>
      <c r="F28" s="307">
        <v>6.4</v>
      </c>
      <c r="G28" s="307">
        <v>1.6</v>
      </c>
      <c r="H28" s="307">
        <v>8.9600000000000009</v>
      </c>
      <c r="I28" s="308"/>
      <c r="J28" s="308">
        <v>-0.11609999999999999</v>
      </c>
      <c r="K28" s="308">
        <v>0.28570000000000001</v>
      </c>
      <c r="L28" s="308"/>
    </row>
    <row r="29" spans="1:12" x14ac:dyDescent="0.2">
      <c r="A29" s="306" t="s">
        <v>66</v>
      </c>
      <c r="B29" s="306" t="s">
        <v>65</v>
      </c>
      <c r="C29" s="306" t="s">
        <v>19</v>
      </c>
      <c r="D29" s="307">
        <v>8</v>
      </c>
      <c r="E29" s="307">
        <v>13</v>
      </c>
      <c r="F29" s="307">
        <v>20</v>
      </c>
      <c r="G29" s="307">
        <v>30</v>
      </c>
      <c r="H29" s="307">
        <v>15.03</v>
      </c>
      <c r="I29" s="308"/>
      <c r="J29" s="308">
        <v>-0.1351</v>
      </c>
      <c r="K29" s="308">
        <v>0.33069999999999999</v>
      </c>
      <c r="L29" s="308"/>
    </row>
    <row r="30" spans="1:12" x14ac:dyDescent="0.2">
      <c r="A30" s="306" t="s">
        <v>74</v>
      </c>
      <c r="B30" s="306" t="s">
        <v>73</v>
      </c>
      <c r="C30" s="306" t="s">
        <v>19</v>
      </c>
      <c r="D30" s="307">
        <v>55</v>
      </c>
      <c r="E30" s="307">
        <v>50</v>
      </c>
      <c r="F30" s="307">
        <v>80</v>
      </c>
      <c r="G30" s="307">
        <v>100</v>
      </c>
      <c r="H30" s="307">
        <v>59.65</v>
      </c>
      <c r="I30" s="308"/>
      <c r="J30" s="308">
        <v>-0.1618</v>
      </c>
      <c r="K30" s="308">
        <v>0.3412</v>
      </c>
      <c r="L30" s="308"/>
    </row>
    <row r="31" spans="1:12" x14ac:dyDescent="0.2">
      <c r="A31" s="306" t="s">
        <v>76</v>
      </c>
      <c r="B31" s="306" t="s">
        <v>75</v>
      </c>
      <c r="C31" s="306" t="s">
        <v>26</v>
      </c>
      <c r="D31" s="307">
        <v>17.5</v>
      </c>
      <c r="E31" s="307">
        <v>10</v>
      </c>
      <c r="F31" s="307">
        <v>6.4</v>
      </c>
      <c r="G31" s="307">
        <v>2.27</v>
      </c>
      <c r="H31" s="307">
        <v>8.83</v>
      </c>
      <c r="I31" s="308"/>
      <c r="J31" s="308">
        <v>-0.13250000000000001</v>
      </c>
      <c r="K31" s="308">
        <v>0.2752</v>
      </c>
      <c r="L31" s="308"/>
    </row>
    <row r="32" spans="1:12" x14ac:dyDescent="0.2">
      <c r="A32" s="306" t="s">
        <v>70</v>
      </c>
      <c r="B32" s="306" t="s">
        <v>69</v>
      </c>
      <c r="C32" s="306" t="s">
        <v>19</v>
      </c>
      <c r="D32" s="307">
        <v>8</v>
      </c>
      <c r="E32" s="307">
        <v>11</v>
      </c>
      <c r="F32" s="307">
        <v>17</v>
      </c>
      <c r="G32" s="307">
        <v>49</v>
      </c>
      <c r="H32" s="307">
        <v>13.06</v>
      </c>
      <c r="I32" s="308"/>
      <c r="J32" s="308">
        <v>-0.15770000000000001</v>
      </c>
      <c r="K32" s="308">
        <v>0.30170000000000002</v>
      </c>
      <c r="L32" s="308"/>
    </row>
    <row r="33" spans="1:12" x14ac:dyDescent="0.2">
      <c r="A33" s="306" t="s">
        <v>48</v>
      </c>
      <c r="B33" s="306" t="s">
        <v>47</v>
      </c>
      <c r="C33" s="306" t="s">
        <v>19</v>
      </c>
      <c r="D33" s="307">
        <v>17</v>
      </c>
      <c r="E33" s="307">
        <v>26</v>
      </c>
      <c r="F33" s="307">
        <v>38</v>
      </c>
      <c r="G33" s="307">
        <v>55</v>
      </c>
      <c r="H33" s="307">
        <v>30.28</v>
      </c>
      <c r="I33" s="308"/>
      <c r="J33" s="308">
        <v>-0.14130000000000001</v>
      </c>
      <c r="K33" s="308">
        <v>0.255</v>
      </c>
      <c r="L33" s="308"/>
    </row>
    <row r="34" spans="1:12" x14ac:dyDescent="0.2">
      <c r="A34" s="306" t="s">
        <v>60</v>
      </c>
      <c r="B34" s="306" t="s">
        <v>59</v>
      </c>
      <c r="C34" s="306" t="s">
        <v>19</v>
      </c>
      <c r="D34" s="307">
        <v>10</v>
      </c>
      <c r="E34" s="307">
        <v>13</v>
      </c>
      <c r="F34" s="307">
        <v>18</v>
      </c>
      <c r="G34" s="307">
        <v>23</v>
      </c>
      <c r="H34" s="307">
        <v>14.89</v>
      </c>
      <c r="I34" s="308"/>
      <c r="J34" s="308">
        <v>-0.12690000000000001</v>
      </c>
      <c r="K34" s="308">
        <v>0.2089</v>
      </c>
      <c r="L34" s="308"/>
    </row>
    <row r="35" spans="1:12" x14ac:dyDescent="0.2">
      <c r="A35" s="306" t="s">
        <v>68</v>
      </c>
      <c r="B35" s="306" t="s">
        <v>67</v>
      </c>
      <c r="C35" s="306" t="s">
        <v>19</v>
      </c>
      <c r="D35" s="307">
        <v>17</v>
      </c>
      <c r="E35" s="307">
        <v>21</v>
      </c>
      <c r="F35" s="307">
        <v>27</v>
      </c>
      <c r="G35" s="307">
        <v>36</v>
      </c>
      <c r="H35" s="307">
        <v>23.49</v>
      </c>
      <c r="I35" s="308"/>
      <c r="J35" s="308">
        <v>-0.106</v>
      </c>
      <c r="K35" s="308">
        <v>0.14940000000000001</v>
      </c>
      <c r="L35" s="308"/>
    </row>
    <row r="36" spans="1:12" x14ac:dyDescent="0.2">
      <c r="A36" s="306" t="s">
        <v>78</v>
      </c>
      <c r="B36" s="306" t="s">
        <v>77</v>
      </c>
      <c r="C36" s="306" t="s">
        <v>19</v>
      </c>
      <c r="D36" s="307">
        <v>12</v>
      </c>
      <c r="E36" s="307">
        <v>17</v>
      </c>
      <c r="F36" s="307">
        <v>20</v>
      </c>
      <c r="G36" s="307">
        <v>28</v>
      </c>
      <c r="H36" s="307">
        <v>18.37</v>
      </c>
      <c r="I36" s="308"/>
      <c r="J36" s="308">
        <v>-7.46E-2</v>
      </c>
      <c r="K36" s="308">
        <v>8.8700000000000001E-2</v>
      </c>
      <c r="L36" s="308"/>
    </row>
    <row r="37" spans="1:12" x14ac:dyDescent="0.2">
      <c r="A37" s="306" t="s">
        <v>82</v>
      </c>
      <c r="B37" s="306" t="s">
        <v>81</v>
      </c>
      <c r="C37" s="306" t="s">
        <v>19</v>
      </c>
      <c r="D37" s="307">
        <v>17</v>
      </c>
      <c r="E37" s="307">
        <v>24</v>
      </c>
      <c r="F37" s="307">
        <v>30</v>
      </c>
      <c r="G37" s="307">
        <v>60</v>
      </c>
      <c r="H37" s="307">
        <v>27.09</v>
      </c>
      <c r="I37" s="308"/>
      <c r="J37" s="308">
        <v>-0.11409999999999999</v>
      </c>
      <c r="K37" s="308">
        <v>0.1074</v>
      </c>
      <c r="L37" s="308"/>
    </row>
    <row r="38" spans="1:12" x14ac:dyDescent="0.2">
      <c r="A38" s="306" t="s">
        <v>88</v>
      </c>
      <c r="B38" s="306" t="s">
        <v>87</v>
      </c>
      <c r="C38" s="306" t="s">
        <v>19</v>
      </c>
      <c r="D38" s="307">
        <v>8.4</v>
      </c>
      <c r="E38" s="307">
        <v>12</v>
      </c>
      <c r="F38" s="307">
        <v>17</v>
      </c>
      <c r="G38" s="307">
        <v>20</v>
      </c>
      <c r="H38" s="307">
        <v>14.9</v>
      </c>
      <c r="I38" s="308"/>
      <c r="J38" s="308">
        <v>-0.1946</v>
      </c>
      <c r="K38" s="308">
        <v>0.1409</v>
      </c>
      <c r="L38" s="308"/>
    </row>
    <row r="39" spans="1:12" x14ac:dyDescent="0.2">
      <c r="A39" s="306" t="s">
        <v>84</v>
      </c>
      <c r="B39" s="306" t="s">
        <v>83</v>
      </c>
      <c r="C39" s="306" t="s">
        <v>19</v>
      </c>
      <c r="D39" s="307">
        <v>13</v>
      </c>
      <c r="E39" s="307">
        <v>18</v>
      </c>
      <c r="F39" s="307">
        <v>22</v>
      </c>
      <c r="G39" s="307">
        <v>60</v>
      </c>
      <c r="H39" s="307">
        <v>20.57</v>
      </c>
      <c r="I39" s="308"/>
      <c r="J39" s="308">
        <v>-0.1249</v>
      </c>
      <c r="K39" s="308">
        <v>6.9500000000000006E-2</v>
      </c>
      <c r="L39" s="308"/>
    </row>
    <row r="40" spans="1:12" x14ac:dyDescent="0.2">
      <c r="A40" s="306" t="s">
        <v>94</v>
      </c>
      <c r="B40" s="306" t="s">
        <v>93</v>
      </c>
      <c r="C40" s="306" t="s">
        <v>19</v>
      </c>
      <c r="D40" s="307">
        <v>12</v>
      </c>
      <c r="E40" s="307">
        <v>17</v>
      </c>
      <c r="F40" s="307">
        <v>20</v>
      </c>
      <c r="G40" s="307">
        <v>60</v>
      </c>
      <c r="H40" s="307">
        <v>19.079999999999998</v>
      </c>
      <c r="I40" s="308"/>
      <c r="J40" s="308">
        <v>-0.109</v>
      </c>
      <c r="K40" s="308">
        <v>4.82E-2</v>
      </c>
      <c r="L40" s="308"/>
    </row>
    <row r="41" spans="1:12" x14ac:dyDescent="0.2">
      <c r="A41" s="306" t="s">
        <v>90</v>
      </c>
      <c r="B41" s="306" t="s">
        <v>89</v>
      </c>
      <c r="C41" s="306" t="s">
        <v>19</v>
      </c>
      <c r="D41" s="307">
        <v>15</v>
      </c>
      <c r="E41" s="307">
        <v>21</v>
      </c>
      <c r="F41" s="307">
        <v>30</v>
      </c>
      <c r="G41" s="307">
        <v>45</v>
      </c>
      <c r="H41" s="307">
        <v>28.03</v>
      </c>
      <c r="I41" s="308"/>
      <c r="J41" s="308">
        <v>-0.25080000000000002</v>
      </c>
      <c r="K41" s="308">
        <v>7.0300000000000001E-2</v>
      </c>
      <c r="L41" s="308"/>
    </row>
    <row r="42" spans="1:12" x14ac:dyDescent="0.2">
      <c r="A42" s="306" t="s">
        <v>56</v>
      </c>
      <c r="B42" s="306" t="s">
        <v>55</v>
      </c>
      <c r="C42" s="306" t="s">
        <v>19</v>
      </c>
      <c r="D42" s="307">
        <v>17</v>
      </c>
      <c r="E42" s="307">
        <v>30</v>
      </c>
      <c r="F42" s="307">
        <v>40</v>
      </c>
      <c r="G42" s="307">
        <v>53</v>
      </c>
      <c r="H42" s="307">
        <v>38.1</v>
      </c>
      <c r="I42" s="308"/>
      <c r="J42" s="308">
        <v>-0.21260000000000001</v>
      </c>
      <c r="K42" s="308">
        <v>4.99E-2</v>
      </c>
      <c r="L42" s="308"/>
    </row>
    <row r="43" spans="1:12" x14ac:dyDescent="0.2">
      <c r="A43" s="306" t="s">
        <v>86</v>
      </c>
      <c r="B43" s="306" t="s">
        <v>85</v>
      </c>
      <c r="C43" s="306" t="s">
        <v>19</v>
      </c>
      <c r="D43" s="307">
        <v>11</v>
      </c>
      <c r="E43" s="307">
        <v>15</v>
      </c>
      <c r="F43" s="307">
        <v>30</v>
      </c>
      <c r="G43" s="307">
        <v>62</v>
      </c>
      <c r="H43" s="307">
        <v>27.43</v>
      </c>
      <c r="I43" s="308"/>
      <c r="J43" s="308">
        <v>-0.45319999999999999</v>
      </c>
      <c r="K43" s="308">
        <v>9.3700000000000006E-2</v>
      </c>
      <c r="L43" s="308"/>
    </row>
    <row r="44" spans="1:12" x14ac:dyDescent="0.2">
      <c r="A44" s="306" t="s">
        <v>58</v>
      </c>
      <c r="B44" s="306" t="s">
        <v>57</v>
      </c>
      <c r="C44" s="306" t="s">
        <v>19</v>
      </c>
      <c r="D44" s="307">
        <v>11</v>
      </c>
      <c r="E44" s="307">
        <v>25</v>
      </c>
      <c r="F44" s="307">
        <v>33</v>
      </c>
      <c r="G44" s="307">
        <v>45</v>
      </c>
      <c r="H44" s="307">
        <v>32.68</v>
      </c>
      <c r="I44" s="308"/>
      <c r="J44" s="308">
        <v>-0.23499999999999999</v>
      </c>
      <c r="K44" s="308">
        <v>9.7999999999999997E-3</v>
      </c>
      <c r="L44" s="308"/>
    </row>
    <row r="45" spans="1:12" x14ac:dyDescent="0.2">
      <c r="A45" s="306" t="s">
        <v>100</v>
      </c>
      <c r="B45" s="306" t="s">
        <v>99</v>
      </c>
      <c r="C45" s="306" t="s">
        <v>19</v>
      </c>
      <c r="D45" s="307">
        <v>5.8</v>
      </c>
      <c r="E45" s="307">
        <v>15</v>
      </c>
      <c r="F45" s="307">
        <v>25</v>
      </c>
      <c r="G45" s="307">
        <v>44</v>
      </c>
      <c r="H45" s="307">
        <v>24.61</v>
      </c>
      <c r="I45" s="308"/>
      <c r="J45" s="308">
        <v>-0.39050000000000001</v>
      </c>
      <c r="K45" s="308">
        <v>1.5800000000000002E-2</v>
      </c>
      <c r="L45" s="308"/>
    </row>
    <row r="46" spans="1:12" x14ac:dyDescent="0.2">
      <c r="A46" s="309" t="s">
        <v>102</v>
      </c>
      <c r="B46" s="309" t="s">
        <v>101</v>
      </c>
      <c r="C46" s="309" t="s">
        <v>13</v>
      </c>
      <c r="D46" s="310">
        <v>2.1</v>
      </c>
      <c r="E46" s="310">
        <v>2.6</v>
      </c>
      <c r="F46" s="310">
        <v>4</v>
      </c>
      <c r="G46" s="310">
        <v>9.1999999999999993</v>
      </c>
      <c r="H46" s="310">
        <v>4.07</v>
      </c>
      <c r="I46" s="311"/>
      <c r="J46" s="311"/>
      <c r="K46" s="311">
        <v>-1.72E-2</v>
      </c>
      <c r="L46" s="311">
        <v>1.2604</v>
      </c>
    </row>
    <row r="47" spans="1:12" x14ac:dyDescent="0.2">
      <c r="A47" s="309" t="s">
        <v>96</v>
      </c>
      <c r="B47" s="309" t="s">
        <v>95</v>
      </c>
      <c r="C47" s="309" t="s">
        <v>19</v>
      </c>
      <c r="D47" s="310">
        <v>15</v>
      </c>
      <c r="E47" s="310">
        <v>20</v>
      </c>
      <c r="F47" s="310">
        <v>30</v>
      </c>
      <c r="G47" s="310">
        <v>85</v>
      </c>
      <c r="H47" s="310">
        <v>30.9</v>
      </c>
      <c r="I47" s="311"/>
      <c r="J47" s="311"/>
      <c r="K47" s="311">
        <v>-2.9100000000000001E-2</v>
      </c>
      <c r="L47" s="311">
        <v>1.7507999999999999</v>
      </c>
    </row>
    <row r="48" spans="1:12" x14ac:dyDescent="0.2">
      <c r="A48" s="309" t="s">
        <v>98</v>
      </c>
      <c r="B48" s="309" t="s">
        <v>97</v>
      </c>
      <c r="C48" s="309" t="s">
        <v>19</v>
      </c>
      <c r="D48" s="310">
        <v>15</v>
      </c>
      <c r="E48" s="310">
        <v>21</v>
      </c>
      <c r="F48" s="310">
        <v>30</v>
      </c>
      <c r="G48" s="310">
        <v>90</v>
      </c>
      <c r="H48" s="310">
        <v>32.57</v>
      </c>
      <c r="I48" s="311"/>
      <c r="J48" s="311"/>
      <c r="K48" s="311">
        <v>-7.8899999999999998E-2</v>
      </c>
      <c r="L48" s="311">
        <v>1.7633000000000001</v>
      </c>
    </row>
    <row r="49" spans="1:12" x14ac:dyDescent="0.2">
      <c r="A49" s="309" t="s">
        <v>92</v>
      </c>
      <c r="B49" s="309" t="s">
        <v>91</v>
      </c>
      <c r="C49" s="309" t="s">
        <v>19</v>
      </c>
      <c r="D49" s="310">
        <v>18</v>
      </c>
      <c r="E49" s="310">
        <v>30</v>
      </c>
      <c r="F49" s="310">
        <v>40</v>
      </c>
      <c r="G49" s="310">
        <v>65</v>
      </c>
      <c r="H49" s="310">
        <v>41.88</v>
      </c>
      <c r="I49" s="311"/>
      <c r="J49" s="311"/>
      <c r="K49" s="311">
        <v>-4.4900000000000002E-2</v>
      </c>
      <c r="L49" s="311">
        <v>0.55210000000000004</v>
      </c>
    </row>
    <row r="50" spans="1:12" x14ac:dyDescent="0.2">
      <c r="A50" s="309" t="s">
        <v>104</v>
      </c>
      <c r="B50" s="309" t="s">
        <v>103</v>
      </c>
      <c r="C50" s="309" t="s">
        <v>19</v>
      </c>
      <c r="D50" s="310">
        <v>15</v>
      </c>
      <c r="E50" s="310">
        <v>30</v>
      </c>
      <c r="F50" s="310">
        <v>40</v>
      </c>
      <c r="G50" s="310">
        <v>71</v>
      </c>
      <c r="H50" s="310">
        <v>43.06</v>
      </c>
      <c r="I50" s="311"/>
      <c r="J50" s="311"/>
      <c r="K50" s="311">
        <v>-7.1099999999999997E-2</v>
      </c>
      <c r="L50" s="311">
        <v>0.64890000000000003</v>
      </c>
    </row>
    <row r="51" spans="1:12" x14ac:dyDescent="0.2">
      <c r="A51" s="309" t="s">
        <v>108</v>
      </c>
      <c r="B51" s="309" t="s">
        <v>107</v>
      </c>
      <c r="C51" s="309" t="s">
        <v>19</v>
      </c>
      <c r="D51" s="310">
        <v>12</v>
      </c>
      <c r="E51" s="310">
        <v>18</v>
      </c>
      <c r="F51" s="310">
        <v>24</v>
      </c>
      <c r="G51" s="310">
        <v>64</v>
      </c>
      <c r="H51" s="310">
        <v>29.03</v>
      </c>
      <c r="I51" s="311"/>
      <c r="J51" s="311"/>
      <c r="K51" s="311">
        <v>-0.17330000000000001</v>
      </c>
      <c r="L51" s="311">
        <v>1.2045999999999999</v>
      </c>
    </row>
    <row r="52" spans="1:12" x14ac:dyDescent="0.2">
      <c r="A52" s="309" t="s">
        <v>106</v>
      </c>
      <c r="B52" s="309" t="s">
        <v>105</v>
      </c>
      <c r="C52" s="309" t="s">
        <v>19</v>
      </c>
      <c r="D52" s="310">
        <v>27</v>
      </c>
      <c r="E52" s="310">
        <v>25</v>
      </c>
      <c r="F52" s="310">
        <v>45</v>
      </c>
      <c r="G52" s="310">
        <v>138</v>
      </c>
      <c r="H52" s="310">
        <v>58.07</v>
      </c>
      <c r="I52" s="311"/>
      <c r="J52" s="311"/>
      <c r="K52" s="311">
        <v>-0.22509999999999999</v>
      </c>
      <c r="L52" s="311">
        <v>1.3764000000000001</v>
      </c>
    </row>
    <row r="53" spans="1:12" x14ac:dyDescent="0.2">
      <c r="A53" s="309" t="s">
        <v>110</v>
      </c>
      <c r="B53" s="309" t="s">
        <v>109</v>
      </c>
      <c r="C53" s="309" t="s">
        <v>19</v>
      </c>
      <c r="D53" s="310">
        <v>15</v>
      </c>
      <c r="E53" s="310">
        <v>18</v>
      </c>
      <c r="F53" s="310">
        <v>26</v>
      </c>
      <c r="G53" s="310">
        <v>45</v>
      </c>
      <c r="H53" s="310">
        <v>29.92</v>
      </c>
      <c r="I53" s="311"/>
      <c r="J53" s="311"/>
      <c r="K53" s="311">
        <v>-0.13100000000000001</v>
      </c>
      <c r="L53" s="311">
        <v>0.504</v>
      </c>
    </row>
    <row r="54" spans="1:12" x14ac:dyDescent="0.2">
      <c r="A54" s="309" t="s">
        <v>114</v>
      </c>
      <c r="B54" s="309" t="s">
        <v>113</v>
      </c>
      <c r="C54" s="309" t="s">
        <v>13</v>
      </c>
      <c r="D54" s="310">
        <v>1.82</v>
      </c>
      <c r="E54" s="310">
        <v>2.2999999999999998</v>
      </c>
      <c r="F54" s="310">
        <v>3</v>
      </c>
      <c r="G54" s="310">
        <v>5.9</v>
      </c>
      <c r="H54" s="310">
        <v>4.5999999999999996</v>
      </c>
      <c r="I54" s="311"/>
      <c r="J54" s="311"/>
      <c r="K54" s="311">
        <v>-0.3478</v>
      </c>
      <c r="L54" s="311">
        <v>0.28260000000000002</v>
      </c>
    </row>
    <row r="55" spans="1:12" x14ac:dyDescent="0.2">
      <c r="A55" s="309" t="s">
        <v>112</v>
      </c>
      <c r="B55" s="309" t="s">
        <v>111</v>
      </c>
      <c r="C55" s="309" t="s">
        <v>19</v>
      </c>
      <c r="D55" s="310">
        <v>15</v>
      </c>
      <c r="E55" s="310">
        <v>21</v>
      </c>
      <c r="F55" s="310">
        <v>30</v>
      </c>
      <c r="G55" s="310">
        <v>45</v>
      </c>
      <c r="H55" s="310">
        <v>38.590000000000003</v>
      </c>
      <c r="I55" s="311"/>
      <c r="J55" s="311"/>
      <c r="K55" s="311">
        <v>-0.22259999999999999</v>
      </c>
      <c r="L55" s="311">
        <v>0.1661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312" t="s">
        <v>1</v>
      </c>
      <c r="B1" s="312" t="s">
        <v>0</v>
      </c>
      <c r="C1" s="312" t="s">
        <v>2</v>
      </c>
      <c r="D1" s="312" t="s">
        <v>6</v>
      </c>
      <c r="E1" s="312" t="s">
        <v>3</v>
      </c>
      <c r="F1" s="312" t="s">
        <v>4</v>
      </c>
      <c r="G1" s="312" t="s">
        <v>5</v>
      </c>
      <c r="H1" s="312" t="s">
        <v>164</v>
      </c>
      <c r="I1" s="312" t="s">
        <v>116</v>
      </c>
      <c r="J1" s="312" t="s">
        <v>117</v>
      </c>
      <c r="K1" s="312" t="s">
        <v>120</v>
      </c>
      <c r="L1" s="312" t="s">
        <v>121</v>
      </c>
    </row>
    <row r="2" spans="1:12" x14ac:dyDescent="0.2">
      <c r="A2" s="313" t="s">
        <v>12</v>
      </c>
      <c r="B2" s="313" t="s">
        <v>11</v>
      </c>
      <c r="C2" s="313" t="s">
        <v>13</v>
      </c>
      <c r="D2" s="314">
        <v>1.2</v>
      </c>
      <c r="E2" s="314">
        <v>1.6</v>
      </c>
      <c r="F2" s="314">
        <v>2.2000000000000002</v>
      </c>
      <c r="G2" s="314">
        <v>4</v>
      </c>
      <c r="H2" s="314">
        <v>1.17</v>
      </c>
      <c r="I2" s="315">
        <v>2.5600000000000001E-2</v>
      </c>
      <c r="J2" s="315">
        <v>0.36749999999999999</v>
      </c>
      <c r="K2" s="315"/>
      <c r="L2" s="315"/>
    </row>
    <row r="3" spans="1:12" x14ac:dyDescent="0.2">
      <c r="A3" s="313" t="s">
        <v>64</v>
      </c>
      <c r="B3" s="313" t="s">
        <v>63</v>
      </c>
      <c r="C3" s="313" t="s">
        <v>13</v>
      </c>
      <c r="D3" s="314">
        <v>1.4</v>
      </c>
      <c r="E3" s="314">
        <v>1.8</v>
      </c>
      <c r="F3" s="314">
        <v>2.1</v>
      </c>
      <c r="G3" s="314">
        <v>3.1</v>
      </c>
      <c r="H3" s="314">
        <v>1.52</v>
      </c>
      <c r="I3" s="315">
        <v>-7.8899999999999998E-2</v>
      </c>
      <c r="J3" s="315">
        <v>0.1842</v>
      </c>
      <c r="K3" s="315"/>
      <c r="L3" s="315"/>
    </row>
    <row r="4" spans="1:12" x14ac:dyDescent="0.2">
      <c r="A4" s="313" t="s">
        <v>15</v>
      </c>
      <c r="B4" s="313" t="s">
        <v>14</v>
      </c>
      <c r="C4" s="313" t="s">
        <v>16</v>
      </c>
      <c r="D4" s="314">
        <v>3.74</v>
      </c>
      <c r="E4" s="314">
        <v>5.6</v>
      </c>
      <c r="F4" s="314">
        <v>8</v>
      </c>
      <c r="G4" s="314">
        <v>12.8</v>
      </c>
      <c r="H4" s="314">
        <v>4.33</v>
      </c>
      <c r="I4" s="315">
        <v>-0.1363</v>
      </c>
      <c r="J4" s="315">
        <v>0.29330000000000001</v>
      </c>
      <c r="K4" s="315"/>
      <c r="L4" s="315"/>
    </row>
    <row r="5" spans="1:12" x14ac:dyDescent="0.2">
      <c r="A5" s="313" t="s">
        <v>131</v>
      </c>
      <c r="B5" s="313" t="s">
        <v>132</v>
      </c>
      <c r="C5" s="313" t="s">
        <v>16</v>
      </c>
      <c r="D5" s="314">
        <v>3.2</v>
      </c>
      <c r="E5" s="314">
        <v>4</v>
      </c>
      <c r="F5" s="314">
        <v>5.6</v>
      </c>
      <c r="G5" s="314">
        <v>9</v>
      </c>
      <c r="H5" s="314">
        <v>3.66</v>
      </c>
      <c r="I5" s="315">
        <v>-0.12570000000000001</v>
      </c>
      <c r="J5" s="315">
        <v>9.2899999999999996E-2</v>
      </c>
      <c r="K5" s="315"/>
      <c r="L5" s="315"/>
    </row>
    <row r="6" spans="1:12" x14ac:dyDescent="0.2">
      <c r="A6" s="313" t="s">
        <v>18</v>
      </c>
      <c r="B6" s="313" t="s">
        <v>17</v>
      </c>
      <c r="C6" s="313" t="s">
        <v>19</v>
      </c>
      <c r="D6" s="314">
        <v>8</v>
      </c>
      <c r="E6" s="314">
        <v>11</v>
      </c>
      <c r="F6" s="314">
        <v>13</v>
      </c>
      <c r="G6" s="314">
        <v>15</v>
      </c>
      <c r="H6" s="314">
        <v>9.74</v>
      </c>
      <c r="I6" s="315">
        <v>-0.17860000000000001</v>
      </c>
      <c r="J6" s="315">
        <v>0.12939999999999999</v>
      </c>
      <c r="K6" s="315"/>
      <c r="L6" s="315"/>
    </row>
    <row r="7" spans="1:12" x14ac:dyDescent="0.2">
      <c r="A7" s="313" t="s">
        <v>28</v>
      </c>
      <c r="B7" s="313" t="s">
        <v>27</v>
      </c>
      <c r="C7" s="313" t="s">
        <v>13</v>
      </c>
      <c r="D7" s="314">
        <v>0.75</v>
      </c>
      <c r="E7" s="314">
        <v>0.9</v>
      </c>
      <c r="F7" s="314">
        <v>1.1499999999999999</v>
      </c>
      <c r="G7" s="314">
        <v>1.4</v>
      </c>
      <c r="H7" s="314">
        <v>0.87</v>
      </c>
      <c r="I7" s="315">
        <v>-0.13789999999999999</v>
      </c>
      <c r="J7" s="315">
        <v>3.4500000000000003E-2</v>
      </c>
      <c r="K7" s="315"/>
      <c r="L7" s="315"/>
    </row>
    <row r="8" spans="1:12" x14ac:dyDescent="0.2">
      <c r="A8" s="313" t="s">
        <v>23</v>
      </c>
      <c r="B8" s="313" t="s">
        <v>22</v>
      </c>
      <c r="C8" s="313" t="s">
        <v>19</v>
      </c>
      <c r="D8" s="314">
        <v>33</v>
      </c>
      <c r="E8" s="314">
        <v>57</v>
      </c>
      <c r="F8" s="314">
        <v>81</v>
      </c>
      <c r="G8" s="314">
        <v>135</v>
      </c>
      <c r="H8" s="314">
        <v>52.92</v>
      </c>
      <c r="I8" s="315">
        <v>-0.37640000000000001</v>
      </c>
      <c r="J8" s="315">
        <v>7.7100000000000002E-2</v>
      </c>
      <c r="K8" s="315"/>
      <c r="L8" s="315"/>
    </row>
    <row r="9" spans="1:12" x14ac:dyDescent="0.2">
      <c r="A9" s="313" t="s">
        <v>50</v>
      </c>
      <c r="B9" s="313" t="s">
        <v>49</v>
      </c>
      <c r="C9" s="313" t="s">
        <v>13</v>
      </c>
      <c r="D9" s="314">
        <v>0.92</v>
      </c>
      <c r="E9" s="314">
        <v>1.1000000000000001</v>
      </c>
      <c r="F9" s="314">
        <v>1.8</v>
      </c>
      <c r="G9" s="314">
        <v>3.6</v>
      </c>
      <c r="H9" s="314">
        <v>1.07</v>
      </c>
      <c r="I9" s="315">
        <v>-0.14019999999999999</v>
      </c>
      <c r="J9" s="315">
        <v>2.8000000000000001E-2</v>
      </c>
      <c r="K9" s="315"/>
      <c r="L9" s="315"/>
    </row>
    <row r="10" spans="1:12" x14ac:dyDescent="0.2">
      <c r="A10" s="313" t="s">
        <v>21</v>
      </c>
      <c r="B10" s="313" t="s">
        <v>20</v>
      </c>
      <c r="C10" s="313" t="s">
        <v>19</v>
      </c>
      <c r="D10" s="314">
        <v>32</v>
      </c>
      <c r="E10" s="314">
        <v>55</v>
      </c>
      <c r="F10" s="314">
        <v>75</v>
      </c>
      <c r="G10" s="314">
        <v>140</v>
      </c>
      <c r="H10" s="314">
        <v>51.84</v>
      </c>
      <c r="I10" s="315">
        <v>-0.38269999999999998</v>
      </c>
      <c r="J10" s="315">
        <v>6.0999999999999999E-2</v>
      </c>
      <c r="K10" s="315"/>
      <c r="L10" s="315"/>
    </row>
    <row r="11" spans="1:12" x14ac:dyDescent="0.2">
      <c r="A11" s="313" t="s">
        <v>25</v>
      </c>
      <c r="B11" s="313" t="s">
        <v>24</v>
      </c>
      <c r="C11" s="313" t="s">
        <v>26</v>
      </c>
      <c r="D11" s="314">
        <v>16.600000000000001</v>
      </c>
      <c r="E11" s="314">
        <v>10</v>
      </c>
      <c r="F11" s="314">
        <v>6.4</v>
      </c>
      <c r="G11" s="314">
        <v>2.2200000000000002</v>
      </c>
      <c r="H11" s="314">
        <v>10.48</v>
      </c>
      <c r="I11" s="315">
        <v>-0.58399999999999996</v>
      </c>
      <c r="J11" s="315">
        <v>4.58E-2</v>
      </c>
      <c r="K11" s="315"/>
      <c r="L11" s="315"/>
    </row>
    <row r="12" spans="1:12" x14ac:dyDescent="0.2">
      <c r="A12" s="313" t="s">
        <v>38</v>
      </c>
      <c r="B12" s="313" t="s">
        <v>37</v>
      </c>
      <c r="C12" s="313" t="s">
        <v>26</v>
      </c>
      <c r="D12" s="314">
        <v>16.600000000000001</v>
      </c>
      <c r="E12" s="314">
        <v>10</v>
      </c>
      <c r="F12" s="314">
        <v>6.4</v>
      </c>
      <c r="G12" s="314">
        <v>2.2200000000000002</v>
      </c>
      <c r="H12" s="314">
        <v>10.48</v>
      </c>
      <c r="I12" s="315">
        <v>-0.58399999999999996</v>
      </c>
      <c r="J12" s="315">
        <v>4.58E-2</v>
      </c>
      <c r="K12" s="315"/>
      <c r="L12" s="315"/>
    </row>
    <row r="13" spans="1:12" x14ac:dyDescent="0.2">
      <c r="A13" s="313" t="s">
        <v>42</v>
      </c>
      <c r="B13" s="313" t="s">
        <v>41</v>
      </c>
      <c r="C13" s="313" t="s">
        <v>19</v>
      </c>
      <c r="D13" s="314">
        <v>17</v>
      </c>
      <c r="E13" s="314">
        <v>25</v>
      </c>
      <c r="F13" s="314">
        <v>40</v>
      </c>
      <c r="G13" s="314">
        <v>93</v>
      </c>
      <c r="H13" s="314">
        <v>24.84</v>
      </c>
      <c r="I13" s="315">
        <v>-0.31559999999999999</v>
      </c>
      <c r="J13" s="315">
        <v>6.4000000000000003E-3</v>
      </c>
      <c r="K13" s="315"/>
      <c r="L13" s="315"/>
    </row>
    <row r="14" spans="1:12" x14ac:dyDescent="0.2">
      <c r="A14" s="313" t="s">
        <v>44</v>
      </c>
      <c r="B14" s="313" t="s">
        <v>43</v>
      </c>
      <c r="C14" s="313" t="s">
        <v>26</v>
      </c>
      <c r="D14" s="314">
        <v>16.600000000000001</v>
      </c>
      <c r="E14" s="314">
        <v>10</v>
      </c>
      <c r="F14" s="314">
        <v>6.4</v>
      </c>
      <c r="G14" s="314">
        <v>2.2200000000000002</v>
      </c>
      <c r="H14" s="314">
        <v>10.119999999999999</v>
      </c>
      <c r="I14" s="315">
        <v>-0.64029999999999998</v>
      </c>
      <c r="J14" s="315">
        <v>1.1900000000000001E-2</v>
      </c>
      <c r="K14" s="315"/>
      <c r="L14" s="315"/>
    </row>
    <row r="15" spans="1:12" x14ac:dyDescent="0.2">
      <c r="A15" s="313" t="s">
        <v>32</v>
      </c>
      <c r="B15" s="313" t="s">
        <v>31</v>
      </c>
      <c r="C15" s="313" t="s">
        <v>26</v>
      </c>
      <c r="D15" s="314">
        <v>16.600000000000001</v>
      </c>
      <c r="E15" s="314">
        <v>10</v>
      </c>
      <c r="F15" s="314">
        <v>6.4</v>
      </c>
      <c r="G15" s="314">
        <v>2.5</v>
      </c>
      <c r="H15" s="314">
        <v>10.050000000000001</v>
      </c>
      <c r="I15" s="315">
        <v>-0.65169999999999995</v>
      </c>
      <c r="J15" s="315">
        <v>5.0000000000000001E-3</v>
      </c>
      <c r="K15" s="315"/>
      <c r="L15" s="315"/>
    </row>
    <row r="16" spans="1:12" x14ac:dyDescent="0.2">
      <c r="A16" s="313" t="s">
        <v>40</v>
      </c>
      <c r="B16" s="313" t="s">
        <v>39</v>
      </c>
      <c r="C16" s="313" t="s">
        <v>19</v>
      </c>
      <c r="D16" s="314">
        <v>11</v>
      </c>
      <c r="E16" s="314">
        <v>15</v>
      </c>
      <c r="F16" s="314">
        <v>22</v>
      </c>
      <c r="G16" s="314">
        <v>44</v>
      </c>
      <c r="H16" s="314">
        <v>14.98</v>
      </c>
      <c r="I16" s="315">
        <v>-0.26569999999999999</v>
      </c>
      <c r="J16" s="315">
        <v>1.2999999999999999E-3</v>
      </c>
      <c r="K16" s="315"/>
      <c r="L16" s="315"/>
    </row>
    <row r="17" spans="1:12" x14ac:dyDescent="0.2">
      <c r="A17" s="316" t="s">
        <v>80</v>
      </c>
      <c r="B17" s="316" t="s">
        <v>79</v>
      </c>
      <c r="C17" s="316" t="s">
        <v>13</v>
      </c>
      <c r="D17" s="317">
        <v>1.05</v>
      </c>
      <c r="E17" s="317">
        <v>1.6</v>
      </c>
      <c r="F17" s="317">
        <v>2.2000000000000002</v>
      </c>
      <c r="G17" s="317">
        <v>4.8</v>
      </c>
      <c r="H17" s="317">
        <v>1.61</v>
      </c>
      <c r="I17" s="318"/>
      <c r="J17" s="318">
        <v>-6.1999999999999998E-3</v>
      </c>
      <c r="K17" s="318">
        <v>0.36649999999999999</v>
      </c>
      <c r="L17" s="318"/>
    </row>
    <row r="18" spans="1:12" x14ac:dyDescent="0.2">
      <c r="A18" s="316" t="s">
        <v>135</v>
      </c>
      <c r="B18" s="316" t="s">
        <v>136</v>
      </c>
      <c r="C18" s="316" t="s">
        <v>19</v>
      </c>
      <c r="D18" s="317">
        <v>7</v>
      </c>
      <c r="E18" s="317">
        <v>11</v>
      </c>
      <c r="F18" s="317">
        <v>15</v>
      </c>
      <c r="G18" s="317">
        <v>45</v>
      </c>
      <c r="H18" s="317">
        <v>11.15</v>
      </c>
      <c r="I18" s="318"/>
      <c r="J18" s="318">
        <v>-1.35E-2</v>
      </c>
      <c r="K18" s="318">
        <v>0.3453</v>
      </c>
      <c r="L18" s="318"/>
    </row>
    <row r="19" spans="1:12" x14ac:dyDescent="0.2">
      <c r="A19" s="316" t="s">
        <v>46</v>
      </c>
      <c r="B19" s="316" t="s">
        <v>45</v>
      </c>
      <c r="C19" s="316" t="s">
        <v>26</v>
      </c>
      <c r="D19" s="317">
        <v>17.5</v>
      </c>
      <c r="E19" s="317">
        <v>10</v>
      </c>
      <c r="F19" s="317">
        <v>6.4</v>
      </c>
      <c r="G19" s="317">
        <v>3.45</v>
      </c>
      <c r="H19" s="317">
        <v>9.77</v>
      </c>
      <c r="I19" s="318"/>
      <c r="J19" s="318">
        <v>-2.35E-2</v>
      </c>
      <c r="K19" s="318">
        <v>0.34489999999999998</v>
      </c>
      <c r="L19" s="318"/>
    </row>
    <row r="20" spans="1:12" x14ac:dyDescent="0.2">
      <c r="A20" s="316" t="s">
        <v>36</v>
      </c>
      <c r="B20" s="316" t="s">
        <v>35</v>
      </c>
      <c r="C20" s="316" t="s">
        <v>19</v>
      </c>
      <c r="D20" s="317">
        <v>16</v>
      </c>
      <c r="E20" s="317">
        <v>24</v>
      </c>
      <c r="F20" s="317">
        <v>32</v>
      </c>
      <c r="G20" s="317">
        <v>45</v>
      </c>
      <c r="H20" s="317">
        <v>24.79</v>
      </c>
      <c r="I20" s="318"/>
      <c r="J20" s="318">
        <v>-3.1899999999999998E-2</v>
      </c>
      <c r="K20" s="318">
        <v>0.2908</v>
      </c>
      <c r="L20" s="318"/>
    </row>
    <row r="21" spans="1:12" x14ac:dyDescent="0.2">
      <c r="A21" s="316" t="s">
        <v>34</v>
      </c>
      <c r="B21" s="316" t="s">
        <v>33</v>
      </c>
      <c r="C21" s="316" t="s">
        <v>19</v>
      </c>
      <c r="D21" s="317">
        <v>25</v>
      </c>
      <c r="E21" s="317">
        <v>33</v>
      </c>
      <c r="F21" s="317">
        <v>42</v>
      </c>
      <c r="G21" s="317">
        <v>56</v>
      </c>
      <c r="H21" s="317">
        <v>34.49</v>
      </c>
      <c r="I21" s="318"/>
      <c r="J21" s="318">
        <v>-4.3200000000000002E-2</v>
      </c>
      <c r="K21" s="318">
        <v>0.2177</v>
      </c>
      <c r="L21" s="318"/>
    </row>
    <row r="22" spans="1:12" x14ac:dyDescent="0.2">
      <c r="A22" s="316" t="s">
        <v>52</v>
      </c>
      <c r="B22" s="316" t="s">
        <v>51</v>
      </c>
      <c r="C22" s="316" t="s">
        <v>26</v>
      </c>
      <c r="D22" s="317">
        <v>14.5</v>
      </c>
      <c r="E22" s="317">
        <v>10</v>
      </c>
      <c r="F22" s="317">
        <v>6.4</v>
      </c>
      <c r="G22" s="317">
        <v>2.2200000000000002</v>
      </c>
      <c r="H22" s="317">
        <v>9.39</v>
      </c>
      <c r="I22" s="318"/>
      <c r="J22" s="318">
        <v>-6.5000000000000002E-2</v>
      </c>
      <c r="K22" s="318">
        <v>0.31840000000000002</v>
      </c>
      <c r="L22" s="318"/>
    </row>
    <row r="23" spans="1:12" x14ac:dyDescent="0.2">
      <c r="A23" s="316" t="s">
        <v>133</v>
      </c>
      <c r="B23" s="316" t="s">
        <v>134</v>
      </c>
      <c r="C23" s="316" t="s">
        <v>19</v>
      </c>
      <c r="D23" s="317">
        <v>19</v>
      </c>
      <c r="E23" s="317">
        <v>35</v>
      </c>
      <c r="F23" s="317">
        <v>48</v>
      </c>
      <c r="G23" s="317">
        <v>145</v>
      </c>
      <c r="H23" s="317">
        <v>37.29</v>
      </c>
      <c r="I23" s="318"/>
      <c r="J23" s="318">
        <v>-6.1400000000000003E-2</v>
      </c>
      <c r="K23" s="318">
        <v>0.28720000000000001</v>
      </c>
      <c r="L23" s="318"/>
    </row>
    <row r="24" spans="1:12" x14ac:dyDescent="0.2">
      <c r="A24" s="316" t="s">
        <v>137</v>
      </c>
      <c r="B24" s="316" t="s">
        <v>138</v>
      </c>
      <c r="C24" s="316" t="s">
        <v>19</v>
      </c>
      <c r="D24" s="317">
        <v>18</v>
      </c>
      <c r="E24" s="317">
        <v>26</v>
      </c>
      <c r="F24" s="317">
        <v>40</v>
      </c>
      <c r="G24" s="317">
        <v>56</v>
      </c>
      <c r="H24" s="317">
        <v>28.57</v>
      </c>
      <c r="I24" s="318"/>
      <c r="J24" s="318">
        <v>-0.09</v>
      </c>
      <c r="K24" s="318">
        <v>0.40010000000000001</v>
      </c>
      <c r="L24" s="318"/>
    </row>
    <row r="25" spans="1:12" x14ac:dyDescent="0.2">
      <c r="A25" s="316" t="s">
        <v>54</v>
      </c>
      <c r="B25" s="316" t="s">
        <v>53</v>
      </c>
      <c r="C25" s="316" t="s">
        <v>26</v>
      </c>
      <c r="D25" s="317">
        <v>14.5</v>
      </c>
      <c r="E25" s="317">
        <v>10</v>
      </c>
      <c r="F25" s="317">
        <v>6.4</v>
      </c>
      <c r="G25" s="317">
        <v>4.76</v>
      </c>
      <c r="H25" s="317">
        <v>9.31</v>
      </c>
      <c r="I25" s="318"/>
      <c r="J25" s="318">
        <v>-7.4099999999999999E-2</v>
      </c>
      <c r="K25" s="318">
        <v>0.31259999999999999</v>
      </c>
      <c r="L25" s="318"/>
    </row>
    <row r="26" spans="1:12" x14ac:dyDescent="0.2">
      <c r="A26" s="316" t="s">
        <v>30</v>
      </c>
      <c r="B26" s="316" t="s">
        <v>29</v>
      </c>
      <c r="C26" s="316" t="s">
        <v>19</v>
      </c>
      <c r="D26" s="317">
        <v>23</v>
      </c>
      <c r="E26" s="317">
        <v>28</v>
      </c>
      <c r="F26" s="317">
        <v>36</v>
      </c>
      <c r="G26" s="317">
        <v>63</v>
      </c>
      <c r="H26" s="317">
        <v>29.65</v>
      </c>
      <c r="I26" s="318"/>
      <c r="J26" s="318">
        <v>-5.5599999999999997E-2</v>
      </c>
      <c r="K26" s="318">
        <v>0.2142</v>
      </c>
      <c r="L26" s="318"/>
    </row>
    <row r="27" spans="1:12" x14ac:dyDescent="0.2">
      <c r="A27" s="316" t="s">
        <v>62</v>
      </c>
      <c r="B27" s="316" t="s">
        <v>61</v>
      </c>
      <c r="C27" s="316" t="s">
        <v>26</v>
      </c>
      <c r="D27" s="317">
        <v>13.9</v>
      </c>
      <c r="E27" s="317">
        <v>10</v>
      </c>
      <c r="F27" s="317">
        <v>6.4</v>
      </c>
      <c r="G27" s="317">
        <v>2.17</v>
      </c>
      <c r="H27" s="317">
        <v>9.15</v>
      </c>
      <c r="I27" s="318"/>
      <c r="J27" s="318">
        <v>-9.2899999999999996E-2</v>
      </c>
      <c r="K27" s="318">
        <v>0.30049999999999999</v>
      </c>
      <c r="L27" s="318"/>
    </row>
    <row r="28" spans="1:12" x14ac:dyDescent="0.2">
      <c r="A28" s="316" t="s">
        <v>66</v>
      </c>
      <c r="B28" s="316" t="s">
        <v>65</v>
      </c>
      <c r="C28" s="316" t="s">
        <v>19</v>
      </c>
      <c r="D28" s="317">
        <v>8</v>
      </c>
      <c r="E28" s="317">
        <v>13</v>
      </c>
      <c r="F28" s="317">
        <v>20</v>
      </c>
      <c r="G28" s="317">
        <v>30</v>
      </c>
      <c r="H28" s="317">
        <v>15.08</v>
      </c>
      <c r="I28" s="318"/>
      <c r="J28" s="318">
        <v>-0.13789999999999999</v>
      </c>
      <c r="K28" s="318">
        <v>0.32629999999999998</v>
      </c>
      <c r="L28" s="318"/>
    </row>
    <row r="29" spans="1:12" x14ac:dyDescent="0.2">
      <c r="A29" s="316" t="s">
        <v>72</v>
      </c>
      <c r="B29" s="316" t="s">
        <v>71</v>
      </c>
      <c r="C29" s="316" t="s">
        <v>26</v>
      </c>
      <c r="D29" s="317">
        <v>16.600000000000001</v>
      </c>
      <c r="E29" s="317">
        <v>10</v>
      </c>
      <c r="F29" s="317">
        <v>6.4</v>
      </c>
      <c r="G29" s="317">
        <v>1.6</v>
      </c>
      <c r="H29" s="317">
        <v>8.89</v>
      </c>
      <c r="I29" s="318"/>
      <c r="J29" s="318">
        <v>-0.1249</v>
      </c>
      <c r="K29" s="318">
        <v>0.28010000000000002</v>
      </c>
      <c r="L29" s="318"/>
    </row>
    <row r="30" spans="1:12" x14ac:dyDescent="0.2">
      <c r="A30" s="316" t="s">
        <v>76</v>
      </c>
      <c r="B30" s="316" t="s">
        <v>75</v>
      </c>
      <c r="C30" s="316" t="s">
        <v>26</v>
      </c>
      <c r="D30" s="317">
        <v>17.5</v>
      </c>
      <c r="E30" s="317">
        <v>10</v>
      </c>
      <c r="F30" s="317">
        <v>6.4</v>
      </c>
      <c r="G30" s="317">
        <v>2.27</v>
      </c>
      <c r="H30" s="317">
        <v>8.7899999999999991</v>
      </c>
      <c r="I30" s="318"/>
      <c r="J30" s="318">
        <v>-0.13769999999999999</v>
      </c>
      <c r="K30" s="318">
        <v>0.27189999999999998</v>
      </c>
      <c r="L30" s="318"/>
    </row>
    <row r="31" spans="1:12" x14ac:dyDescent="0.2">
      <c r="A31" s="316" t="s">
        <v>74</v>
      </c>
      <c r="B31" s="316" t="s">
        <v>73</v>
      </c>
      <c r="C31" s="316" t="s">
        <v>19</v>
      </c>
      <c r="D31" s="317">
        <v>55</v>
      </c>
      <c r="E31" s="317">
        <v>50</v>
      </c>
      <c r="F31" s="317">
        <v>80</v>
      </c>
      <c r="G31" s="317">
        <v>100</v>
      </c>
      <c r="H31" s="317">
        <v>60.38</v>
      </c>
      <c r="I31" s="318"/>
      <c r="J31" s="318">
        <v>-0.1719</v>
      </c>
      <c r="K31" s="318">
        <v>0.32490000000000002</v>
      </c>
      <c r="L31" s="318"/>
    </row>
    <row r="32" spans="1:12" x14ac:dyDescent="0.2">
      <c r="A32" s="316" t="s">
        <v>70</v>
      </c>
      <c r="B32" s="316" t="s">
        <v>69</v>
      </c>
      <c r="C32" s="316" t="s">
        <v>19</v>
      </c>
      <c r="D32" s="317">
        <v>8</v>
      </c>
      <c r="E32" s="317">
        <v>11</v>
      </c>
      <c r="F32" s="317">
        <v>17</v>
      </c>
      <c r="G32" s="317">
        <v>49</v>
      </c>
      <c r="H32" s="317">
        <v>13.08</v>
      </c>
      <c r="I32" s="318"/>
      <c r="J32" s="318">
        <v>-0.159</v>
      </c>
      <c r="K32" s="318">
        <v>0.29970000000000002</v>
      </c>
      <c r="L32" s="318"/>
    </row>
    <row r="33" spans="1:12" x14ac:dyDescent="0.2">
      <c r="A33" s="316" t="s">
        <v>48</v>
      </c>
      <c r="B33" s="316" t="s">
        <v>47</v>
      </c>
      <c r="C33" s="316" t="s">
        <v>19</v>
      </c>
      <c r="D33" s="317">
        <v>17</v>
      </c>
      <c r="E33" s="317">
        <v>26</v>
      </c>
      <c r="F33" s="317">
        <v>38</v>
      </c>
      <c r="G33" s="317">
        <v>55</v>
      </c>
      <c r="H33" s="317">
        <v>30.22</v>
      </c>
      <c r="I33" s="318"/>
      <c r="J33" s="318">
        <v>-0.1396</v>
      </c>
      <c r="K33" s="318">
        <v>0.25740000000000002</v>
      </c>
      <c r="L33" s="318"/>
    </row>
    <row r="34" spans="1:12" x14ac:dyDescent="0.2">
      <c r="A34" s="316" t="s">
        <v>60</v>
      </c>
      <c r="B34" s="316" t="s">
        <v>59</v>
      </c>
      <c r="C34" s="316" t="s">
        <v>19</v>
      </c>
      <c r="D34" s="317">
        <v>10</v>
      </c>
      <c r="E34" s="317">
        <v>13</v>
      </c>
      <c r="F34" s="317">
        <v>18</v>
      </c>
      <c r="G34" s="317">
        <v>23</v>
      </c>
      <c r="H34" s="317">
        <v>14.87</v>
      </c>
      <c r="I34" s="318"/>
      <c r="J34" s="318">
        <v>-0.1258</v>
      </c>
      <c r="K34" s="318">
        <v>0.21049999999999999</v>
      </c>
      <c r="L34" s="318"/>
    </row>
    <row r="35" spans="1:12" x14ac:dyDescent="0.2">
      <c r="A35" s="316" t="s">
        <v>68</v>
      </c>
      <c r="B35" s="316" t="s">
        <v>67</v>
      </c>
      <c r="C35" s="316" t="s">
        <v>19</v>
      </c>
      <c r="D35" s="317">
        <v>17</v>
      </c>
      <c r="E35" s="317">
        <v>21</v>
      </c>
      <c r="F35" s="317">
        <v>27</v>
      </c>
      <c r="G35" s="317">
        <v>36</v>
      </c>
      <c r="H35" s="317">
        <v>23.43</v>
      </c>
      <c r="I35" s="318"/>
      <c r="J35" s="318">
        <v>-0.1037</v>
      </c>
      <c r="K35" s="318">
        <v>0.15240000000000001</v>
      </c>
      <c r="L35" s="318"/>
    </row>
    <row r="36" spans="1:12" x14ac:dyDescent="0.2">
      <c r="A36" s="316" t="s">
        <v>78</v>
      </c>
      <c r="B36" s="316" t="s">
        <v>77</v>
      </c>
      <c r="C36" s="316" t="s">
        <v>19</v>
      </c>
      <c r="D36" s="317">
        <v>12</v>
      </c>
      <c r="E36" s="317">
        <v>17</v>
      </c>
      <c r="F36" s="317">
        <v>20</v>
      </c>
      <c r="G36" s="317">
        <v>28</v>
      </c>
      <c r="H36" s="317">
        <v>18.28</v>
      </c>
      <c r="I36" s="318"/>
      <c r="J36" s="318">
        <v>-7.0000000000000007E-2</v>
      </c>
      <c r="K36" s="318">
        <v>9.4100000000000003E-2</v>
      </c>
      <c r="L36" s="318"/>
    </row>
    <row r="37" spans="1:12" x14ac:dyDescent="0.2">
      <c r="A37" s="316" t="s">
        <v>82</v>
      </c>
      <c r="B37" s="316" t="s">
        <v>81</v>
      </c>
      <c r="C37" s="316" t="s">
        <v>19</v>
      </c>
      <c r="D37" s="317">
        <v>17</v>
      </c>
      <c r="E37" s="317">
        <v>24</v>
      </c>
      <c r="F37" s="317">
        <v>30</v>
      </c>
      <c r="G37" s="317">
        <v>60</v>
      </c>
      <c r="H37" s="317">
        <v>27.14</v>
      </c>
      <c r="I37" s="318"/>
      <c r="J37" s="318">
        <v>-0.1157</v>
      </c>
      <c r="K37" s="318">
        <v>0.10539999999999999</v>
      </c>
      <c r="L37" s="318"/>
    </row>
    <row r="38" spans="1:12" x14ac:dyDescent="0.2">
      <c r="A38" s="316" t="s">
        <v>88</v>
      </c>
      <c r="B38" s="316" t="s">
        <v>87</v>
      </c>
      <c r="C38" s="316" t="s">
        <v>19</v>
      </c>
      <c r="D38" s="317">
        <v>8.4</v>
      </c>
      <c r="E38" s="317">
        <v>12</v>
      </c>
      <c r="F38" s="317">
        <v>17</v>
      </c>
      <c r="G38" s="317">
        <v>20</v>
      </c>
      <c r="H38" s="317">
        <v>14.91</v>
      </c>
      <c r="I38" s="318"/>
      <c r="J38" s="318">
        <v>-0.19520000000000001</v>
      </c>
      <c r="K38" s="318">
        <v>0.14019999999999999</v>
      </c>
      <c r="L38" s="318"/>
    </row>
    <row r="39" spans="1:12" x14ac:dyDescent="0.2">
      <c r="A39" s="316" t="s">
        <v>84</v>
      </c>
      <c r="B39" s="316" t="s">
        <v>83</v>
      </c>
      <c r="C39" s="316" t="s">
        <v>19</v>
      </c>
      <c r="D39" s="317">
        <v>13</v>
      </c>
      <c r="E39" s="317">
        <v>18</v>
      </c>
      <c r="F39" s="317">
        <v>22</v>
      </c>
      <c r="G39" s="317">
        <v>60</v>
      </c>
      <c r="H39" s="317">
        <v>20.67</v>
      </c>
      <c r="I39" s="318"/>
      <c r="J39" s="318">
        <v>-0.12920000000000001</v>
      </c>
      <c r="K39" s="318">
        <v>6.4299999999999996E-2</v>
      </c>
      <c r="L39" s="318"/>
    </row>
    <row r="40" spans="1:12" x14ac:dyDescent="0.2">
      <c r="A40" s="316" t="s">
        <v>94</v>
      </c>
      <c r="B40" s="316" t="s">
        <v>93</v>
      </c>
      <c r="C40" s="316" t="s">
        <v>19</v>
      </c>
      <c r="D40" s="317">
        <v>12</v>
      </c>
      <c r="E40" s="317">
        <v>17</v>
      </c>
      <c r="F40" s="317">
        <v>20</v>
      </c>
      <c r="G40" s="317">
        <v>60</v>
      </c>
      <c r="H40" s="317">
        <v>19.059999999999999</v>
      </c>
      <c r="I40" s="318"/>
      <c r="J40" s="318">
        <v>-0.1081</v>
      </c>
      <c r="K40" s="318">
        <v>4.9299999999999997E-2</v>
      </c>
      <c r="L40" s="318"/>
    </row>
    <row r="41" spans="1:12" x14ac:dyDescent="0.2">
      <c r="A41" s="316" t="s">
        <v>56</v>
      </c>
      <c r="B41" s="316" t="s">
        <v>55</v>
      </c>
      <c r="C41" s="316" t="s">
        <v>19</v>
      </c>
      <c r="D41" s="317">
        <v>17</v>
      </c>
      <c r="E41" s="317">
        <v>30</v>
      </c>
      <c r="F41" s="317">
        <v>40</v>
      </c>
      <c r="G41" s="317">
        <v>53</v>
      </c>
      <c r="H41" s="317">
        <v>37.78</v>
      </c>
      <c r="I41" s="318"/>
      <c r="J41" s="318">
        <v>-0.2059</v>
      </c>
      <c r="K41" s="318">
        <v>5.8799999999999998E-2</v>
      </c>
      <c r="L41" s="318"/>
    </row>
    <row r="42" spans="1:12" x14ac:dyDescent="0.2">
      <c r="A42" s="316" t="s">
        <v>90</v>
      </c>
      <c r="B42" s="316" t="s">
        <v>89</v>
      </c>
      <c r="C42" s="316" t="s">
        <v>19</v>
      </c>
      <c r="D42" s="317">
        <v>15</v>
      </c>
      <c r="E42" s="317">
        <v>21</v>
      </c>
      <c r="F42" s="317">
        <v>30</v>
      </c>
      <c r="G42" s="317">
        <v>45</v>
      </c>
      <c r="H42" s="317">
        <v>28.14</v>
      </c>
      <c r="I42" s="318"/>
      <c r="J42" s="318">
        <v>-0.25369999999999998</v>
      </c>
      <c r="K42" s="318">
        <v>6.6100000000000006E-2</v>
      </c>
      <c r="L42" s="318"/>
    </row>
    <row r="43" spans="1:12" x14ac:dyDescent="0.2">
      <c r="A43" s="316" t="s">
        <v>86</v>
      </c>
      <c r="B43" s="316" t="s">
        <v>85</v>
      </c>
      <c r="C43" s="316" t="s">
        <v>19</v>
      </c>
      <c r="D43" s="317">
        <v>11</v>
      </c>
      <c r="E43" s="317">
        <v>15</v>
      </c>
      <c r="F43" s="317">
        <v>30</v>
      </c>
      <c r="G43" s="317">
        <v>62</v>
      </c>
      <c r="H43" s="317">
        <v>27.63</v>
      </c>
      <c r="I43" s="318"/>
      <c r="J43" s="318">
        <v>-0.45710000000000001</v>
      </c>
      <c r="K43" s="318">
        <v>8.5800000000000001E-2</v>
      </c>
      <c r="L43" s="318"/>
    </row>
    <row r="44" spans="1:12" x14ac:dyDescent="0.2">
      <c r="A44" s="316" t="s">
        <v>58</v>
      </c>
      <c r="B44" s="316" t="s">
        <v>57</v>
      </c>
      <c r="C44" s="316" t="s">
        <v>19</v>
      </c>
      <c r="D44" s="317">
        <v>11</v>
      </c>
      <c r="E44" s="317">
        <v>25</v>
      </c>
      <c r="F44" s="317">
        <v>33</v>
      </c>
      <c r="G44" s="317">
        <v>45</v>
      </c>
      <c r="H44" s="317">
        <v>32.4</v>
      </c>
      <c r="I44" s="318"/>
      <c r="J44" s="318">
        <v>-0.22839999999999999</v>
      </c>
      <c r="K44" s="318">
        <v>1.8499999999999999E-2</v>
      </c>
      <c r="L44" s="318"/>
    </row>
    <row r="45" spans="1:12" x14ac:dyDescent="0.2">
      <c r="A45" s="316" t="s">
        <v>100</v>
      </c>
      <c r="B45" s="316" t="s">
        <v>99</v>
      </c>
      <c r="C45" s="316" t="s">
        <v>19</v>
      </c>
      <c r="D45" s="317">
        <v>5.8</v>
      </c>
      <c r="E45" s="317">
        <v>15</v>
      </c>
      <c r="F45" s="317">
        <v>25</v>
      </c>
      <c r="G45" s="317">
        <v>44</v>
      </c>
      <c r="H45" s="317">
        <v>24.73</v>
      </c>
      <c r="I45" s="318"/>
      <c r="J45" s="318">
        <v>-0.39340000000000003</v>
      </c>
      <c r="K45" s="318">
        <v>1.09E-2</v>
      </c>
      <c r="L45" s="318"/>
    </row>
    <row r="46" spans="1:12" x14ac:dyDescent="0.2">
      <c r="A46" s="319" t="s">
        <v>96</v>
      </c>
      <c r="B46" s="319" t="s">
        <v>95</v>
      </c>
      <c r="C46" s="319" t="s">
        <v>19</v>
      </c>
      <c r="D46" s="320">
        <v>15</v>
      </c>
      <c r="E46" s="320">
        <v>20</v>
      </c>
      <c r="F46" s="320">
        <v>30</v>
      </c>
      <c r="G46" s="320">
        <v>85</v>
      </c>
      <c r="H46" s="320">
        <v>31.39</v>
      </c>
      <c r="I46" s="321"/>
      <c r="J46" s="321"/>
      <c r="K46" s="321">
        <v>-4.4299999999999999E-2</v>
      </c>
      <c r="L46" s="321">
        <v>1.7079</v>
      </c>
    </row>
    <row r="47" spans="1:12" x14ac:dyDescent="0.2">
      <c r="A47" s="319" t="s">
        <v>102</v>
      </c>
      <c r="B47" s="319" t="s">
        <v>101</v>
      </c>
      <c r="C47" s="319" t="s">
        <v>13</v>
      </c>
      <c r="D47" s="320">
        <v>2.1</v>
      </c>
      <c r="E47" s="320">
        <v>2.6</v>
      </c>
      <c r="F47" s="320">
        <v>4</v>
      </c>
      <c r="G47" s="320">
        <v>9.1999999999999993</v>
      </c>
      <c r="H47" s="320">
        <v>4.1399999999999997</v>
      </c>
      <c r="I47" s="321"/>
      <c r="J47" s="321"/>
      <c r="K47" s="321">
        <v>-3.3799999999999997E-2</v>
      </c>
      <c r="L47" s="321">
        <v>1.2222</v>
      </c>
    </row>
    <row r="48" spans="1:12" x14ac:dyDescent="0.2">
      <c r="A48" s="319" t="s">
        <v>98</v>
      </c>
      <c r="B48" s="319" t="s">
        <v>97</v>
      </c>
      <c r="C48" s="319" t="s">
        <v>19</v>
      </c>
      <c r="D48" s="320">
        <v>15</v>
      </c>
      <c r="E48" s="320">
        <v>21</v>
      </c>
      <c r="F48" s="320">
        <v>30</v>
      </c>
      <c r="G48" s="320">
        <v>90</v>
      </c>
      <c r="H48" s="320">
        <v>32.85</v>
      </c>
      <c r="I48" s="321"/>
      <c r="J48" s="321"/>
      <c r="K48" s="321">
        <v>-8.6800000000000002E-2</v>
      </c>
      <c r="L48" s="321">
        <v>1.7397</v>
      </c>
    </row>
    <row r="49" spans="1:12" x14ac:dyDescent="0.2">
      <c r="A49" s="319" t="s">
        <v>92</v>
      </c>
      <c r="B49" s="319" t="s">
        <v>91</v>
      </c>
      <c r="C49" s="319" t="s">
        <v>19</v>
      </c>
      <c r="D49" s="320">
        <v>18</v>
      </c>
      <c r="E49" s="320">
        <v>30</v>
      </c>
      <c r="F49" s="320">
        <v>40</v>
      </c>
      <c r="G49" s="320">
        <v>65</v>
      </c>
      <c r="H49" s="320">
        <v>41.61</v>
      </c>
      <c r="I49" s="321"/>
      <c r="J49" s="321"/>
      <c r="K49" s="321">
        <v>-3.8699999999999998E-2</v>
      </c>
      <c r="L49" s="321">
        <v>0.56210000000000004</v>
      </c>
    </row>
    <row r="50" spans="1:12" x14ac:dyDescent="0.2">
      <c r="A50" s="319" t="s">
        <v>104</v>
      </c>
      <c r="B50" s="319" t="s">
        <v>103</v>
      </c>
      <c r="C50" s="319" t="s">
        <v>19</v>
      </c>
      <c r="D50" s="320">
        <v>15</v>
      </c>
      <c r="E50" s="320">
        <v>30</v>
      </c>
      <c r="F50" s="320">
        <v>40</v>
      </c>
      <c r="G50" s="320">
        <v>71</v>
      </c>
      <c r="H50" s="320">
        <v>42.8</v>
      </c>
      <c r="I50" s="321"/>
      <c r="J50" s="321"/>
      <c r="K50" s="321">
        <v>-6.54E-2</v>
      </c>
      <c r="L50" s="321">
        <v>0.65890000000000004</v>
      </c>
    </row>
    <row r="51" spans="1:12" x14ac:dyDescent="0.2">
      <c r="A51" s="319" t="s">
        <v>108</v>
      </c>
      <c r="B51" s="319" t="s">
        <v>107</v>
      </c>
      <c r="C51" s="319" t="s">
        <v>19</v>
      </c>
      <c r="D51" s="320">
        <v>12</v>
      </c>
      <c r="E51" s="320">
        <v>18</v>
      </c>
      <c r="F51" s="320">
        <v>24</v>
      </c>
      <c r="G51" s="320">
        <v>64</v>
      </c>
      <c r="H51" s="320">
        <v>29.19</v>
      </c>
      <c r="I51" s="321"/>
      <c r="J51" s="321"/>
      <c r="K51" s="321">
        <v>-0.17780000000000001</v>
      </c>
      <c r="L51" s="321">
        <v>1.1924999999999999</v>
      </c>
    </row>
    <row r="52" spans="1:12" x14ac:dyDescent="0.2">
      <c r="A52" s="319" t="s">
        <v>106</v>
      </c>
      <c r="B52" s="319" t="s">
        <v>105</v>
      </c>
      <c r="C52" s="319" t="s">
        <v>19</v>
      </c>
      <c r="D52" s="320">
        <v>27</v>
      </c>
      <c r="E52" s="320">
        <v>25</v>
      </c>
      <c r="F52" s="320">
        <v>45</v>
      </c>
      <c r="G52" s="320">
        <v>138</v>
      </c>
      <c r="H52" s="320">
        <v>58.46</v>
      </c>
      <c r="I52" s="321"/>
      <c r="J52" s="321"/>
      <c r="K52" s="321">
        <v>-0.23019999999999999</v>
      </c>
      <c r="L52" s="321">
        <v>1.3606</v>
      </c>
    </row>
    <row r="53" spans="1:12" x14ac:dyDescent="0.2">
      <c r="A53" s="319" t="s">
        <v>110</v>
      </c>
      <c r="B53" s="319" t="s">
        <v>109</v>
      </c>
      <c r="C53" s="319" t="s">
        <v>19</v>
      </c>
      <c r="D53" s="320">
        <v>15</v>
      </c>
      <c r="E53" s="320">
        <v>18</v>
      </c>
      <c r="F53" s="320">
        <v>26</v>
      </c>
      <c r="G53" s="320">
        <v>45</v>
      </c>
      <c r="H53" s="320">
        <v>30.1</v>
      </c>
      <c r="I53" s="321"/>
      <c r="J53" s="321"/>
      <c r="K53" s="321">
        <v>-0.13619999999999999</v>
      </c>
      <c r="L53" s="321">
        <v>0.495</v>
      </c>
    </row>
    <row r="54" spans="1:12" x14ac:dyDescent="0.2">
      <c r="A54" s="319" t="s">
        <v>114</v>
      </c>
      <c r="B54" s="319" t="s">
        <v>113</v>
      </c>
      <c r="C54" s="319" t="s">
        <v>13</v>
      </c>
      <c r="D54" s="320">
        <v>1.82</v>
      </c>
      <c r="E54" s="320">
        <v>2.2999999999999998</v>
      </c>
      <c r="F54" s="320">
        <v>3</v>
      </c>
      <c r="G54" s="320">
        <v>5.9</v>
      </c>
      <c r="H54" s="320">
        <v>4.68</v>
      </c>
      <c r="I54" s="321"/>
      <c r="J54" s="321"/>
      <c r="K54" s="321">
        <v>-0.35899999999999999</v>
      </c>
      <c r="L54" s="321">
        <v>0.26069999999999999</v>
      </c>
    </row>
    <row r="55" spans="1:12" x14ac:dyDescent="0.2">
      <c r="A55" s="319" t="s">
        <v>112</v>
      </c>
      <c r="B55" s="319" t="s">
        <v>111</v>
      </c>
      <c r="C55" s="319" t="s">
        <v>19</v>
      </c>
      <c r="D55" s="320">
        <v>15</v>
      </c>
      <c r="E55" s="320">
        <v>21</v>
      </c>
      <c r="F55" s="320">
        <v>30</v>
      </c>
      <c r="G55" s="320">
        <v>45</v>
      </c>
      <c r="H55" s="320">
        <v>39.11</v>
      </c>
      <c r="I55" s="321"/>
      <c r="J55" s="321"/>
      <c r="K55" s="321">
        <v>-0.2329</v>
      </c>
      <c r="L55" s="321">
        <v>0.15060000000000001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"/>
  <sheetViews>
    <sheetView zoomScale="160" workbookViewId="0">
      <selection activeCell="M14" sqref="M14"/>
    </sheetView>
  </sheetViews>
  <sheetFormatPr baseColWidth="10" defaultColWidth="8.83203125" defaultRowHeight="15" x14ac:dyDescent="0.2"/>
  <cols>
    <col min="1" max="1" width="10.1640625" bestFit="1" customWidth="1"/>
    <col min="2" max="2" width="12.332031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</cols>
  <sheetData>
    <row r="1" spans="1:11" x14ac:dyDescent="0.2">
      <c r="A1" s="12" t="s">
        <v>1</v>
      </c>
      <c r="B1" s="12" t="s">
        <v>0</v>
      </c>
      <c r="C1" s="12" t="s">
        <v>2</v>
      </c>
      <c r="D1" s="12" t="s">
        <v>6</v>
      </c>
      <c r="E1" s="12" t="s">
        <v>3</v>
      </c>
      <c r="F1" s="12" t="s">
        <v>4</v>
      </c>
      <c r="G1" s="12" t="s">
        <v>5</v>
      </c>
      <c r="H1" s="12" t="s">
        <v>122</v>
      </c>
      <c r="I1" s="12" t="s">
        <v>116</v>
      </c>
      <c r="J1" s="12" t="s">
        <v>117</v>
      </c>
      <c r="K1" s="12" t="s">
        <v>118</v>
      </c>
    </row>
    <row r="2" spans="1:11" x14ac:dyDescent="0.2">
      <c r="A2" s="13" t="s">
        <v>12</v>
      </c>
      <c r="B2" s="13" t="s">
        <v>11</v>
      </c>
      <c r="C2" s="13" t="s">
        <v>13</v>
      </c>
      <c r="D2" s="14">
        <v>1.2</v>
      </c>
      <c r="E2" s="14">
        <v>1.6</v>
      </c>
      <c r="F2" s="14">
        <v>2.2000000000000002</v>
      </c>
      <c r="G2" s="14">
        <v>4</v>
      </c>
      <c r="H2" s="14">
        <v>1.2</v>
      </c>
      <c r="I2" s="15">
        <v>0</v>
      </c>
      <c r="J2" s="15"/>
      <c r="K2" s="15"/>
    </row>
    <row r="3" spans="1:11" x14ac:dyDescent="0.2">
      <c r="A3" s="13" t="s">
        <v>15</v>
      </c>
      <c r="B3" s="13" t="s">
        <v>14</v>
      </c>
      <c r="C3" s="13" t="s">
        <v>16</v>
      </c>
      <c r="D3" s="14">
        <v>3.74</v>
      </c>
      <c r="E3" s="14">
        <v>5.6</v>
      </c>
      <c r="F3" s="14">
        <v>8</v>
      </c>
      <c r="G3" s="14">
        <v>12.8</v>
      </c>
      <c r="H3" s="14">
        <v>4.25</v>
      </c>
      <c r="I3" s="15">
        <v>0.2742</v>
      </c>
      <c r="J3" s="15"/>
      <c r="K3" s="15"/>
    </row>
    <row r="4" spans="1:11" x14ac:dyDescent="0.2">
      <c r="A4" s="13" t="s">
        <v>18</v>
      </c>
      <c r="B4" s="13" t="s">
        <v>17</v>
      </c>
      <c r="C4" s="13" t="s">
        <v>19</v>
      </c>
      <c r="D4" s="14">
        <v>8</v>
      </c>
      <c r="E4" s="14">
        <v>11</v>
      </c>
      <c r="F4" s="14">
        <v>13</v>
      </c>
      <c r="G4" s="14">
        <v>15</v>
      </c>
      <c r="H4" s="14">
        <v>9.9700000000000006</v>
      </c>
      <c r="I4" s="15">
        <v>0.65669999999999995</v>
      </c>
      <c r="J4" s="15"/>
      <c r="K4" s="15"/>
    </row>
    <row r="5" spans="1:11" x14ac:dyDescent="0.2">
      <c r="A5" s="13" t="s">
        <v>28</v>
      </c>
      <c r="B5" s="13" t="s">
        <v>27</v>
      </c>
      <c r="C5" s="13" t="s">
        <v>13</v>
      </c>
      <c r="D5" s="14">
        <v>0.75</v>
      </c>
      <c r="E5" s="14">
        <v>0.9</v>
      </c>
      <c r="F5" s="14">
        <v>1.1499999999999999</v>
      </c>
      <c r="G5" s="14">
        <v>1.4</v>
      </c>
      <c r="H5" s="14">
        <v>0.87</v>
      </c>
      <c r="I5" s="15">
        <v>0.8</v>
      </c>
      <c r="J5" s="15"/>
      <c r="K5" s="15"/>
    </row>
    <row r="6" spans="1:11" x14ac:dyDescent="0.2">
      <c r="A6" s="13" t="s">
        <v>23</v>
      </c>
      <c r="B6" s="13" t="s">
        <v>22</v>
      </c>
      <c r="C6" s="13" t="s">
        <v>19</v>
      </c>
      <c r="D6" s="14">
        <v>33</v>
      </c>
      <c r="E6" s="14">
        <v>57</v>
      </c>
      <c r="F6" s="14">
        <v>81</v>
      </c>
      <c r="G6" s="14">
        <v>135</v>
      </c>
      <c r="H6" s="14">
        <v>52.2</v>
      </c>
      <c r="I6" s="15">
        <v>0.8</v>
      </c>
      <c r="J6" s="15"/>
      <c r="K6" s="15"/>
    </row>
    <row r="7" spans="1:11" x14ac:dyDescent="0.2">
      <c r="A7" s="13" t="s">
        <v>25</v>
      </c>
      <c r="B7" s="13" t="s">
        <v>24</v>
      </c>
      <c r="C7" s="13" t="s">
        <v>26</v>
      </c>
      <c r="D7" s="14">
        <v>16.600000000000001</v>
      </c>
      <c r="E7" s="14">
        <v>10</v>
      </c>
      <c r="F7" s="14">
        <v>6.4</v>
      </c>
      <c r="G7" s="14">
        <v>2.2200000000000002</v>
      </c>
      <c r="H7" s="14">
        <v>10.66</v>
      </c>
      <c r="I7" s="15">
        <v>0.9</v>
      </c>
      <c r="J7" s="15"/>
      <c r="K7" s="15"/>
    </row>
    <row r="8" spans="1:11" x14ac:dyDescent="0.2">
      <c r="A8" s="13" t="s">
        <v>34</v>
      </c>
      <c r="B8" s="13" t="s">
        <v>33</v>
      </c>
      <c r="C8" s="13" t="s">
        <v>19</v>
      </c>
      <c r="D8" s="14">
        <v>25</v>
      </c>
      <c r="E8" s="14">
        <v>33</v>
      </c>
      <c r="F8" s="14">
        <v>42</v>
      </c>
      <c r="G8" s="14">
        <v>56</v>
      </c>
      <c r="H8" s="14">
        <v>32.200000000000003</v>
      </c>
      <c r="I8" s="15">
        <v>0.9</v>
      </c>
      <c r="J8" s="15"/>
      <c r="K8" s="15"/>
    </row>
    <row r="9" spans="1:11" x14ac:dyDescent="0.2">
      <c r="A9" s="13" t="s">
        <v>32</v>
      </c>
      <c r="B9" s="13" t="s">
        <v>31</v>
      </c>
      <c r="C9" s="13" t="s">
        <v>26</v>
      </c>
      <c r="D9" s="14">
        <v>16.600000000000001</v>
      </c>
      <c r="E9" s="14">
        <v>10</v>
      </c>
      <c r="F9" s="14">
        <v>6.4</v>
      </c>
      <c r="G9" s="14">
        <v>2.5</v>
      </c>
      <c r="H9" s="14">
        <v>10.15</v>
      </c>
      <c r="I9" s="15">
        <v>0.97729999999999995</v>
      </c>
      <c r="J9" s="15"/>
      <c r="K9" s="15"/>
    </row>
    <row r="10" spans="1:11" x14ac:dyDescent="0.2">
      <c r="A10" s="13" t="s">
        <v>36</v>
      </c>
      <c r="B10" s="13" t="s">
        <v>35</v>
      </c>
      <c r="C10" s="13" t="s">
        <v>19</v>
      </c>
      <c r="D10" s="14">
        <v>16</v>
      </c>
      <c r="E10" s="14">
        <v>24</v>
      </c>
      <c r="F10" s="14">
        <v>32</v>
      </c>
      <c r="G10" s="14">
        <v>45</v>
      </c>
      <c r="H10" s="14">
        <v>23.9</v>
      </c>
      <c r="I10" s="15">
        <v>0.98750000000000004</v>
      </c>
      <c r="J10" s="15"/>
      <c r="K10" s="15"/>
    </row>
    <row r="11" spans="1:11" x14ac:dyDescent="0.2">
      <c r="A11" s="13" t="s">
        <v>30</v>
      </c>
      <c r="B11" s="13" t="s">
        <v>29</v>
      </c>
      <c r="C11" s="13" t="s">
        <v>19</v>
      </c>
      <c r="D11" s="14">
        <v>23</v>
      </c>
      <c r="E11" s="14">
        <v>28</v>
      </c>
      <c r="F11" s="14">
        <v>36</v>
      </c>
      <c r="G11" s="14">
        <v>63</v>
      </c>
      <c r="H11" s="14">
        <v>27.97</v>
      </c>
      <c r="I11" s="15">
        <v>0.99399999999999999</v>
      </c>
      <c r="J11" s="15"/>
      <c r="K11" s="15"/>
    </row>
    <row r="12" spans="1:11" x14ac:dyDescent="0.2">
      <c r="A12" s="16" t="s">
        <v>40</v>
      </c>
      <c r="B12" s="16" t="s">
        <v>39</v>
      </c>
      <c r="C12" s="16" t="s">
        <v>19</v>
      </c>
      <c r="D12" s="17">
        <v>11</v>
      </c>
      <c r="E12" s="17">
        <v>15</v>
      </c>
      <c r="F12" s="17">
        <v>22</v>
      </c>
      <c r="G12" s="17">
        <v>44</v>
      </c>
      <c r="H12" s="17">
        <v>15.12</v>
      </c>
      <c r="I12" s="18"/>
      <c r="J12" s="18">
        <v>1.7100000000000001E-2</v>
      </c>
      <c r="K12" s="18"/>
    </row>
    <row r="13" spans="1:11" x14ac:dyDescent="0.2">
      <c r="A13" s="16" t="s">
        <v>46</v>
      </c>
      <c r="B13" s="16" t="s">
        <v>45</v>
      </c>
      <c r="C13" s="16" t="s">
        <v>26</v>
      </c>
      <c r="D13" s="17">
        <v>17.5</v>
      </c>
      <c r="E13" s="17">
        <v>10</v>
      </c>
      <c r="F13" s="17">
        <v>6.4</v>
      </c>
      <c r="G13" s="17">
        <v>3.45</v>
      </c>
      <c r="H13" s="17">
        <v>9.9</v>
      </c>
      <c r="I13" s="18"/>
      <c r="J13" s="18">
        <v>2.7799999999999998E-2</v>
      </c>
      <c r="K13" s="18"/>
    </row>
    <row r="14" spans="1:11" x14ac:dyDescent="0.2">
      <c r="A14" s="16" t="s">
        <v>38</v>
      </c>
      <c r="B14" s="16" t="s">
        <v>37</v>
      </c>
      <c r="C14" s="16" t="s">
        <v>26</v>
      </c>
      <c r="D14" s="17">
        <v>16.600000000000001</v>
      </c>
      <c r="E14" s="17">
        <v>10</v>
      </c>
      <c r="F14" s="17">
        <v>6.4</v>
      </c>
      <c r="G14" s="17">
        <v>2.2200000000000002</v>
      </c>
      <c r="H14" s="17">
        <v>9.89</v>
      </c>
      <c r="I14" s="18"/>
      <c r="J14" s="18">
        <v>3.0599999999999999E-2</v>
      </c>
      <c r="K14" s="18"/>
    </row>
    <row r="15" spans="1:11" x14ac:dyDescent="0.2">
      <c r="A15" s="16" t="s">
        <v>44</v>
      </c>
      <c r="B15" s="16" t="s">
        <v>43</v>
      </c>
      <c r="C15" s="16" t="s">
        <v>26</v>
      </c>
      <c r="D15" s="17">
        <v>16.600000000000001</v>
      </c>
      <c r="E15" s="17">
        <v>10</v>
      </c>
      <c r="F15" s="17">
        <v>6.4</v>
      </c>
      <c r="G15" s="17">
        <v>2.2200000000000002</v>
      </c>
      <c r="H15" s="17">
        <v>9.7799999999999994</v>
      </c>
      <c r="I15" s="18"/>
      <c r="J15" s="18">
        <v>6.1100000000000002E-2</v>
      </c>
      <c r="K15" s="18"/>
    </row>
    <row r="16" spans="1:11" x14ac:dyDescent="0.2">
      <c r="A16" s="16" t="s">
        <v>42</v>
      </c>
      <c r="B16" s="16" t="s">
        <v>41</v>
      </c>
      <c r="C16" s="16" t="s">
        <v>19</v>
      </c>
      <c r="D16" s="17">
        <v>17</v>
      </c>
      <c r="E16" s="17">
        <v>25</v>
      </c>
      <c r="F16" s="17">
        <v>40</v>
      </c>
      <c r="G16" s="17">
        <v>93</v>
      </c>
      <c r="H16" s="17">
        <v>26.34</v>
      </c>
      <c r="I16" s="18"/>
      <c r="J16" s="18">
        <v>8.9300000000000004E-2</v>
      </c>
      <c r="K16" s="18"/>
    </row>
    <row r="17" spans="1:11" x14ac:dyDescent="0.2">
      <c r="A17" s="16" t="s">
        <v>48</v>
      </c>
      <c r="B17" s="16" t="s">
        <v>47</v>
      </c>
      <c r="C17" s="16" t="s">
        <v>19</v>
      </c>
      <c r="D17" s="17">
        <v>17</v>
      </c>
      <c r="E17" s="17">
        <v>26</v>
      </c>
      <c r="F17" s="17">
        <v>38</v>
      </c>
      <c r="G17" s="17">
        <v>55</v>
      </c>
      <c r="H17" s="17">
        <v>27.98</v>
      </c>
      <c r="I17" s="18"/>
      <c r="J17" s="18">
        <v>0.16500000000000001</v>
      </c>
      <c r="K17" s="18"/>
    </row>
    <row r="18" spans="1:11" x14ac:dyDescent="0.2">
      <c r="A18" s="16" t="s">
        <v>50</v>
      </c>
      <c r="B18" s="16" t="s">
        <v>49</v>
      </c>
      <c r="C18" s="16" t="s">
        <v>13</v>
      </c>
      <c r="D18" s="17">
        <v>0.92</v>
      </c>
      <c r="E18" s="17">
        <v>1.1000000000000001</v>
      </c>
      <c r="F18" s="17">
        <v>1.8</v>
      </c>
      <c r="G18" s="17">
        <v>3.6</v>
      </c>
      <c r="H18" s="17">
        <v>1.22</v>
      </c>
      <c r="I18" s="18"/>
      <c r="J18" s="18">
        <v>0.1714</v>
      </c>
      <c r="K18" s="18"/>
    </row>
    <row r="19" spans="1:11" x14ac:dyDescent="0.2">
      <c r="A19" s="16" t="s">
        <v>54</v>
      </c>
      <c r="B19" s="16" t="s">
        <v>53</v>
      </c>
      <c r="C19" s="16" t="s">
        <v>26</v>
      </c>
      <c r="D19" s="17">
        <v>14.5</v>
      </c>
      <c r="E19" s="17">
        <v>10</v>
      </c>
      <c r="F19" s="17">
        <v>6.4</v>
      </c>
      <c r="G19" s="17">
        <v>4.76</v>
      </c>
      <c r="H19" s="17">
        <v>9.26</v>
      </c>
      <c r="I19" s="18"/>
      <c r="J19" s="18">
        <v>0.2056</v>
      </c>
      <c r="K19" s="18"/>
    </row>
    <row r="20" spans="1:11" x14ac:dyDescent="0.2">
      <c r="A20" s="16" t="s">
        <v>52</v>
      </c>
      <c r="B20" s="16" t="s">
        <v>51</v>
      </c>
      <c r="C20" s="16" t="s">
        <v>26</v>
      </c>
      <c r="D20" s="17">
        <v>14.5</v>
      </c>
      <c r="E20" s="17">
        <v>10</v>
      </c>
      <c r="F20" s="17">
        <v>6.4</v>
      </c>
      <c r="G20" s="17">
        <v>2.2200000000000002</v>
      </c>
      <c r="H20" s="17">
        <v>9.2200000000000006</v>
      </c>
      <c r="I20" s="18"/>
      <c r="J20" s="18">
        <v>0.2167</v>
      </c>
      <c r="K20" s="18"/>
    </row>
    <row r="21" spans="1:11" x14ac:dyDescent="0.2">
      <c r="A21" s="16" t="s">
        <v>56</v>
      </c>
      <c r="B21" s="16" t="s">
        <v>55</v>
      </c>
      <c r="C21" s="16" t="s">
        <v>19</v>
      </c>
      <c r="D21" s="17">
        <v>17</v>
      </c>
      <c r="E21" s="17">
        <v>30</v>
      </c>
      <c r="F21" s="17">
        <v>40</v>
      </c>
      <c r="G21" s="17">
        <v>53</v>
      </c>
      <c r="H21" s="17">
        <v>32.46</v>
      </c>
      <c r="I21" s="18"/>
      <c r="J21" s="18">
        <v>0.246</v>
      </c>
      <c r="K21" s="18"/>
    </row>
    <row r="22" spans="1:11" x14ac:dyDescent="0.2">
      <c r="A22" s="16" t="s">
        <v>58</v>
      </c>
      <c r="B22" s="16" t="s">
        <v>57</v>
      </c>
      <c r="C22" s="16" t="s">
        <v>19</v>
      </c>
      <c r="D22" s="17">
        <v>11</v>
      </c>
      <c r="E22" s="17">
        <v>25</v>
      </c>
      <c r="F22" s="17">
        <v>33</v>
      </c>
      <c r="G22" s="17">
        <v>45</v>
      </c>
      <c r="H22" s="17">
        <v>27.08</v>
      </c>
      <c r="I22" s="18"/>
      <c r="J22" s="18">
        <v>0.26</v>
      </c>
      <c r="K22" s="18"/>
    </row>
    <row r="23" spans="1:11" x14ac:dyDescent="0.2">
      <c r="A23" s="16" t="s">
        <v>78</v>
      </c>
      <c r="B23" s="16" t="s">
        <v>77</v>
      </c>
      <c r="C23" s="16" t="s">
        <v>19</v>
      </c>
      <c r="D23" s="17">
        <v>12</v>
      </c>
      <c r="E23" s="17">
        <v>17</v>
      </c>
      <c r="F23" s="17">
        <v>20</v>
      </c>
      <c r="G23" s="17">
        <v>28</v>
      </c>
      <c r="H23" s="17">
        <v>17.79</v>
      </c>
      <c r="I23" s="18"/>
      <c r="J23" s="18">
        <v>0.26329999999999998</v>
      </c>
      <c r="K23" s="18"/>
    </row>
    <row r="24" spans="1:11" x14ac:dyDescent="0.2">
      <c r="A24" s="16" t="s">
        <v>60</v>
      </c>
      <c r="B24" s="16" t="s">
        <v>59</v>
      </c>
      <c r="C24" s="16" t="s">
        <v>19</v>
      </c>
      <c r="D24" s="17">
        <v>10</v>
      </c>
      <c r="E24" s="17">
        <v>13</v>
      </c>
      <c r="F24" s="17">
        <v>18</v>
      </c>
      <c r="G24" s="17">
        <v>23</v>
      </c>
      <c r="H24" s="17">
        <v>14.53</v>
      </c>
      <c r="I24" s="18"/>
      <c r="J24" s="18">
        <v>0.30599999999999999</v>
      </c>
      <c r="K24" s="18"/>
    </row>
    <row r="25" spans="1:11" x14ac:dyDescent="0.2">
      <c r="A25" s="16" t="s">
        <v>62</v>
      </c>
      <c r="B25" s="16" t="s">
        <v>61</v>
      </c>
      <c r="C25" s="16" t="s">
        <v>26</v>
      </c>
      <c r="D25" s="17">
        <v>13.9</v>
      </c>
      <c r="E25" s="17">
        <v>10</v>
      </c>
      <c r="F25" s="17">
        <v>6.4</v>
      </c>
      <c r="G25" s="17">
        <v>2.17</v>
      </c>
      <c r="H25" s="17">
        <v>8.83</v>
      </c>
      <c r="I25" s="18"/>
      <c r="J25" s="18">
        <v>0.32500000000000001</v>
      </c>
      <c r="K25" s="18"/>
    </row>
    <row r="26" spans="1:11" x14ac:dyDescent="0.2">
      <c r="A26" s="16" t="s">
        <v>68</v>
      </c>
      <c r="B26" s="16" t="s">
        <v>67</v>
      </c>
      <c r="C26" s="16" t="s">
        <v>19</v>
      </c>
      <c r="D26" s="17">
        <v>17</v>
      </c>
      <c r="E26" s="17">
        <v>21</v>
      </c>
      <c r="F26" s="17">
        <v>27</v>
      </c>
      <c r="G26" s="17">
        <v>36</v>
      </c>
      <c r="H26" s="17">
        <v>23.03</v>
      </c>
      <c r="I26" s="18"/>
      <c r="J26" s="18">
        <v>0.33829999999999999</v>
      </c>
      <c r="K26" s="18"/>
    </row>
    <row r="27" spans="1:11" x14ac:dyDescent="0.2">
      <c r="A27" s="16" t="s">
        <v>64</v>
      </c>
      <c r="B27" s="16" t="s">
        <v>63</v>
      </c>
      <c r="C27" s="16" t="s">
        <v>13</v>
      </c>
      <c r="D27" s="17">
        <v>1.4</v>
      </c>
      <c r="E27" s="17">
        <v>1.8</v>
      </c>
      <c r="F27" s="17">
        <v>2.1</v>
      </c>
      <c r="G27" s="17">
        <v>3.1</v>
      </c>
      <c r="H27" s="17">
        <v>1.91</v>
      </c>
      <c r="I27" s="18"/>
      <c r="J27" s="18">
        <v>0.36670000000000003</v>
      </c>
      <c r="K27" s="18"/>
    </row>
    <row r="28" spans="1:11" x14ac:dyDescent="0.2">
      <c r="A28" s="16" t="s">
        <v>74</v>
      </c>
      <c r="B28" s="16" t="s">
        <v>73</v>
      </c>
      <c r="C28" s="16" t="s">
        <v>19</v>
      </c>
      <c r="D28" s="17">
        <v>55</v>
      </c>
      <c r="E28" s="17">
        <v>50</v>
      </c>
      <c r="F28" s="17">
        <v>80</v>
      </c>
      <c r="G28" s="17">
        <v>100</v>
      </c>
      <c r="H28" s="17">
        <v>61.1</v>
      </c>
      <c r="I28" s="18"/>
      <c r="J28" s="18">
        <v>0.37</v>
      </c>
      <c r="K28" s="18"/>
    </row>
    <row r="29" spans="1:11" x14ac:dyDescent="0.2">
      <c r="A29" s="16" t="s">
        <v>70</v>
      </c>
      <c r="B29" s="16" t="s">
        <v>69</v>
      </c>
      <c r="C29" s="16" t="s">
        <v>19</v>
      </c>
      <c r="D29" s="17">
        <v>8</v>
      </c>
      <c r="E29" s="17">
        <v>11</v>
      </c>
      <c r="F29" s="17">
        <v>17</v>
      </c>
      <c r="G29" s="17">
        <v>49</v>
      </c>
      <c r="H29" s="17">
        <v>13.28</v>
      </c>
      <c r="I29" s="18"/>
      <c r="J29" s="18">
        <v>0.38</v>
      </c>
      <c r="K29" s="18"/>
    </row>
    <row r="30" spans="1:11" x14ac:dyDescent="0.2">
      <c r="A30" s="16" t="s">
        <v>80</v>
      </c>
      <c r="B30" s="16" t="s">
        <v>79</v>
      </c>
      <c r="C30" s="16" t="s">
        <v>13</v>
      </c>
      <c r="D30" s="17">
        <v>1.05</v>
      </c>
      <c r="E30" s="17">
        <v>1.6</v>
      </c>
      <c r="F30" s="17">
        <v>2.2000000000000002</v>
      </c>
      <c r="G30" s="17">
        <v>4.8</v>
      </c>
      <c r="H30" s="17">
        <v>1.83</v>
      </c>
      <c r="I30" s="18"/>
      <c r="J30" s="18">
        <v>0.38329999999999997</v>
      </c>
      <c r="K30" s="18"/>
    </row>
    <row r="31" spans="1:11" x14ac:dyDescent="0.2">
      <c r="A31" s="16" t="s">
        <v>66</v>
      </c>
      <c r="B31" s="16" t="s">
        <v>65</v>
      </c>
      <c r="C31" s="16" t="s">
        <v>19</v>
      </c>
      <c r="D31" s="17">
        <v>8</v>
      </c>
      <c r="E31" s="17">
        <v>13</v>
      </c>
      <c r="F31" s="17">
        <v>20</v>
      </c>
      <c r="G31" s="17">
        <v>30</v>
      </c>
      <c r="H31" s="17">
        <v>15.81</v>
      </c>
      <c r="I31" s="18"/>
      <c r="J31" s="18">
        <v>0.40139999999999998</v>
      </c>
      <c r="K31" s="18"/>
    </row>
    <row r="32" spans="1:11" x14ac:dyDescent="0.2">
      <c r="A32" s="16" t="s">
        <v>72</v>
      </c>
      <c r="B32" s="16" t="s">
        <v>71</v>
      </c>
      <c r="C32" s="16" t="s">
        <v>26</v>
      </c>
      <c r="D32" s="17">
        <v>16.600000000000001</v>
      </c>
      <c r="E32" s="17">
        <v>10</v>
      </c>
      <c r="F32" s="17">
        <v>6.4</v>
      </c>
      <c r="G32" s="17">
        <v>1.6</v>
      </c>
      <c r="H32" s="17">
        <v>8.41</v>
      </c>
      <c r="I32" s="18"/>
      <c r="J32" s="18">
        <v>0.44169999999999998</v>
      </c>
      <c r="K32" s="18"/>
    </row>
    <row r="33" spans="1:11" x14ac:dyDescent="0.2">
      <c r="A33" s="16" t="s">
        <v>82</v>
      </c>
      <c r="B33" s="16" t="s">
        <v>81</v>
      </c>
      <c r="C33" s="16" t="s">
        <v>19</v>
      </c>
      <c r="D33" s="17">
        <v>17</v>
      </c>
      <c r="E33" s="17">
        <v>24</v>
      </c>
      <c r="F33" s="17">
        <v>30</v>
      </c>
      <c r="G33" s="17">
        <v>60</v>
      </c>
      <c r="H33" s="17">
        <v>26.9</v>
      </c>
      <c r="I33" s="18"/>
      <c r="J33" s="18">
        <v>0.48330000000000001</v>
      </c>
      <c r="K33" s="18"/>
    </row>
    <row r="34" spans="1:11" x14ac:dyDescent="0.2">
      <c r="A34" s="16" t="s">
        <v>76</v>
      </c>
      <c r="B34" s="16" t="s">
        <v>75</v>
      </c>
      <c r="C34" s="16" t="s">
        <v>26</v>
      </c>
      <c r="D34" s="17">
        <v>17.5</v>
      </c>
      <c r="E34" s="17">
        <v>10</v>
      </c>
      <c r="F34" s="17">
        <v>6.4</v>
      </c>
      <c r="G34" s="17">
        <v>2.27</v>
      </c>
      <c r="H34" s="17">
        <v>8.23</v>
      </c>
      <c r="I34" s="18"/>
      <c r="J34" s="18">
        <v>0.49170000000000003</v>
      </c>
      <c r="K34" s="18"/>
    </row>
    <row r="35" spans="1:11" x14ac:dyDescent="0.2">
      <c r="A35" s="16" t="s">
        <v>84</v>
      </c>
      <c r="B35" s="16" t="s">
        <v>83</v>
      </c>
      <c r="C35" s="16" t="s">
        <v>19</v>
      </c>
      <c r="D35" s="17">
        <v>13</v>
      </c>
      <c r="E35" s="17">
        <v>18</v>
      </c>
      <c r="F35" s="17">
        <v>22</v>
      </c>
      <c r="G35" s="17">
        <v>60</v>
      </c>
      <c r="H35" s="17">
        <v>20.61</v>
      </c>
      <c r="I35" s="18"/>
      <c r="J35" s="18">
        <v>0.65249999999999997</v>
      </c>
      <c r="K35" s="18"/>
    </row>
    <row r="36" spans="1:11" x14ac:dyDescent="0.2">
      <c r="A36" s="16" t="s">
        <v>86</v>
      </c>
      <c r="B36" s="16" t="s">
        <v>85</v>
      </c>
      <c r="C36" s="16" t="s">
        <v>19</v>
      </c>
      <c r="D36" s="17">
        <v>11</v>
      </c>
      <c r="E36" s="17">
        <v>15</v>
      </c>
      <c r="F36" s="17">
        <v>30</v>
      </c>
      <c r="G36" s="17">
        <v>62</v>
      </c>
      <c r="H36" s="17">
        <v>26.49</v>
      </c>
      <c r="I36" s="18"/>
      <c r="J36" s="18">
        <v>0.76600000000000001</v>
      </c>
      <c r="K36" s="18"/>
    </row>
    <row r="37" spans="1:11" x14ac:dyDescent="0.2">
      <c r="A37" s="16" t="s">
        <v>88</v>
      </c>
      <c r="B37" s="16" t="s">
        <v>87</v>
      </c>
      <c r="C37" s="16" t="s">
        <v>19</v>
      </c>
      <c r="D37" s="17">
        <v>8.4</v>
      </c>
      <c r="E37" s="17">
        <v>12</v>
      </c>
      <c r="F37" s="17">
        <v>17</v>
      </c>
      <c r="G37" s="17">
        <v>20</v>
      </c>
      <c r="H37" s="17">
        <v>16</v>
      </c>
      <c r="I37" s="18"/>
      <c r="J37" s="18">
        <v>0.8</v>
      </c>
      <c r="K37" s="18"/>
    </row>
    <row r="38" spans="1:11" x14ac:dyDescent="0.2">
      <c r="A38" s="16" t="s">
        <v>90</v>
      </c>
      <c r="B38" s="16" t="s">
        <v>89</v>
      </c>
      <c r="C38" s="16" t="s">
        <v>19</v>
      </c>
      <c r="D38" s="17">
        <v>15</v>
      </c>
      <c r="E38" s="17">
        <v>21</v>
      </c>
      <c r="F38" s="17">
        <v>30</v>
      </c>
      <c r="G38" s="17">
        <v>45</v>
      </c>
      <c r="H38" s="17">
        <v>28.48</v>
      </c>
      <c r="I38" s="18"/>
      <c r="J38" s="18">
        <v>0.83109999999999995</v>
      </c>
      <c r="K38" s="18"/>
    </row>
    <row r="39" spans="1:11" x14ac:dyDescent="0.2">
      <c r="A39" s="16" t="s">
        <v>92</v>
      </c>
      <c r="B39" s="16" t="s">
        <v>91</v>
      </c>
      <c r="C39" s="16" t="s">
        <v>19</v>
      </c>
      <c r="D39" s="17">
        <v>18</v>
      </c>
      <c r="E39" s="17">
        <v>30</v>
      </c>
      <c r="F39" s="17">
        <v>40</v>
      </c>
      <c r="G39" s="17">
        <v>65</v>
      </c>
      <c r="H39" s="17">
        <v>38.54</v>
      </c>
      <c r="I39" s="18"/>
      <c r="J39" s="18">
        <v>0.85399999999999998</v>
      </c>
      <c r="K39" s="18"/>
    </row>
    <row r="40" spans="1:11" x14ac:dyDescent="0.2">
      <c r="A40" s="16" t="s">
        <v>94</v>
      </c>
      <c r="B40" s="16" t="s">
        <v>93</v>
      </c>
      <c r="C40" s="16" t="s">
        <v>19</v>
      </c>
      <c r="D40" s="17">
        <v>12</v>
      </c>
      <c r="E40" s="17">
        <v>17</v>
      </c>
      <c r="F40" s="17">
        <v>20</v>
      </c>
      <c r="G40" s="17">
        <v>60</v>
      </c>
      <c r="H40" s="17">
        <v>19.829999999999998</v>
      </c>
      <c r="I40" s="18"/>
      <c r="J40" s="18">
        <v>0.94330000000000003</v>
      </c>
      <c r="K40" s="18"/>
    </row>
    <row r="41" spans="1:11" x14ac:dyDescent="0.2">
      <c r="A41" s="19" t="s">
        <v>100</v>
      </c>
      <c r="B41" s="19" t="s">
        <v>99</v>
      </c>
      <c r="C41" s="19" t="s">
        <v>19</v>
      </c>
      <c r="D41" s="20">
        <v>5.8</v>
      </c>
      <c r="E41" s="20">
        <v>15</v>
      </c>
      <c r="F41" s="20">
        <v>25</v>
      </c>
      <c r="G41" s="20">
        <v>44</v>
      </c>
      <c r="H41" s="20">
        <v>25.33</v>
      </c>
      <c r="I41" s="21"/>
      <c r="J41" s="21"/>
      <c r="K41" s="21">
        <v>1.7399999999999999E-2</v>
      </c>
    </row>
    <row r="42" spans="1:11" x14ac:dyDescent="0.2">
      <c r="A42" s="19" t="s">
        <v>96</v>
      </c>
      <c r="B42" s="19" t="s">
        <v>95</v>
      </c>
      <c r="C42" s="19" t="s">
        <v>19</v>
      </c>
      <c r="D42" s="20">
        <v>15</v>
      </c>
      <c r="E42" s="20">
        <v>20</v>
      </c>
      <c r="F42" s="20">
        <v>30</v>
      </c>
      <c r="G42" s="20">
        <v>85</v>
      </c>
      <c r="H42" s="20">
        <v>31.16</v>
      </c>
      <c r="I42" s="21"/>
      <c r="J42" s="21"/>
      <c r="K42" s="21">
        <v>2.1100000000000001E-2</v>
      </c>
    </row>
    <row r="43" spans="1:11" x14ac:dyDescent="0.2">
      <c r="A43" s="19" t="s">
        <v>98</v>
      </c>
      <c r="B43" s="19" t="s">
        <v>97</v>
      </c>
      <c r="C43" s="19" t="s">
        <v>19</v>
      </c>
      <c r="D43" s="20">
        <v>15</v>
      </c>
      <c r="E43" s="20">
        <v>21</v>
      </c>
      <c r="F43" s="20">
        <v>30</v>
      </c>
      <c r="G43" s="20">
        <v>90</v>
      </c>
      <c r="H43" s="20">
        <v>31.3</v>
      </c>
      <c r="I43" s="21"/>
      <c r="J43" s="21"/>
      <c r="K43" s="21">
        <v>2.1700000000000001E-2</v>
      </c>
    </row>
    <row r="44" spans="1:11" x14ac:dyDescent="0.2">
      <c r="A44" s="19" t="s">
        <v>102</v>
      </c>
      <c r="B44" s="19" t="s">
        <v>101</v>
      </c>
      <c r="C44" s="19" t="s">
        <v>13</v>
      </c>
      <c r="D44" s="20">
        <v>2.1</v>
      </c>
      <c r="E44" s="20">
        <v>2.6</v>
      </c>
      <c r="F44" s="20">
        <v>4</v>
      </c>
      <c r="G44" s="20">
        <v>9.1999999999999993</v>
      </c>
      <c r="H44" s="20">
        <v>4.16</v>
      </c>
      <c r="I44" s="21"/>
      <c r="J44" s="21"/>
      <c r="K44" s="21">
        <v>3.0800000000000001E-2</v>
      </c>
    </row>
    <row r="45" spans="1:11" x14ac:dyDescent="0.2">
      <c r="A45" s="19" t="s">
        <v>104</v>
      </c>
      <c r="B45" s="19" t="s">
        <v>103</v>
      </c>
      <c r="C45" s="19" t="s">
        <v>19</v>
      </c>
      <c r="D45" s="20">
        <v>15</v>
      </c>
      <c r="E45" s="20">
        <v>30</v>
      </c>
      <c r="F45" s="20">
        <v>40</v>
      </c>
      <c r="G45" s="20">
        <v>71</v>
      </c>
      <c r="H45" s="20">
        <v>41.97</v>
      </c>
      <c r="I45" s="21"/>
      <c r="J45" s="21"/>
      <c r="K45" s="21">
        <v>6.3500000000000001E-2</v>
      </c>
    </row>
    <row r="46" spans="1:11" x14ac:dyDescent="0.2">
      <c r="A46" s="19" t="s">
        <v>108</v>
      </c>
      <c r="B46" s="19" t="s">
        <v>107</v>
      </c>
      <c r="C46" s="19" t="s">
        <v>19</v>
      </c>
      <c r="D46" s="20">
        <v>12</v>
      </c>
      <c r="E46" s="20">
        <v>18</v>
      </c>
      <c r="F46" s="20">
        <v>24</v>
      </c>
      <c r="G46" s="20">
        <v>64</v>
      </c>
      <c r="H46" s="20">
        <v>28.01</v>
      </c>
      <c r="I46" s="21"/>
      <c r="J46" s="21"/>
      <c r="K46" s="21">
        <v>0.1003</v>
      </c>
    </row>
    <row r="47" spans="1:11" x14ac:dyDescent="0.2">
      <c r="A47" s="19" t="s">
        <v>106</v>
      </c>
      <c r="B47" s="19" t="s">
        <v>105</v>
      </c>
      <c r="C47" s="19" t="s">
        <v>19</v>
      </c>
      <c r="D47" s="20">
        <v>27</v>
      </c>
      <c r="E47" s="20">
        <v>25</v>
      </c>
      <c r="F47" s="20">
        <v>45</v>
      </c>
      <c r="G47" s="20">
        <v>138</v>
      </c>
      <c r="H47" s="20">
        <v>54.6</v>
      </c>
      <c r="I47" s="21"/>
      <c r="J47" s="21"/>
      <c r="K47" s="21">
        <v>0.1032</v>
      </c>
    </row>
    <row r="48" spans="1:11" x14ac:dyDescent="0.2">
      <c r="A48" s="19" t="s">
        <v>110</v>
      </c>
      <c r="B48" s="19" t="s">
        <v>109</v>
      </c>
      <c r="C48" s="19" t="s">
        <v>19</v>
      </c>
      <c r="D48" s="20">
        <v>15</v>
      </c>
      <c r="E48" s="20">
        <v>18</v>
      </c>
      <c r="F48" s="20">
        <v>26</v>
      </c>
      <c r="G48" s="20">
        <v>45</v>
      </c>
      <c r="H48" s="20">
        <v>28.57</v>
      </c>
      <c r="I48" s="21"/>
      <c r="J48" s="21"/>
      <c r="K48" s="21">
        <v>0.1353</v>
      </c>
    </row>
    <row r="49" spans="1:11" x14ac:dyDescent="0.2">
      <c r="A49" s="19" t="s">
        <v>112</v>
      </c>
      <c r="B49" s="19" t="s">
        <v>111</v>
      </c>
      <c r="C49" s="19" t="s">
        <v>19</v>
      </c>
      <c r="D49" s="20">
        <v>15</v>
      </c>
      <c r="E49" s="20">
        <v>21</v>
      </c>
      <c r="F49" s="20">
        <v>30</v>
      </c>
      <c r="G49" s="20">
        <v>45</v>
      </c>
      <c r="H49" s="20">
        <v>36.1</v>
      </c>
      <c r="I49" s="21"/>
      <c r="J49" s="21"/>
      <c r="K49" s="21">
        <v>0.40670000000000001</v>
      </c>
    </row>
    <row r="50" spans="1:11" x14ac:dyDescent="0.2">
      <c r="A50" s="19" t="s">
        <v>114</v>
      </c>
      <c r="B50" s="19" t="s">
        <v>113</v>
      </c>
      <c r="C50" s="19" t="s">
        <v>13</v>
      </c>
      <c r="D50" s="20">
        <v>1.82</v>
      </c>
      <c r="E50" s="20">
        <v>2.2999999999999998</v>
      </c>
      <c r="F50" s="20">
        <v>3</v>
      </c>
      <c r="G50" s="20">
        <v>5.9</v>
      </c>
      <c r="H50" s="20">
        <v>4.66</v>
      </c>
      <c r="I50" s="21"/>
      <c r="J50" s="21"/>
      <c r="K50" s="21">
        <v>0.57240000000000002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322" t="s">
        <v>1</v>
      </c>
      <c r="B1" s="322" t="s">
        <v>0</v>
      </c>
      <c r="C1" s="322" t="s">
        <v>2</v>
      </c>
      <c r="D1" s="322" t="s">
        <v>6</v>
      </c>
      <c r="E1" s="322" t="s">
        <v>3</v>
      </c>
      <c r="F1" s="322" t="s">
        <v>4</v>
      </c>
      <c r="G1" s="322" t="s">
        <v>5</v>
      </c>
      <c r="H1" s="322" t="s">
        <v>165</v>
      </c>
      <c r="I1" s="322" t="s">
        <v>116</v>
      </c>
      <c r="J1" s="322" t="s">
        <v>117</v>
      </c>
      <c r="K1" s="322" t="s">
        <v>120</v>
      </c>
      <c r="L1" s="322" t="s">
        <v>121</v>
      </c>
    </row>
    <row r="2" spans="1:12" x14ac:dyDescent="0.2">
      <c r="A2" s="323" t="s">
        <v>12</v>
      </c>
      <c r="B2" s="323" t="s">
        <v>11</v>
      </c>
      <c r="C2" s="323" t="s">
        <v>13</v>
      </c>
      <c r="D2" s="324">
        <v>1.2</v>
      </c>
      <c r="E2" s="324">
        <v>1.6</v>
      </c>
      <c r="F2" s="324">
        <v>2.2000000000000002</v>
      </c>
      <c r="G2" s="324">
        <v>4</v>
      </c>
      <c r="H2" s="324">
        <v>1.1599999999999999</v>
      </c>
      <c r="I2" s="325">
        <v>3.4500000000000003E-2</v>
      </c>
      <c r="J2" s="325">
        <v>0.37930000000000003</v>
      </c>
      <c r="K2" s="325"/>
      <c r="L2" s="325"/>
    </row>
    <row r="3" spans="1:12" x14ac:dyDescent="0.2">
      <c r="A3" s="323" t="s">
        <v>15</v>
      </c>
      <c r="B3" s="323" t="s">
        <v>14</v>
      </c>
      <c r="C3" s="323" t="s">
        <v>16</v>
      </c>
      <c r="D3" s="324">
        <v>3.74</v>
      </c>
      <c r="E3" s="324">
        <v>5.6</v>
      </c>
      <c r="F3" s="324">
        <v>8</v>
      </c>
      <c r="G3" s="324">
        <v>12.8</v>
      </c>
      <c r="H3" s="324">
        <v>4.24</v>
      </c>
      <c r="I3" s="325">
        <v>-0.1179</v>
      </c>
      <c r="J3" s="325">
        <v>0.32079999999999997</v>
      </c>
      <c r="K3" s="325"/>
      <c r="L3" s="325"/>
    </row>
    <row r="4" spans="1:12" x14ac:dyDescent="0.2">
      <c r="A4" s="323" t="s">
        <v>64</v>
      </c>
      <c r="B4" s="323" t="s">
        <v>63</v>
      </c>
      <c r="C4" s="323" t="s">
        <v>13</v>
      </c>
      <c r="D4" s="324">
        <v>1.4</v>
      </c>
      <c r="E4" s="324">
        <v>1.8</v>
      </c>
      <c r="F4" s="324">
        <v>2.1</v>
      </c>
      <c r="G4" s="324">
        <v>3.1</v>
      </c>
      <c r="H4" s="324">
        <v>1.51</v>
      </c>
      <c r="I4" s="325">
        <v>-7.2800000000000004E-2</v>
      </c>
      <c r="J4" s="325">
        <v>0.19209999999999999</v>
      </c>
      <c r="K4" s="325"/>
      <c r="L4" s="325"/>
    </row>
    <row r="5" spans="1:12" x14ac:dyDescent="0.2">
      <c r="A5" s="323" t="s">
        <v>131</v>
      </c>
      <c r="B5" s="323" t="s">
        <v>132</v>
      </c>
      <c r="C5" s="323" t="s">
        <v>16</v>
      </c>
      <c r="D5" s="324">
        <v>3.2</v>
      </c>
      <c r="E5" s="324">
        <v>4</v>
      </c>
      <c r="F5" s="324">
        <v>5.6</v>
      </c>
      <c r="G5" s="324">
        <v>9</v>
      </c>
      <c r="H5" s="324">
        <v>3.55</v>
      </c>
      <c r="I5" s="325">
        <v>-9.8599999999999993E-2</v>
      </c>
      <c r="J5" s="325">
        <v>0.1268</v>
      </c>
      <c r="K5" s="325"/>
      <c r="L5" s="325"/>
    </row>
    <row r="6" spans="1:12" x14ac:dyDescent="0.2">
      <c r="A6" s="323" t="s">
        <v>18</v>
      </c>
      <c r="B6" s="323" t="s">
        <v>17</v>
      </c>
      <c r="C6" s="323" t="s">
        <v>19</v>
      </c>
      <c r="D6" s="324">
        <v>8</v>
      </c>
      <c r="E6" s="324">
        <v>11</v>
      </c>
      <c r="F6" s="324">
        <v>13</v>
      </c>
      <c r="G6" s="324">
        <v>15</v>
      </c>
      <c r="H6" s="324">
        <v>9.66</v>
      </c>
      <c r="I6" s="325">
        <v>-0.17180000000000001</v>
      </c>
      <c r="J6" s="325">
        <v>0.13869999999999999</v>
      </c>
      <c r="K6" s="325"/>
      <c r="L6" s="325"/>
    </row>
    <row r="7" spans="1:12" x14ac:dyDescent="0.2">
      <c r="A7" s="323" t="s">
        <v>23</v>
      </c>
      <c r="B7" s="323" t="s">
        <v>22</v>
      </c>
      <c r="C7" s="323" t="s">
        <v>19</v>
      </c>
      <c r="D7" s="324">
        <v>33</v>
      </c>
      <c r="E7" s="324">
        <v>57</v>
      </c>
      <c r="F7" s="324">
        <v>81</v>
      </c>
      <c r="G7" s="324">
        <v>135</v>
      </c>
      <c r="H7" s="324">
        <v>51.88</v>
      </c>
      <c r="I7" s="325">
        <v>-0.3639</v>
      </c>
      <c r="J7" s="325">
        <v>9.8699999999999996E-2</v>
      </c>
      <c r="K7" s="325"/>
      <c r="L7" s="325"/>
    </row>
    <row r="8" spans="1:12" x14ac:dyDescent="0.2">
      <c r="A8" s="323" t="s">
        <v>28</v>
      </c>
      <c r="B8" s="323" t="s">
        <v>27</v>
      </c>
      <c r="C8" s="323" t="s">
        <v>13</v>
      </c>
      <c r="D8" s="324">
        <v>0.75</v>
      </c>
      <c r="E8" s="324">
        <v>0.9</v>
      </c>
      <c r="F8" s="324">
        <v>1.1499999999999999</v>
      </c>
      <c r="G8" s="324">
        <v>1.4</v>
      </c>
      <c r="H8" s="324">
        <v>0.87</v>
      </c>
      <c r="I8" s="325">
        <v>-0.13789999999999999</v>
      </c>
      <c r="J8" s="325">
        <v>3.4500000000000003E-2</v>
      </c>
      <c r="K8" s="325"/>
      <c r="L8" s="325"/>
    </row>
    <row r="9" spans="1:12" x14ac:dyDescent="0.2">
      <c r="A9" s="323" t="s">
        <v>21</v>
      </c>
      <c r="B9" s="323" t="s">
        <v>20</v>
      </c>
      <c r="C9" s="323" t="s">
        <v>19</v>
      </c>
      <c r="D9" s="324">
        <v>32</v>
      </c>
      <c r="E9" s="324">
        <v>55</v>
      </c>
      <c r="F9" s="324">
        <v>75</v>
      </c>
      <c r="G9" s="324">
        <v>140</v>
      </c>
      <c r="H9" s="324">
        <v>50.58</v>
      </c>
      <c r="I9" s="325">
        <v>-0.36730000000000002</v>
      </c>
      <c r="J9" s="325">
        <v>8.7400000000000005E-2</v>
      </c>
      <c r="K9" s="325"/>
      <c r="L9" s="325"/>
    </row>
    <row r="10" spans="1:12" x14ac:dyDescent="0.2">
      <c r="A10" s="323" t="s">
        <v>50</v>
      </c>
      <c r="B10" s="323" t="s">
        <v>49</v>
      </c>
      <c r="C10" s="323" t="s">
        <v>13</v>
      </c>
      <c r="D10" s="324">
        <v>0.92</v>
      </c>
      <c r="E10" s="324">
        <v>1.1000000000000001</v>
      </c>
      <c r="F10" s="324">
        <v>1.8</v>
      </c>
      <c r="G10" s="324">
        <v>3.6</v>
      </c>
      <c r="H10" s="324">
        <v>1.07</v>
      </c>
      <c r="I10" s="325">
        <v>-0.14019999999999999</v>
      </c>
      <c r="J10" s="325">
        <v>2.8000000000000001E-2</v>
      </c>
      <c r="K10" s="325"/>
      <c r="L10" s="325"/>
    </row>
    <row r="11" spans="1:12" x14ac:dyDescent="0.2">
      <c r="A11" s="323" t="s">
        <v>25</v>
      </c>
      <c r="B11" s="323" t="s">
        <v>24</v>
      </c>
      <c r="C11" s="323" t="s">
        <v>26</v>
      </c>
      <c r="D11" s="324">
        <v>16.600000000000001</v>
      </c>
      <c r="E11" s="324">
        <v>10</v>
      </c>
      <c r="F11" s="324">
        <v>6.4</v>
      </c>
      <c r="G11" s="324">
        <v>2.2200000000000002</v>
      </c>
      <c r="H11" s="324">
        <v>10.59</v>
      </c>
      <c r="I11" s="325">
        <v>-0.5675</v>
      </c>
      <c r="J11" s="325">
        <v>5.57E-2</v>
      </c>
      <c r="K11" s="325"/>
      <c r="L11" s="325"/>
    </row>
    <row r="12" spans="1:12" x14ac:dyDescent="0.2">
      <c r="A12" s="323" t="s">
        <v>38</v>
      </c>
      <c r="B12" s="323" t="s">
        <v>37</v>
      </c>
      <c r="C12" s="323" t="s">
        <v>26</v>
      </c>
      <c r="D12" s="324">
        <v>16.600000000000001</v>
      </c>
      <c r="E12" s="324">
        <v>10</v>
      </c>
      <c r="F12" s="324">
        <v>6.4</v>
      </c>
      <c r="G12" s="324">
        <v>2.2200000000000002</v>
      </c>
      <c r="H12" s="324">
        <v>10.56</v>
      </c>
      <c r="I12" s="325">
        <v>-0.57199999999999995</v>
      </c>
      <c r="J12" s="325">
        <v>5.2999999999999999E-2</v>
      </c>
      <c r="K12" s="325"/>
      <c r="L12" s="325"/>
    </row>
    <row r="13" spans="1:12" x14ac:dyDescent="0.2">
      <c r="A13" s="323" t="s">
        <v>40</v>
      </c>
      <c r="B13" s="323" t="s">
        <v>39</v>
      </c>
      <c r="C13" s="323" t="s">
        <v>19</v>
      </c>
      <c r="D13" s="324">
        <v>11</v>
      </c>
      <c r="E13" s="324">
        <v>15</v>
      </c>
      <c r="F13" s="324">
        <v>22</v>
      </c>
      <c r="G13" s="324">
        <v>44</v>
      </c>
      <c r="H13" s="324">
        <v>14.81</v>
      </c>
      <c r="I13" s="325">
        <v>-0.25729999999999997</v>
      </c>
      <c r="J13" s="325">
        <v>1.2800000000000001E-2</v>
      </c>
      <c r="K13" s="325"/>
      <c r="L13" s="325"/>
    </row>
    <row r="14" spans="1:12" x14ac:dyDescent="0.2">
      <c r="A14" s="323" t="s">
        <v>42</v>
      </c>
      <c r="B14" s="323" t="s">
        <v>41</v>
      </c>
      <c r="C14" s="323" t="s">
        <v>19</v>
      </c>
      <c r="D14" s="324">
        <v>17</v>
      </c>
      <c r="E14" s="324">
        <v>25</v>
      </c>
      <c r="F14" s="324">
        <v>40</v>
      </c>
      <c r="G14" s="324">
        <v>93</v>
      </c>
      <c r="H14" s="324">
        <v>24.76</v>
      </c>
      <c r="I14" s="325">
        <v>-0.31340000000000001</v>
      </c>
      <c r="J14" s="325">
        <v>9.7000000000000003E-3</v>
      </c>
      <c r="K14" s="325"/>
      <c r="L14" s="325"/>
    </row>
    <row r="15" spans="1:12" x14ac:dyDescent="0.2">
      <c r="A15" s="323" t="s">
        <v>44</v>
      </c>
      <c r="B15" s="323" t="s">
        <v>43</v>
      </c>
      <c r="C15" s="323" t="s">
        <v>26</v>
      </c>
      <c r="D15" s="324">
        <v>16.600000000000001</v>
      </c>
      <c r="E15" s="324">
        <v>10</v>
      </c>
      <c r="F15" s="324">
        <v>6.4</v>
      </c>
      <c r="G15" s="324">
        <v>2.2200000000000002</v>
      </c>
      <c r="H15" s="324">
        <v>10.17</v>
      </c>
      <c r="I15" s="325">
        <v>-0.63229999999999997</v>
      </c>
      <c r="J15" s="325">
        <v>1.67E-2</v>
      </c>
      <c r="K15" s="325"/>
      <c r="L15" s="325"/>
    </row>
    <row r="16" spans="1:12" x14ac:dyDescent="0.2">
      <c r="A16" s="323" t="s">
        <v>32</v>
      </c>
      <c r="B16" s="323" t="s">
        <v>31</v>
      </c>
      <c r="C16" s="323" t="s">
        <v>26</v>
      </c>
      <c r="D16" s="324">
        <v>16.600000000000001</v>
      </c>
      <c r="E16" s="324">
        <v>10</v>
      </c>
      <c r="F16" s="324">
        <v>6.4</v>
      </c>
      <c r="G16" s="324">
        <v>2.5</v>
      </c>
      <c r="H16" s="324">
        <v>10.14</v>
      </c>
      <c r="I16" s="325">
        <v>-0.6371</v>
      </c>
      <c r="J16" s="325">
        <v>1.38E-2</v>
      </c>
      <c r="K16" s="325"/>
      <c r="L16" s="325"/>
    </row>
    <row r="17" spans="1:12" x14ac:dyDescent="0.2">
      <c r="A17" s="323" t="s">
        <v>80</v>
      </c>
      <c r="B17" s="323" t="s">
        <v>79</v>
      </c>
      <c r="C17" s="323" t="s">
        <v>13</v>
      </c>
      <c r="D17" s="324">
        <v>1.05</v>
      </c>
      <c r="E17" s="324">
        <v>1.6</v>
      </c>
      <c r="F17" s="324">
        <v>2.2000000000000002</v>
      </c>
      <c r="G17" s="324">
        <v>4.8</v>
      </c>
      <c r="H17" s="324">
        <v>1.59</v>
      </c>
      <c r="I17" s="325">
        <v>-0.33960000000000001</v>
      </c>
      <c r="J17" s="325">
        <v>6.3E-3</v>
      </c>
      <c r="K17" s="325"/>
      <c r="L17" s="325"/>
    </row>
    <row r="18" spans="1:12" x14ac:dyDescent="0.2">
      <c r="A18" s="326" t="s">
        <v>135</v>
      </c>
      <c r="B18" s="326" t="s">
        <v>136</v>
      </c>
      <c r="C18" s="326" t="s">
        <v>19</v>
      </c>
      <c r="D18" s="327">
        <v>7</v>
      </c>
      <c r="E18" s="327">
        <v>11</v>
      </c>
      <c r="F18" s="327">
        <v>15</v>
      </c>
      <c r="G18" s="327">
        <v>45</v>
      </c>
      <c r="H18" s="327">
        <v>11.05</v>
      </c>
      <c r="I18" s="328"/>
      <c r="J18" s="328">
        <v>-4.4999999999999997E-3</v>
      </c>
      <c r="K18" s="328">
        <v>0.35749999999999998</v>
      </c>
      <c r="L18" s="328"/>
    </row>
    <row r="19" spans="1:12" x14ac:dyDescent="0.2">
      <c r="A19" s="326" t="s">
        <v>46</v>
      </c>
      <c r="B19" s="326" t="s">
        <v>45</v>
      </c>
      <c r="C19" s="326" t="s">
        <v>26</v>
      </c>
      <c r="D19" s="327">
        <v>17.5</v>
      </c>
      <c r="E19" s="327">
        <v>10</v>
      </c>
      <c r="F19" s="327">
        <v>6.4</v>
      </c>
      <c r="G19" s="327">
        <v>3.45</v>
      </c>
      <c r="H19" s="327">
        <v>9.94</v>
      </c>
      <c r="I19" s="328"/>
      <c r="J19" s="328">
        <v>-6.0000000000000001E-3</v>
      </c>
      <c r="K19" s="328">
        <v>0.35610000000000003</v>
      </c>
      <c r="L19" s="328"/>
    </row>
    <row r="20" spans="1:12" x14ac:dyDescent="0.2">
      <c r="A20" s="326" t="s">
        <v>36</v>
      </c>
      <c r="B20" s="326" t="s">
        <v>35</v>
      </c>
      <c r="C20" s="326" t="s">
        <v>19</v>
      </c>
      <c r="D20" s="327">
        <v>16</v>
      </c>
      <c r="E20" s="327">
        <v>24</v>
      </c>
      <c r="F20" s="327">
        <v>32</v>
      </c>
      <c r="G20" s="327">
        <v>45</v>
      </c>
      <c r="H20" s="327">
        <v>24.45</v>
      </c>
      <c r="I20" s="328"/>
      <c r="J20" s="328">
        <v>-1.84E-2</v>
      </c>
      <c r="K20" s="328">
        <v>0.30880000000000002</v>
      </c>
      <c r="L20" s="328"/>
    </row>
    <row r="21" spans="1:12" x14ac:dyDescent="0.2">
      <c r="A21" s="326" t="s">
        <v>34</v>
      </c>
      <c r="B21" s="326" t="s">
        <v>33</v>
      </c>
      <c r="C21" s="326" t="s">
        <v>19</v>
      </c>
      <c r="D21" s="327">
        <v>25</v>
      </c>
      <c r="E21" s="327">
        <v>33</v>
      </c>
      <c r="F21" s="327">
        <v>42</v>
      </c>
      <c r="G21" s="327">
        <v>56</v>
      </c>
      <c r="H21" s="327">
        <v>34.08</v>
      </c>
      <c r="I21" s="328"/>
      <c r="J21" s="328">
        <v>-3.1699999999999999E-2</v>
      </c>
      <c r="K21" s="328">
        <v>0.2324</v>
      </c>
      <c r="L21" s="328"/>
    </row>
    <row r="22" spans="1:12" x14ac:dyDescent="0.2">
      <c r="A22" s="326" t="s">
        <v>30</v>
      </c>
      <c r="B22" s="326" t="s">
        <v>29</v>
      </c>
      <c r="C22" s="326" t="s">
        <v>19</v>
      </c>
      <c r="D22" s="327">
        <v>23</v>
      </c>
      <c r="E22" s="327">
        <v>28</v>
      </c>
      <c r="F22" s="327">
        <v>36</v>
      </c>
      <c r="G22" s="327">
        <v>63</v>
      </c>
      <c r="H22" s="327">
        <v>28.99</v>
      </c>
      <c r="I22" s="328"/>
      <c r="J22" s="328">
        <v>-3.4099999999999998E-2</v>
      </c>
      <c r="K22" s="328">
        <v>0.24179999999999999</v>
      </c>
      <c r="L22" s="328"/>
    </row>
    <row r="23" spans="1:12" x14ac:dyDescent="0.2">
      <c r="A23" s="326" t="s">
        <v>54</v>
      </c>
      <c r="B23" s="326" t="s">
        <v>53</v>
      </c>
      <c r="C23" s="326" t="s">
        <v>26</v>
      </c>
      <c r="D23" s="327">
        <v>14.5</v>
      </c>
      <c r="E23" s="327">
        <v>10</v>
      </c>
      <c r="F23" s="327">
        <v>6.4</v>
      </c>
      <c r="G23" s="327">
        <v>4.76</v>
      </c>
      <c r="H23" s="327">
        <v>9.48</v>
      </c>
      <c r="I23" s="328"/>
      <c r="J23" s="328">
        <v>-5.4899999999999997E-2</v>
      </c>
      <c r="K23" s="328">
        <v>0.32490000000000002</v>
      </c>
      <c r="L23" s="328"/>
    </row>
    <row r="24" spans="1:12" x14ac:dyDescent="0.2">
      <c r="A24" s="326" t="s">
        <v>52</v>
      </c>
      <c r="B24" s="326" t="s">
        <v>51</v>
      </c>
      <c r="C24" s="326" t="s">
        <v>26</v>
      </c>
      <c r="D24" s="327">
        <v>14.5</v>
      </c>
      <c r="E24" s="327">
        <v>10</v>
      </c>
      <c r="F24" s="327">
        <v>6.4</v>
      </c>
      <c r="G24" s="327">
        <v>2.2200000000000002</v>
      </c>
      <c r="H24" s="327">
        <v>9.4700000000000006</v>
      </c>
      <c r="I24" s="328"/>
      <c r="J24" s="328">
        <v>-5.6000000000000001E-2</v>
      </c>
      <c r="K24" s="328">
        <v>0.32419999999999999</v>
      </c>
      <c r="L24" s="328"/>
    </row>
    <row r="25" spans="1:12" x14ac:dyDescent="0.2">
      <c r="A25" s="326" t="s">
        <v>137</v>
      </c>
      <c r="B25" s="326" t="s">
        <v>138</v>
      </c>
      <c r="C25" s="326" t="s">
        <v>19</v>
      </c>
      <c r="D25" s="327">
        <v>18</v>
      </c>
      <c r="E25" s="327">
        <v>26</v>
      </c>
      <c r="F25" s="327">
        <v>40</v>
      </c>
      <c r="G25" s="327">
        <v>56</v>
      </c>
      <c r="H25" s="327">
        <v>28.33</v>
      </c>
      <c r="I25" s="328"/>
      <c r="J25" s="328">
        <v>-8.2199999999999995E-2</v>
      </c>
      <c r="K25" s="328">
        <v>0.41189999999999999</v>
      </c>
      <c r="L25" s="328"/>
    </row>
    <row r="26" spans="1:12" x14ac:dyDescent="0.2">
      <c r="A26" s="326" t="s">
        <v>133</v>
      </c>
      <c r="B26" s="326" t="s">
        <v>134</v>
      </c>
      <c r="C26" s="326" t="s">
        <v>19</v>
      </c>
      <c r="D26" s="327">
        <v>19</v>
      </c>
      <c r="E26" s="327">
        <v>35</v>
      </c>
      <c r="F26" s="327">
        <v>48</v>
      </c>
      <c r="G26" s="327">
        <v>145</v>
      </c>
      <c r="H26" s="327">
        <v>37.25</v>
      </c>
      <c r="I26" s="328"/>
      <c r="J26" s="328">
        <v>-6.0400000000000002E-2</v>
      </c>
      <c r="K26" s="328">
        <v>0.28860000000000002</v>
      </c>
      <c r="L26" s="328"/>
    </row>
    <row r="27" spans="1:12" x14ac:dyDescent="0.2">
      <c r="A27" s="326" t="s">
        <v>62</v>
      </c>
      <c r="B27" s="326" t="s">
        <v>61</v>
      </c>
      <c r="C27" s="326" t="s">
        <v>26</v>
      </c>
      <c r="D27" s="327">
        <v>13.9</v>
      </c>
      <c r="E27" s="327">
        <v>10</v>
      </c>
      <c r="F27" s="327">
        <v>6.4</v>
      </c>
      <c r="G27" s="327">
        <v>2.17</v>
      </c>
      <c r="H27" s="327">
        <v>9.2200000000000006</v>
      </c>
      <c r="I27" s="328"/>
      <c r="J27" s="328">
        <v>-8.4599999999999995E-2</v>
      </c>
      <c r="K27" s="328">
        <v>0.30590000000000001</v>
      </c>
      <c r="L27" s="328"/>
    </row>
    <row r="28" spans="1:12" x14ac:dyDescent="0.2">
      <c r="A28" s="326" t="s">
        <v>66</v>
      </c>
      <c r="B28" s="326" t="s">
        <v>65</v>
      </c>
      <c r="C28" s="326" t="s">
        <v>19</v>
      </c>
      <c r="D28" s="327">
        <v>8</v>
      </c>
      <c r="E28" s="327">
        <v>13</v>
      </c>
      <c r="F28" s="327">
        <v>20</v>
      </c>
      <c r="G28" s="327">
        <v>30</v>
      </c>
      <c r="H28" s="327">
        <v>15</v>
      </c>
      <c r="I28" s="328"/>
      <c r="J28" s="328">
        <v>-0.1333</v>
      </c>
      <c r="K28" s="328">
        <v>0.33329999999999999</v>
      </c>
      <c r="L28" s="328"/>
    </row>
    <row r="29" spans="1:12" x14ac:dyDescent="0.2">
      <c r="A29" s="326" t="s">
        <v>72</v>
      </c>
      <c r="B29" s="326" t="s">
        <v>71</v>
      </c>
      <c r="C29" s="326" t="s">
        <v>26</v>
      </c>
      <c r="D29" s="327">
        <v>16.600000000000001</v>
      </c>
      <c r="E29" s="327">
        <v>10</v>
      </c>
      <c r="F29" s="327">
        <v>6.4</v>
      </c>
      <c r="G29" s="327">
        <v>1.6</v>
      </c>
      <c r="H29" s="327">
        <v>8.89</v>
      </c>
      <c r="I29" s="328"/>
      <c r="J29" s="328">
        <v>-0.1249</v>
      </c>
      <c r="K29" s="328">
        <v>0.28010000000000002</v>
      </c>
      <c r="L29" s="328"/>
    </row>
    <row r="30" spans="1:12" x14ac:dyDescent="0.2">
      <c r="A30" s="326" t="s">
        <v>78</v>
      </c>
      <c r="B30" s="326" t="s">
        <v>77</v>
      </c>
      <c r="C30" s="326" t="s">
        <v>19</v>
      </c>
      <c r="D30" s="327">
        <v>12</v>
      </c>
      <c r="E30" s="327">
        <v>17</v>
      </c>
      <c r="F30" s="327">
        <v>20</v>
      </c>
      <c r="G30" s="327">
        <v>28</v>
      </c>
      <c r="H30" s="327">
        <v>17.95</v>
      </c>
      <c r="I30" s="328"/>
      <c r="J30" s="328">
        <v>-5.2900000000000003E-2</v>
      </c>
      <c r="K30" s="328">
        <v>0.1142</v>
      </c>
      <c r="L30" s="328"/>
    </row>
    <row r="31" spans="1:12" x14ac:dyDescent="0.2">
      <c r="A31" s="326" t="s">
        <v>48</v>
      </c>
      <c r="B31" s="326" t="s">
        <v>47</v>
      </c>
      <c r="C31" s="326" t="s">
        <v>19</v>
      </c>
      <c r="D31" s="327">
        <v>17</v>
      </c>
      <c r="E31" s="327">
        <v>26</v>
      </c>
      <c r="F31" s="327">
        <v>38</v>
      </c>
      <c r="G31" s="327">
        <v>55</v>
      </c>
      <c r="H31" s="327">
        <v>29.84</v>
      </c>
      <c r="I31" s="328"/>
      <c r="J31" s="328">
        <v>-0.12870000000000001</v>
      </c>
      <c r="K31" s="328">
        <v>0.27350000000000002</v>
      </c>
      <c r="L31" s="328"/>
    </row>
    <row r="32" spans="1:12" x14ac:dyDescent="0.2">
      <c r="A32" s="326" t="s">
        <v>74</v>
      </c>
      <c r="B32" s="326" t="s">
        <v>73</v>
      </c>
      <c r="C32" s="326" t="s">
        <v>19</v>
      </c>
      <c r="D32" s="327">
        <v>55</v>
      </c>
      <c r="E32" s="327">
        <v>50</v>
      </c>
      <c r="F32" s="327">
        <v>80</v>
      </c>
      <c r="G32" s="327">
        <v>100</v>
      </c>
      <c r="H32" s="327">
        <v>59.73</v>
      </c>
      <c r="I32" s="328"/>
      <c r="J32" s="328">
        <v>-0.16289999999999999</v>
      </c>
      <c r="K32" s="328">
        <v>0.33939999999999998</v>
      </c>
      <c r="L32" s="328"/>
    </row>
    <row r="33" spans="1:12" x14ac:dyDescent="0.2">
      <c r="A33" s="326" t="s">
        <v>70</v>
      </c>
      <c r="B33" s="326" t="s">
        <v>69</v>
      </c>
      <c r="C33" s="326" t="s">
        <v>19</v>
      </c>
      <c r="D33" s="327">
        <v>8</v>
      </c>
      <c r="E33" s="327">
        <v>11</v>
      </c>
      <c r="F33" s="327">
        <v>17</v>
      </c>
      <c r="G33" s="327">
        <v>49</v>
      </c>
      <c r="H33" s="327">
        <v>12.97</v>
      </c>
      <c r="I33" s="328"/>
      <c r="J33" s="328">
        <v>-0.15190000000000001</v>
      </c>
      <c r="K33" s="328">
        <v>0.31069999999999998</v>
      </c>
      <c r="L33" s="328"/>
    </row>
    <row r="34" spans="1:12" x14ac:dyDescent="0.2">
      <c r="A34" s="326" t="s">
        <v>76</v>
      </c>
      <c r="B34" s="326" t="s">
        <v>75</v>
      </c>
      <c r="C34" s="326" t="s">
        <v>26</v>
      </c>
      <c r="D34" s="327">
        <v>17.5</v>
      </c>
      <c r="E34" s="327">
        <v>10</v>
      </c>
      <c r="F34" s="327">
        <v>6.4</v>
      </c>
      <c r="G34" s="327">
        <v>2.27</v>
      </c>
      <c r="H34" s="327">
        <v>8.8000000000000007</v>
      </c>
      <c r="I34" s="328"/>
      <c r="J34" s="328">
        <v>-0.13639999999999999</v>
      </c>
      <c r="K34" s="328">
        <v>0.2727</v>
      </c>
      <c r="L34" s="328"/>
    </row>
    <row r="35" spans="1:12" x14ac:dyDescent="0.2">
      <c r="A35" s="326" t="s">
        <v>68</v>
      </c>
      <c r="B35" s="326" t="s">
        <v>67</v>
      </c>
      <c r="C35" s="326" t="s">
        <v>19</v>
      </c>
      <c r="D35" s="327">
        <v>17</v>
      </c>
      <c r="E35" s="327">
        <v>21</v>
      </c>
      <c r="F35" s="327">
        <v>27</v>
      </c>
      <c r="G35" s="327">
        <v>36</v>
      </c>
      <c r="H35" s="327">
        <v>23.09</v>
      </c>
      <c r="I35" s="328"/>
      <c r="J35" s="328">
        <v>-9.0499999999999997E-2</v>
      </c>
      <c r="K35" s="328">
        <v>0.16930000000000001</v>
      </c>
      <c r="L35" s="328"/>
    </row>
    <row r="36" spans="1:12" x14ac:dyDescent="0.2">
      <c r="A36" s="326" t="s">
        <v>60</v>
      </c>
      <c r="B36" s="326" t="s">
        <v>59</v>
      </c>
      <c r="C36" s="326" t="s">
        <v>19</v>
      </c>
      <c r="D36" s="327">
        <v>10</v>
      </c>
      <c r="E36" s="327">
        <v>13</v>
      </c>
      <c r="F36" s="327">
        <v>18</v>
      </c>
      <c r="G36" s="327">
        <v>23</v>
      </c>
      <c r="H36" s="327">
        <v>14.76</v>
      </c>
      <c r="I36" s="328"/>
      <c r="J36" s="328">
        <v>-0.1192</v>
      </c>
      <c r="K36" s="328">
        <v>0.2195</v>
      </c>
      <c r="L36" s="328"/>
    </row>
    <row r="37" spans="1:12" x14ac:dyDescent="0.2">
      <c r="A37" s="326" t="s">
        <v>82</v>
      </c>
      <c r="B37" s="326" t="s">
        <v>81</v>
      </c>
      <c r="C37" s="326" t="s">
        <v>19</v>
      </c>
      <c r="D37" s="327">
        <v>17</v>
      </c>
      <c r="E37" s="327">
        <v>24</v>
      </c>
      <c r="F37" s="327">
        <v>30</v>
      </c>
      <c r="G37" s="327">
        <v>60</v>
      </c>
      <c r="H37" s="327">
        <v>27.1</v>
      </c>
      <c r="I37" s="328"/>
      <c r="J37" s="328">
        <v>-0.1144</v>
      </c>
      <c r="K37" s="328">
        <v>0.107</v>
      </c>
      <c r="L37" s="328"/>
    </row>
    <row r="38" spans="1:12" x14ac:dyDescent="0.2">
      <c r="A38" s="326" t="s">
        <v>88</v>
      </c>
      <c r="B38" s="326" t="s">
        <v>87</v>
      </c>
      <c r="C38" s="326" t="s">
        <v>19</v>
      </c>
      <c r="D38" s="327">
        <v>8.4</v>
      </c>
      <c r="E38" s="327">
        <v>12</v>
      </c>
      <c r="F38" s="327">
        <v>17</v>
      </c>
      <c r="G38" s="327">
        <v>20</v>
      </c>
      <c r="H38" s="327">
        <v>14.67</v>
      </c>
      <c r="I38" s="328"/>
      <c r="J38" s="328">
        <v>-0.182</v>
      </c>
      <c r="K38" s="328">
        <v>0.1588</v>
      </c>
      <c r="L38" s="328"/>
    </row>
    <row r="39" spans="1:12" x14ac:dyDescent="0.2">
      <c r="A39" s="326" t="s">
        <v>84</v>
      </c>
      <c r="B39" s="326" t="s">
        <v>83</v>
      </c>
      <c r="C39" s="326" t="s">
        <v>19</v>
      </c>
      <c r="D39" s="327">
        <v>13</v>
      </c>
      <c r="E39" s="327">
        <v>18</v>
      </c>
      <c r="F39" s="327">
        <v>22</v>
      </c>
      <c r="G39" s="327">
        <v>60</v>
      </c>
      <c r="H39" s="327">
        <v>20.49</v>
      </c>
      <c r="I39" s="328"/>
      <c r="J39" s="328">
        <v>-0.1215</v>
      </c>
      <c r="K39" s="328">
        <v>7.3700000000000002E-2</v>
      </c>
      <c r="L39" s="328"/>
    </row>
    <row r="40" spans="1:12" x14ac:dyDescent="0.2">
      <c r="A40" s="326" t="s">
        <v>94</v>
      </c>
      <c r="B40" s="326" t="s">
        <v>93</v>
      </c>
      <c r="C40" s="326" t="s">
        <v>19</v>
      </c>
      <c r="D40" s="327">
        <v>12</v>
      </c>
      <c r="E40" s="327">
        <v>17</v>
      </c>
      <c r="F40" s="327">
        <v>20</v>
      </c>
      <c r="G40" s="327">
        <v>60</v>
      </c>
      <c r="H40" s="327">
        <v>18.87</v>
      </c>
      <c r="I40" s="328"/>
      <c r="J40" s="328">
        <v>-9.9099999999999994E-2</v>
      </c>
      <c r="K40" s="328">
        <v>5.9900000000000002E-2</v>
      </c>
      <c r="L40" s="328"/>
    </row>
    <row r="41" spans="1:12" x14ac:dyDescent="0.2">
      <c r="A41" s="326" t="s">
        <v>56</v>
      </c>
      <c r="B41" s="326" t="s">
        <v>55</v>
      </c>
      <c r="C41" s="326" t="s">
        <v>19</v>
      </c>
      <c r="D41" s="327">
        <v>17</v>
      </c>
      <c r="E41" s="327">
        <v>30</v>
      </c>
      <c r="F41" s="327">
        <v>40</v>
      </c>
      <c r="G41" s="327">
        <v>53</v>
      </c>
      <c r="H41" s="327">
        <v>37.64</v>
      </c>
      <c r="I41" s="328"/>
      <c r="J41" s="328">
        <v>-0.20300000000000001</v>
      </c>
      <c r="K41" s="328">
        <v>6.2700000000000006E-2</v>
      </c>
      <c r="L41" s="328"/>
    </row>
    <row r="42" spans="1:12" x14ac:dyDescent="0.2">
      <c r="A42" s="326" t="s">
        <v>90</v>
      </c>
      <c r="B42" s="326" t="s">
        <v>89</v>
      </c>
      <c r="C42" s="326" t="s">
        <v>19</v>
      </c>
      <c r="D42" s="327">
        <v>15</v>
      </c>
      <c r="E42" s="327">
        <v>21</v>
      </c>
      <c r="F42" s="327">
        <v>30</v>
      </c>
      <c r="G42" s="327">
        <v>45</v>
      </c>
      <c r="H42" s="327">
        <v>28.18</v>
      </c>
      <c r="I42" s="328"/>
      <c r="J42" s="328">
        <v>-0.25480000000000003</v>
      </c>
      <c r="K42" s="328">
        <v>6.4600000000000005E-2</v>
      </c>
      <c r="L42" s="328"/>
    </row>
    <row r="43" spans="1:12" x14ac:dyDescent="0.2">
      <c r="A43" s="326" t="s">
        <v>86</v>
      </c>
      <c r="B43" s="326" t="s">
        <v>85</v>
      </c>
      <c r="C43" s="326" t="s">
        <v>19</v>
      </c>
      <c r="D43" s="327">
        <v>11</v>
      </c>
      <c r="E43" s="327">
        <v>15</v>
      </c>
      <c r="F43" s="327">
        <v>30</v>
      </c>
      <c r="G43" s="327">
        <v>62</v>
      </c>
      <c r="H43" s="327">
        <v>27.4</v>
      </c>
      <c r="I43" s="328"/>
      <c r="J43" s="328">
        <v>-0.4526</v>
      </c>
      <c r="K43" s="328">
        <v>9.4899999999999998E-2</v>
      </c>
      <c r="L43" s="328"/>
    </row>
    <row r="44" spans="1:12" x14ac:dyDescent="0.2">
      <c r="A44" s="326" t="s">
        <v>58</v>
      </c>
      <c r="B44" s="326" t="s">
        <v>57</v>
      </c>
      <c r="C44" s="326" t="s">
        <v>19</v>
      </c>
      <c r="D44" s="327">
        <v>11</v>
      </c>
      <c r="E44" s="327">
        <v>25</v>
      </c>
      <c r="F44" s="327">
        <v>33</v>
      </c>
      <c r="G44" s="327">
        <v>45</v>
      </c>
      <c r="H44" s="327">
        <v>32.26</v>
      </c>
      <c r="I44" s="328"/>
      <c r="J44" s="328">
        <v>-0.22500000000000001</v>
      </c>
      <c r="K44" s="328">
        <v>2.29E-2</v>
      </c>
      <c r="L44" s="328"/>
    </row>
    <row r="45" spans="1:12" x14ac:dyDescent="0.2">
      <c r="A45" s="326" t="s">
        <v>100</v>
      </c>
      <c r="B45" s="326" t="s">
        <v>99</v>
      </c>
      <c r="C45" s="326" t="s">
        <v>19</v>
      </c>
      <c r="D45" s="327">
        <v>5.8</v>
      </c>
      <c r="E45" s="327">
        <v>15</v>
      </c>
      <c r="F45" s="327">
        <v>25</v>
      </c>
      <c r="G45" s="327">
        <v>44</v>
      </c>
      <c r="H45" s="327">
        <v>24.61</v>
      </c>
      <c r="I45" s="328"/>
      <c r="J45" s="328">
        <v>-0.39050000000000001</v>
      </c>
      <c r="K45" s="328">
        <v>1.5800000000000002E-2</v>
      </c>
      <c r="L45" s="328"/>
    </row>
    <row r="46" spans="1:12" x14ac:dyDescent="0.2">
      <c r="A46" s="329" t="s">
        <v>96</v>
      </c>
      <c r="B46" s="329" t="s">
        <v>95</v>
      </c>
      <c r="C46" s="329" t="s">
        <v>19</v>
      </c>
      <c r="D46" s="330">
        <v>15</v>
      </c>
      <c r="E46" s="330">
        <v>20</v>
      </c>
      <c r="F46" s="330">
        <v>30</v>
      </c>
      <c r="G46" s="330">
        <v>85</v>
      </c>
      <c r="H46" s="330">
        <v>31.41</v>
      </c>
      <c r="I46" s="331"/>
      <c r="J46" s="331"/>
      <c r="K46" s="331">
        <v>-4.4900000000000002E-2</v>
      </c>
      <c r="L46" s="331">
        <v>1.7060999999999999</v>
      </c>
    </row>
    <row r="47" spans="1:12" x14ac:dyDescent="0.2">
      <c r="A47" s="329" t="s">
        <v>98</v>
      </c>
      <c r="B47" s="329" t="s">
        <v>97</v>
      </c>
      <c r="C47" s="329" t="s">
        <v>19</v>
      </c>
      <c r="D47" s="330">
        <v>15</v>
      </c>
      <c r="E47" s="330">
        <v>21</v>
      </c>
      <c r="F47" s="330">
        <v>30</v>
      </c>
      <c r="G47" s="330">
        <v>90</v>
      </c>
      <c r="H47" s="330">
        <v>32.729999999999997</v>
      </c>
      <c r="I47" s="331"/>
      <c r="J47" s="331"/>
      <c r="K47" s="331">
        <v>-8.3400000000000002E-2</v>
      </c>
      <c r="L47" s="331">
        <v>1.7498</v>
      </c>
    </row>
    <row r="48" spans="1:12" x14ac:dyDescent="0.2">
      <c r="A48" s="329" t="s">
        <v>102</v>
      </c>
      <c r="B48" s="329" t="s">
        <v>101</v>
      </c>
      <c r="C48" s="329" t="s">
        <v>13</v>
      </c>
      <c r="D48" s="330">
        <v>2.1</v>
      </c>
      <c r="E48" s="330">
        <v>2.6</v>
      </c>
      <c r="F48" s="330">
        <v>4</v>
      </c>
      <c r="G48" s="330">
        <v>9.1999999999999993</v>
      </c>
      <c r="H48" s="330">
        <v>4.26</v>
      </c>
      <c r="I48" s="331"/>
      <c r="J48" s="331"/>
      <c r="K48" s="331">
        <v>-6.0999999999999999E-2</v>
      </c>
      <c r="L48" s="331">
        <v>1.1596</v>
      </c>
    </row>
    <row r="49" spans="1:12" x14ac:dyDescent="0.2">
      <c r="A49" s="329" t="s">
        <v>92</v>
      </c>
      <c r="B49" s="329" t="s">
        <v>91</v>
      </c>
      <c r="C49" s="329" t="s">
        <v>19</v>
      </c>
      <c r="D49" s="330">
        <v>18</v>
      </c>
      <c r="E49" s="330">
        <v>30</v>
      </c>
      <c r="F49" s="330">
        <v>40</v>
      </c>
      <c r="G49" s="330">
        <v>65</v>
      </c>
      <c r="H49" s="330">
        <v>41.41</v>
      </c>
      <c r="I49" s="331"/>
      <c r="J49" s="331"/>
      <c r="K49" s="331">
        <v>-3.4000000000000002E-2</v>
      </c>
      <c r="L49" s="331">
        <v>0.56969999999999998</v>
      </c>
    </row>
    <row r="50" spans="1:12" x14ac:dyDescent="0.2">
      <c r="A50" s="329" t="s">
        <v>104</v>
      </c>
      <c r="B50" s="329" t="s">
        <v>103</v>
      </c>
      <c r="C50" s="329" t="s">
        <v>19</v>
      </c>
      <c r="D50" s="330">
        <v>15</v>
      </c>
      <c r="E50" s="330">
        <v>30</v>
      </c>
      <c r="F50" s="330">
        <v>40</v>
      </c>
      <c r="G50" s="330">
        <v>71</v>
      </c>
      <c r="H50" s="330">
        <v>42.74</v>
      </c>
      <c r="I50" s="331"/>
      <c r="J50" s="331"/>
      <c r="K50" s="331">
        <v>-6.4100000000000004E-2</v>
      </c>
      <c r="L50" s="331">
        <v>0.66120000000000001</v>
      </c>
    </row>
    <row r="51" spans="1:12" x14ac:dyDescent="0.2">
      <c r="A51" s="329" t="s">
        <v>108</v>
      </c>
      <c r="B51" s="329" t="s">
        <v>107</v>
      </c>
      <c r="C51" s="329" t="s">
        <v>19</v>
      </c>
      <c r="D51" s="330">
        <v>12</v>
      </c>
      <c r="E51" s="330">
        <v>18</v>
      </c>
      <c r="F51" s="330">
        <v>24</v>
      </c>
      <c r="G51" s="330">
        <v>64</v>
      </c>
      <c r="H51" s="330">
        <v>28.9</v>
      </c>
      <c r="I51" s="331"/>
      <c r="J51" s="331"/>
      <c r="K51" s="331">
        <v>-0.1696</v>
      </c>
      <c r="L51" s="331">
        <v>1.2144999999999999</v>
      </c>
    </row>
    <row r="52" spans="1:12" x14ac:dyDescent="0.2">
      <c r="A52" s="329" t="s">
        <v>106</v>
      </c>
      <c r="B52" s="329" t="s">
        <v>105</v>
      </c>
      <c r="C52" s="329" t="s">
        <v>19</v>
      </c>
      <c r="D52" s="330">
        <v>27</v>
      </c>
      <c r="E52" s="330">
        <v>25</v>
      </c>
      <c r="F52" s="330">
        <v>45</v>
      </c>
      <c r="G52" s="330">
        <v>138</v>
      </c>
      <c r="H52" s="330">
        <v>57.73</v>
      </c>
      <c r="I52" s="331"/>
      <c r="J52" s="331"/>
      <c r="K52" s="331">
        <v>-0.2205</v>
      </c>
      <c r="L52" s="331">
        <v>1.3904000000000001</v>
      </c>
    </row>
    <row r="53" spans="1:12" x14ac:dyDescent="0.2">
      <c r="A53" s="329" t="s">
        <v>110</v>
      </c>
      <c r="B53" s="329" t="s">
        <v>109</v>
      </c>
      <c r="C53" s="329" t="s">
        <v>19</v>
      </c>
      <c r="D53" s="330">
        <v>15</v>
      </c>
      <c r="E53" s="330">
        <v>18</v>
      </c>
      <c r="F53" s="330">
        <v>26</v>
      </c>
      <c r="G53" s="330">
        <v>45</v>
      </c>
      <c r="H53" s="330">
        <v>29.62</v>
      </c>
      <c r="I53" s="331"/>
      <c r="J53" s="331"/>
      <c r="K53" s="331">
        <v>-0.1222</v>
      </c>
      <c r="L53" s="331">
        <v>0.51919999999999999</v>
      </c>
    </row>
    <row r="54" spans="1:12" x14ac:dyDescent="0.2">
      <c r="A54" s="329" t="s">
        <v>114</v>
      </c>
      <c r="B54" s="329" t="s">
        <v>113</v>
      </c>
      <c r="C54" s="329" t="s">
        <v>13</v>
      </c>
      <c r="D54" s="330">
        <v>1.82</v>
      </c>
      <c r="E54" s="330">
        <v>2.2999999999999998</v>
      </c>
      <c r="F54" s="330">
        <v>3</v>
      </c>
      <c r="G54" s="330">
        <v>5.9</v>
      </c>
      <c r="H54" s="330">
        <v>4.67</v>
      </c>
      <c r="I54" s="331"/>
      <c r="J54" s="331"/>
      <c r="K54" s="331">
        <v>-0.35759999999999997</v>
      </c>
      <c r="L54" s="331">
        <v>0.26340000000000002</v>
      </c>
    </row>
    <row r="55" spans="1:12" x14ac:dyDescent="0.2">
      <c r="A55" s="329" t="s">
        <v>112</v>
      </c>
      <c r="B55" s="329" t="s">
        <v>111</v>
      </c>
      <c r="C55" s="329" t="s">
        <v>19</v>
      </c>
      <c r="D55" s="330">
        <v>15</v>
      </c>
      <c r="E55" s="330">
        <v>21</v>
      </c>
      <c r="F55" s="330">
        <v>30</v>
      </c>
      <c r="G55" s="330">
        <v>45</v>
      </c>
      <c r="H55" s="330">
        <v>39.32</v>
      </c>
      <c r="I55" s="331"/>
      <c r="J55" s="331"/>
      <c r="K55" s="331">
        <v>-0.23699999999999999</v>
      </c>
      <c r="L55" s="331">
        <v>0.14449999999999999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55"/>
  <sheetViews>
    <sheetView zoomScaleNormal="100"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332" t="s">
        <v>1</v>
      </c>
      <c r="B1" s="332" t="s">
        <v>0</v>
      </c>
      <c r="C1" s="332" t="s">
        <v>2</v>
      </c>
      <c r="D1" s="332" t="s">
        <v>6</v>
      </c>
      <c r="E1" s="332" t="s">
        <v>3</v>
      </c>
      <c r="F1" s="332" t="s">
        <v>4</v>
      </c>
      <c r="G1" s="332" t="s">
        <v>5</v>
      </c>
      <c r="H1" s="332" t="s">
        <v>166</v>
      </c>
      <c r="I1" s="332" t="s">
        <v>116</v>
      </c>
      <c r="J1" s="332" t="s">
        <v>117</v>
      </c>
      <c r="K1" s="332" t="s">
        <v>120</v>
      </c>
      <c r="L1" s="332" t="s">
        <v>121</v>
      </c>
    </row>
    <row r="2" spans="1:12" x14ac:dyDescent="0.2">
      <c r="A2" s="333" t="s">
        <v>12</v>
      </c>
      <c r="B2" s="333" t="s">
        <v>11</v>
      </c>
      <c r="C2" s="333" t="s">
        <v>13</v>
      </c>
      <c r="D2" s="334">
        <v>1.2</v>
      </c>
      <c r="E2" s="334">
        <v>1.6</v>
      </c>
      <c r="F2" s="334">
        <v>2.2000000000000002</v>
      </c>
      <c r="G2" s="334">
        <v>4</v>
      </c>
      <c r="H2" s="334">
        <v>1.19</v>
      </c>
      <c r="I2" s="335">
        <v>8.3999999999999995E-3</v>
      </c>
      <c r="J2" s="335">
        <v>0.34449999999999997</v>
      </c>
      <c r="K2" s="335"/>
      <c r="L2" s="335"/>
    </row>
    <row r="3" spans="1:12" x14ac:dyDescent="0.2">
      <c r="A3" s="333" t="s">
        <v>15</v>
      </c>
      <c r="B3" s="333" t="s">
        <v>14</v>
      </c>
      <c r="C3" s="333" t="s">
        <v>16</v>
      </c>
      <c r="D3" s="334">
        <v>3.74</v>
      </c>
      <c r="E3" s="334">
        <v>5.6</v>
      </c>
      <c r="F3" s="334">
        <v>8</v>
      </c>
      <c r="G3" s="334">
        <v>12.8</v>
      </c>
      <c r="H3" s="334">
        <v>4.16</v>
      </c>
      <c r="I3" s="335">
        <v>-0.10100000000000001</v>
      </c>
      <c r="J3" s="335">
        <v>0.34620000000000001</v>
      </c>
      <c r="K3" s="335"/>
      <c r="L3" s="335"/>
    </row>
    <row r="4" spans="1:12" x14ac:dyDescent="0.2">
      <c r="A4" s="333" t="s">
        <v>64</v>
      </c>
      <c r="B4" s="333" t="s">
        <v>63</v>
      </c>
      <c r="C4" s="333" t="s">
        <v>13</v>
      </c>
      <c r="D4" s="334">
        <v>1.4</v>
      </c>
      <c r="E4" s="334">
        <v>1.8</v>
      </c>
      <c r="F4" s="334">
        <v>2.1</v>
      </c>
      <c r="G4" s="334">
        <v>3.1</v>
      </c>
      <c r="H4" s="334">
        <v>1.53</v>
      </c>
      <c r="I4" s="335">
        <v>-8.5000000000000006E-2</v>
      </c>
      <c r="J4" s="335">
        <v>0.17649999999999999</v>
      </c>
      <c r="K4" s="335"/>
      <c r="L4" s="335"/>
    </row>
    <row r="5" spans="1:12" x14ac:dyDescent="0.2">
      <c r="A5" s="333" t="s">
        <v>131</v>
      </c>
      <c r="B5" s="333" t="s">
        <v>132</v>
      </c>
      <c r="C5" s="333" t="s">
        <v>16</v>
      </c>
      <c r="D5" s="334">
        <v>3.2</v>
      </c>
      <c r="E5" s="334">
        <v>4</v>
      </c>
      <c r="F5" s="334">
        <v>5.6</v>
      </c>
      <c r="G5" s="334">
        <v>9</v>
      </c>
      <c r="H5" s="334">
        <v>3.54</v>
      </c>
      <c r="I5" s="335">
        <v>-9.6000000000000002E-2</v>
      </c>
      <c r="J5" s="335">
        <v>0.12989999999999999</v>
      </c>
      <c r="K5" s="335"/>
      <c r="L5" s="335"/>
    </row>
    <row r="6" spans="1:12" x14ac:dyDescent="0.2">
      <c r="A6" s="333" t="s">
        <v>18</v>
      </c>
      <c r="B6" s="333" t="s">
        <v>17</v>
      </c>
      <c r="C6" s="333" t="s">
        <v>19</v>
      </c>
      <c r="D6" s="334">
        <v>8</v>
      </c>
      <c r="E6" s="334">
        <v>11</v>
      </c>
      <c r="F6" s="334">
        <v>13</v>
      </c>
      <c r="G6" s="334">
        <v>15</v>
      </c>
      <c r="H6" s="334">
        <v>9.77</v>
      </c>
      <c r="I6" s="335">
        <v>-0.1812</v>
      </c>
      <c r="J6" s="335">
        <v>0.12590000000000001</v>
      </c>
      <c r="K6" s="335"/>
      <c r="L6" s="335"/>
    </row>
    <row r="7" spans="1:12" x14ac:dyDescent="0.2">
      <c r="A7" s="333" t="s">
        <v>23</v>
      </c>
      <c r="B7" s="333" t="s">
        <v>22</v>
      </c>
      <c r="C7" s="333" t="s">
        <v>19</v>
      </c>
      <c r="D7" s="334">
        <v>33</v>
      </c>
      <c r="E7" s="334">
        <v>57</v>
      </c>
      <c r="F7" s="334">
        <v>81</v>
      </c>
      <c r="G7" s="334">
        <v>135</v>
      </c>
      <c r="H7" s="334">
        <v>51.78</v>
      </c>
      <c r="I7" s="335">
        <v>-0.36270000000000002</v>
      </c>
      <c r="J7" s="335">
        <v>0.1008</v>
      </c>
      <c r="K7" s="335"/>
      <c r="L7" s="335"/>
    </row>
    <row r="8" spans="1:12" x14ac:dyDescent="0.2">
      <c r="A8" s="333" t="s">
        <v>21</v>
      </c>
      <c r="B8" s="333" t="s">
        <v>20</v>
      </c>
      <c r="C8" s="333" t="s">
        <v>19</v>
      </c>
      <c r="D8" s="334">
        <v>32</v>
      </c>
      <c r="E8" s="334">
        <v>55</v>
      </c>
      <c r="F8" s="334">
        <v>75</v>
      </c>
      <c r="G8" s="334">
        <v>140</v>
      </c>
      <c r="H8" s="334">
        <v>50.53</v>
      </c>
      <c r="I8" s="335">
        <v>-0.36670000000000003</v>
      </c>
      <c r="J8" s="335">
        <v>8.8499999999999995E-2</v>
      </c>
      <c r="K8" s="335"/>
      <c r="L8" s="335"/>
    </row>
    <row r="9" spans="1:12" x14ac:dyDescent="0.2">
      <c r="A9" s="333" t="s">
        <v>50</v>
      </c>
      <c r="B9" s="333" t="s">
        <v>49</v>
      </c>
      <c r="C9" s="333" t="s">
        <v>13</v>
      </c>
      <c r="D9" s="334">
        <v>0.92</v>
      </c>
      <c r="E9" s="334">
        <v>1.1000000000000001</v>
      </c>
      <c r="F9" s="334">
        <v>1.8</v>
      </c>
      <c r="G9" s="334">
        <v>3.6</v>
      </c>
      <c r="H9" s="334">
        <v>1.07</v>
      </c>
      <c r="I9" s="335">
        <v>-0.14019999999999999</v>
      </c>
      <c r="J9" s="335">
        <v>2.8000000000000001E-2</v>
      </c>
      <c r="K9" s="335"/>
      <c r="L9" s="335"/>
    </row>
    <row r="10" spans="1:12" x14ac:dyDescent="0.2">
      <c r="A10" s="333" t="s">
        <v>28</v>
      </c>
      <c r="B10" s="333" t="s">
        <v>27</v>
      </c>
      <c r="C10" s="333" t="s">
        <v>13</v>
      </c>
      <c r="D10" s="334">
        <v>0.75</v>
      </c>
      <c r="E10" s="334">
        <v>0.9</v>
      </c>
      <c r="F10" s="334">
        <v>1.1499999999999999</v>
      </c>
      <c r="G10" s="334">
        <v>1.4</v>
      </c>
      <c r="H10" s="334">
        <v>0.88</v>
      </c>
      <c r="I10" s="335">
        <v>-0.1477</v>
      </c>
      <c r="J10" s="335">
        <v>2.2700000000000001E-2</v>
      </c>
      <c r="K10" s="335"/>
      <c r="L10" s="335"/>
    </row>
    <row r="11" spans="1:12" x14ac:dyDescent="0.2">
      <c r="A11" s="333" t="s">
        <v>25</v>
      </c>
      <c r="B11" s="333" t="s">
        <v>24</v>
      </c>
      <c r="C11" s="333" t="s">
        <v>26</v>
      </c>
      <c r="D11" s="334">
        <v>16.600000000000001</v>
      </c>
      <c r="E11" s="334">
        <v>10</v>
      </c>
      <c r="F11" s="334">
        <v>6.4</v>
      </c>
      <c r="G11" s="334">
        <v>2.2200000000000002</v>
      </c>
      <c r="H11" s="334">
        <v>10.49</v>
      </c>
      <c r="I11" s="335">
        <v>-0.58250000000000002</v>
      </c>
      <c r="J11" s="335">
        <v>4.6699999999999998E-2</v>
      </c>
      <c r="K11" s="335"/>
      <c r="L11" s="335"/>
    </row>
    <row r="12" spans="1:12" x14ac:dyDescent="0.2">
      <c r="A12" s="333" t="s">
        <v>38</v>
      </c>
      <c r="B12" s="333" t="s">
        <v>37</v>
      </c>
      <c r="C12" s="333" t="s">
        <v>26</v>
      </c>
      <c r="D12" s="334">
        <v>16.600000000000001</v>
      </c>
      <c r="E12" s="334">
        <v>10</v>
      </c>
      <c r="F12" s="334">
        <v>6.4</v>
      </c>
      <c r="G12" s="334">
        <v>2.2200000000000002</v>
      </c>
      <c r="H12" s="334">
        <v>10.4</v>
      </c>
      <c r="I12" s="335">
        <v>-0.59619999999999995</v>
      </c>
      <c r="J12" s="335">
        <v>3.85E-2</v>
      </c>
      <c r="K12" s="335"/>
      <c r="L12" s="335"/>
    </row>
    <row r="13" spans="1:12" x14ac:dyDescent="0.2">
      <c r="A13" s="333" t="s">
        <v>32</v>
      </c>
      <c r="B13" s="333" t="s">
        <v>31</v>
      </c>
      <c r="C13" s="333" t="s">
        <v>26</v>
      </c>
      <c r="D13" s="334">
        <v>16.600000000000001</v>
      </c>
      <c r="E13" s="334">
        <v>10</v>
      </c>
      <c r="F13" s="334">
        <v>6.4</v>
      </c>
      <c r="G13" s="334">
        <v>2.5</v>
      </c>
      <c r="H13" s="334">
        <v>10.050000000000001</v>
      </c>
      <c r="I13" s="335">
        <v>-0.65169999999999995</v>
      </c>
      <c r="J13" s="335">
        <v>5.0000000000000001E-3</v>
      </c>
      <c r="K13" s="335"/>
      <c r="L13" s="335"/>
    </row>
    <row r="14" spans="1:12" x14ac:dyDescent="0.2">
      <c r="A14" s="333" t="s">
        <v>44</v>
      </c>
      <c r="B14" s="333" t="s">
        <v>43</v>
      </c>
      <c r="C14" s="333" t="s">
        <v>26</v>
      </c>
      <c r="D14" s="334">
        <v>16.600000000000001</v>
      </c>
      <c r="E14" s="334">
        <v>10</v>
      </c>
      <c r="F14" s="334">
        <v>6.4</v>
      </c>
      <c r="G14" s="334">
        <v>2.2200000000000002</v>
      </c>
      <c r="H14" s="334">
        <v>10.039999999999999</v>
      </c>
      <c r="I14" s="335">
        <v>-0.65339999999999998</v>
      </c>
      <c r="J14" s="335">
        <v>4.0000000000000001E-3</v>
      </c>
      <c r="K14" s="335"/>
      <c r="L14" s="335"/>
    </row>
    <row r="15" spans="1:12" x14ac:dyDescent="0.2">
      <c r="A15" s="333" t="s">
        <v>42</v>
      </c>
      <c r="B15" s="333" t="s">
        <v>41</v>
      </c>
      <c r="C15" s="333" t="s">
        <v>19</v>
      </c>
      <c r="D15" s="334">
        <v>17</v>
      </c>
      <c r="E15" s="334">
        <v>25</v>
      </c>
      <c r="F15" s="334">
        <v>40</v>
      </c>
      <c r="G15" s="334">
        <v>93</v>
      </c>
      <c r="H15" s="334">
        <v>24.99</v>
      </c>
      <c r="I15" s="335">
        <v>-0.31969999999999998</v>
      </c>
      <c r="J15" s="335">
        <v>4.0000000000000002E-4</v>
      </c>
      <c r="K15" s="335"/>
      <c r="L15" s="335"/>
    </row>
    <row r="16" spans="1:12" x14ac:dyDescent="0.2">
      <c r="A16" s="336" t="s">
        <v>40</v>
      </c>
      <c r="B16" s="336" t="s">
        <v>39</v>
      </c>
      <c r="C16" s="336" t="s">
        <v>19</v>
      </c>
      <c r="D16" s="337">
        <v>11</v>
      </c>
      <c r="E16" s="337">
        <v>15</v>
      </c>
      <c r="F16" s="337">
        <v>22</v>
      </c>
      <c r="G16" s="337">
        <v>44</v>
      </c>
      <c r="H16" s="337">
        <v>15.02</v>
      </c>
      <c r="I16" s="338"/>
      <c r="J16" s="338">
        <v>-1.2999999999999999E-3</v>
      </c>
      <c r="K16" s="338">
        <v>0.4647</v>
      </c>
      <c r="L16" s="338"/>
    </row>
    <row r="17" spans="1:12" x14ac:dyDescent="0.2">
      <c r="A17" s="336" t="s">
        <v>46</v>
      </c>
      <c r="B17" s="336" t="s">
        <v>45</v>
      </c>
      <c r="C17" s="336" t="s">
        <v>26</v>
      </c>
      <c r="D17" s="337">
        <v>17.5</v>
      </c>
      <c r="E17" s="337">
        <v>10</v>
      </c>
      <c r="F17" s="337">
        <v>6.4</v>
      </c>
      <c r="G17" s="337">
        <v>3.45</v>
      </c>
      <c r="H17" s="337">
        <v>9.93</v>
      </c>
      <c r="I17" s="338"/>
      <c r="J17" s="338">
        <v>-7.0000000000000001E-3</v>
      </c>
      <c r="K17" s="338">
        <v>0.35549999999999998</v>
      </c>
      <c r="L17" s="338"/>
    </row>
    <row r="18" spans="1:12" x14ac:dyDescent="0.2">
      <c r="A18" s="336" t="s">
        <v>80</v>
      </c>
      <c r="B18" s="336" t="s">
        <v>79</v>
      </c>
      <c r="C18" s="336" t="s">
        <v>13</v>
      </c>
      <c r="D18" s="337">
        <v>1.05</v>
      </c>
      <c r="E18" s="337">
        <v>1.6</v>
      </c>
      <c r="F18" s="337">
        <v>2.2000000000000002</v>
      </c>
      <c r="G18" s="337">
        <v>4.8</v>
      </c>
      <c r="H18" s="337">
        <v>1.62</v>
      </c>
      <c r="I18" s="338"/>
      <c r="J18" s="338">
        <v>-1.23E-2</v>
      </c>
      <c r="K18" s="338">
        <v>0.35799999999999998</v>
      </c>
      <c r="L18" s="338"/>
    </row>
    <row r="19" spans="1:12" x14ac:dyDescent="0.2">
      <c r="A19" s="336" t="s">
        <v>135</v>
      </c>
      <c r="B19" s="336" t="s">
        <v>136</v>
      </c>
      <c r="C19" s="336" t="s">
        <v>19</v>
      </c>
      <c r="D19" s="337">
        <v>7</v>
      </c>
      <c r="E19" s="337">
        <v>11</v>
      </c>
      <c r="F19" s="337">
        <v>15</v>
      </c>
      <c r="G19" s="337">
        <v>45</v>
      </c>
      <c r="H19" s="337">
        <v>11.18</v>
      </c>
      <c r="I19" s="338"/>
      <c r="J19" s="338">
        <v>-1.61E-2</v>
      </c>
      <c r="K19" s="338">
        <v>0.3417</v>
      </c>
      <c r="L19" s="338"/>
    </row>
    <row r="20" spans="1:12" x14ac:dyDescent="0.2">
      <c r="A20" s="336" t="s">
        <v>36</v>
      </c>
      <c r="B20" s="336" t="s">
        <v>35</v>
      </c>
      <c r="C20" s="336" t="s">
        <v>19</v>
      </c>
      <c r="D20" s="337">
        <v>16</v>
      </c>
      <c r="E20" s="337">
        <v>24</v>
      </c>
      <c r="F20" s="337">
        <v>32</v>
      </c>
      <c r="G20" s="337">
        <v>45</v>
      </c>
      <c r="H20" s="337">
        <v>24.76</v>
      </c>
      <c r="I20" s="338"/>
      <c r="J20" s="338">
        <v>-3.0700000000000002E-2</v>
      </c>
      <c r="K20" s="338">
        <v>0.29239999999999999</v>
      </c>
      <c r="L20" s="338"/>
    </row>
    <row r="21" spans="1:12" x14ac:dyDescent="0.2">
      <c r="A21" s="336" t="s">
        <v>30</v>
      </c>
      <c r="B21" s="336" t="s">
        <v>29</v>
      </c>
      <c r="C21" s="336" t="s">
        <v>19</v>
      </c>
      <c r="D21" s="337">
        <v>23</v>
      </c>
      <c r="E21" s="337">
        <v>28</v>
      </c>
      <c r="F21" s="337">
        <v>36</v>
      </c>
      <c r="G21" s="337">
        <v>63</v>
      </c>
      <c r="H21" s="337">
        <v>28.96</v>
      </c>
      <c r="I21" s="338"/>
      <c r="J21" s="338">
        <v>-3.3099999999999997E-2</v>
      </c>
      <c r="K21" s="338">
        <v>0.24310000000000001</v>
      </c>
      <c r="L21" s="338"/>
    </row>
    <row r="22" spans="1:12" x14ac:dyDescent="0.2">
      <c r="A22" s="336" t="s">
        <v>54</v>
      </c>
      <c r="B22" s="336" t="s">
        <v>53</v>
      </c>
      <c r="C22" s="336" t="s">
        <v>26</v>
      </c>
      <c r="D22" s="337">
        <v>14.5</v>
      </c>
      <c r="E22" s="337">
        <v>10</v>
      </c>
      <c r="F22" s="337">
        <v>6.4</v>
      </c>
      <c r="G22" s="337">
        <v>4.76</v>
      </c>
      <c r="H22" s="337">
        <v>9.5500000000000007</v>
      </c>
      <c r="I22" s="338"/>
      <c r="J22" s="338">
        <v>-4.7100000000000003E-2</v>
      </c>
      <c r="K22" s="338">
        <v>0.32979999999999998</v>
      </c>
      <c r="L22" s="338"/>
    </row>
    <row r="23" spans="1:12" x14ac:dyDescent="0.2">
      <c r="A23" s="336" t="s">
        <v>34</v>
      </c>
      <c r="B23" s="336" t="s">
        <v>33</v>
      </c>
      <c r="C23" s="336" t="s">
        <v>19</v>
      </c>
      <c r="D23" s="337">
        <v>25</v>
      </c>
      <c r="E23" s="337">
        <v>33</v>
      </c>
      <c r="F23" s="337">
        <v>42</v>
      </c>
      <c r="G23" s="337">
        <v>56</v>
      </c>
      <c r="H23" s="337">
        <v>34.200000000000003</v>
      </c>
      <c r="I23" s="338"/>
      <c r="J23" s="338">
        <v>-3.5099999999999999E-2</v>
      </c>
      <c r="K23" s="338">
        <v>0.2281</v>
      </c>
      <c r="L23" s="338"/>
    </row>
    <row r="24" spans="1:12" x14ac:dyDescent="0.2">
      <c r="A24" s="336" t="s">
        <v>52</v>
      </c>
      <c r="B24" s="336" t="s">
        <v>51</v>
      </c>
      <c r="C24" s="336" t="s">
        <v>26</v>
      </c>
      <c r="D24" s="337">
        <v>14.5</v>
      </c>
      <c r="E24" s="337">
        <v>10</v>
      </c>
      <c r="F24" s="337">
        <v>6.4</v>
      </c>
      <c r="G24" s="337">
        <v>2.2200000000000002</v>
      </c>
      <c r="H24" s="337">
        <v>9.36</v>
      </c>
      <c r="I24" s="338"/>
      <c r="J24" s="338">
        <v>-6.8400000000000002E-2</v>
      </c>
      <c r="K24" s="338">
        <v>0.31619999999999998</v>
      </c>
      <c r="L24" s="338"/>
    </row>
    <row r="25" spans="1:12" x14ac:dyDescent="0.2">
      <c r="A25" s="336" t="s">
        <v>137</v>
      </c>
      <c r="B25" s="336" t="s">
        <v>138</v>
      </c>
      <c r="C25" s="336" t="s">
        <v>19</v>
      </c>
      <c r="D25" s="337">
        <v>18</v>
      </c>
      <c r="E25" s="337">
        <v>26</v>
      </c>
      <c r="F25" s="337">
        <v>40</v>
      </c>
      <c r="G25" s="337">
        <v>56</v>
      </c>
      <c r="H25" s="337">
        <v>28.71</v>
      </c>
      <c r="I25" s="338"/>
      <c r="J25" s="338">
        <v>-9.4399999999999998E-2</v>
      </c>
      <c r="K25" s="338">
        <v>0.39319999999999999</v>
      </c>
      <c r="L25" s="338"/>
    </row>
    <row r="26" spans="1:12" x14ac:dyDescent="0.2">
      <c r="A26" s="336" t="s">
        <v>133</v>
      </c>
      <c r="B26" s="336" t="s">
        <v>134</v>
      </c>
      <c r="C26" s="336" t="s">
        <v>19</v>
      </c>
      <c r="D26" s="337">
        <v>19</v>
      </c>
      <c r="E26" s="337">
        <v>35</v>
      </c>
      <c r="F26" s="337">
        <v>48</v>
      </c>
      <c r="G26" s="337">
        <v>145</v>
      </c>
      <c r="H26" s="337">
        <v>37.69</v>
      </c>
      <c r="I26" s="338"/>
      <c r="J26" s="338">
        <v>-7.1400000000000005E-2</v>
      </c>
      <c r="K26" s="338">
        <v>0.27350000000000002</v>
      </c>
      <c r="L26" s="338"/>
    </row>
    <row r="27" spans="1:12" x14ac:dyDescent="0.2">
      <c r="A27" s="336" t="s">
        <v>62</v>
      </c>
      <c r="B27" s="336" t="s">
        <v>61</v>
      </c>
      <c r="C27" s="336" t="s">
        <v>26</v>
      </c>
      <c r="D27" s="337">
        <v>13.9</v>
      </c>
      <c r="E27" s="337">
        <v>10</v>
      </c>
      <c r="F27" s="337">
        <v>6.4</v>
      </c>
      <c r="G27" s="337">
        <v>2.17</v>
      </c>
      <c r="H27" s="337">
        <v>9.1199999999999992</v>
      </c>
      <c r="I27" s="338"/>
      <c r="J27" s="338">
        <v>-9.6500000000000002E-2</v>
      </c>
      <c r="K27" s="338">
        <v>0.29820000000000002</v>
      </c>
      <c r="L27" s="338"/>
    </row>
    <row r="28" spans="1:12" x14ac:dyDescent="0.2">
      <c r="A28" s="336" t="s">
        <v>66</v>
      </c>
      <c r="B28" s="336" t="s">
        <v>65</v>
      </c>
      <c r="C28" s="336" t="s">
        <v>19</v>
      </c>
      <c r="D28" s="337">
        <v>8</v>
      </c>
      <c r="E28" s="337">
        <v>13</v>
      </c>
      <c r="F28" s="337">
        <v>20</v>
      </c>
      <c r="G28" s="337">
        <v>30</v>
      </c>
      <c r="H28" s="337">
        <v>15.23</v>
      </c>
      <c r="I28" s="338"/>
      <c r="J28" s="338">
        <v>-0.1464</v>
      </c>
      <c r="K28" s="338">
        <v>0.31319999999999998</v>
      </c>
      <c r="L28" s="338"/>
    </row>
    <row r="29" spans="1:12" x14ac:dyDescent="0.2">
      <c r="A29" s="336" t="s">
        <v>48</v>
      </c>
      <c r="B29" s="336" t="s">
        <v>47</v>
      </c>
      <c r="C29" s="336" t="s">
        <v>19</v>
      </c>
      <c r="D29" s="337">
        <v>17</v>
      </c>
      <c r="E29" s="337">
        <v>26</v>
      </c>
      <c r="F29" s="337">
        <v>38</v>
      </c>
      <c r="G29" s="337">
        <v>55</v>
      </c>
      <c r="H29" s="337">
        <v>30.05</v>
      </c>
      <c r="I29" s="338"/>
      <c r="J29" s="338">
        <v>-0.1348</v>
      </c>
      <c r="K29" s="338">
        <v>0.2646</v>
      </c>
      <c r="L29" s="338"/>
    </row>
    <row r="30" spans="1:12" x14ac:dyDescent="0.2">
      <c r="A30" s="336" t="s">
        <v>72</v>
      </c>
      <c r="B30" s="336" t="s">
        <v>71</v>
      </c>
      <c r="C30" s="336" t="s">
        <v>26</v>
      </c>
      <c r="D30" s="337">
        <v>16.600000000000001</v>
      </c>
      <c r="E30" s="337">
        <v>10</v>
      </c>
      <c r="F30" s="337">
        <v>6.4</v>
      </c>
      <c r="G30" s="337">
        <v>1.6</v>
      </c>
      <c r="H30" s="337">
        <v>8.77</v>
      </c>
      <c r="I30" s="338"/>
      <c r="J30" s="338">
        <v>-0.14030000000000001</v>
      </c>
      <c r="K30" s="338">
        <v>0.2702</v>
      </c>
      <c r="L30" s="338"/>
    </row>
    <row r="31" spans="1:12" x14ac:dyDescent="0.2">
      <c r="A31" s="336" t="s">
        <v>70</v>
      </c>
      <c r="B31" s="336" t="s">
        <v>69</v>
      </c>
      <c r="C31" s="336" t="s">
        <v>19</v>
      </c>
      <c r="D31" s="337">
        <v>8</v>
      </c>
      <c r="E31" s="337">
        <v>11</v>
      </c>
      <c r="F31" s="337">
        <v>17</v>
      </c>
      <c r="G31" s="337">
        <v>49</v>
      </c>
      <c r="H31" s="337">
        <v>13.11</v>
      </c>
      <c r="I31" s="338"/>
      <c r="J31" s="338">
        <v>-0.16089999999999999</v>
      </c>
      <c r="K31" s="338">
        <v>0.29670000000000002</v>
      </c>
      <c r="L31" s="338"/>
    </row>
    <row r="32" spans="1:12" x14ac:dyDescent="0.2">
      <c r="A32" s="336" t="s">
        <v>74</v>
      </c>
      <c r="B32" s="336" t="s">
        <v>73</v>
      </c>
      <c r="C32" s="336" t="s">
        <v>19</v>
      </c>
      <c r="D32" s="337">
        <v>55</v>
      </c>
      <c r="E32" s="337">
        <v>50</v>
      </c>
      <c r="F32" s="337">
        <v>80</v>
      </c>
      <c r="G32" s="337">
        <v>100</v>
      </c>
      <c r="H32" s="337">
        <v>60.76</v>
      </c>
      <c r="I32" s="338"/>
      <c r="J32" s="338">
        <v>-0.17710000000000001</v>
      </c>
      <c r="K32" s="338">
        <v>0.31669999999999998</v>
      </c>
      <c r="L32" s="338"/>
    </row>
    <row r="33" spans="1:12" x14ac:dyDescent="0.2">
      <c r="A33" s="336" t="s">
        <v>68</v>
      </c>
      <c r="B33" s="336" t="s">
        <v>67</v>
      </c>
      <c r="C33" s="336" t="s">
        <v>19</v>
      </c>
      <c r="D33" s="337">
        <v>17</v>
      </c>
      <c r="E33" s="337">
        <v>21</v>
      </c>
      <c r="F33" s="337">
        <v>27</v>
      </c>
      <c r="G33" s="337">
        <v>36</v>
      </c>
      <c r="H33" s="337">
        <v>23.17</v>
      </c>
      <c r="I33" s="338"/>
      <c r="J33" s="338">
        <v>-9.3700000000000006E-2</v>
      </c>
      <c r="K33" s="338">
        <v>0.1653</v>
      </c>
      <c r="L33" s="338"/>
    </row>
    <row r="34" spans="1:12" x14ac:dyDescent="0.2">
      <c r="A34" s="336" t="s">
        <v>78</v>
      </c>
      <c r="B34" s="336" t="s">
        <v>77</v>
      </c>
      <c r="C34" s="336" t="s">
        <v>19</v>
      </c>
      <c r="D34" s="337">
        <v>12</v>
      </c>
      <c r="E34" s="337">
        <v>17</v>
      </c>
      <c r="F34" s="337">
        <v>20</v>
      </c>
      <c r="G34" s="337">
        <v>28</v>
      </c>
      <c r="H34" s="337">
        <v>18.09</v>
      </c>
      <c r="I34" s="338"/>
      <c r="J34" s="338">
        <v>-6.0299999999999999E-2</v>
      </c>
      <c r="K34" s="338">
        <v>0.1056</v>
      </c>
      <c r="L34" s="338"/>
    </row>
    <row r="35" spans="1:12" x14ac:dyDescent="0.2">
      <c r="A35" s="336" t="s">
        <v>76</v>
      </c>
      <c r="B35" s="336" t="s">
        <v>75</v>
      </c>
      <c r="C35" s="336" t="s">
        <v>26</v>
      </c>
      <c r="D35" s="337">
        <v>17.5</v>
      </c>
      <c r="E35" s="337">
        <v>10</v>
      </c>
      <c r="F35" s="337">
        <v>6.4</v>
      </c>
      <c r="G35" s="337">
        <v>2.27</v>
      </c>
      <c r="H35" s="337">
        <v>8.68</v>
      </c>
      <c r="I35" s="338"/>
      <c r="J35" s="338">
        <v>-0.15210000000000001</v>
      </c>
      <c r="K35" s="338">
        <v>0.26269999999999999</v>
      </c>
      <c r="L35" s="338"/>
    </row>
    <row r="36" spans="1:12" x14ac:dyDescent="0.2">
      <c r="A36" s="336" t="s">
        <v>60</v>
      </c>
      <c r="B36" s="336" t="s">
        <v>59</v>
      </c>
      <c r="C36" s="336" t="s">
        <v>19</v>
      </c>
      <c r="D36" s="337">
        <v>10</v>
      </c>
      <c r="E36" s="337">
        <v>13</v>
      </c>
      <c r="F36" s="337">
        <v>18</v>
      </c>
      <c r="G36" s="337">
        <v>23</v>
      </c>
      <c r="H36" s="337">
        <v>14.9</v>
      </c>
      <c r="I36" s="338"/>
      <c r="J36" s="338">
        <v>-0.1275</v>
      </c>
      <c r="K36" s="338">
        <v>0.20810000000000001</v>
      </c>
      <c r="L36" s="338"/>
    </row>
    <row r="37" spans="1:12" x14ac:dyDescent="0.2">
      <c r="A37" s="336" t="s">
        <v>82</v>
      </c>
      <c r="B37" s="336" t="s">
        <v>81</v>
      </c>
      <c r="C37" s="336" t="s">
        <v>19</v>
      </c>
      <c r="D37" s="337">
        <v>17</v>
      </c>
      <c r="E37" s="337">
        <v>24</v>
      </c>
      <c r="F37" s="337">
        <v>30</v>
      </c>
      <c r="G37" s="337">
        <v>60</v>
      </c>
      <c r="H37" s="337">
        <v>27.24</v>
      </c>
      <c r="I37" s="338"/>
      <c r="J37" s="338">
        <v>-0.11890000000000001</v>
      </c>
      <c r="K37" s="338">
        <v>0.1013</v>
      </c>
      <c r="L37" s="338"/>
    </row>
    <row r="38" spans="1:12" x14ac:dyDescent="0.2">
      <c r="A38" s="336" t="s">
        <v>88</v>
      </c>
      <c r="B38" s="336" t="s">
        <v>87</v>
      </c>
      <c r="C38" s="336" t="s">
        <v>19</v>
      </c>
      <c r="D38" s="337">
        <v>8.4</v>
      </c>
      <c r="E38" s="337">
        <v>12</v>
      </c>
      <c r="F38" s="337">
        <v>17</v>
      </c>
      <c r="G38" s="337">
        <v>20</v>
      </c>
      <c r="H38" s="337">
        <v>14.74</v>
      </c>
      <c r="I38" s="338"/>
      <c r="J38" s="338">
        <v>-0.18590000000000001</v>
      </c>
      <c r="K38" s="338">
        <v>0.15329999999999999</v>
      </c>
      <c r="L38" s="338"/>
    </row>
    <row r="39" spans="1:12" x14ac:dyDescent="0.2">
      <c r="A39" s="336" t="s">
        <v>84</v>
      </c>
      <c r="B39" s="336" t="s">
        <v>83</v>
      </c>
      <c r="C39" s="336" t="s">
        <v>19</v>
      </c>
      <c r="D39" s="337">
        <v>13</v>
      </c>
      <c r="E39" s="337">
        <v>18</v>
      </c>
      <c r="F39" s="337">
        <v>22</v>
      </c>
      <c r="G39" s="337">
        <v>60</v>
      </c>
      <c r="H39" s="337">
        <v>20.84</v>
      </c>
      <c r="I39" s="338"/>
      <c r="J39" s="338">
        <v>-0.1363</v>
      </c>
      <c r="K39" s="338">
        <v>5.57E-2</v>
      </c>
      <c r="L39" s="338"/>
    </row>
    <row r="40" spans="1:12" x14ac:dyDescent="0.2">
      <c r="A40" s="336" t="s">
        <v>94</v>
      </c>
      <c r="B40" s="336" t="s">
        <v>93</v>
      </c>
      <c r="C40" s="336" t="s">
        <v>19</v>
      </c>
      <c r="D40" s="337">
        <v>12</v>
      </c>
      <c r="E40" s="337">
        <v>17</v>
      </c>
      <c r="F40" s="337">
        <v>20</v>
      </c>
      <c r="G40" s="337">
        <v>60</v>
      </c>
      <c r="H40" s="337">
        <v>19.2</v>
      </c>
      <c r="I40" s="338"/>
      <c r="J40" s="338">
        <v>-0.11459999999999999</v>
      </c>
      <c r="K40" s="338">
        <v>4.1700000000000001E-2</v>
      </c>
      <c r="L40" s="338"/>
    </row>
    <row r="41" spans="1:12" x14ac:dyDescent="0.2">
      <c r="A41" s="336" t="s">
        <v>90</v>
      </c>
      <c r="B41" s="336" t="s">
        <v>89</v>
      </c>
      <c r="C41" s="336" t="s">
        <v>19</v>
      </c>
      <c r="D41" s="337">
        <v>15</v>
      </c>
      <c r="E41" s="337">
        <v>21</v>
      </c>
      <c r="F41" s="337">
        <v>30</v>
      </c>
      <c r="G41" s="337">
        <v>45</v>
      </c>
      <c r="H41" s="337">
        <v>28.19</v>
      </c>
      <c r="I41" s="338"/>
      <c r="J41" s="338">
        <v>-0.25509999999999999</v>
      </c>
      <c r="K41" s="338">
        <v>6.4199999999999993E-2</v>
      </c>
      <c r="L41" s="338"/>
    </row>
    <row r="42" spans="1:12" x14ac:dyDescent="0.2">
      <c r="A42" s="336" t="s">
        <v>56</v>
      </c>
      <c r="B42" s="336" t="s">
        <v>55</v>
      </c>
      <c r="C42" s="336" t="s">
        <v>19</v>
      </c>
      <c r="D42" s="337">
        <v>17</v>
      </c>
      <c r="E42" s="337">
        <v>30</v>
      </c>
      <c r="F42" s="337">
        <v>40</v>
      </c>
      <c r="G42" s="337">
        <v>53</v>
      </c>
      <c r="H42" s="337">
        <v>38.22</v>
      </c>
      <c r="I42" s="338"/>
      <c r="J42" s="338">
        <v>-0.21510000000000001</v>
      </c>
      <c r="K42" s="338">
        <v>4.6600000000000003E-2</v>
      </c>
      <c r="L42" s="338"/>
    </row>
    <row r="43" spans="1:12" x14ac:dyDescent="0.2">
      <c r="A43" s="336" t="s">
        <v>86</v>
      </c>
      <c r="B43" s="336" t="s">
        <v>85</v>
      </c>
      <c r="C43" s="336" t="s">
        <v>19</v>
      </c>
      <c r="D43" s="337">
        <v>11</v>
      </c>
      <c r="E43" s="337">
        <v>15</v>
      </c>
      <c r="F43" s="337">
        <v>30</v>
      </c>
      <c r="G43" s="337">
        <v>62</v>
      </c>
      <c r="H43" s="337">
        <v>27.74</v>
      </c>
      <c r="I43" s="338"/>
      <c r="J43" s="338">
        <v>-0.45929999999999999</v>
      </c>
      <c r="K43" s="338">
        <v>8.1500000000000003E-2</v>
      </c>
      <c r="L43" s="338"/>
    </row>
    <row r="44" spans="1:12" x14ac:dyDescent="0.2">
      <c r="A44" s="336" t="s">
        <v>58</v>
      </c>
      <c r="B44" s="336" t="s">
        <v>57</v>
      </c>
      <c r="C44" s="336" t="s">
        <v>19</v>
      </c>
      <c r="D44" s="337">
        <v>11</v>
      </c>
      <c r="E44" s="337">
        <v>25</v>
      </c>
      <c r="F44" s="337">
        <v>33</v>
      </c>
      <c r="G44" s="337">
        <v>45</v>
      </c>
      <c r="H44" s="337">
        <v>32.630000000000003</v>
      </c>
      <c r="I44" s="338"/>
      <c r="J44" s="338">
        <v>-0.23380000000000001</v>
      </c>
      <c r="K44" s="338">
        <v>1.1299999999999999E-2</v>
      </c>
      <c r="L44" s="338"/>
    </row>
    <row r="45" spans="1:12" x14ac:dyDescent="0.2">
      <c r="A45" s="336" t="s">
        <v>100</v>
      </c>
      <c r="B45" s="336" t="s">
        <v>99</v>
      </c>
      <c r="C45" s="336" t="s">
        <v>19</v>
      </c>
      <c r="D45" s="337">
        <v>5.8</v>
      </c>
      <c r="E45" s="337">
        <v>15</v>
      </c>
      <c r="F45" s="337">
        <v>25</v>
      </c>
      <c r="G45" s="337">
        <v>44</v>
      </c>
      <c r="H45" s="337">
        <v>24.65</v>
      </c>
      <c r="I45" s="338"/>
      <c r="J45" s="338">
        <v>-0.39150000000000001</v>
      </c>
      <c r="K45" s="338">
        <v>1.4200000000000001E-2</v>
      </c>
      <c r="L45" s="338"/>
    </row>
    <row r="46" spans="1:12" x14ac:dyDescent="0.2">
      <c r="A46" s="339" t="s">
        <v>96</v>
      </c>
      <c r="B46" s="339" t="s">
        <v>95</v>
      </c>
      <c r="C46" s="339" t="s">
        <v>19</v>
      </c>
      <c r="D46" s="340">
        <v>15</v>
      </c>
      <c r="E46" s="340">
        <v>20</v>
      </c>
      <c r="F46" s="340">
        <v>30</v>
      </c>
      <c r="G46" s="340">
        <v>85</v>
      </c>
      <c r="H46" s="340">
        <v>31.7</v>
      </c>
      <c r="I46" s="341"/>
      <c r="J46" s="341"/>
      <c r="K46" s="341">
        <v>-5.3600000000000002E-2</v>
      </c>
      <c r="L46" s="341">
        <v>1.6814</v>
      </c>
    </row>
    <row r="47" spans="1:12" x14ac:dyDescent="0.2">
      <c r="A47" s="339" t="s">
        <v>102</v>
      </c>
      <c r="B47" s="339" t="s">
        <v>101</v>
      </c>
      <c r="C47" s="339" t="s">
        <v>13</v>
      </c>
      <c r="D47" s="340">
        <v>2.1</v>
      </c>
      <c r="E47" s="340">
        <v>2.6</v>
      </c>
      <c r="F47" s="340">
        <v>4</v>
      </c>
      <c r="G47" s="340">
        <v>9.1999999999999993</v>
      </c>
      <c r="H47" s="340">
        <v>4.26</v>
      </c>
      <c r="I47" s="341"/>
      <c r="J47" s="341"/>
      <c r="K47" s="341">
        <v>-6.0999999999999999E-2</v>
      </c>
      <c r="L47" s="341">
        <v>1.1596</v>
      </c>
    </row>
    <row r="48" spans="1:12" x14ac:dyDescent="0.2">
      <c r="A48" s="339" t="s">
        <v>98</v>
      </c>
      <c r="B48" s="339" t="s">
        <v>97</v>
      </c>
      <c r="C48" s="339" t="s">
        <v>19</v>
      </c>
      <c r="D48" s="340">
        <v>15</v>
      </c>
      <c r="E48" s="340">
        <v>21</v>
      </c>
      <c r="F48" s="340">
        <v>30</v>
      </c>
      <c r="G48" s="340">
        <v>90</v>
      </c>
      <c r="H48" s="340">
        <v>33.04</v>
      </c>
      <c r="I48" s="341"/>
      <c r="J48" s="341"/>
      <c r="K48" s="341">
        <v>-9.1999999999999998E-2</v>
      </c>
      <c r="L48" s="341">
        <v>1.724</v>
      </c>
    </row>
    <row r="49" spans="1:12" x14ac:dyDescent="0.2">
      <c r="A49" s="339" t="s">
        <v>92</v>
      </c>
      <c r="B49" s="339" t="s">
        <v>91</v>
      </c>
      <c r="C49" s="339" t="s">
        <v>19</v>
      </c>
      <c r="D49" s="340">
        <v>18</v>
      </c>
      <c r="E49" s="340">
        <v>30</v>
      </c>
      <c r="F49" s="340">
        <v>40</v>
      </c>
      <c r="G49" s="340">
        <v>65</v>
      </c>
      <c r="H49" s="340">
        <v>41.94</v>
      </c>
      <c r="I49" s="341"/>
      <c r="J49" s="341"/>
      <c r="K49" s="341">
        <v>-4.6300000000000001E-2</v>
      </c>
      <c r="L49" s="341">
        <v>0.54979999999999996</v>
      </c>
    </row>
    <row r="50" spans="1:12" x14ac:dyDescent="0.2">
      <c r="A50" s="339" t="s">
        <v>104</v>
      </c>
      <c r="B50" s="339" t="s">
        <v>103</v>
      </c>
      <c r="C50" s="339" t="s">
        <v>19</v>
      </c>
      <c r="D50" s="340">
        <v>15</v>
      </c>
      <c r="E50" s="340">
        <v>30</v>
      </c>
      <c r="F50" s="340">
        <v>40</v>
      </c>
      <c r="G50" s="340">
        <v>71</v>
      </c>
      <c r="H50" s="340">
        <v>43.52</v>
      </c>
      <c r="I50" s="341"/>
      <c r="J50" s="341"/>
      <c r="K50" s="341">
        <v>-8.09E-2</v>
      </c>
      <c r="L50" s="341">
        <v>0.63139999999999996</v>
      </c>
    </row>
    <row r="51" spans="1:12" x14ac:dyDescent="0.2">
      <c r="A51" s="339" t="s">
        <v>108</v>
      </c>
      <c r="B51" s="339" t="s">
        <v>107</v>
      </c>
      <c r="C51" s="339" t="s">
        <v>19</v>
      </c>
      <c r="D51" s="340">
        <v>12</v>
      </c>
      <c r="E51" s="340">
        <v>18</v>
      </c>
      <c r="F51" s="340">
        <v>24</v>
      </c>
      <c r="G51" s="340">
        <v>64</v>
      </c>
      <c r="H51" s="340">
        <v>29.22</v>
      </c>
      <c r="I51" s="341"/>
      <c r="J51" s="341"/>
      <c r="K51" s="341">
        <v>-0.17860000000000001</v>
      </c>
      <c r="L51" s="341">
        <v>1.1902999999999999</v>
      </c>
    </row>
    <row r="52" spans="1:12" x14ac:dyDescent="0.2">
      <c r="A52" s="339" t="s">
        <v>106</v>
      </c>
      <c r="B52" s="339" t="s">
        <v>105</v>
      </c>
      <c r="C52" s="339" t="s">
        <v>19</v>
      </c>
      <c r="D52" s="340">
        <v>27</v>
      </c>
      <c r="E52" s="340">
        <v>25</v>
      </c>
      <c r="F52" s="340">
        <v>45</v>
      </c>
      <c r="G52" s="340">
        <v>138</v>
      </c>
      <c r="H52" s="340">
        <v>58.37</v>
      </c>
      <c r="I52" s="341"/>
      <c r="J52" s="341"/>
      <c r="K52" s="341">
        <v>-0.2291</v>
      </c>
      <c r="L52" s="341">
        <v>1.3642000000000001</v>
      </c>
    </row>
    <row r="53" spans="1:12" x14ac:dyDescent="0.2">
      <c r="A53" s="339" t="s">
        <v>110</v>
      </c>
      <c r="B53" s="339" t="s">
        <v>109</v>
      </c>
      <c r="C53" s="339" t="s">
        <v>19</v>
      </c>
      <c r="D53" s="340">
        <v>15</v>
      </c>
      <c r="E53" s="340">
        <v>18</v>
      </c>
      <c r="F53" s="340">
        <v>26</v>
      </c>
      <c r="G53" s="340">
        <v>45</v>
      </c>
      <c r="H53" s="340">
        <v>29.9</v>
      </c>
      <c r="I53" s="341"/>
      <c r="J53" s="341"/>
      <c r="K53" s="341">
        <v>-0.13039999999999999</v>
      </c>
      <c r="L53" s="341">
        <v>0.505</v>
      </c>
    </row>
    <row r="54" spans="1:12" x14ac:dyDescent="0.2">
      <c r="A54" s="339" t="s">
        <v>114</v>
      </c>
      <c r="B54" s="339" t="s">
        <v>113</v>
      </c>
      <c r="C54" s="339" t="s">
        <v>13</v>
      </c>
      <c r="D54" s="340">
        <v>1.82</v>
      </c>
      <c r="E54" s="340">
        <v>2.2999999999999998</v>
      </c>
      <c r="F54" s="340">
        <v>3</v>
      </c>
      <c r="G54" s="340">
        <v>5.9</v>
      </c>
      <c r="H54" s="340">
        <v>4.75</v>
      </c>
      <c r="I54" s="341"/>
      <c r="J54" s="341"/>
      <c r="K54" s="341">
        <v>-0.36840000000000001</v>
      </c>
      <c r="L54" s="341">
        <v>0.24210000000000001</v>
      </c>
    </row>
    <row r="55" spans="1:12" x14ac:dyDescent="0.2">
      <c r="A55" s="339" t="s">
        <v>112</v>
      </c>
      <c r="B55" s="339" t="s">
        <v>111</v>
      </c>
      <c r="C55" s="339" t="s">
        <v>19</v>
      </c>
      <c r="D55" s="340">
        <v>15</v>
      </c>
      <c r="E55" s="340">
        <v>21</v>
      </c>
      <c r="F55" s="340">
        <v>30</v>
      </c>
      <c r="G55" s="340">
        <v>45</v>
      </c>
      <c r="H55" s="340">
        <v>39.68</v>
      </c>
      <c r="I55" s="341"/>
      <c r="J55" s="341"/>
      <c r="K55" s="341">
        <v>-0.24399999999999999</v>
      </c>
      <c r="L55" s="341">
        <v>0.1341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55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342" t="s">
        <v>1</v>
      </c>
      <c r="B1" s="342" t="s">
        <v>0</v>
      </c>
      <c r="C1" s="342" t="s">
        <v>2</v>
      </c>
      <c r="D1" s="342" t="s">
        <v>6</v>
      </c>
      <c r="E1" s="342" t="s">
        <v>3</v>
      </c>
      <c r="F1" s="342" t="s">
        <v>4</v>
      </c>
      <c r="G1" s="342" t="s">
        <v>5</v>
      </c>
      <c r="H1" s="342" t="s">
        <v>167</v>
      </c>
      <c r="I1" s="342" t="s">
        <v>116</v>
      </c>
      <c r="J1" s="342" t="s">
        <v>117</v>
      </c>
      <c r="K1" s="342" t="s">
        <v>120</v>
      </c>
      <c r="L1" s="342" t="s">
        <v>121</v>
      </c>
    </row>
    <row r="2" spans="1:12" x14ac:dyDescent="0.2">
      <c r="A2" s="343" t="s">
        <v>12</v>
      </c>
      <c r="B2" s="343" t="s">
        <v>11</v>
      </c>
      <c r="C2" s="343" t="s">
        <v>13</v>
      </c>
      <c r="D2" s="344">
        <v>1.2</v>
      </c>
      <c r="E2" s="344">
        <v>1.6</v>
      </c>
      <c r="F2" s="344">
        <v>2.2000000000000002</v>
      </c>
      <c r="G2" s="344">
        <v>4</v>
      </c>
      <c r="H2" s="344">
        <v>1.17</v>
      </c>
      <c r="I2" s="345">
        <v>2.5600000000000001E-2</v>
      </c>
      <c r="J2" s="345">
        <v>0.36749999999999999</v>
      </c>
      <c r="K2" s="345"/>
      <c r="L2" s="345"/>
    </row>
    <row r="3" spans="1:12" x14ac:dyDescent="0.2">
      <c r="A3" s="343" t="s">
        <v>15</v>
      </c>
      <c r="B3" s="343" t="s">
        <v>14</v>
      </c>
      <c r="C3" s="343" t="s">
        <v>16</v>
      </c>
      <c r="D3" s="344">
        <v>3.74</v>
      </c>
      <c r="E3" s="344">
        <v>5.6</v>
      </c>
      <c r="F3" s="344">
        <v>8</v>
      </c>
      <c r="G3" s="344">
        <v>12.8</v>
      </c>
      <c r="H3" s="344">
        <v>4.13</v>
      </c>
      <c r="I3" s="345">
        <v>-9.4399999999999998E-2</v>
      </c>
      <c r="J3" s="345">
        <v>0.35589999999999999</v>
      </c>
      <c r="K3" s="345"/>
      <c r="L3" s="345"/>
    </row>
    <row r="4" spans="1:12" x14ac:dyDescent="0.2">
      <c r="A4" s="343" t="s">
        <v>64</v>
      </c>
      <c r="B4" s="343" t="s">
        <v>63</v>
      </c>
      <c r="C4" s="343" t="s">
        <v>13</v>
      </c>
      <c r="D4" s="344">
        <v>1.4</v>
      </c>
      <c r="E4" s="344">
        <v>1.8</v>
      </c>
      <c r="F4" s="344">
        <v>2.1</v>
      </c>
      <c r="G4" s="344">
        <v>3.1</v>
      </c>
      <c r="H4" s="344">
        <v>1.53</v>
      </c>
      <c r="I4" s="345">
        <v>-8.5000000000000006E-2</v>
      </c>
      <c r="J4" s="345">
        <v>0.17649999999999999</v>
      </c>
      <c r="K4" s="345"/>
      <c r="L4" s="345"/>
    </row>
    <row r="5" spans="1:12" x14ac:dyDescent="0.2">
      <c r="A5" s="343" t="s">
        <v>131</v>
      </c>
      <c r="B5" s="343" t="s">
        <v>132</v>
      </c>
      <c r="C5" s="343" t="s">
        <v>16</v>
      </c>
      <c r="D5" s="344">
        <v>3.2</v>
      </c>
      <c r="E5" s="344">
        <v>4</v>
      </c>
      <c r="F5" s="344">
        <v>5.6</v>
      </c>
      <c r="G5" s="344">
        <v>9</v>
      </c>
      <c r="H5" s="344">
        <v>3.52</v>
      </c>
      <c r="I5" s="345">
        <v>-9.0899999999999995E-2</v>
      </c>
      <c r="J5" s="345">
        <v>0.13639999999999999</v>
      </c>
      <c r="K5" s="345"/>
      <c r="L5" s="345"/>
    </row>
    <row r="6" spans="1:12" x14ac:dyDescent="0.2">
      <c r="A6" s="343" t="s">
        <v>18</v>
      </c>
      <c r="B6" s="343" t="s">
        <v>17</v>
      </c>
      <c r="C6" s="343" t="s">
        <v>19</v>
      </c>
      <c r="D6" s="344">
        <v>8</v>
      </c>
      <c r="E6" s="344">
        <v>11</v>
      </c>
      <c r="F6" s="344">
        <v>13</v>
      </c>
      <c r="G6" s="344">
        <v>15</v>
      </c>
      <c r="H6" s="344">
        <v>9.76</v>
      </c>
      <c r="I6" s="345">
        <v>-0.18029999999999999</v>
      </c>
      <c r="J6" s="345">
        <v>0.127</v>
      </c>
      <c r="K6" s="345"/>
      <c r="L6" s="345"/>
    </row>
    <row r="7" spans="1:12" x14ac:dyDescent="0.2">
      <c r="A7" s="343" t="s">
        <v>23</v>
      </c>
      <c r="B7" s="343" t="s">
        <v>22</v>
      </c>
      <c r="C7" s="343" t="s">
        <v>19</v>
      </c>
      <c r="D7" s="344">
        <v>33</v>
      </c>
      <c r="E7" s="344">
        <v>57</v>
      </c>
      <c r="F7" s="344">
        <v>81</v>
      </c>
      <c r="G7" s="344">
        <v>135</v>
      </c>
      <c r="H7" s="344">
        <v>51.15</v>
      </c>
      <c r="I7" s="345">
        <v>-0.3548</v>
      </c>
      <c r="J7" s="345">
        <v>0.1144</v>
      </c>
      <c r="K7" s="345"/>
      <c r="L7" s="345"/>
    </row>
    <row r="8" spans="1:12" x14ac:dyDescent="0.2">
      <c r="A8" s="343" t="s">
        <v>21</v>
      </c>
      <c r="B8" s="343" t="s">
        <v>20</v>
      </c>
      <c r="C8" s="343" t="s">
        <v>19</v>
      </c>
      <c r="D8" s="344">
        <v>32</v>
      </c>
      <c r="E8" s="344">
        <v>55</v>
      </c>
      <c r="F8" s="344">
        <v>75</v>
      </c>
      <c r="G8" s="344">
        <v>140</v>
      </c>
      <c r="H8" s="344">
        <v>50.28</v>
      </c>
      <c r="I8" s="345">
        <v>-0.36359999999999998</v>
      </c>
      <c r="J8" s="345">
        <v>9.3899999999999997E-2</v>
      </c>
      <c r="K8" s="345"/>
      <c r="L8" s="345"/>
    </row>
    <row r="9" spans="1:12" x14ac:dyDescent="0.2">
      <c r="A9" s="343" t="s">
        <v>28</v>
      </c>
      <c r="B9" s="343" t="s">
        <v>27</v>
      </c>
      <c r="C9" s="343" t="s">
        <v>13</v>
      </c>
      <c r="D9" s="344">
        <v>0.75</v>
      </c>
      <c r="E9" s="344">
        <v>0.9</v>
      </c>
      <c r="F9" s="344">
        <v>1.1499999999999999</v>
      </c>
      <c r="G9" s="344">
        <v>1.4</v>
      </c>
      <c r="H9" s="344">
        <v>0.87</v>
      </c>
      <c r="I9" s="345">
        <v>-0.13789999999999999</v>
      </c>
      <c r="J9" s="345">
        <v>3.4500000000000003E-2</v>
      </c>
      <c r="K9" s="345"/>
      <c r="L9" s="345"/>
    </row>
    <row r="10" spans="1:12" x14ac:dyDescent="0.2">
      <c r="A10" s="343" t="s">
        <v>50</v>
      </c>
      <c r="B10" s="343" t="s">
        <v>49</v>
      </c>
      <c r="C10" s="343" t="s">
        <v>13</v>
      </c>
      <c r="D10" s="344">
        <v>0.92</v>
      </c>
      <c r="E10" s="344">
        <v>1.1000000000000001</v>
      </c>
      <c r="F10" s="344">
        <v>1.8</v>
      </c>
      <c r="G10" s="344">
        <v>3.6</v>
      </c>
      <c r="H10" s="344">
        <v>1.08</v>
      </c>
      <c r="I10" s="345">
        <v>-0.14810000000000001</v>
      </c>
      <c r="J10" s="345">
        <v>1.8499999999999999E-2</v>
      </c>
      <c r="K10" s="345"/>
      <c r="L10" s="345"/>
    </row>
    <row r="11" spans="1:12" x14ac:dyDescent="0.2">
      <c r="A11" s="343" t="s">
        <v>25</v>
      </c>
      <c r="B11" s="343" t="s">
        <v>24</v>
      </c>
      <c r="C11" s="343" t="s">
        <v>26</v>
      </c>
      <c r="D11" s="344">
        <v>16.600000000000001</v>
      </c>
      <c r="E11" s="344">
        <v>10</v>
      </c>
      <c r="F11" s="344">
        <v>6.4</v>
      </c>
      <c r="G11" s="344">
        <v>2.2200000000000002</v>
      </c>
      <c r="H11" s="344">
        <v>10.49</v>
      </c>
      <c r="I11" s="345">
        <v>-0.58250000000000002</v>
      </c>
      <c r="J11" s="345">
        <v>4.6699999999999998E-2</v>
      </c>
      <c r="K11" s="345"/>
      <c r="L11" s="345"/>
    </row>
    <row r="12" spans="1:12" x14ac:dyDescent="0.2">
      <c r="A12" s="343" t="s">
        <v>38</v>
      </c>
      <c r="B12" s="343" t="s">
        <v>37</v>
      </c>
      <c r="C12" s="343" t="s">
        <v>26</v>
      </c>
      <c r="D12" s="344">
        <v>16.600000000000001</v>
      </c>
      <c r="E12" s="344">
        <v>10</v>
      </c>
      <c r="F12" s="344">
        <v>6.4</v>
      </c>
      <c r="G12" s="344">
        <v>2.2200000000000002</v>
      </c>
      <c r="H12" s="344">
        <v>10.47</v>
      </c>
      <c r="I12" s="345">
        <v>-0.58550000000000002</v>
      </c>
      <c r="J12" s="345">
        <v>4.4900000000000002E-2</v>
      </c>
      <c r="K12" s="345"/>
      <c r="L12" s="345"/>
    </row>
    <row r="13" spans="1:12" x14ac:dyDescent="0.2">
      <c r="A13" s="343" t="s">
        <v>44</v>
      </c>
      <c r="B13" s="343" t="s">
        <v>43</v>
      </c>
      <c r="C13" s="343" t="s">
        <v>26</v>
      </c>
      <c r="D13" s="344">
        <v>16.600000000000001</v>
      </c>
      <c r="E13" s="344">
        <v>10</v>
      </c>
      <c r="F13" s="344">
        <v>6.4</v>
      </c>
      <c r="G13" s="344">
        <v>2.2200000000000002</v>
      </c>
      <c r="H13" s="344">
        <v>10.119999999999999</v>
      </c>
      <c r="I13" s="345">
        <v>-0.64029999999999998</v>
      </c>
      <c r="J13" s="345">
        <v>1.1900000000000001E-2</v>
      </c>
      <c r="K13" s="345"/>
      <c r="L13" s="345"/>
    </row>
    <row r="14" spans="1:12" x14ac:dyDescent="0.2">
      <c r="A14" s="343" t="s">
        <v>32</v>
      </c>
      <c r="B14" s="343" t="s">
        <v>31</v>
      </c>
      <c r="C14" s="343" t="s">
        <v>26</v>
      </c>
      <c r="D14" s="344">
        <v>16.600000000000001</v>
      </c>
      <c r="E14" s="344">
        <v>10</v>
      </c>
      <c r="F14" s="344">
        <v>6.4</v>
      </c>
      <c r="G14" s="344">
        <v>2.5</v>
      </c>
      <c r="H14" s="344">
        <v>10.06</v>
      </c>
      <c r="I14" s="345">
        <v>-0.65010000000000001</v>
      </c>
      <c r="J14" s="345">
        <v>6.0000000000000001E-3</v>
      </c>
      <c r="K14" s="345"/>
      <c r="L14" s="345"/>
    </row>
    <row r="15" spans="1:12" x14ac:dyDescent="0.2">
      <c r="A15" s="343" t="s">
        <v>40</v>
      </c>
      <c r="B15" s="343" t="s">
        <v>39</v>
      </c>
      <c r="C15" s="343" t="s">
        <v>19</v>
      </c>
      <c r="D15" s="344">
        <v>11</v>
      </c>
      <c r="E15" s="344">
        <v>15</v>
      </c>
      <c r="F15" s="344">
        <v>22</v>
      </c>
      <c r="G15" s="344">
        <v>44</v>
      </c>
      <c r="H15" s="344">
        <v>15</v>
      </c>
      <c r="I15" s="345">
        <v>-0.26669999999999999</v>
      </c>
      <c r="J15" s="345">
        <v>0</v>
      </c>
      <c r="K15" s="345"/>
      <c r="L15" s="345"/>
    </row>
    <row r="16" spans="1:12" x14ac:dyDescent="0.2">
      <c r="A16" s="346" t="s">
        <v>46</v>
      </c>
      <c r="B16" s="346" t="s">
        <v>45</v>
      </c>
      <c r="C16" s="346" t="s">
        <v>26</v>
      </c>
      <c r="D16" s="347">
        <v>17.5</v>
      </c>
      <c r="E16" s="347">
        <v>10</v>
      </c>
      <c r="F16" s="347">
        <v>6.4</v>
      </c>
      <c r="G16" s="347">
        <v>3.45</v>
      </c>
      <c r="H16" s="347">
        <v>9.9600000000000009</v>
      </c>
      <c r="I16" s="348"/>
      <c r="J16" s="348">
        <v>-4.0000000000000001E-3</v>
      </c>
      <c r="K16" s="348">
        <v>0.3574</v>
      </c>
      <c r="L16" s="348"/>
    </row>
    <row r="17" spans="1:12" x14ac:dyDescent="0.2">
      <c r="A17" s="346" t="s">
        <v>42</v>
      </c>
      <c r="B17" s="346" t="s">
        <v>41</v>
      </c>
      <c r="C17" s="346" t="s">
        <v>19</v>
      </c>
      <c r="D17" s="347">
        <v>17</v>
      </c>
      <c r="E17" s="347">
        <v>25</v>
      </c>
      <c r="F17" s="347">
        <v>40</v>
      </c>
      <c r="G17" s="347">
        <v>93</v>
      </c>
      <c r="H17" s="347">
        <v>25.23</v>
      </c>
      <c r="I17" s="348"/>
      <c r="J17" s="348">
        <v>-9.1000000000000004E-3</v>
      </c>
      <c r="K17" s="348">
        <v>0.58540000000000003</v>
      </c>
      <c r="L17" s="348"/>
    </row>
    <row r="18" spans="1:12" x14ac:dyDescent="0.2">
      <c r="A18" s="346" t="s">
        <v>135</v>
      </c>
      <c r="B18" s="346" t="s">
        <v>136</v>
      </c>
      <c r="C18" s="346" t="s">
        <v>19</v>
      </c>
      <c r="D18" s="347">
        <v>7</v>
      </c>
      <c r="E18" s="347">
        <v>11</v>
      </c>
      <c r="F18" s="347">
        <v>15</v>
      </c>
      <c r="G18" s="347">
        <v>45</v>
      </c>
      <c r="H18" s="347">
        <v>11.19</v>
      </c>
      <c r="I18" s="348"/>
      <c r="J18" s="348">
        <v>-1.7000000000000001E-2</v>
      </c>
      <c r="K18" s="348">
        <v>0.34050000000000002</v>
      </c>
      <c r="L18" s="348"/>
    </row>
    <row r="19" spans="1:12" x14ac:dyDescent="0.2">
      <c r="A19" s="346" t="s">
        <v>80</v>
      </c>
      <c r="B19" s="346" t="s">
        <v>79</v>
      </c>
      <c r="C19" s="346" t="s">
        <v>13</v>
      </c>
      <c r="D19" s="347">
        <v>1.05</v>
      </c>
      <c r="E19" s="347">
        <v>1.6</v>
      </c>
      <c r="F19" s="347">
        <v>2.2000000000000002</v>
      </c>
      <c r="G19" s="347">
        <v>4.8</v>
      </c>
      <c r="H19" s="347">
        <v>1.63</v>
      </c>
      <c r="I19" s="348"/>
      <c r="J19" s="348">
        <v>-1.84E-2</v>
      </c>
      <c r="K19" s="348">
        <v>0.34970000000000001</v>
      </c>
      <c r="L19" s="348"/>
    </row>
    <row r="20" spans="1:12" x14ac:dyDescent="0.2">
      <c r="A20" s="346" t="s">
        <v>30</v>
      </c>
      <c r="B20" s="346" t="s">
        <v>29</v>
      </c>
      <c r="C20" s="346" t="s">
        <v>19</v>
      </c>
      <c r="D20" s="347">
        <v>23</v>
      </c>
      <c r="E20" s="347">
        <v>28</v>
      </c>
      <c r="F20" s="347">
        <v>36</v>
      </c>
      <c r="G20" s="347">
        <v>63</v>
      </c>
      <c r="H20" s="347">
        <v>28.7</v>
      </c>
      <c r="I20" s="348"/>
      <c r="J20" s="348">
        <v>-2.4400000000000002E-2</v>
      </c>
      <c r="K20" s="348">
        <v>0.25440000000000002</v>
      </c>
      <c r="L20" s="348"/>
    </row>
    <row r="21" spans="1:12" x14ac:dyDescent="0.2">
      <c r="A21" s="346" t="s">
        <v>54</v>
      </c>
      <c r="B21" s="346" t="s">
        <v>53</v>
      </c>
      <c r="C21" s="346" t="s">
        <v>26</v>
      </c>
      <c r="D21" s="347">
        <v>14.5</v>
      </c>
      <c r="E21" s="347">
        <v>10</v>
      </c>
      <c r="F21" s="347">
        <v>6.4</v>
      </c>
      <c r="G21" s="347">
        <v>4.76</v>
      </c>
      <c r="H21" s="347">
        <v>9.56</v>
      </c>
      <c r="I21" s="348"/>
      <c r="J21" s="348">
        <v>-4.5999999999999999E-2</v>
      </c>
      <c r="K21" s="348">
        <v>0.33050000000000002</v>
      </c>
      <c r="L21" s="348"/>
    </row>
    <row r="22" spans="1:12" x14ac:dyDescent="0.2">
      <c r="A22" s="346" t="s">
        <v>36</v>
      </c>
      <c r="B22" s="346" t="s">
        <v>35</v>
      </c>
      <c r="C22" s="346" t="s">
        <v>19</v>
      </c>
      <c r="D22" s="347">
        <v>16</v>
      </c>
      <c r="E22" s="347">
        <v>24</v>
      </c>
      <c r="F22" s="347">
        <v>32</v>
      </c>
      <c r="G22" s="347">
        <v>45</v>
      </c>
      <c r="H22" s="347">
        <v>25.14</v>
      </c>
      <c r="I22" s="348"/>
      <c r="J22" s="348">
        <v>-4.53E-2</v>
      </c>
      <c r="K22" s="348">
        <v>0.27289999999999998</v>
      </c>
      <c r="L22" s="348"/>
    </row>
    <row r="23" spans="1:12" x14ac:dyDescent="0.2">
      <c r="A23" s="346" t="s">
        <v>34</v>
      </c>
      <c r="B23" s="346" t="s">
        <v>33</v>
      </c>
      <c r="C23" s="346" t="s">
        <v>19</v>
      </c>
      <c r="D23" s="347">
        <v>25</v>
      </c>
      <c r="E23" s="347">
        <v>33</v>
      </c>
      <c r="F23" s="347">
        <v>42</v>
      </c>
      <c r="G23" s="347">
        <v>56</v>
      </c>
      <c r="H23" s="347">
        <v>34.32</v>
      </c>
      <c r="I23" s="348"/>
      <c r="J23" s="348">
        <v>-3.85E-2</v>
      </c>
      <c r="K23" s="348">
        <v>0.2238</v>
      </c>
      <c r="L23" s="348"/>
    </row>
    <row r="24" spans="1:12" x14ac:dyDescent="0.2">
      <c r="A24" s="346" t="s">
        <v>52</v>
      </c>
      <c r="B24" s="346" t="s">
        <v>51</v>
      </c>
      <c r="C24" s="346" t="s">
        <v>26</v>
      </c>
      <c r="D24" s="347">
        <v>14.5</v>
      </c>
      <c r="E24" s="347">
        <v>10</v>
      </c>
      <c r="F24" s="347">
        <v>6.4</v>
      </c>
      <c r="G24" s="347">
        <v>2.2200000000000002</v>
      </c>
      <c r="H24" s="347">
        <v>9.36</v>
      </c>
      <c r="I24" s="348"/>
      <c r="J24" s="348">
        <v>-6.8400000000000002E-2</v>
      </c>
      <c r="K24" s="348">
        <v>0.31619999999999998</v>
      </c>
      <c r="L24" s="348"/>
    </row>
    <row r="25" spans="1:12" x14ac:dyDescent="0.2">
      <c r="A25" s="346" t="s">
        <v>137</v>
      </c>
      <c r="B25" s="346" t="s">
        <v>138</v>
      </c>
      <c r="C25" s="346" t="s">
        <v>19</v>
      </c>
      <c r="D25" s="347">
        <v>18</v>
      </c>
      <c r="E25" s="347">
        <v>26</v>
      </c>
      <c r="F25" s="347">
        <v>40</v>
      </c>
      <c r="G25" s="347">
        <v>56</v>
      </c>
      <c r="H25" s="347">
        <v>29.34</v>
      </c>
      <c r="I25" s="348"/>
      <c r="J25" s="348">
        <v>-0.1138</v>
      </c>
      <c r="K25" s="348">
        <v>0.36330000000000001</v>
      </c>
      <c r="L25" s="348"/>
    </row>
    <row r="26" spans="1:12" x14ac:dyDescent="0.2">
      <c r="A26" s="346" t="s">
        <v>62</v>
      </c>
      <c r="B26" s="346" t="s">
        <v>61</v>
      </c>
      <c r="C26" s="346" t="s">
        <v>26</v>
      </c>
      <c r="D26" s="347">
        <v>13.9</v>
      </c>
      <c r="E26" s="347">
        <v>10</v>
      </c>
      <c r="F26" s="347">
        <v>6.4</v>
      </c>
      <c r="G26" s="347">
        <v>2.17</v>
      </c>
      <c r="H26" s="347">
        <v>9.11</v>
      </c>
      <c r="I26" s="348"/>
      <c r="J26" s="348">
        <v>-9.7699999999999995E-2</v>
      </c>
      <c r="K26" s="348">
        <v>0.29749999999999999</v>
      </c>
      <c r="L26" s="348"/>
    </row>
    <row r="27" spans="1:12" x14ac:dyDescent="0.2">
      <c r="A27" s="346" t="s">
        <v>133</v>
      </c>
      <c r="B27" s="346" t="s">
        <v>134</v>
      </c>
      <c r="C27" s="346" t="s">
        <v>19</v>
      </c>
      <c r="D27" s="347">
        <v>19</v>
      </c>
      <c r="E27" s="347">
        <v>35</v>
      </c>
      <c r="F27" s="347">
        <v>48</v>
      </c>
      <c r="G27" s="347">
        <v>145</v>
      </c>
      <c r="H27" s="347">
        <v>38.340000000000003</v>
      </c>
      <c r="I27" s="348"/>
      <c r="J27" s="348">
        <v>-8.7099999999999997E-2</v>
      </c>
      <c r="K27" s="348">
        <v>0.252</v>
      </c>
      <c r="L27" s="348"/>
    </row>
    <row r="28" spans="1:12" x14ac:dyDescent="0.2">
      <c r="A28" s="346" t="s">
        <v>66</v>
      </c>
      <c r="B28" s="346" t="s">
        <v>65</v>
      </c>
      <c r="C28" s="346" t="s">
        <v>19</v>
      </c>
      <c r="D28" s="347">
        <v>8</v>
      </c>
      <c r="E28" s="347">
        <v>13</v>
      </c>
      <c r="F28" s="347">
        <v>20</v>
      </c>
      <c r="G28" s="347">
        <v>30</v>
      </c>
      <c r="H28" s="347">
        <v>15.23</v>
      </c>
      <c r="I28" s="348"/>
      <c r="J28" s="348">
        <v>-0.1464</v>
      </c>
      <c r="K28" s="348">
        <v>0.31319999999999998</v>
      </c>
      <c r="L28" s="348"/>
    </row>
    <row r="29" spans="1:12" x14ac:dyDescent="0.2">
      <c r="A29" s="346" t="s">
        <v>72</v>
      </c>
      <c r="B29" s="346" t="s">
        <v>71</v>
      </c>
      <c r="C29" s="346" t="s">
        <v>26</v>
      </c>
      <c r="D29" s="347">
        <v>16.600000000000001</v>
      </c>
      <c r="E29" s="347">
        <v>10</v>
      </c>
      <c r="F29" s="347">
        <v>6.4</v>
      </c>
      <c r="G29" s="347">
        <v>1.6</v>
      </c>
      <c r="H29" s="347">
        <v>8.8000000000000007</v>
      </c>
      <c r="I29" s="348"/>
      <c r="J29" s="348">
        <v>-0.13639999999999999</v>
      </c>
      <c r="K29" s="348">
        <v>0.2727</v>
      </c>
      <c r="L29" s="348"/>
    </row>
    <row r="30" spans="1:12" x14ac:dyDescent="0.2">
      <c r="A30" s="346" t="s">
        <v>48</v>
      </c>
      <c r="B30" s="346" t="s">
        <v>47</v>
      </c>
      <c r="C30" s="346" t="s">
        <v>19</v>
      </c>
      <c r="D30" s="347">
        <v>17</v>
      </c>
      <c r="E30" s="347">
        <v>26</v>
      </c>
      <c r="F30" s="347">
        <v>38</v>
      </c>
      <c r="G30" s="347">
        <v>55</v>
      </c>
      <c r="H30" s="347">
        <v>30.05</v>
      </c>
      <c r="I30" s="348"/>
      <c r="J30" s="348">
        <v>-0.1348</v>
      </c>
      <c r="K30" s="348">
        <v>0.2646</v>
      </c>
      <c r="L30" s="348"/>
    </row>
    <row r="31" spans="1:12" x14ac:dyDescent="0.2">
      <c r="A31" s="346" t="s">
        <v>68</v>
      </c>
      <c r="B31" s="346" t="s">
        <v>67</v>
      </c>
      <c r="C31" s="346" t="s">
        <v>19</v>
      </c>
      <c r="D31" s="347">
        <v>17</v>
      </c>
      <c r="E31" s="347">
        <v>21</v>
      </c>
      <c r="F31" s="347">
        <v>27</v>
      </c>
      <c r="G31" s="347">
        <v>36</v>
      </c>
      <c r="H31" s="347">
        <v>23.03</v>
      </c>
      <c r="I31" s="348"/>
      <c r="J31" s="348">
        <v>-8.8099999999999998E-2</v>
      </c>
      <c r="K31" s="348">
        <v>0.1724</v>
      </c>
      <c r="L31" s="348"/>
    </row>
    <row r="32" spans="1:12" x14ac:dyDescent="0.2">
      <c r="A32" s="346" t="s">
        <v>78</v>
      </c>
      <c r="B32" s="346" t="s">
        <v>77</v>
      </c>
      <c r="C32" s="346" t="s">
        <v>19</v>
      </c>
      <c r="D32" s="347">
        <v>12</v>
      </c>
      <c r="E32" s="347">
        <v>17</v>
      </c>
      <c r="F32" s="347">
        <v>20</v>
      </c>
      <c r="G32" s="347">
        <v>28</v>
      </c>
      <c r="H32" s="347">
        <v>18.059999999999999</v>
      </c>
      <c r="I32" s="348"/>
      <c r="J32" s="348">
        <v>-5.8700000000000002E-2</v>
      </c>
      <c r="K32" s="348">
        <v>0.1074</v>
      </c>
      <c r="L32" s="348"/>
    </row>
    <row r="33" spans="1:12" x14ac:dyDescent="0.2">
      <c r="A33" s="346" t="s">
        <v>70</v>
      </c>
      <c r="B33" s="346" t="s">
        <v>69</v>
      </c>
      <c r="C33" s="346" t="s">
        <v>19</v>
      </c>
      <c r="D33" s="347">
        <v>8</v>
      </c>
      <c r="E33" s="347">
        <v>11</v>
      </c>
      <c r="F33" s="347">
        <v>17</v>
      </c>
      <c r="G33" s="347">
        <v>49</v>
      </c>
      <c r="H33" s="347">
        <v>13.16</v>
      </c>
      <c r="I33" s="348"/>
      <c r="J33" s="348">
        <v>-0.1641</v>
      </c>
      <c r="K33" s="348">
        <v>0.2918</v>
      </c>
      <c r="L33" s="348"/>
    </row>
    <row r="34" spans="1:12" x14ac:dyDescent="0.2">
      <c r="A34" s="346" t="s">
        <v>76</v>
      </c>
      <c r="B34" s="346" t="s">
        <v>75</v>
      </c>
      <c r="C34" s="346" t="s">
        <v>26</v>
      </c>
      <c r="D34" s="347">
        <v>17.5</v>
      </c>
      <c r="E34" s="347">
        <v>10</v>
      </c>
      <c r="F34" s="347">
        <v>6.4</v>
      </c>
      <c r="G34" s="347">
        <v>2.27</v>
      </c>
      <c r="H34" s="347">
        <v>8.6999999999999993</v>
      </c>
      <c r="I34" s="348"/>
      <c r="J34" s="348">
        <v>-0.14940000000000001</v>
      </c>
      <c r="K34" s="348">
        <v>0.26440000000000002</v>
      </c>
      <c r="L34" s="348"/>
    </row>
    <row r="35" spans="1:12" x14ac:dyDescent="0.2">
      <c r="A35" s="346" t="s">
        <v>60</v>
      </c>
      <c r="B35" s="346" t="s">
        <v>59</v>
      </c>
      <c r="C35" s="346" t="s">
        <v>19</v>
      </c>
      <c r="D35" s="347">
        <v>10</v>
      </c>
      <c r="E35" s="347">
        <v>13</v>
      </c>
      <c r="F35" s="347">
        <v>18</v>
      </c>
      <c r="G35" s="347">
        <v>23</v>
      </c>
      <c r="H35" s="347">
        <v>14.93</v>
      </c>
      <c r="I35" s="348"/>
      <c r="J35" s="348">
        <v>-0.1293</v>
      </c>
      <c r="K35" s="348">
        <v>0.2056</v>
      </c>
      <c r="L35" s="348"/>
    </row>
    <row r="36" spans="1:12" x14ac:dyDescent="0.2">
      <c r="A36" s="346" t="s">
        <v>74</v>
      </c>
      <c r="B36" s="346" t="s">
        <v>73</v>
      </c>
      <c r="C36" s="346" t="s">
        <v>19</v>
      </c>
      <c r="D36" s="347">
        <v>55</v>
      </c>
      <c r="E36" s="347">
        <v>50</v>
      </c>
      <c r="F36" s="347">
        <v>80</v>
      </c>
      <c r="G36" s="347">
        <v>100</v>
      </c>
      <c r="H36" s="347">
        <v>62.26</v>
      </c>
      <c r="I36" s="348"/>
      <c r="J36" s="348">
        <v>-0.19689999999999999</v>
      </c>
      <c r="K36" s="348">
        <v>0.28489999999999999</v>
      </c>
      <c r="L36" s="348"/>
    </row>
    <row r="37" spans="1:12" x14ac:dyDescent="0.2">
      <c r="A37" s="346" t="s">
        <v>88</v>
      </c>
      <c r="B37" s="346" t="s">
        <v>87</v>
      </c>
      <c r="C37" s="346" t="s">
        <v>19</v>
      </c>
      <c r="D37" s="347">
        <v>8.4</v>
      </c>
      <c r="E37" s="347">
        <v>12</v>
      </c>
      <c r="F37" s="347">
        <v>17</v>
      </c>
      <c r="G37" s="347">
        <v>20</v>
      </c>
      <c r="H37" s="347">
        <v>14.57</v>
      </c>
      <c r="I37" s="348"/>
      <c r="J37" s="348">
        <v>-0.1764</v>
      </c>
      <c r="K37" s="348">
        <v>0.1668</v>
      </c>
      <c r="L37" s="348"/>
    </row>
    <row r="38" spans="1:12" x14ac:dyDescent="0.2">
      <c r="A38" s="346" t="s">
        <v>82</v>
      </c>
      <c r="B38" s="346" t="s">
        <v>81</v>
      </c>
      <c r="C38" s="346" t="s">
        <v>19</v>
      </c>
      <c r="D38" s="347">
        <v>17</v>
      </c>
      <c r="E38" s="347">
        <v>24</v>
      </c>
      <c r="F38" s="347">
        <v>30</v>
      </c>
      <c r="G38" s="347">
        <v>60</v>
      </c>
      <c r="H38" s="347">
        <v>27.33</v>
      </c>
      <c r="I38" s="348"/>
      <c r="J38" s="348">
        <v>-0.12180000000000001</v>
      </c>
      <c r="K38" s="348">
        <v>9.7699999999999995E-2</v>
      </c>
      <c r="L38" s="348"/>
    </row>
    <row r="39" spans="1:12" x14ac:dyDescent="0.2">
      <c r="A39" s="346" t="s">
        <v>84</v>
      </c>
      <c r="B39" s="346" t="s">
        <v>83</v>
      </c>
      <c r="C39" s="346" t="s">
        <v>19</v>
      </c>
      <c r="D39" s="347">
        <v>13</v>
      </c>
      <c r="E39" s="347">
        <v>18</v>
      </c>
      <c r="F39" s="347">
        <v>22</v>
      </c>
      <c r="G39" s="347">
        <v>60</v>
      </c>
      <c r="H39" s="347">
        <v>21.07</v>
      </c>
      <c r="I39" s="348"/>
      <c r="J39" s="348">
        <v>-0.1457</v>
      </c>
      <c r="K39" s="348">
        <v>4.41E-2</v>
      </c>
      <c r="L39" s="348"/>
    </row>
    <row r="40" spans="1:12" x14ac:dyDescent="0.2">
      <c r="A40" s="346" t="s">
        <v>90</v>
      </c>
      <c r="B40" s="346" t="s">
        <v>89</v>
      </c>
      <c r="C40" s="346" t="s">
        <v>19</v>
      </c>
      <c r="D40" s="347">
        <v>15</v>
      </c>
      <c r="E40" s="347">
        <v>21</v>
      </c>
      <c r="F40" s="347">
        <v>30</v>
      </c>
      <c r="G40" s="347">
        <v>45</v>
      </c>
      <c r="H40" s="347">
        <v>28.02</v>
      </c>
      <c r="I40" s="348"/>
      <c r="J40" s="348">
        <v>-0.2505</v>
      </c>
      <c r="K40" s="348">
        <v>7.0699999999999999E-2</v>
      </c>
      <c r="L40" s="348"/>
    </row>
    <row r="41" spans="1:12" x14ac:dyDescent="0.2">
      <c r="A41" s="346" t="s">
        <v>94</v>
      </c>
      <c r="B41" s="346" t="s">
        <v>93</v>
      </c>
      <c r="C41" s="346" t="s">
        <v>19</v>
      </c>
      <c r="D41" s="347">
        <v>12</v>
      </c>
      <c r="E41" s="347">
        <v>17</v>
      </c>
      <c r="F41" s="347">
        <v>20</v>
      </c>
      <c r="G41" s="347">
        <v>60</v>
      </c>
      <c r="H41" s="347">
        <v>19.47</v>
      </c>
      <c r="I41" s="348"/>
      <c r="J41" s="348">
        <v>-0.12690000000000001</v>
      </c>
      <c r="K41" s="348">
        <v>2.7199999999999998E-2</v>
      </c>
      <c r="L41" s="348"/>
    </row>
    <row r="42" spans="1:12" x14ac:dyDescent="0.2">
      <c r="A42" s="346" t="s">
        <v>56</v>
      </c>
      <c r="B42" s="346" t="s">
        <v>55</v>
      </c>
      <c r="C42" s="346" t="s">
        <v>19</v>
      </c>
      <c r="D42" s="347">
        <v>17</v>
      </c>
      <c r="E42" s="347">
        <v>30</v>
      </c>
      <c r="F42" s="347">
        <v>40</v>
      </c>
      <c r="G42" s="347">
        <v>53</v>
      </c>
      <c r="H42" s="347">
        <v>38.479999999999997</v>
      </c>
      <c r="I42" s="348"/>
      <c r="J42" s="348">
        <v>-0.22040000000000001</v>
      </c>
      <c r="K42" s="348">
        <v>3.95E-2</v>
      </c>
      <c r="L42" s="348"/>
    </row>
    <row r="43" spans="1:12" x14ac:dyDescent="0.2">
      <c r="A43" s="346" t="s">
        <v>86</v>
      </c>
      <c r="B43" s="346" t="s">
        <v>85</v>
      </c>
      <c r="C43" s="346" t="s">
        <v>19</v>
      </c>
      <c r="D43" s="347">
        <v>11</v>
      </c>
      <c r="E43" s="347">
        <v>15</v>
      </c>
      <c r="F43" s="347">
        <v>30</v>
      </c>
      <c r="G43" s="347">
        <v>62</v>
      </c>
      <c r="H43" s="347">
        <v>28.14</v>
      </c>
      <c r="I43" s="348"/>
      <c r="J43" s="348">
        <v>-0.46700000000000003</v>
      </c>
      <c r="K43" s="348">
        <v>6.6100000000000006E-2</v>
      </c>
      <c r="L43" s="348"/>
    </row>
    <row r="44" spans="1:12" x14ac:dyDescent="0.2">
      <c r="A44" s="346" t="s">
        <v>58</v>
      </c>
      <c r="B44" s="346" t="s">
        <v>57</v>
      </c>
      <c r="C44" s="346" t="s">
        <v>19</v>
      </c>
      <c r="D44" s="347">
        <v>11</v>
      </c>
      <c r="E44" s="347">
        <v>25</v>
      </c>
      <c r="F44" s="347">
        <v>33</v>
      </c>
      <c r="G44" s="347">
        <v>45</v>
      </c>
      <c r="H44" s="347">
        <v>32.549999999999997</v>
      </c>
      <c r="I44" s="348"/>
      <c r="J44" s="348">
        <v>-0.23200000000000001</v>
      </c>
      <c r="K44" s="348">
        <v>1.38E-2</v>
      </c>
      <c r="L44" s="348"/>
    </row>
    <row r="45" spans="1:12" x14ac:dyDescent="0.2">
      <c r="A45" s="346" t="s">
        <v>100</v>
      </c>
      <c r="B45" s="346" t="s">
        <v>99</v>
      </c>
      <c r="C45" s="346" t="s">
        <v>19</v>
      </c>
      <c r="D45" s="347">
        <v>5.8</v>
      </c>
      <c r="E45" s="347">
        <v>15</v>
      </c>
      <c r="F45" s="347">
        <v>25</v>
      </c>
      <c r="G45" s="347">
        <v>44</v>
      </c>
      <c r="H45" s="347">
        <v>24.61</v>
      </c>
      <c r="I45" s="348"/>
      <c r="J45" s="348">
        <v>-0.39050000000000001</v>
      </c>
      <c r="K45" s="348">
        <v>1.5800000000000002E-2</v>
      </c>
      <c r="L45" s="348"/>
    </row>
    <row r="46" spans="1:12" x14ac:dyDescent="0.2">
      <c r="A46" s="349" t="s">
        <v>96</v>
      </c>
      <c r="B46" s="349" t="s">
        <v>95</v>
      </c>
      <c r="C46" s="349" t="s">
        <v>19</v>
      </c>
      <c r="D46" s="350">
        <v>15</v>
      </c>
      <c r="E46" s="350">
        <v>20</v>
      </c>
      <c r="F46" s="350">
        <v>30</v>
      </c>
      <c r="G46" s="350">
        <v>85</v>
      </c>
      <c r="H46" s="350">
        <v>31.93</v>
      </c>
      <c r="I46" s="351"/>
      <c r="J46" s="351"/>
      <c r="K46" s="351">
        <v>-6.0400000000000002E-2</v>
      </c>
      <c r="L46" s="351">
        <v>1.6620999999999999</v>
      </c>
    </row>
    <row r="47" spans="1:12" x14ac:dyDescent="0.2">
      <c r="A47" s="349" t="s">
        <v>98</v>
      </c>
      <c r="B47" s="349" t="s">
        <v>97</v>
      </c>
      <c r="C47" s="349" t="s">
        <v>19</v>
      </c>
      <c r="D47" s="350">
        <v>15</v>
      </c>
      <c r="E47" s="350">
        <v>21</v>
      </c>
      <c r="F47" s="350">
        <v>30</v>
      </c>
      <c r="G47" s="350">
        <v>90</v>
      </c>
      <c r="H47" s="350">
        <v>33.26</v>
      </c>
      <c r="I47" s="351"/>
      <c r="J47" s="351"/>
      <c r="K47" s="351">
        <v>-9.8000000000000004E-2</v>
      </c>
      <c r="L47" s="351">
        <v>1.706</v>
      </c>
    </row>
    <row r="48" spans="1:12" x14ac:dyDescent="0.2">
      <c r="A48" s="349" t="s">
        <v>102</v>
      </c>
      <c r="B48" s="349" t="s">
        <v>101</v>
      </c>
      <c r="C48" s="349" t="s">
        <v>13</v>
      </c>
      <c r="D48" s="350">
        <v>2.1</v>
      </c>
      <c r="E48" s="350">
        <v>2.6</v>
      </c>
      <c r="F48" s="350">
        <v>4</v>
      </c>
      <c r="G48" s="350">
        <v>9.1999999999999993</v>
      </c>
      <c r="H48" s="350">
        <v>4.3</v>
      </c>
      <c r="I48" s="351"/>
      <c r="J48" s="351"/>
      <c r="K48" s="351">
        <v>-6.9800000000000001E-2</v>
      </c>
      <c r="L48" s="351">
        <v>1.1395</v>
      </c>
    </row>
    <row r="49" spans="1:12" x14ac:dyDescent="0.2">
      <c r="A49" s="349" t="s">
        <v>92</v>
      </c>
      <c r="B49" s="349" t="s">
        <v>91</v>
      </c>
      <c r="C49" s="349" t="s">
        <v>19</v>
      </c>
      <c r="D49" s="350">
        <v>18</v>
      </c>
      <c r="E49" s="350">
        <v>30</v>
      </c>
      <c r="F49" s="350">
        <v>40</v>
      </c>
      <c r="G49" s="350">
        <v>65</v>
      </c>
      <c r="H49" s="350">
        <v>42.22</v>
      </c>
      <c r="I49" s="351"/>
      <c r="J49" s="351"/>
      <c r="K49" s="351">
        <v>-5.2600000000000001E-2</v>
      </c>
      <c r="L49" s="351">
        <v>0.53959999999999997</v>
      </c>
    </row>
    <row r="50" spans="1:12" x14ac:dyDescent="0.2">
      <c r="A50" s="349" t="s">
        <v>104</v>
      </c>
      <c r="B50" s="349" t="s">
        <v>103</v>
      </c>
      <c r="C50" s="349" t="s">
        <v>19</v>
      </c>
      <c r="D50" s="350">
        <v>15</v>
      </c>
      <c r="E50" s="350">
        <v>30</v>
      </c>
      <c r="F50" s="350">
        <v>40</v>
      </c>
      <c r="G50" s="350">
        <v>71</v>
      </c>
      <c r="H50" s="350">
        <v>44.04</v>
      </c>
      <c r="I50" s="351"/>
      <c r="J50" s="351"/>
      <c r="K50" s="351">
        <v>-9.1700000000000004E-2</v>
      </c>
      <c r="L50" s="351">
        <v>0.61219999999999997</v>
      </c>
    </row>
    <row r="51" spans="1:12" x14ac:dyDescent="0.2">
      <c r="A51" s="349" t="s">
        <v>108</v>
      </c>
      <c r="B51" s="349" t="s">
        <v>107</v>
      </c>
      <c r="C51" s="349" t="s">
        <v>19</v>
      </c>
      <c r="D51" s="350">
        <v>12</v>
      </c>
      <c r="E51" s="350">
        <v>18</v>
      </c>
      <c r="F51" s="350">
        <v>24</v>
      </c>
      <c r="G51" s="350">
        <v>64</v>
      </c>
      <c r="H51" s="350">
        <v>29.64</v>
      </c>
      <c r="I51" s="351"/>
      <c r="J51" s="351"/>
      <c r="K51" s="351">
        <v>-0.1903</v>
      </c>
      <c r="L51" s="351">
        <v>1.1592</v>
      </c>
    </row>
    <row r="52" spans="1:12" x14ac:dyDescent="0.2">
      <c r="A52" s="349" t="s">
        <v>106</v>
      </c>
      <c r="B52" s="349" t="s">
        <v>105</v>
      </c>
      <c r="C52" s="349" t="s">
        <v>19</v>
      </c>
      <c r="D52" s="350">
        <v>27</v>
      </c>
      <c r="E52" s="350">
        <v>25</v>
      </c>
      <c r="F52" s="350">
        <v>45</v>
      </c>
      <c r="G52" s="350">
        <v>138</v>
      </c>
      <c r="H52" s="350">
        <v>59.94</v>
      </c>
      <c r="I52" s="351"/>
      <c r="J52" s="351"/>
      <c r="K52" s="351">
        <v>-0.2492</v>
      </c>
      <c r="L52" s="351">
        <v>1.3023</v>
      </c>
    </row>
    <row r="53" spans="1:12" x14ac:dyDescent="0.2">
      <c r="A53" s="349" t="s">
        <v>110</v>
      </c>
      <c r="B53" s="349" t="s">
        <v>109</v>
      </c>
      <c r="C53" s="349" t="s">
        <v>19</v>
      </c>
      <c r="D53" s="350">
        <v>15</v>
      </c>
      <c r="E53" s="350">
        <v>18</v>
      </c>
      <c r="F53" s="350">
        <v>26</v>
      </c>
      <c r="G53" s="350">
        <v>45</v>
      </c>
      <c r="H53" s="350">
        <v>30.56</v>
      </c>
      <c r="I53" s="351"/>
      <c r="J53" s="351"/>
      <c r="K53" s="351">
        <v>-0.1492</v>
      </c>
      <c r="L53" s="351">
        <v>0.47249999999999998</v>
      </c>
    </row>
    <row r="54" spans="1:12" x14ac:dyDescent="0.2">
      <c r="A54" s="349" t="s">
        <v>114</v>
      </c>
      <c r="B54" s="349" t="s">
        <v>113</v>
      </c>
      <c r="C54" s="349" t="s">
        <v>13</v>
      </c>
      <c r="D54" s="350">
        <v>1.82</v>
      </c>
      <c r="E54" s="350">
        <v>2.2999999999999998</v>
      </c>
      <c r="F54" s="350">
        <v>3</v>
      </c>
      <c r="G54" s="350">
        <v>5.9</v>
      </c>
      <c r="H54" s="350">
        <v>4.9000000000000004</v>
      </c>
      <c r="I54" s="351"/>
      <c r="J54" s="351"/>
      <c r="K54" s="351">
        <v>-0.38779999999999998</v>
      </c>
      <c r="L54" s="351">
        <v>0.2041</v>
      </c>
    </row>
    <row r="55" spans="1:12" x14ac:dyDescent="0.2">
      <c r="A55" s="349" t="s">
        <v>112</v>
      </c>
      <c r="B55" s="349" t="s">
        <v>111</v>
      </c>
      <c r="C55" s="349" t="s">
        <v>19</v>
      </c>
      <c r="D55" s="350">
        <v>15</v>
      </c>
      <c r="E55" s="350">
        <v>21</v>
      </c>
      <c r="F55" s="350">
        <v>30</v>
      </c>
      <c r="G55" s="350">
        <v>45</v>
      </c>
      <c r="H55" s="350">
        <v>39.85</v>
      </c>
      <c r="I55" s="351"/>
      <c r="J55" s="351"/>
      <c r="K55" s="351">
        <v>-0.2472</v>
      </c>
      <c r="L55" s="351">
        <v>0.12920000000000001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352" t="s">
        <v>1</v>
      </c>
      <c r="B1" s="352" t="s">
        <v>0</v>
      </c>
      <c r="C1" s="352" t="s">
        <v>2</v>
      </c>
      <c r="D1" s="352" t="s">
        <v>6</v>
      </c>
      <c r="E1" s="352" t="s">
        <v>3</v>
      </c>
      <c r="F1" s="352" t="s">
        <v>4</v>
      </c>
      <c r="G1" s="352" t="s">
        <v>5</v>
      </c>
      <c r="H1" s="352" t="s">
        <v>168</v>
      </c>
      <c r="I1" s="352" t="s">
        <v>116</v>
      </c>
      <c r="J1" s="352" t="s">
        <v>117</v>
      </c>
      <c r="K1" s="352" t="s">
        <v>120</v>
      </c>
      <c r="L1" s="352" t="s">
        <v>121</v>
      </c>
    </row>
    <row r="2" spans="1:12" x14ac:dyDescent="0.2">
      <c r="A2" s="353" t="s">
        <v>12</v>
      </c>
      <c r="B2" s="353" t="s">
        <v>11</v>
      </c>
      <c r="C2" s="353" t="s">
        <v>13</v>
      </c>
      <c r="D2" s="354">
        <v>1.2</v>
      </c>
      <c r="E2" s="354">
        <v>1.6</v>
      </c>
      <c r="F2" s="354">
        <v>2.2000000000000002</v>
      </c>
      <c r="G2" s="354">
        <v>4</v>
      </c>
      <c r="H2" s="354">
        <v>1.18</v>
      </c>
      <c r="I2" s="355">
        <v>1.6899999999999998E-2</v>
      </c>
      <c r="J2" s="355">
        <v>0.35589999999999999</v>
      </c>
      <c r="K2" s="355"/>
      <c r="L2" s="355"/>
    </row>
    <row r="3" spans="1:12" x14ac:dyDescent="0.2">
      <c r="A3" s="353" t="s">
        <v>15</v>
      </c>
      <c r="B3" s="353" t="s">
        <v>14</v>
      </c>
      <c r="C3" s="353" t="s">
        <v>16</v>
      </c>
      <c r="D3" s="354">
        <v>3.74</v>
      </c>
      <c r="E3" s="354">
        <v>5.6</v>
      </c>
      <c r="F3" s="354">
        <v>8</v>
      </c>
      <c r="G3" s="354">
        <v>12.8</v>
      </c>
      <c r="H3" s="354">
        <v>4.07</v>
      </c>
      <c r="I3" s="355">
        <v>-8.1100000000000005E-2</v>
      </c>
      <c r="J3" s="355">
        <v>0.37590000000000001</v>
      </c>
      <c r="K3" s="355"/>
      <c r="L3" s="355"/>
    </row>
    <row r="4" spans="1:12" x14ac:dyDescent="0.2">
      <c r="A4" s="353" t="s">
        <v>64</v>
      </c>
      <c r="B4" s="353" t="s">
        <v>63</v>
      </c>
      <c r="C4" s="353" t="s">
        <v>13</v>
      </c>
      <c r="D4" s="354">
        <v>1.4</v>
      </c>
      <c r="E4" s="354">
        <v>1.8</v>
      </c>
      <c r="F4" s="354">
        <v>2.1</v>
      </c>
      <c r="G4" s="354">
        <v>3.1</v>
      </c>
      <c r="H4" s="354">
        <v>1.52</v>
      </c>
      <c r="I4" s="355">
        <v>-7.8899999999999998E-2</v>
      </c>
      <c r="J4" s="355">
        <v>0.1842</v>
      </c>
      <c r="K4" s="355"/>
      <c r="L4" s="355"/>
    </row>
    <row r="5" spans="1:12" x14ac:dyDescent="0.2">
      <c r="A5" s="353" t="s">
        <v>131</v>
      </c>
      <c r="B5" s="353" t="s">
        <v>132</v>
      </c>
      <c r="C5" s="353" t="s">
        <v>16</v>
      </c>
      <c r="D5" s="354">
        <v>3.2</v>
      </c>
      <c r="E5" s="354">
        <v>4</v>
      </c>
      <c r="F5" s="354">
        <v>5.6</v>
      </c>
      <c r="G5" s="354">
        <v>9</v>
      </c>
      <c r="H5" s="354">
        <v>3.47</v>
      </c>
      <c r="I5" s="355">
        <v>-7.7799999999999994E-2</v>
      </c>
      <c r="J5" s="355">
        <v>0.1527</v>
      </c>
      <c r="K5" s="355"/>
      <c r="L5" s="355"/>
    </row>
    <row r="6" spans="1:12" x14ac:dyDescent="0.2">
      <c r="A6" s="353" t="s">
        <v>18</v>
      </c>
      <c r="B6" s="353" t="s">
        <v>17</v>
      </c>
      <c r="C6" s="353" t="s">
        <v>19</v>
      </c>
      <c r="D6" s="354">
        <v>8</v>
      </c>
      <c r="E6" s="354">
        <v>11</v>
      </c>
      <c r="F6" s="354">
        <v>13</v>
      </c>
      <c r="G6" s="354">
        <v>15</v>
      </c>
      <c r="H6" s="354">
        <v>9.76</v>
      </c>
      <c r="I6" s="355">
        <v>-0.18029999999999999</v>
      </c>
      <c r="J6" s="355">
        <v>0.127</v>
      </c>
      <c r="K6" s="355"/>
      <c r="L6" s="355"/>
    </row>
    <row r="7" spans="1:12" x14ac:dyDescent="0.2">
      <c r="A7" s="353" t="s">
        <v>23</v>
      </c>
      <c r="B7" s="353" t="s">
        <v>22</v>
      </c>
      <c r="C7" s="353" t="s">
        <v>19</v>
      </c>
      <c r="D7" s="354">
        <v>33</v>
      </c>
      <c r="E7" s="354">
        <v>57</v>
      </c>
      <c r="F7" s="354">
        <v>81</v>
      </c>
      <c r="G7" s="354">
        <v>135</v>
      </c>
      <c r="H7" s="354">
        <v>51.36</v>
      </c>
      <c r="I7" s="355">
        <v>-0.35749999999999998</v>
      </c>
      <c r="J7" s="355">
        <v>0.10979999999999999</v>
      </c>
      <c r="K7" s="355"/>
      <c r="L7" s="355"/>
    </row>
    <row r="8" spans="1:12" x14ac:dyDescent="0.2">
      <c r="A8" s="353" t="s">
        <v>21</v>
      </c>
      <c r="B8" s="353" t="s">
        <v>20</v>
      </c>
      <c r="C8" s="353" t="s">
        <v>19</v>
      </c>
      <c r="D8" s="354">
        <v>32</v>
      </c>
      <c r="E8" s="354">
        <v>55</v>
      </c>
      <c r="F8" s="354">
        <v>75</v>
      </c>
      <c r="G8" s="354">
        <v>140</v>
      </c>
      <c r="H8" s="354">
        <v>50.29</v>
      </c>
      <c r="I8" s="355">
        <v>-0.36370000000000002</v>
      </c>
      <c r="J8" s="355">
        <v>9.3700000000000006E-2</v>
      </c>
      <c r="K8" s="355"/>
      <c r="L8" s="355"/>
    </row>
    <row r="9" spans="1:12" x14ac:dyDescent="0.2">
      <c r="A9" s="353" t="s">
        <v>28</v>
      </c>
      <c r="B9" s="353" t="s">
        <v>27</v>
      </c>
      <c r="C9" s="353" t="s">
        <v>13</v>
      </c>
      <c r="D9" s="354">
        <v>0.75</v>
      </c>
      <c r="E9" s="354">
        <v>0.9</v>
      </c>
      <c r="F9" s="354">
        <v>1.1499999999999999</v>
      </c>
      <c r="G9" s="354">
        <v>1.4</v>
      </c>
      <c r="H9" s="354">
        <v>0.87</v>
      </c>
      <c r="I9" s="355">
        <v>-0.13789999999999999</v>
      </c>
      <c r="J9" s="355">
        <v>3.4500000000000003E-2</v>
      </c>
      <c r="K9" s="355"/>
      <c r="L9" s="355"/>
    </row>
    <row r="10" spans="1:12" x14ac:dyDescent="0.2">
      <c r="A10" s="353" t="s">
        <v>25</v>
      </c>
      <c r="B10" s="353" t="s">
        <v>24</v>
      </c>
      <c r="C10" s="353" t="s">
        <v>26</v>
      </c>
      <c r="D10" s="354">
        <v>16.600000000000001</v>
      </c>
      <c r="E10" s="354">
        <v>10</v>
      </c>
      <c r="F10" s="354">
        <v>6.4</v>
      </c>
      <c r="G10" s="354">
        <v>2.2200000000000002</v>
      </c>
      <c r="H10" s="354">
        <v>10.46</v>
      </c>
      <c r="I10" s="355">
        <v>-0.58699999999999997</v>
      </c>
      <c r="J10" s="355">
        <v>4.3999999999999997E-2</v>
      </c>
      <c r="K10" s="355"/>
      <c r="L10" s="355"/>
    </row>
    <row r="11" spans="1:12" x14ac:dyDescent="0.2">
      <c r="A11" s="353" t="s">
        <v>38</v>
      </c>
      <c r="B11" s="353" t="s">
        <v>37</v>
      </c>
      <c r="C11" s="353" t="s">
        <v>26</v>
      </c>
      <c r="D11" s="354">
        <v>16.600000000000001</v>
      </c>
      <c r="E11" s="354">
        <v>10</v>
      </c>
      <c r="F11" s="354">
        <v>6.4</v>
      </c>
      <c r="G11" s="354">
        <v>2.2200000000000002</v>
      </c>
      <c r="H11" s="354">
        <v>10.45</v>
      </c>
      <c r="I11" s="355">
        <v>-0.58850000000000002</v>
      </c>
      <c r="J11" s="355">
        <v>4.3099999999999999E-2</v>
      </c>
      <c r="K11" s="355"/>
      <c r="L11" s="355"/>
    </row>
    <row r="12" spans="1:12" x14ac:dyDescent="0.2">
      <c r="A12" s="353" t="s">
        <v>50</v>
      </c>
      <c r="B12" s="353" t="s">
        <v>49</v>
      </c>
      <c r="C12" s="353" t="s">
        <v>13</v>
      </c>
      <c r="D12" s="354">
        <v>0.92</v>
      </c>
      <c r="E12" s="354">
        <v>1.1000000000000001</v>
      </c>
      <c r="F12" s="354">
        <v>1.8</v>
      </c>
      <c r="G12" s="354">
        <v>3.6</v>
      </c>
      <c r="H12" s="354">
        <v>1.0900000000000001</v>
      </c>
      <c r="I12" s="355">
        <v>-0.156</v>
      </c>
      <c r="J12" s="355">
        <v>9.1999999999999998E-3</v>
      </c>
      <c r="K12" s="355"/>
      <c r="L12" s="355"/>
    </row>
    <row r="13" spans="1:12" x14ac:dyDescent="0.2">
      <c r="A13" s="353" t="s">
        <v>40</v>
      </c>
      <c r="B13" s="353" t="s">
        <v>39</v>
      </c>
      <c r="C13" s="353" t="s">
        <v>19</v>
      </c>
      <c r="D13" s="354">
        <v>11</v>
      </c>
      <c r="E13" s="354">
        <v>15</v>
      </c>
      <c r="F13" s="354">
        <v>22</v>
      </c>
      <c r="G13" s="354">
        <v>44</v>
      </c>
      <c r="H13" s="354">
        <v>14.92</v>
      </c>
      <c r="I13" s="355">
        <v>-0.26269999999999999</v>
      </c>
      <c r="J13" s="355">
        <v>5.4000000000000003E-3</v>
      </c>
      <c r="K13" s="355"/>
      <c r="L13" s="355"/>
    </row>
    <row r="14" spans="1:12" x14ac:dyDescent="0.2">
      <c r="A14" s="353" t="s">
        <v>44</v>
      </c>
      <c r="B14" s="353" t="s">
        <v>43</v>
      </c>
      <c r="C14" s="353" t="s">
        <v>26</v>
      </c>
      <c r="D14" s="354">
        <v>16.600000000000001</v>
      </c>
      <c r="E14" s="354">
        <v>10</v>
      </c>
      <c r="F14" s="354">
        <v>6.4</v>
      </c>
      <c r="G14" s="354">
        <v>2.2200000000000002</v>
      </c>
      <c r="H14" s="354">
        <v>10.09</v>
      </c>
      <c r="I14" s="355">
        <v>-0.6452</v>
      </c>
      <c r="J14" s="355">
        <v>8.8999999999999999E-3</v>
      </c>
      <c r="K14" s="355"/>
      <c r="L14" s="355"/>
    </row>
    <row r="15" spans="1:12" x14ac:dyDescent="0.2">
      <c r="A15" s="353" t="s">
        <v>46</v>
      </c>
      <c r="B15" s="353" t="s">
        <v>45</v>
      </c>
      <c r="C15" s="353" t="s">
        <v>26</v>
      </c>
      <c r="D15" s="354">
        <v>17.5</v>
      </c>
      <c r="E15" s="354">
        <v>10</v>
      </c>
      <c r="F15" s="354">
        <v>6.4</v>
      </c>
      <c r="G15" s="354">
        <v>3.45</v>
      </c>
      <c r="H15" s="354">
        <v>10.08</v>
      </c>
      <c r="I15" s="355">
        <v>-0.73609999999999998</v>
      </c>
      <c r="J15" s="355">
        <v>7.9000000000000008E-3</v>
      </c>
      <c r="K15" s="355"/>
      <c r="L15" s="355"/>
    </row>
    <row r="16" spans="1:12" x14ac:dyDescent="0.2">
      <c r="A16" s="353" t="s">
        <v>32</v>
      </c>
      <c r="B16" s="353" t="s">
        <v>31</v>
      </c>
      <c r="C16" s="353" t="s">
        <v>26</v>
      </c>
      <c r="D16" s="354">
        <v>16.600000000000001</v>
      </c>
      <c r="E16" s="354">
        <v>10</v>
      </c>
      <c r="F16" s="354">
        <v>6.4</v>
      </c>
      <c r="G16" s="354">
        <v>2.5</v>
      </c>
      <c r="H16" s="354">
        <v>10.029999999999999</v>
      </c>
      <c r="I16" s="355">
        <v>-0.65500000000000003</v>
      </c>
      <c r="J16" s="355">
        <v>3.0000000000000001E-3</v>
      </c>
      <c r="K16" s="355"/>
      <c r="L16" s="355"/>
    </row>
    <row r="17" spans="1:12" x14ac:dyDescent="0.2">
      <c r="A17" s="356" t="s">
        <v>42</v>
      </c>
      <c r="B17" s="356" t="s">
        <v>41</v>
      </c>
      <c r="C17" s="356" t="s">
        <v>19</v>
      </c>
      <c r="D17" s="357">
        <v>17</v>
      </c>
      <c r="E17" s="357">
        <v>25</v>
      </c>
      <c r="F17" s="357">
        <v>40</v>
      </c>
      <c r="G17" s="357">
        <v>93</v>
      </c>
      <c r="H17" s="357">
        <v>25.26</v>
      </c>
      <c r="I17" s="358"/>
      <c r="J17" s="358">
        <v>-1.03E-2</v>
      </c>
      <c r="K17" s="358">
        <v>0.58350000000000002</v>
      </c>
      <c r="L17" s="358"/>
    </row>
    <row r="18" spans="1:12" x14ac:dyDescent="0.2">
      <c r="A18" s="356" t="s">
        <v>80</v>
      </c>
      <c r="B18" s="356" t="s">
        <v>79</v>
      </c>
      <c r="C18" s="356" t="s">
        <v>13</v>
      </c>
      <c r="D18" s="357">
        <v>1.05</v>
      </c>
      <c r="E18" s="357">
        <v>1.6</v>
      </c>
      <c r="F18" s="357">
        <v>2.2000000000000002</v>
      </c>
      <c r="G18" s="357">
        <v>4.8</v>
      </c>
      <c r="H18" s="357">
        <v>1.63</v>
      </c>
      <c r="I18" s="358"/>
      <c r="J18" s="358">
        <v>-1.84E-2</v>
      </c>
      <c r="K18" s="358">
        <v>0.34970000000000001</v>
      </c>
      <c r="L18" s="358"/>
    </row>
    <row r="19" spans="1:12" x14ac:dyDescent="0.2">
      <c r="A19" s="356" t="s">
        <v>135</v>
      </c>
      <c r="B19" s="356" t="s">
        <v>136</v>
      </c>
      <c r="C19" s="356" t="s">
        <v>19</v>
      </c>
      <c r="D19" s="357">
        <v>7</v>
      </c>
      <c r="E19" s="357">
        <v>11</v>
      </c>
      <c r="F19" s="357">
        <v>15</v>
      </c>
      <c r="G19" s="357">
        <v>45</v>
      </c>
      <c r="H19" s="357">
        <v>11.2</v>
      </c>
      <c r="I19" s="358"/>
      <c r="J19" s="358">
        <v>-1.7899999999999999E-2</v>
      </c>
      <c r="K19" s="358">
        <v>0.33929999999999999</v>
      </c>
      <c r="L19" s="358"/>
    </row>
    <row r="20" spans="1:12" x14ac:dyDescent="0.2">
      <c r="A20" s="356" t="s">
        <v>30</v>
      </c>
      <c r="B20" s="356" t="s">
        <v>29</v>
      </c>
      <c r="C20" s="356" t="s">
        <v>19</v>
      </c>
      <c r="D20" s="357">
        <v>23</v>
      </c>
      <c r="E20" s="357">
        <v>28</v>
      </c>
      <c r="F20" s="357">
        <v>36</v>
      </c>
      <c r="G20" s="357">
        <v>63</v>
      </c>
      <c r="H20" s="357">
        <v>28.74</v>
      </c>
      <c r="I20" s="358"/>
      <c r="J20" s="358">
        <v>-2.5700000000000001E-2</v>
      </c>
      <c r="K20" s="358">
        <v>0.25259999999999999</v>
      </c>
      <c r="L20" s="358"/>
    </row>
    <row r="21" spans="1:12" x14ac:dyDescent="0.2">
      <c r="A21" s="356" t="s">
        <v>54</v>
      </c>
      <c r="B21" s="356" t="s">
        <v>53</v>
      </c>
      <c r="C21" s="356" t="s">
        <v>26</v>
      </c>
      <c r="D21" s="357">
        <v>14.5</v>
      </c>
      <c r="E21" s="357">
        <v>10</v>
      </c>
      <c r="F21" s="357">
        <v>6.4</v>
      </c>
      <c r="G21" s="357">
        <v>4.76</v>
      </c>
      <c r="H21" s="357">
        <v>9.66</v>
      </c>
      <c r="I21" s="358"/>
      <c r="J21" s="358">
        <v>-3.5200000000000002E-2</v>
      </c>
      <c r="K21" s="358">
        <v>0.33750000000000002</v>
      </c>
      <c r="L21" s="358"/>
    </row>
    <row r="22" spans="1:12" x14ac:dyDescent="0.2">
      <c r="A22" s="356" t="s">
        <v>34</v>
      </c>
      <c r="B22" s="356" t="s">
        <v>33</v>
      </c>
      <c r="C22" s="356" t="s">
        <v>19</v>
      </c>
      <c r="D22" s="357">
        <v>25</v>
      </c>
      <c r="E22" s="357">
        <v>33</v>
      </c>
      <c r="F22" s="357">
        <v>42</v>
      </c>
      <c r="G22" s="357">
        <v>56</v>
      </c>
      <c r="H22" s="357">
        <v>34.04</v>
      </c>
      <c r="I22" s="358"/>
      <c r="J22" s="358">
        <v>-3.0599999999999999E-2</v>
      </c>
      <c r="K22" s="358">
        <v>0.23380000000000001</v>
      </c>
      <c r="L22" s="358"/>
    </row>
    <row r="23" spans="1:12" x14ac:dyDescent="0.2">
      <c r="A23" s="356" t="s">
        <v>36</v>
      </c>
      <c r="B23" s="356" t="s">
        <v>35</v>
      </c>
      <c r="C23" s="356" t="s">
        <v>19</v>
      </c>
      <c r="D23" s="357">
        <v>16</v>
      </c>
      <c r="E23" s="357">
        <v>24</v>
      </c>
      <c r="F23" s="357">
        <v>32</v>
      </c>
      <c r="G23" s="357">
        <v>45</v>
      </c>
      <c r="H23" s="357">
        <v>25.13</v>
      </c>
      <c r="I23" s="358"/>
      <c r="J23" s="358">
        <v>-4.4999999999999998E-2</v>
      </c>
      <c r="K23" s="358">
        <v>0.27339999999999998</v>
      </c>
      <c r="L23" s="358"/>
    </row>
    <row r="24" spans="1:12" x14ac:dyDescent="0.2">
      <c r="A24" s="356" t="s">
        <v>52</v>
      </c>
      <c r="B24" s="356" t="s">
        <v>51</v>
      </c>
      <c r="C24" s="356" t="s">
        <v>26</v>
      </c>
      <c r="D24" s="357">
        <v>14.5</v>
      </c>
      <c r="E24" s="357">
        <v>10</v>
      </c>
      <c r="F24" s="357">
        <v>6.4</v>
      </c>
      <c r="G24" s="357">
        <v>2.2200000000000002</v>
      </c>
      <c r="H24" s="357">
        <v>9.34</v>
      </c>
      <c r="I24" s="358"/>
      <c r="J24" s="358">
        <v>-7.0699999999999999E-2</v>
      </c>
      <c r="K24" s="358">
        <v>0.31480000000000002</v>
      </c>
      <c r="L24" s="358"/>
    </row>
    <row r="25" spans="1:12" x14ac:dyDescent="0.2">
      <c r="A25" s="356" t="s">
        <v>137</v>
      </c>
      <c r="B25" s="356" t="s">
        <v>138</v>
      </c>
      <c r="C25" s="356" t="s">
        <v>19</v>
      </c>
      <c r="D25" s="357">
        <v>18</v>
      </c>
      <c r="E25" s="357">
        <v>26</v>
      </c>
      <c r="F25" s="357">
        <v>40</v>
      </c>
      <c r="G25" s="357">
        <v>56</v>
      </c>
      <c r="H25" s="357">
        <v>29.04</v>
      </c>
      <c r="I25" s="358"/>
      <c r="J25" s="358">
        <v>-0.1047</v>
      </c>
      <c r="K25" s="358">
        <v>0.37740000000000001</v>
      </c>
      <c r="L25" s="358"/>
    </row>
    <row r="26" spans="1:12" x14ac:dyDescent="0.2">
      <c r="A26" s="356" t="s">
        <v>62</v>
      </c>
      <c r="B26" s="356" t="s">
        <v>61</v>
      </c>
      <c r="C26" s="356" t="s">
        <v>26</v>
      </c>
      <c r="D26" s="357">
        <v>13.9</v>
      </c>
      <c r="E26" s="357">
        <v>10</v>
      </c>
      <c r="F26" s="357">
        <v>6.4</v>
      </c>
      <c r="G26" s="357">
        <v>2.17</v>
      </c>
      <c r="H26" s="357">
        <v>9.09</v>
      </c>
      <c r="I26" s="358"/>
      <c r="J26" s="358">
        <v>-0.10009999999999999</v>
      </c>
      <c r="K26" s="358">
        <v>0.2959</v>
      </c>
      <c r="L26" s="358"/>
    </row>
    <row r="27" spans="1:12" x14ac:dyDescent="0.2">
      <c r="A27" s="356" t="s">
        <v>133</v>
      </c>
      <c r="B27" s="356" t="s">
        <v>134</v>
      </c>
      <c r="C27" s="356" t="s">
        <v>19</v>
      </c>
      <c r="D27" s="357">
        <v>19</v>
      </c>
      <c r="E27" s="357">
        <v>35</v>
      </c>
      <c r="F27" s="357">
        <v>48</v>
      </c>
      <c r="G27" s="357">
        <v>145</v>
      </c>
      <c r="H27" s="357">
        <v>38.340000000000003</v>
      </c>
      <c r="I27" s="358"/>
      <c r="J27" s="358">
        <v>-8.7099999999999997E-2</v>
      </c>
      <c r="K27" s="358">
        <v>0.252</v>
      </c>
      <c r="L27" s="358"/>
    </row>
    <row r="28" spans="1:12" x14ac:dyDescent="0.2">
      <c r="A28" s="356" t="s">
        <v>66</v>
      </c>
      <c r="B28" s="356" t="s">
        <v>65</v>
      </c>
      <c r="C28" s="356" t="s">
        <v>19</v>
      </c>
      <c r="D28" s="357">
        <v>8</v>
      </c>
      <c r="E28" s="357">
        <v>13</v>
      </c>
      <c r="F28" s="357">
        <v>20</v>
      </c>
      <c r="G28" s="357">
        <v>30</v>
      </c>
      <c r="H28" s="357">
        <v>15.25</v>
      </c>
      <c r="I28" s="358"/>
      <c r="J28" s="358">
        <v>-0.14749999999999999</v>
      </c>
      <c r="K28" s="358">
        <v>0.3115</v>
      </c>
      <c r="L28" s="358"/>
    </row>
    <row r="29" spans="1:12" x14ac:dyDescent="0.2">
      <c r="A29" s="356" t="s">
        <v>68</v>
      </c>
      <c r="B29" s="356" t="s">
        <v>67</v>
      </c>
      <c r="C29" s="356" t="s">
        <v>19</v>
      </c>
      <c r="D29" s="357">
        <v>17</v>
      </c>
      <c r="E29" s="357">
        <v>21</v>
      </c>
      <c r="F29" s="357">
        <v>27</v>
      </c>
      <c r="G29" s="357">
        <v>36</v>
      </c>
      <c r="H29" s="357">
        <v>22.98</v>
      </c>
      <c r="I29" s="358"/>
      <c r="J29" s="358">
        <v>-8.6199999999999999E-2</v>
      </c>
      <c r="K29" s="358">
        <v>0.1749</v>
      </c>
      <c r="L29" s="358"/>
    </row>
    <row r="30" spans="1:12" x14ac:dyDescent="0.2">
      <c r="A30" s="356" t="s">
        <v>78</v>
      </c>
      <c r="B30" s="356" t="s">
        <v>77</v>
      </c>
      <c r="C30" s="356" t="s">
        <v>19</v>
      </c>
      <c r="D30" s="357">
        <v>12</v>
      </c>
      <c r="E30" s="357">
        <v>17</v>
      </c>
      <c r="F30" s="357">
        <v>20</v>
      </c>
      <c r="G30" s="357">
        <v>28</v>
      </c>
      <c r="H30" s="357">
        <v>17.989999999999998</v>
      </c>
      <c r="I30" s="358"/>
      <c r="J30" s="358">
        <v>-5.5E-2</v>
      </c>
      <c r="K30" s="358">
        <v>0.11169999999999999</v>
      </c>
      <c r="L30" s="358"/>
    </row>
    <row r="31" spans="1:12" x14ac:dyDescent="0.2">
      <c r="A31" s="356" t="s">
        <v>48</v>
      </c>
      <c r="B31" s="356" t="s">
        <v>47</v>
      </c>
      <c r="C31" s="356" t="s">
        <v>19</v>
      </c>
      <c r="D31" s="357">
        <v>17</v>
      </c>
      <c r="E31" s="357">
        <v>26</v>
      </c>
      <c r="F31" s="357">
        <v>38</v>
      </c>
      <c r="G31" s="357">
        <v>55</v>
      </c>
      <c r="H31" s="357">
        <v>30.05</v>
      </c>
      <c r="I31" s="358"/>
      <c r="J31" s="358">
        <v>-0.1348</v>
      </c>
      <c r="K31" s="358">
        <v>0.2646</v>
      </c>
      <c r="L31" s="358"/>
    </row>
    <row r="32" spans="1:12" x14ac:dyDescent="0.2">
      <c r="A32" s="356" t="s">
        <v>72</v>
      </c>
      <c r="B32" s="356" t="s">
        <v>71</v>
      </c>
      <c r="C32" s="356" t="s">
        <v>26</v>
      </c>
      <c r="D32" s="357">
        <v>16.600000000000001</v>
      </c>
      <c r="E32" s="357">
        <v>10</v>
      </c>
      <c r="F32" s="357">
        <v>6.4</v>
      </c>
      <c r="G32" s="357">
        <v>1.6</v>
      </c>
      <c r="H32" s="357">
        <v>8.76</v>
      </c>
      <c r="I32" s="358"/>
      <c r="J32" s="358">
        <v>-0.1416</v>
      </c>
      <c r="K32" s="358">
        <v>0.26939999999999997</v>
      </c>
      <c r="L32" s="358"/>
    </row>
    <row r="33" spans="1:12" x14ac:dyDescent="0.2">
      <c r="A33" s="356" t="s">
        <v>70</v>
      </c>
      <c r="B33" s="356" t="s">
        <v>69</v>
      </c>
      <c r="C33" s="356" t="s">
        <v>19</v>
      </c>
      <c r="D33" s="357">
        <v>8</v>
      </c>
      <c r="E33" s="357">
        <v>11</v>
      </c>
      <c r="F33" s="357">
        <v>17</v>
      </c>
      <c r="G33" s="357">
        <v>49</v>
      </c>
      <c r="H33" s="357">
        <v>13.16</v>
      </c>
      <c r="I33" s="358"/>
      <c r="J33" s="358">
        <v>-0.1641</v>
      </c>
      <c r="K33" s="358">
        <v>0.2918</v>
      </c>
      <c r="L33" s="358"/>
    </row>
    <row r="34" spans="1:12" x14ac:dyDescent="0.2">
      <c r="A34" s="356" t="s">
        <v>76</v>
      </c>
      <c r="B34" s="356" t="s">
        <v>75</v>
      </c>
      <c r="C34" s="356" t="s">
        <v>26</v>
      </c>
      <c r="D34" s="357">
        <v>17.5</v>
      </c>
      <c r="E34" s="357">
        <v>10</v>
      </c>
      <c r="F34" s="357">
        <v>6.4</v>
      </c>
      <c r="G34" s="357">
        <v>2.27</v>
      </c>
      <c r="H34" s="357">
        <v>8.66</v>
      </c>
      <c r="I34" s="358"/>
      <c r="J34" s="358">
        <v>-0.1547</v>
      </c>
      <c r="K34" s="358">
        <v>0.26100000000000001</v>
      </c>
      <c r="L34" s="358"/>
    </row>
    <row r="35" spans="1:12" x14ac:dyDescent="0.2">
      <c r="A35" s="356" t="s">
        <v>60</v>
      </c>
      <c r="B35" s="356" t="s">
        <v>59</v>
      </c>
      <c r="C35" s="356" t="s">
        <v>19</v>
      </c>
      <c r="D35" s="357">
        <v>10</v>
      </c>
      <c r="E35" s="357">
        <v>13</v>
      </c>
      <c r="F35" s="357">
        <v>18</v>
      </c>
      <c r="G35" s="357">
        <v>23</v>
      </c>
      <c r="H35" s="357">
        <v>14.94</v>
      </c>
      <c r="I35" s="358"/>
      <c r="J35" s="358">
        <v>-0.12989999999999999</v>
      </c>
      <c r="K35" s="358">
        <v>0.20480000000000001</v>
      </c>
      <c r="L35" s="358"/>
    </row>
    <row r="36" spans="1:12" x14ac:dyDescent="0.2">
      <c r="A36" s="356" t="s">
        <v>74</v>
      </c>
      <c r="B36" s="356" t="s">
        <v>73</v>
      </c>
      <c r="C36" s="356" t="s">
        <v>19</v>
      </c>
      <c r="D36" s="357">
        <v>55</v>
      </c>
      <c r="E36" s="357">
        <v>50</v>
      </c>
      <c r="F36" s="357">
        <v>80</v>
      </c>
      <c r="G36" s="357">
        <v>100</v>
      </c>
      <c r="H36" s="357">
        <v>62.13</v>
      </c>
      <c r="I36" s="358"/>
      <c r="J36" s="358">
        <v>-0.19520000000000001</v>
      </c>
      <c r="K36" s="358">
        <v>0.28760000000000002</v>
      </c>
      <c r="L36" s="358"/>
    </row>
    <row r="37" spans="1:12" x14ac:dyDescent="0.2">
      <c r="A37" s="356" t="s">
        <v>88</v>
      </c>
      <c r="B37" s="356" t="s">
        <v>87</v>
      </c>
      <c r="C37" s="356" t="s">
        <v>19</v>
      </c>
      <c r="D37" s="357">
        <v>8.4</v>
      </c>
      <c r="E37" s="357">
        <v>12</v>
      </c>
      <c r="F37" s="357">
        <v>17</v>
      </c>
      <c r="G37" s="357">
        <v>20</v>
      </c>
      <c r="H37" s="357">
        <v>14.53</v>
      </c>
      <c r="I37" s="358"/>
      <c r="J37" s="358">
        <v>-0.1741</v>
      </c>
      <c r="K37" s="358">
        <v>0.17</v>
      </c>
      <c r="L37" s="358"/>
    </row>
    <row r="38" spans="1:12" x14ac:dyDescent="0.2">
      <c r="A38" s="356" t="s">
        <v>82</v>
      </c>
      <c r="B38" s="356" t="s">
        <v>81</v>
      </c>
      <c r="C38" s="356" t="s">
        <v>19</v>
      </c>
      <c r="D38" s="357">
        <v>17</v>
      </c>
      <c r="E38" s="357">
        <v>24</v>
      </c>
      <c r="F38" s="357">
        <v>30</v>
      </c>
      <c r="G38" s="357">
        <v>60</v>
      </c>
      <c r="H38" s="357">
        <v>27.38</v>
      </c>
      <c r="I38" s="358"/>
      <c r="J38" s="358">
        <v>-0.1234</v>
      </c>
      <c r="K38" s="358">
        <v>9.5699999999999993E-2</v>
      </c>
      <c r="L38" s="358"/>
    </row>
    <row r="39" spans="1:12" x14ac:dyDescent="0.2">
      <c r="A39" s="356" t="s">
        <v>84</v>
      </c>
      <c r="B39" s="356" t="s">
        <v>83</v>
      </c>
      <c r="C39" s="356" t="s">
        <v>19</v>
      </c>
      <c r="D39" s="357">
        <v>13</v>
      </c>
      <c r="E39" s="357">
        <v>18</v>
      </c>
      <c r="F39" s="357">
        <v>22</v>
      </c>
      <c r="G39" s="357">
        <v>60</v>
      </c>
      <c r="H39" s="357">
        <v>20.95</v>
      </c>
      <c r="I39" s="358"/>
      <c r="J39" s="358">
        <v>-0.14080000000000001</v>
      </c>
      <c r="K39" s="358">
        <v>5.0099999999999999E-2</v>
      </c>
      <c r="L39" s="358"/>
    </row>
    <row r="40" spans="1:12" x14ac:dyDescent="0.2">
      <c r="A40" s="356" t="s">
        <v>90</v>
      </c>
      <c r="B40" s="356" t="s">
        <v>89</v>
      </c>
      <c r="C40" s="356" t="s">
        <v>19</v>
      </c>
      <c r="D40" s="357">
        <v>15</v>
      </c>
      <c r="E40" s="357">
        <v>21</v>
      </c>
      <c r="F40" s="357">
        <v>30</v>
      </c>
      <c r="G40" s="357">
        <v>45</v>
      </c>
      <c r="H40" s="357">
        <v>27.88</v>
      </c>
      <c r="I40" s="358"/>
      <c r="J40" s="358">
        <v>-0.24679999999999999</v>
      </c>
      <c r="K40" s="358">
        <v>7.5999999999999998E-2</v>
      </c>
      <c r="L40" s="358"/>
    </row>
    <row r="41" spans="1:12" x14ac:dyDescent="0.2">
      <c r="A41" s="356" t="s">
        <v>94</v>
      </c>
      <c r="B41" s="356" t="s">
        <v>93</v>
      </c>
      <c r="C41" s="356" t="s">
        <v>19</v>
      </c>
      <c r="D41" s="357">
        <v>12</v>
      </c>
      <c r="E41" s="357">
        <v>17</v>
      </c>
      <c r="F41" s="357">
        <v>20</v>
      </c>
      <c r="G41" s="357">
        <v>60</v>
      </c>
      <c r="H41" s="357">
        <v>19.32</v>
      </c>
      <c r="I41" s="358"/>
      <c r="J41" s="358">
        <v>-0.1201</v>
      </c>
      <c r="K41" s="358">
        <v>3.5200000000000002E-2</v>
      </c>
      <c r="L41" s="358"/>
    </row>
    <row r="42" spans="1:12" x14ac:dyDescent="0.2">
      <c r="A42" s="356" t="s">
        <v>86</v>
      </c>
      <c r="B42" s="356" t="s">
        <v>85</v>
      </c>
      <c r="C42" s="356" t="s">
        <v>19</v>
      </c>
      <c r="D42" s="357">
        <v>11</v>
      </c>
      <c r="E42" s="357">
        <v>15</v>
      </c>
      <c r="F42" s="357">
        <v>30</v>
      </c>
      <c r="G42" s="357">
        <v>62</v>
      </c>
      <c r="H42" s="357">
        <v>28.04</v>
      </c>
      <c r="I42" s="358"/>
      <c r="J42" s="358">
        <v>-0.46500000000000002</v>
      </c>
      <c r="K42" s="358">
        <v>6.9900000000000004E-2</v>
      </c>
      <c r="L42" s="358"/>
    </row>
    <row r="43" spans="1:12" x14ac:dyDescent="0.2">
      <c r="A43" s="356" t="s">
        <v>56</v>
      </c>
      <c r="B43" s="356" t="s">
        <v>55</v>
      </c>
      <c r="C43" s="356" t="s">
        <v>19</v>
      </c>
      <c r="D43" s="357">
        <v>17</v>
      </c>
      <c r="E43" s="357">
        <v>30</v>
      </c>
      <c r="F43" s="357">
        <v>40</v>
      </c>
      <c r="G43" s="357">
        <v>53</v>
      </c>
      <c r="H43" s="357">
        <v>38.75</v>
      </c>
      <c r="I43" s="358"/>
      <c r="J43" s="358">
        <v>-0.2258</v>
      </c>
      <c r="K43" s="358">
        <v>3.2300000000000002E-2</v>
      </c>
      <c r="L43" s="358"/>
    </row>
    <row r="44" spans="1:12" x14ac:dyDescent="0.2">
      <c r="A44" s="356" t="s">
        <v>58</v>
      </c>
      <c r="B44" s="356" t="s">
        <v>57</v>
      </c>
      <c r="C44" s="356" t="s">
        <v>19</v>
      </c>
      <c r="D44" s="357">
        <v>11</v>
      </c>
      <c r="E44" s="357">
        <v>25</v>
      </c>
      <c r="F44" s="357">
        <v>33</v>
      </c>
      <c r="G44" s="357">
        <v>45</v>
      </c>
      <c r="H44" s="357">
        <v>32.659999999999997</v>
      </c>
      <c r="I44" s="358"/>
      <c r="J44" s="358">
        <v>-0.23449999999999999</v>
      </c>
      <c r="K44" s="358">
        <v>1.04E-2</v>
      </c>
      <c r="L44" s="358"/>
    </row>
    <row r="45" spans="1:12" x14ac:dyDescent="0.2">
      <c r="A45" s="356" t="s">
        <v>100</v>
      </c>
      <c r="B45" s="356" t="s">
        <v>99</v>
      </c>
      <c r="C45" s="356" t="s">
        <v>19</v>
      </c>
      <c r="D45" s="357">
        <v>5.8</v>
      </c>
      <c r="E45" s="357">
        <v>15</v>
      </c>
      <c r="F45" s="357">
        <v>25</v>
      </c>
      <c r="G45" s="357">
        <v>44</v>
      </c>
      <c r="H45" s="357">
        <v>24.58</v>
      </c>
      <c r="I45" s="358"/>
      <c r="J45" s="358">
        <v>-0.38969999999999999</v>
      </c>
      <c r="K45" s="358">
        <v>1.7100000000000001E-2</v>
      </c>
      <c r="L45" s="358"/>
    </row>
    <row r="46" spans="1:12" x14ac:dyDescent="0.2">
      <c r="A46" s="359" t="s">
        <v>96</v>
      </c>
      <c r="B46" s="359" t="s">
        <v>95</v>
      </c>
      <c r="C46" s="359" t="s">
        <v>19</v>
      </c>
      <c r="D46" s="360">
        <v>15</v>
      </c>
      <c r="E46" s="360">
        <v>20</v>
      </c>
      <c r="F46" s="360">
        <v>30</v>
      </c>
      <c r="G46" s="360">
        <v>85</v>
      </c>
      <c r="H46" s="360">
        <v>31.63</v>
      </c>
      <c r="I46" s="361"/>
      <c r="J46" s="361"/>
      <c r="K46" s="361">
        <v>-5.1499999999999997E-2</v>
      </c>
      <c r="L46" s="361">
        <v>1.6873</v>
      </c>
    </row>
    <row r="47" spans="1:12" x14ac:dyDescent="0.2">
      <c r="A47" s="359" t="s">
        <v>98</v>
      </c>
      <c r="B47" s="359" t="s">
        <v>97</v>
      </c>
      <c r="C47" s="359" t="s">
        <v>19</v>
      </c>
      <c r="D47" s="360">
        <v>15</v>
      </c>
      <c r="E47" s="360">
        <v>21</v>
      </c>
      <c r="F47" s="360">
        <v>30</v>
      </c>
      <c r="G47" s="360">
        <v>90</v>
      </c>
      <c r="H47" s="360">
        <v>32.840000000000003</v>
      </c>
      <c r="I47" s="361"/>
      <c r="J47" s="361"/>
      <c r="K47" s="361">
        <v>-8.6499999999999994E-2</v>
      </c>
      <c r="L47" s="361">
        <v>1.7405999999999999</v>
      </c>
    </row>
    <row r="48" spans="1:12" x14ac:dyDescent="0.2">
      <c r="A48" s="359" t="s">
        <v>102</v>
      </c>
      <c r="B48" s="359" t="s">
        <v>101</v>
      </c>
      <c r="C48" s="359" t="s">
        <v>13</v>
      </c>
      <c r="D48" s="360">
        <v>2.1</v>
      </c>
      <c r="E48" s="360">
        <v>2.6</v>
      </c>
      <c r="F48" s="360">
        <v>4</v>
      </c>
      <c r="G48" s="360">
        <v>9.1999999999999993</v>
      </c>
      <c r="H48" s="360">
        <v>4.28</v>
      </c>
      <c r="I48" s="361"/>
      <c r="J48" s="361"/>
      <c r="K48" s="361">
        <v>-6.54E-2</v>
      </c>
      <c r="L48" s="361">
        <v>1.1495</v>
      </c>
    </row>
    <row r="49" spans="1:12" x14ac:dyDescent="0.2">
      <c r="A49" s="359" t="s">
        <v>92</v>
      </c>
      <c r="B49" s="359" t="s">
        <v>91</v>
      </c>
      <c r="C49" s="359" t="s">
        <v>19</v>
      </c>
      <c r="D49" s="360">
        <v>18</v>
      </c>
      <c r="E49" s="360">
        <v>30</v>
      </c>
      <c r="F49" s="360">
        <v>40</v>
      </c>
      <c r="G49" s="360">
        <v>65</v>
      </c>
      <c r="H49" s="360">
        <v>42.18</v>
      </c>
      <c r="I49" s="361"/>
      <c r="J49" s="361"/>
      <c r="K49" s="361">
        <v>-5.1700000000000003E-2</v>
      </c>
      <c r="L49" s="361">
        <v>0.54100000000000004</v>
      </c>
    </row>
    <row r="50" spans="1:12" x14ac:dyDescent="0.2">
      <c r="A50" s="359" t="s">
        <v>104</v>
      </c>
      <c r="B50" s="359" t="s">
        <v>103</v>
      </c>
      <c r="C50" s="359" t="s">
        <v>19</v>
      </c>
      <c r="D50" s="360">
        <v>15</v>
      </c>
      <c r="E50" s="360">
        <v>30</v>
      </c>
      <c r="F50" s="360">
        <v>40</v>
      </c>
      <c r="G50" s="360">
        <v>71</v>
      </c>
      <c r="H50" s="360">
        <v>44</v>
      </c>
      <c r="I50" s="361"/>
      <c r="J50" s="361"/>
      <c r="K50" s="361">
        <v>-9.0899999999999995E-2</v>
      </c>
      <c r="L50" s="361">
        <v>0.61360000000000003</v>
      </c>
    </row>
    <row r="51" spans="1:12" x14ac:dyDescent="0.2">
      <c r="A51" s="359" t="s">
        <v>108</v>
      </c>
      <c r="B51" s="359" t="s">
        <v>107</v>
      </c>
      <c r="C51" s="359" t="s">
        <v>19</v>
      </c>
      <c r="D51" s="360">
        <v>12</v>
      </c>
      <c r="E51" s="360">
        <v>18</v>
      </c>
      <c r="F51" s="360">
        <v>24</v>
      </c>
      <c r="G51" s="360">
        <v>64</v>
      </c>
      <c r="H51" s="360">
        <v>29.43</v>
      </c>
      <c r="I51" s="361"/>
      <c r="J51" s="361"/>
      <c r="K51" s="361">
        <v>-0.1845</v>
      </c>
      <c r="L51" s="361">
        <v>1.1747000000000001</v>
      </c>
    </row>
    <row r="52" spans="1:12" x14ac:dyDescent="0.2">
      <c r="A52" s="359" t="s">
        <v>106</v>
      </c>
      <c r="B52" s="359" t="s">
        <v>105</v>
      </c>
      <c r="C52" s="359" t="s">
        <v>19</v>
      </c>
      <c r="D52" s="360">
        <v>27</v>
      </c>
      <c r="E52" s="360">
        <v>25</v>
      </c>
      <c r="F52" s="360">
        <v>45</v>
      </c>
      <c r="G52" s="360">
        <v>138</v>
      </c>
      <c r="H52" s="360">
        <v>59.72</v>
      </c>
      <c r="I52" s="361"/>
      <c r="J52" s="361"/>
      <c r="K52" s="361">
        <v>-0.2465</v>
      </c>
      <c r="L52" s="361">
        <v>1.3108</v>
      </c>
    </row>
    <row r="53" spans="1:12" x14ac:dyDescent="0.2">
      <c r="A53" s="359" t="s">
        <v>110</v>
      </c>
      <c r="B53" s="359" t="s">
        <v>109</v>
      </c>
      <c r="C53" s="359" t="s">
        <v>19</v>
      </c>
      <c r="D53" s="360">
        <v>15</v>
      </c>
      <c r="E53" s="360">
        <v>18</v>
      </c>
      <c r="F53" s="360">
        <v>26</v>
      </c>
      <c r="G53" s="360">
        <v>45</v>
      </c>
      <c r="H53" s="360">
        <v>30.41</v>
      </c>
      <c r="I53" s="361"/>
      <c r="J53" s="361"/>
      <c r="K53" s="361">
        <v>-0.14499999999999999</v>
      </c>
      <c r="L53" s="361">
        <v>0.4798</v>
      </c>
    </row>
    <row r="54" spans="1:12" x14ac:dyDescent="0.2">
      <c r="A54" s="359" t="s">
        <v>114</v>
      </c>
      <c r="B54" s="359" t="s">
        <v>113</v>
      </c>
      <c r="C54" s="359" t="s">
        <v>13</v>
      </c>
      <c r="D54" s="360">
        <v>1.82</v>
      </c>
      <c r="E54" s="360">
        <v>2.2999999999999998</v>
      </c>
      <c r="F54" s="360">
        <v>3</v>
      </c>
      <c r="G54" s="360">
        <v>5.9</v>
      </c>
      <c r="H54" s="360">
        <v>4.87</v>
      </c>
      <c r="I54" s="361"/>
      <c r="J54" s="361"/>
      <c r="K54" s="361">
        <v>-0.38400000000000001</v>
      </c>
      <c r="L54" s="361">
        <v>0.21149999999999999</v>
      </c>
    </row>
    <row r="55" spans="1:12" x14ac:dyDescent="0.2">
      <c r="A55" s="359" t="s">
        <v>112</v>
      </c>
      <c r="B55" s="359" t="s">
        <v>111</v>
      </c>
      <c r="C55" s="359" t="s">
        <v>19</v>
      </c>
      <c r="D55" s="360">
        <v>15</v>
      </c>
      <c r="E55" s="360">
        <v>21</v>
      </c>
      <c r="F55" s="360">
        <v>30</v>
      </c>
      <c r="G55" s="360">
        <v>45</v>
      </c>
      <c r="H55" s="360">
        <v>39.729999999999997</v>
      </c>
      <c r="I55" s="361"/>
      <c r="J55" s="361"/>
      <c r="K55" s="361">
        <v>-0.24490000000000001</v>
      </c>
      <c r="L55" s="361">
        <v>0.1326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362" t="s">
        <v>1</v>
      </c>
      <c r="B1" s="362" t="s">
        <v>0</v>
      </c>
      <c r="C1" s="362" t="s">
        <v>2</v>
      </c>
      <c r="D1" s="362" t="s">
        <v>6</v>
      </c>
      <c r="E1" s="362" t="s">
        <v>3</v>
      </c>
      <c r="F1" s="362" t="s">
        <v>4</v>
      </c>
      <c r="G1" s="362" t="s">
        <v>5</v>
      </c>
      <c r="H1" s="362" t="s">
        <v>169</v>
      </c>
      <c r="I1" s="362" t="s">
        <v>116</v>
      </c>
      <c r="J1" s="362" t="s">
        <v>117</v>
      </c>
      <c r="K1" s="362" t="s">
        <v>120</v>
      </c>
      <c r="L1" s="362" t="s">
        <v>121</v>
      </c>
    </row>
    <row r="2" spans="1:12" x14ac:dyDescent="0.2">
      <c r="A2" s="363" t="s">
        <v>12</v>
      </c>
      <c r="B2" s="363" t="s">
        <v>11</v>
      </c>
      <c r="C2" s="363" t="s">
        <v>13</v>
      </c>
      <c r="D2" s="364">
        <v>1.2</v>
      </c>
      <c r="E2" s="364">
        <v>1.6</v>
      </c>
      <c r="F2" s="364">
        <v>2.2000000000000002</v>
      </c>
      <c r="G2" s="364">
        <v>4</v>
      </c>
      <c r="H2" s="364">
        <v>1.19</v>
      </c>
      <c r="I2" s="365">
        <v>8.3999999999999995E-3</v>
      </c>
      <c r="J2" s="365">
        <v>0.34449999999999997</v>
      </c>
      <c r="K2" s="365"/>
      <c r="L2" s="365"/>
    </row>
    <row r="3" spans="1:12" x14ac:dyDescent="0.2">
      <c r="A3" s="363" t="s">
        <v>15</v>
      </c>
      <c r="B3" s="363" t="s">
        <v>14</v>
      </c>
      <c r="C3" s="363" t="s">
        <v>16</v>
      </c>
      <c r="D3" s="364">
        <v>3.74</v>
      </c>
      <c r="E3" s="364">
        <v>5.6</v>
      </c>
      <c r="F3" s="364">
        <v>8</v>
      </c>
      <c r="G3" s="364">
        <v>12.8</v>
      </c>
      <c r="H3" s="364">
        <v>4.03</v>
      </c>
      <c r="I3" s="365">
        <v>-7.1999999999999995E-2</v>
      </c>
      <c r="J3" s="365">
        <v>0.3896</v>
      </c>
      <c r="K3" s="365"/>
      <c r="L3" s="365"/>
    </row>
    <row r="4" spans="1:12" x14ac:dyDescent="0.2">
      <c r="A4" s="363" t="s">
        <v>131</v>
      </c>
      <c r="B4" s="363" t="s">
        <v>132</v>
      </c>
      <c r="C4" s="363" t="s">
        <v>16</v>
      </c>
      <c r="D4" s="364">
        <v>3.2</v>
      </c>
      <c r="E4" s="364">
        <v>4</v>
      </c>
      <c r="F4" s="364">
        <v>5.6</v>
      </c>
      <c r="G4" s="364">
        <v>9</v>
      </c>
      <c r="H4" s="364">
        <v>3.45</v>
      </c>
      <c r="I4" s="365">
        <v>-7.2499999999999995E-2</v>
      </c>
      <c r="J4" s="365">
        <v>0.15939999999999999</v>
      </c>
      <c r="K4" s="365"/>
      <c r="L4" s="365"/>
    </row>
    <row r="5" spans="1:12" x14ac:dyDescent="0.2">
      <c r="A5" s="363" t="s">
        <v>64</v>
      </c>
      <c r="B5" s="363" t="s">
        <v>63</v>
      </c>
      <c r="C5" s="363" t="s">
        <v>13</v>
      </c>
      <c r="D5" s="364">
        <v>1.4</v>
      </c>
      <c r="E5" s="364">
        <v>1.8</v>
      </c>
      <c r="F5" s="364">
        <v>2.1</v>
      </c>
      <c r="G5" s="364">
        <v>3.1</v>
      </c>
      <c r="H5" s="364">
        <v>1.53</v>
      </c>
      <c r="I5" s="365">
        <v>-8.5000000000000006E-2</v>
      </c>
      <c r="J5" s="365">
        <v>0.17649999999999999</v>
      </c>
      <c r="K5" s="365"/>
      <c r="L5" s="365"/>
    </row>
    <row r="6" spans="1:12" x14ac:dyDescent="0.2">
      <c r="A6" s="363" t="s">
        <v>18</v>
      </c>
      <c r="B6" s="363" t="s">
        <v>17</v>
      </c>
      <c r="C6" s="363" t="s">
        <v>19</v>
      </c>
      <c r="D6" s="364">
        <v>8</v>
      </c>
      <c r="E6" s="364">
        <v>11</v>
      </c>
      <c r="F6" s="364">
        <v>13</v>
      </c>
      <c r="G6" s="364">
        <v>15</v>
      </c>
      <c r="H6" s="364">
        <v>9.83</v>
      </c>
      <c r="I6" s="365">
        <v>-0.1862</v>
      </c>
      <c r="J6" s="365">
        <v>0.11899999999999999</v>
      </c>
      <c r="K6" s="365"/>
      <c r="L6" s="365"/>
    </row>
    <row r="7" spans="1:12" x14ac:dyDescent="0.2">
      <c r="A7" s="363" t="s">
        <v>23</v>
      </c>
      <c r="B7" s="363" t="s">
        <v>22</v>
      </c>
      <c r="C7" s="363" t="s">
        <v>19</v>
      </c>
      <c r="D7" s="364">
        <v>33</v>
      </c>
      <c r="E7" s="364">
        <v>57</v>
      </c>
      <c r="F7" s="364">
        <v>81</v>
      </c>
      <c r="G7" s="364">
        <v>135</v>
      </c>
      <c r="H7" s="364">
        <v>51.82</v>
      </c>
      <c r="I7" s="365">
        <v>-0.36320000000000002</v>
      </c>
      <c r="J7" s="365">
        <v>0.1</v>
      </c>
      <c r="K7" s="365"/>
      <c r="L7" s="365"/>
    </row>
    <row r="8" spans="1:12" x14ac:dyDescent="0.2">
      <c r="A8" s="363" t="s">
        <v>28</v>
      </c>
      <c r="B8" s="363" t="s">
        <v>27</v>
      </c>
      <c r="C8" s="363" t="s">
        <v>13</v>
      </c>
      <c r="D8" s="364">
        <v>0.75</v>
      </c>
      <c r="E8" s="364">
        <v>0.9</v>
      </c>
      <c r="F8" s="364">
        <v>1.1499999999999999</v>
      </c>
      <c r="G8" s="364">
        <v>1.4</v>
      </c>
      <c r="H8" s="364">
        <v>0.87</v>
      </c>
      <c r="I8" s="365">
        <v>-0.13789999999999999</v>
      </c>
      <c r="J8" s="365">
        <v>3.4500000000000003E-2</v>
      </c>
      <c r="K8" s="365"/>
      <c r="L8" s="365"/>
    </row>
    <row r="9" spans="1:12" x14ac:dyDescent="0.2">
      <c r="A9" s="363" t="s">
        <v>21</v>
      </c>
      <c r="B9" s="363" t="s">
        <v>20</v>
      </c>
      <c r="C9" s="363" t="s">
        <v>19</v>
      </c>
      <c r="D9" s="364">
        <v>32</v>
      </c>
      <c r="E9" s="364">
        <v>55</v>
      </c>
      <c r="F9" s="364">
        <v>75</v>
      </c>
      <c r="G9" s="364">
        <v>140</v>
      </c>
      <c r="H9" s="364">
        <v>50.71</v>
      </c>
      <c r="I9" s="365">
        <v>-0.36899999999999999</v>
      </c>
      <c r="J9" s="365">
        <v>8.4599999999999995E-2</v>
      </c>
      <c r="K9" s="365"/>
      <c r="L9" s="365"/>
    </row>
    <row r="10" spans="1:12" x14ac:dyDescent="0.2">
      <c r="A10" s="363" t="s">
        <v>50</v>
      </c>
      <c r="B10" s="363" t="s">
        <v>49</v>
      </c>
      <c r="C10" s="363" t="s">
        <v>13</v>
      </c>
      <c r="D10" s="364">
        <v>0.92</v>
      </c>
      <c r="E10" s="364">
        <v>1.1000000000000001</v>
      </c>
      <c r="F10" s="364">
        <v>1.8</v>
      </c>
      <c r="G10" s="364">
        <v>3.6</v>
      </c>
      <c r="H10" s="364">
        <v>1.08</v>
      </c>
      <c r="I10" s="365">
        <v>-0.14810000000000001</v>
      </c>
      <c r="J10" s="365">
        <v>1.8499999999999999E-2</v>
      </c>
      <c r="K10" s="365"/>
      <c r="L10" s="365"/>
    </row>
    <row r="11" spans="1:12" x14ac:dyDescent="0.2">
      <c r="A11" s="363" t="s">
        <v>25</v>
      </c>
      <c r="B11" s="363" t="s">
        <v>24</v>
      </c>
      <c r="C11" s="363" t="s">
        <v>26</v>
      </c>
      <c r="D11" s="364">
        <v>16.600000000000001</v>
      </c>
      <c r="E11" s="364">
        <v>10</v>
      </c>
      <c r="F11" s="364">
        <v>6.4</v>
      </c>
      <c r="G11" s="364">
        <v>2.2200000000000002</v>
      </c>
      <c r="H11" s="364">
        <v>10.45</v>
      </c>
      <c r="I11" s="365">
        <v>-0.58850000000000002</v>
      </c>
      <c r="J11" s="365">
        <v>4.3099999999999999E-2</v>
      </c>
      <c r="K11" s="365"/>
      <c r="L11" s="365"/>
    </row>
    <row r="12" spans="1:12" x14ac:dyDescent="0.2">
      <c r="A12" s="363" t="s">
        <v>38</v>
      </c>
      <c r="B12" s="363" t="s">
        <v>37</v>
      </c>
      <c r="C12" s="363" t="s">
        <v>26</v>
      </c>
      <c r="D12" s="364">
        <v>16.600000000000001</v>
      </c>
      <c r="E12" s="364">
        <v>10</v>
      </c>
      <c r="F12" s="364">
        <v>6.4</v>
      </c>
      <c r="G12" s="364">
        <v>2.2200000000000002</v>
      </c>
      <c r="H12" s="364">
        <v>10.45</v>
      </c>
      <c r="I12" s="365">
        <v>-0.58850000000000002</v>
      </c>
      <c r="J12" s="365">
        <v>4.3099999999999999E-2</v>
      </c>
      <c r="K12" s="365"/>
      <c r="L12" s="365"/>
    </row>
    <row r="13" spans="1:12" x14ac:dyDescent="0.2">
      <c r="A13" s="363" t="s">
        <v>46</v>
      </c>
      <c r="B13" s="363" t="s">
        <v>45</v>
      </c>
      <c r="C13" s="363" t="s">
        <v>26</v>
      </c>
      <c r="D13" s="364">
        <v>17.5</v>
      </c>
      <c r="E13" s="364">
        <v>10</v>
      </c>
      <c r="F13" s="364">
        <v>6.4</v>
      </c>
      <c r="G13" s="364">
        <v>3.45</v>
      </c>
      <c r="H13" s="364">
        <v>10.130000000000001</v>
      </c>
      <c r="I13" s="365">
        <v>-0.72750000000000004</v>
      </c>
      <c r="J13" s="365">
        <v>1.2800000000000001E-2</v>
      </c>
      <c r="K13" s="365"/>
      <c r="L13" s="365"/>
    </row>
    <row r="14" spans="1:12" x14ac:dyDescent="0.2">
      <c r="A14" s="363" t="s">
        <v>44</v>
      </c>
      <c r="B14" s="363" t="s">
        <v>43</v>
      </c>
      <c r="C14" s="363" t="s">
        <v>26</v>
      </c>
      <c r="D14" s="364">
        <v>16.600000000000001</v>
      </c>
      <c r="E14" s="364">
        <v>10</v>
      </c>
      <c r="F14" s="364">
        <v>6.4</v>
      </c>
      <c r="G14" s="364">
        <v>2.2200000000000002</v>
      </c>
      <c r="H14" s="364">
        <v>10.039999999999999</v>
      </c>
      <c r="I14" s="365">
        <v>-0.65339999999999998</v>
      </c>
      <c r="J14" s="365">
        <v>4.0000000000000001E-3</v>
      </c>
      <c r="K14" s="365"/>
      <c r="L14" s="365"/>
    </row>
    <row r="15" spans="1:12" x14ac:dyDescent="0.2">
      <c r="A15" s="363" t="s">
        <v>32</v>
      </c>
      <c r="B15" s="363" t="s">
        <v>31</v>
      </c>
      <c r="C15" s="363" t="s">
        <v>26</v>
      </c>
      <c r="D15" s="364">
        <v>16.600000000000001</v>
      </c>
      <c r="E15" s="364">
        <v>10</v>
      </c>
      <c r="F15" s="364">
        <v>6.4</v>
      </c>
      <c r="G15" s="364">
        <v>2.5</v>
      </c>
      <c r="H15" s="364">
        <v>10.039999999999999</v>
      </c>
      <c r="I15" s="365">
        <v>-0.65339999999999998</v>
      </c>
      <c r="J15" s="365">
        <v>4.0000000000000001E-3</v>
      </c>
      <c r="K15" s="365"/>
      <c r="L15" s="365"/>
    </row>
    <row r="16" spans="1:12" x14ac:dyDescent="0.2">
      <c r="A16" s="366" t="s">
        <v>40</v>
      </c>
      <c r="B16" s="366" t="s">
        <v>39</v>
      </c>
      <c r="C16" s="366" t="s">
        <v>19</v>
      </c>
      <c r="D16" s="367">
        <v>11</v>
      </c>
      <c r="E16" s="367">
        <v>15</v>
      </c>
      <c r="F16" s="367">
        <v>22</v>
      </c>
      <c r="G16" s="367">
        <v>44</v>
      </c>
      <c r="H16" s="367">
        <v>15.08</v>
      </c>
      <c r="I16" s="368"/>
      <c r="J16" s="368">
        <v>-5.3E-3</v>
      </c>
      <c r="K16" s="368">
        <v>0.45889999999999997</v>
      </c>
      <c r="L16" s="368"/>
    </row>
    <row r="17" spans="1:12" x14ac:dyDescent="0.2">
      <c r="A17" s="366" t="s">
        <v>42</v>
      </c>
      <c r="B17" s="366" t="s">
        <v>41</v>
      </c>
      <c r="C17" s="366" t="s">
        <v>19</v>
      </c>
      <c r="D17" s="367">
        <v>17</v>
      </c>
      <c r="E17" s="367">
        <v>25</v>
      </c>
      <c r="F17" s="367">
        <v>40</v>
      </c>
      <c r="G17" s="367">
        <v>93</v>
      </c>
      <c r="H17" s="367">
        <v>25.24</v>
      </c>
      <c r="I17" s="368"/>
      <c r="J17" s="368">
        <v>-9.4999999999999998E-3</v>
      </c>
      <c r="K17" s="368">
        <v>0.58479999999999999</v>
      </c>
      <c r="L17" s="368"/>
    </row>
    <row r="18" spans="1:12" x14ac:dyDescent="0.2">
      <c r="A18" s="366" t="s">
        <v>80</v>
      </c>
      <c r="B18" s="366" t="s">
        <v>79</v>
      </c>
      <c r="C18" s="366" t="s">
        <v>13</v>
      </c>
      <c r="D18" s="367">
        <v>1.05</v>
      </c>
      <c r="E18" s="367">
        <v>1.6</v>
      </c>
      <c r="F18" s="367">
        <v>2.2000000000000002</v>
      </c>
      <c r="G18" s="367">
        <v>4.8</v>
      </c>
      <c r="H18" s="367">
        <v>1.63</v>
      </c>
      <c r="I18" s="368"/>
      <c r="J18" s="368">
        <v>-1.84E-2</v>
      </c>
      <c r="K18" s="368">
        <v>0.34970000000000001</v>
      </c>
      <c r="L18" s="368"/>
    </row>
    <row r="19" spans="1:12" x14ac:dyDescent="0.2">
      <c r="A19" s="366" t="s">
        <v>135</v>
      </c>
      <c r="B19" s="366" t="s">
        <v>136</v>
      </c>
      <c r="C19" s="366" t="s">
        <v>19</v>
      </c>
      <c r="D19" s="367">
        <v>7</v>
      </c>
      <c r="E19" s="367">
        <v>11</v>
      </c>
      <c r="F19" s="367">
        <v>15</v>
      </c>
      <c r="G19" s="367">
        <v>45</v>
      </c>
      <c r="H19" s="367">
        <v>11.24</v>
      </c>
      <c r="I19" s="368"/>
      <c r="J19" s="368">
        <v>-2.1399999999999999E-2</v>
      </c>
      <c r="K19" s="368">
        <v>0.33450000000000002</v>
      </c>
      <c r="L19" s="368"/>
    </row>
    <row r="20" spans="1:12" x14ac:dyDescent="0.2">
      <c r="A20" s="366" t="s">
        <v>54</v>
      </c>
      <c r="B20" s="366" t="s">
        <v>53</v>
      </c>
      <c r="C20" s="366" t="s">
        <v>26</v>
      </c>
      <c r="D20" s="367">
        <v>14.5</v>
      </c>
      <c r="E20" s="367">
        <v>10</v>
      </c>
      <c r="F20" s="367">
        <v>6.4</v>
      </c>
      <c r="G20" s="367">
        <v>4.76</v>
      </c>
      <c r="H20" s="367">
        <v>9.69</v>
      </c>
      <c r="I20" s="368"/>
      <c r="J20" s="368">
        <v>-3.2000000000000001E-2</v>
      </c>
      <c r="K20" s="368">
        <v>0.33950000000000002</v>
      </c>
      <c r="L20" s="368"/>
    </row>
    <row r="21" spans="1:12" x14ac:dyDescent="0.2">
      <c r="A21" s="366" t="s">
        <v>30</v>
      </c>
      <c r="B21" s="366" t="s">
        <v>29</v>
      </c>
      <c r="C21" s="366" t="s">
        <v>19</v>
      </c>
      <c r="D21" s="367">
        <v>23</v>
      </c>
      <c r="E21" s="367">
        <v>28</v>
      </c>
      <c r="F21" s="367">
        <v>36</v>
      </c>
      <c r="G21" s="367">
        <v>63</v>
      </c>
      <c r="H21" s="367">
        <v>28.94</v>
      </c>
      <c r="I21" s="368"/>
      <c r="J21" s="368">
        <v>-3.2500000000000001E-2</v>
      </c>
      <c r="K21" s="368">
        <v>0.24399999999999999</v>
      </c>
      <c r="L21" s="368"/>
    </row>
    <row r="22" spans="1:12" x14ac:dyDescent="0.2">
      <c r="A22" s="366" t="s">
        <v>34</v>
      </c>
      <c r="B22" s="366" t="s">
        <v>33</v>
      </c>
      <c r="C22" s="366" t="s">
        <v>19</v>
      </c>
      <c r="D22" s="367">
        <v>25</v>
      </c>
      <c r="E22" s="367">
        <v>33</v>
      </c>
      <c r="F22" s="367">
        <v>42</v>
      </c>
      <c r="G22" s="367">
        <v>56</v>
      </c>
      <c r="H22" s="367">
        <v>34.18</v>
      </c>
      <c r="I22" s="368"/>
      <c r="J22" s="368">
        <v>-3.4500000000000003E-2</v>
      </c>
      <c r="K22" s="368">
        <v>0.2288</v>
      </c>
      <c r="L22" s="368"/>
    </row>
    <row r="23" spans="1:12" x14ac:dyDescent="0.2">
      <c r="A23" s="366" t="s">
        <v>36</v>
      </c>
      <c r="B23" s="366" t="s">
        <v>35</v>
      </c>
      <c r="C23" s="366" t="s">
        <v>19</v>
      </c>
      <c r="D23" s="367">
        <v>16</v>
      </c>
      <c r="E23" s="367">
        <v>24</v>
      </c>
      <c r="F23" s="367">
        <v>32</v>
      </c>
      <c r="G23" s="367">
        <v>45</v>
      </c>
      <c r="H23" s="367">
        <v>25.48</v>
      </c>
      <c r="I23" s="368"/>
      <c r="J23" s="368">
        <v>-5.8099999999999999E-2</v>
      </c>
      <c r="K23" s="368">
        <v>0.25590000000000002</v>
      </c>
      <c r="L23" s="368"/>
    </row>
    <row r="24" spans="1:12" x14ac:dyDescent="0.2">
      <c r="A24" s="366" t="s">
        <v>52</v>
      </c>
      <c r="B24" s="366" t="s">
        <v>51</v>
      </c>
      <c r="C24" s="366" t="s">
        <v>26</v>
      </c>
      <c r="D24" s="367">
        <v>14.5</v>
      </c>
      <c r="E24" s="367">
        <v>10</v>
      </c>
      <c r="F24" s="367">
        <v>6.4</v>
      </c>
      <c r="G24" s="367">
        <v>2.2200000000000002</v>
      </c>
      <c r="H24" s="367">
        <v>9.3000000000000007</v>
      </c>
      <c r="I24" s="368"/>
      <c r="J24" s="368">
        <v>-7.5300000000000006E-2</v>
      </c>
      <c r="K24" s="368">
        <v>0.31180000000000002</v>
      </c>
      <c r="L24" s="368"/>
    </row>
    <row r="25" spans="1:12" x14ac:dyDescent="0.2">
      <c r="A25" s="366" t="s">
        <v>137</v>
      </c>
      <c r="B25" s="366" t="s">
        <v>138</v>
      </c>
      <c r="C25" s="366" t="s">
        <v>19</v>
      </c>
      <c r="D25" s="367">
        <v>18</v>
      </c>
      <c r="E25" s="367">
        <v>26</v>
      </c>
      <c r="F25" s="367">
        <v>40</v>
      </c>
      <c r="G25" s="367">
        <v>56</v>
      </c>
      <c r="H25" s="367">
        <v>28.79</v>
      </c>
      <c r="I25" s="368"/>
      <c r="J25" s="368">
        <v>-9.69E-2</v>
      </c>
      <c r="K25" s="368">
        <v>0.38940000000000002</v>
      </c>
      <c r="L25" s="368"/>
    </row>
    <row r="26" spans="1:12" x14ac:dyDescent="0.2">
      <c r="A26" s="366" t="s">
        <v>62</v>
      </c>
      <c r="B26" s="366" t="s">
        <v>61</v>
      </c>
      <c r="C26" s="366" t="s">
        <v>26</v>
      </c>
      <c r="D26" s="367">
        <v>13.9</v>
      </c>
      <c r="E26" s="367">
        <v>10</v>
      </c>
      <c r="F26" s="367">
        <v>6.4</v>
      </c>
      <c r="G26" s="367">
        <v>2.17</v>
      </c>
      <c r="H26" s="367">
        <v>9.07</v>
      </c>
      <c r="I26" s="368"/>
      <c r="J26" s="368">
        <v>-0.10249999999999999</v>
      </c>
      <c r="K26" s="368">
        <v>0.2944</v>
      </c>
      <c r="L26" s="368"/>
    </row>
    <row r="27" spans="1:12" x14ac:dyDescent="0.2">
      <c r="A27" s="366" t="s">
        <v>133</v>
      </c>
      <c r="B27" s="366" t="s">
        <v>134</v>
      </c>
      <c r="C27" s="366" t="s">
        <v>19</v>
      </c>
      <c r="D27" s="367">
        <v>19</v>
      </c>
      <c r="E27" s="367">
        <v>35</v>
      </c>
      <c r="F27" s="367">
        <v>48</v>
      </c>
      <c r="G27" s="367">
        <v>145</v>
      </c>
      <c r="H27" s="367">
        <v>38.36</v>
      </c>
      <c r="I27" s="368"/>
      <c r="J27" s="368">
        <v>-8.7599999999999997E-2</v>
      </c>
      <c r="K27" s="368">
        <v>0.25130000000000002</v>
      </c>
      <c r="L27" s="368"/>
    </row>
    <row r="28" spans="1:12" x14ac:dyDescent="0.2">
      <c r="A28" s="366" t="s">
        <v>66</v>
      </c>
      <c r="B28" s="366" t="s">
        <v>65</v>
      </c>
      <c r="C28" s="366" t="s">
        <v>19</v>
      </c>
      <c r="D28" s="367">
        <v>8</v>
      </c>
      <c r="E28" s="367">
        <v>13</v>
      </c>
      <c r="F28" s="367">
        <v>20</v>
      </c>
      <c r="G28" s="367">
        <v>30</v>
      </c>
      <c r="H28" s="367">
        <v>15.28</v>
      </c>
      <c r="I28" s="368"/>
      <c r="J28" s="368">
        <v>-0.1492</v>
      </c>
      <c r="K28" s="368">
        <v>0.30890000000000001</v>
      </c>
      <c r="L28" s="368"/>
    </row>
    <row r="29" spans="1:12" x14ac:dyDescent="0.2">
      <c r="A29" s="366" t="s">
        <v>68</v>
      </c>
      <c r="B29" s="366" t="s">
        <v>67</v>
      </c>
      <c r="C29" s="366" t="s">
        <v>19</v>
      </c>
      <c r="D29" s="367">
        <v>17</v>
      </c>
      <c r="E29" s="367">
        <v>21</v>
      </c>
      <c r="F29" s="367">
        <v>27</v>
      </c>
      <c r="G29" s="367">
        <v>36</v>
      </c>
      <c r="H29" s="367">
        <v>23.06</v>
      </c>
      <c r="I29" s="368"/>
      <c r="J29" s="368">
        <v>-8.9300000000000004E-2</v>
      </c>
      <c r="K29" s="368">
        <v>0.1709</v>
      </c>
      <c r="L29" s="368"/>
    </row>
    <row r="30" spans="1:12" x14ac:dyDescent="0.2">
      <c r="A30" s="366" t="s">
        <v>72</v>
      </c>
      <c r="B30" s="366" t="s">
        <v>71</v>
      </c>
      <c r="C30" s="366" t="s">
        <v>26</v>
      </c>
      <c r="D30" s="367">
        <v>16.600000000000001</v>
      </c>
      <c r="E30" s="367">
        <v>10</v>
      </c>
      <c r="F30" s="367">
        <v>6.4</v>
      </c>
      <c r="G30" s="367">
        <v>1.6</v>
      </c>
      <c r="H30" s="367">
        <v>8.7100000000000009</v>
      </c>
      <c r="I30" s="368"/>
      <c r="J30" s="368">
        <v>-0.14810000000000001</v>
      </c>
      <c r="K30" s="368">
        <v>0.26519999999999999</v>
      </c>
      <c r="L30" s="368"/>
    </row>
    <row r="31" spans="1:12" x14ac:dyDescent="0.2">
      <c r="A31" s="366" t="s">
        <v>48</v>
      </c>
      <c r="B31" s="366" t="s">
        <v>47</v>
      </c>
      <c r="C31" s="366" t="s">
        <v>19</v>
      </c>
      <c r="D31" s="367">
        <v>17</v>
      </c>
      <c r="E31" s="367">
        <v>26</v>
      </c>
      <c r="F31" s="367">
        <v>38</v>
      </c>
      <c r="G31" s="367">
        <v>55</v>
      </c>
      <c r="H31" s="367">
        <v>30.3</v>
      </c>
      <c r="I31" s="368"/>
      <c r="J31" s="368">
        <v>-0.1419</v>
      </c>
      <c r="K31" s="368">
        <v>0.25409999999999999</v>
      </c>
      <c r="L31" s="368"/>
    </row>
    <row r="32" spans="1:12" x14ac:dyDescent="0.2">
      <c r="A32" s="366" t="s">
        <v>78</v>
      </c>
      <c r="B32" s="366" t="s">
        <v>77</v>
      </c>
      <c r="C32" s="366" t="s">
        <v>19</v>
      </c>
      <c r="D32" s="367">
        <v>12</v>
      </c>
      <c r="E32" s="367">
        <v>17</v>
      </c>
      <c r="F32" s="367">
        <v>20</v>
      </c>
      <c r="G32" s="367">
        <v>28</v>
      </c>
      <c r="H32" s="367">
        <v>18.079999999999998</v>
      </c>
      <c r="I32" s="368"/>
      <c r="J32" s="368">
        <v>-5.9700000000000003E-2</v>
      </c>
      <c r="K32" s="368">
        <v>0.1062</v>
      </c>
      <c r="L32" s="368"/>
    </row>
    <row r="33" spans="1:12" x14ac:dyDescent="0.2">
      <c r="A33" s="366" t="s">
        <v>70</v>
      </c>
      <c r="B33" s="366" t="s">
        <v>69</v>
      </c>
      <c r="C33" s="366" t="s">
        <v>19</v>
      </c>
      <c r="D33" s="367">
        <v>8</v>
      </c>
      <c r="E33" s="367">
        <v>11</v>
      </c>
      <c r="F33" s="367">
        <v>17</v>
      </c>
      <c r="G33" s="367">
        <v>49</v>
      </c>
      <c r="H33" s="367">
        <v>13.18</v>
      </c>
      <c r="I33" s="368"/>
      <c r="J33" s="368">
        <v>-0.16539999999999999</v>
      </c>
      <c r="K33" s="368">
        <v>0.2898</v>
      </c>
      <c r="L33" s="368"/>
    </row>
    <row r="34" spans="1:12" x14ac:dyDescent="0.2">
      <c r="A34" s="366" t="s">
        <v>60</v>
      </c>
      <c r="B34" s="366" t="s">
        <v>59</v>
      </c>
      <c r="C34" s="366" t="s">
        <v>19</v>
      </c>
      <c r="D34" s="367">
        <v>10</v>
      </c>
      <c r="E34" s="367">
        <v>13</v>
      </c>
      <c r="F34" s="367">
        <v>18</v>
      </c>
      <c r="G34" s="367">
        <v>23</v>
      </c>
      <c r="H34" s="367">
        <v>14.95</v>
      </c>
      <c r="I34" s="368"/>
      <c r="J34" s="368">
        <v>-0.13039999999999999</v>
      </c>
      <c r="K34" s="368">
        <v>0.20399999999999999</v>
      </c>
      <c r="L34" s="368"/>
    </row>
    <row r="35" spans="1:12" x14ac:dyDescent="0.2">
      <c r="A35" s="366" t="s">
        <v>74</v>
      </c>
      <c r="B35" s="366" t="s">
        <v>73</v>
      </c>
      <c r="C35" s="366" t="s">
        <v>19</v>
      </c>
      <c r="D35" s="367">
        <v>55</v>
      </c>
      <c r="E35" s="367">
        <v>50</v>
      </c>
      <c r="F35" s="367">
        <v>80</v>
      </c>
      <c r="G35" s="367">
        <v>100</v>
      </c>
      <c r="H35" s="367">
        <v>61.89</v>
      </c>
      <c r="I35" s="368"/>
      <c r="J35" s="368">
        <v>-0.19209999999999999</v>
      </c>
      <c r="K35" s="368">
        <v>0.29260000000000003</v>
      </c>
      <c r="L35" s="368"/>
    </row>
    <row r="36" spans="1:12" x14ac:dyDescent="0.2">
      <c r="A36" s="366" t="s">
        <v>76</v>
      </c>
      <c r="B36" s="366" t="s">
        <v>75</v>
      </c>
      <c r="C36" s="366" t="s">
        <v>26</v>
      </c>
      <c r="D36" s="367">
        <v>17.5</v>
      </c>
      <c r="E36" s="367">
        <v>10</v>
      </c>
      <c r="F36" s="367">
        <v>6.4</v>
      </c>
      <c r="G36" s="367">
        <v>2.27</v>
      </c>
      <c r="H36" s="367">
        <v>8.5399999999999991</v>
      </c>
      <c r="I36" s="368"/>
      <c r="J36" s="368">
        <v>-0.17100000000000001</v>
      </c>
      <c r="K36" s="368">
        <v>0.25059999999999999</v>
      </c>
      <c r="L36" s="368"/>
    </row>
    <row r="37" spans="1:12" x14ac:dyDescent="0.2">
      <c r="A37" s="366" t="s">
        <v>88</v>
      </c>
      <c r="B37" s="366" t="s">
        <v>87</v>
      </c>
      <c r="C37" s="366" t="s">
        <v>19</v>
      </c>
      <c r="D37" s="367">
        <v>8.4</v>
      </c>
      <c r="E37" s="367">
        <v>12</v>
      </c>
      <c r="F37" s="367">
        <v>17</v>
      </c>
      <c r="G37" s="367">
        <v>20</v>
      </c>
      <c r="H37" s="367">
        <v>14.51</v>
      </c>
      <c r="I37" s="368"/>
      <c r="J37" s="368">
        <v>-0.17299999999999999</v>
      </c>
      <c r="K37" s="368">
        <v>0.1716</v>
      </c>
      <c r="L37" s="368"/>
    </row>
    <row r="38" spans="1:12" x14ac:dyDescent="0.2">
      <c r="A38" s="366" t="s">
        <v>82</v>
      </c>
      <c r="B38" s="366" t="s">
        <v>81</v>
      </c>
      <c r="C38" s="366" t="s">
        <v>19</v>
      </c>
      <c r="D38" s="367">
        <v>17</v>
      </c>
      <c r="E38" s="367">
        <v>24</v>
      </c>
      <c r="F38" s="367">
        <v>30</v>
      </c>
      <c r="G38" s="367">
        <v>60</v>
      </c>
      <c r="H38" s="367">
        <v>27.39</v>
      </c>
      <c r="I38" s="368"/>
      <c r="J38" s="368">
        <v>-0.12379999999999999</v>
      </c>
      <c r="K38" s="368">
        <v>9.5299999999999996E-2</v>
      </c>
      <c r="L38" s="368"/>
    </row>
    <row r="39" spans="1:12" x14ac:dyDescent="0.2">
      <c r="A39" s="366" t="s">
        <v>84</v>
      </c>
      <c r="B39" s="366" t="s">
        <v>83</v>
      </c>
      <c r="C39" s="366" t="s">
        <v>19</v>
      </c>
      <c r="D39" s="367">
        <v>13</v>
      </c>
      <c r="E39" s="367">
        <v>18</v>
      </c>
      <c r="F39" s="367">
        <v>22</v>
      </c>
      <c r="G39" s="367">
        <v>60</v>
      </c>
      <c r="H39" s="367">
        <v>20.97</v>
      </c>
      <c r="I39" s="368"/>
      <c r="J39" s="368">
        <v>-0.1416</v>
      </c>
      <c r="K39" s="368">
        <v>4.9099999999999998E-2</v>
      </c>
      <c r="L39" s="368"/>
    </row>
    <row r="40" spans="1:12" x14ac:dyDescent="0.2">
      <c r="A40" s="366" t="s">
        <v>90</v>
      </c>
      <c r="B40" s="366" t="s">
        <v>89</v>
      </c>
      <c r="C40" s="366" t="s">
        <v>19</v>
      </c>
      <c r="D40" s="367">
        <v>15</v>
      </c>
      <c r="E40" s="367">
        <v>21</v>
      </c>
      <c r="F40" s="367">
        <v>30</v>
      </c>
      <c r="G40" s="367">
        <v>45</v>
      </c>
      <c r="H40" s="367">
        <v>27.9</v>
      </c>
      <c r="I40" s="368"/>
      <c r="J40" s="368">
        <v>-0.24729999999999999</v>
      </c>
      <c r="K40" s="368">
        <v>7.5300000000000006E-2</v>
      </c>
      <c r="L40" s="368"/>
    </row>
    <row r="41" spans="1:12" x14ac:dyDescent="0.2">
      <c r="A41" s="366" t="s">
        <v>94</v>
      </c>
      <c r="B41" s="366" t="s">
        <v>93</v>
      </c>
      <c r="C41" s="366" t="s">
        <v>19</v>
      </c>
      <c r="D41" s="367">
        <v>12</v>
      </c>
      <c r="E41" s="367">
        <v>17</v>
      </c>
      <c r="F41" s="367">
        <v>20</v>
      </c>
      <c r="G41" s="367">
        <v>60</v>
      </c>
      <c r="H41" s="367">
        <v>19.309999999999999</v>
      </c>
      <c r="I41" s="368"/>
      <c r="J41" s="368">
        <v>-0.1196</v>
      </c>
      <c r="K41" s="368">
        <v>3.5700000000000003E-2</v>
      </c>
      <c r="L41" s="368"/>
    </row>
    <row r="42" spans="1:12" x14ac:dyDescent="0.2">
      <c r="A42" s="366" t="s">
        <v>86</v>
      </c>
      <c r="B42" s="366" t="s">
        <v>85</v>
      </c>
      <c r="C42" s="366" t="s">
        <v>19</v>
      </c>
      <c r="D42" s="367">
        <v>11</v>
      </c>
      <c r="E42" s="367">
        <v>15</v>
      </c>
      <c r="F42" s="367">
        <v>30</v>
      </c>
      <c r="G42" s="367">
        <v>62</v>
      </c>
      <c r="H42" s="367">
        <v>28</v>
      </c>
      <c r="I42" s="368"/>
      <c r="J42" s="368">
        <v>-0.46429999999999999</v>
      </c>
      <c r="K42" s="368">
        <v>7.1400000000000005E-2</v>
      </c>
      <c r="L42" s="368"/>
    </row>
    <row r="43" spans="1:12" x14ac:dyDescent="0.2">
      <c r="A43" s="366" t="s">
        <v>100</v>
      </c>
      <c r="B43" s="366" t="s">
        <v>99</v>
      </c>
      <c r="C43" s="366" t="s">
        <v>19</v>
      </c>
      <c r="D43" s="367">
        <v>5.8</v>
      </c>
      <c r="E43" s="367">
        <v>15</v>
      </c>
      <c r="F43" s="367">
        <v>25</v>
      </c>
      <c r="G43" s="367">
        <v>44</v>
      </c>
      <c r="H43" s="367">
        <v>24.58</v>
      </c>
      <c r="I43" s="368"/>
      <c r="J43" s="368">
        <v>-0.38969999999999999</v>
      </c>
      <c r="K43" s="368">
        <v>1.7100000000000001E-2</v>
      </c>
      <c r="L43" s="368"/>
    </row>
    <row r="44" spans="1:12" x14ac:dyDescent="0.2">
      <c r="A44" s="366" t="s">
        <v>56</v>
      </c>
      <c r="B44" s="366" t="s">
        <v>55</v>
      </c>
      <c r="C44" s="366" t="s">
        <v>19</v>
      </c>
      <c r="D44" s="367">
        <v>17</v>
      </c>
      <c r="E44" s="367">
        <v>30</v>
      </c>
      <c r="F44" s="367">
        <v>40</v>
      </c>
      <c r="G44" s="367">
        <v>53</v>
      </c>
      <c r="H44" s="367">
        <v>39.590000000000003</v>
      </c>
      <c r="I44" s="368"/>
      <c r="J44" s="368">
        <v>-0.2422</v>
      </c>
      <c r="K44" s="368">
        <v>1.04E-2</v>
      </c>
      <c r="L44" s="368"/>
    </row>
    <row r="45" spans="1:12" x14ac:dyDescent="0.2">
      <c r="A45" s="366" t="s">
        <v>58</v>
      </c>
      <c r="B45" s="366" t="s">
        <v>57</v>
      </c>
      <c r="C45" s="366" t="s">
        <v>19</v>
      </c>
      <c r="D45" s="367">
        <v>11</v>
      </c>
      <c r="E45" s="367">
        <v>25</v>
      </c>
      <c r="F45" s="367">
        <v>33</v>
      </c>
      <c r="G45" s="367">
        <v>45</v>
      </c>
      <c r="H45" s="367">
        <v>32.9</v>
      </c>
      <c r="I45" s="368"/>
      <c r="J45" s="368">
        <v>-0.24010000000000001</v>
      </c>
      <c r="K45" s="368">
        <v>3.0000000000000001E-3</v>
      </c>
      <c r="L45" s="368"/>
    </row>
    <row r="46" spans="1:12" x14ac:dyDescent="0.2">
      <c r="A46" s="369" t="s">
        <v>96</v>
      </c>
      <c r="B46" s="369" t="s">
        <v>95</v>
      </c>
      <c r="C46" s="369" t="s">
        <v>19</v>
      </c>
      <c r="D46" s="370">
        <v>15</v>
      </c>
      <c r="E46" s="370">
        <v>20</v>
      </c>
      <c r="F46" s="370">
        <v>30</v>
      </c>
      <c r="G46" s="370">
        <v>85</v>
      </c>
      <c r="H46" s="370">
        <v>31.5</v>
      </c>
      <c r="I46" s="371"/>
      <c r="J46" s="371"/>
      <c r="K46" s="371">
        <v>-4.7600000000000003E-2</v>
      </c>
      <c r="L46" s="371">
        <v>1.6983999999999999</v>
      </c>
    </row>
    <row r="47" spans="1:12" x14ac:dyDescent="0.2">
      <c r="A47" s="369" t="s">
        <v>102</v>
      </c>
      <c r="B47" s="369" t="s">
        <v>101</v>
      </c>
      <c r="C47" s="369" t="s">
        <v>13</v>
      </c>
      <c r="D47" s="370">
        <v>2.1</v>
      </c>
      <c r="E47" s="370">
        <v>2.6</v>
      </c>
      <c r="F47" s="370">
        <v>4</v>
      </c>
      <c r="G47" s="370">
        <v>9.1999999999999993</v>
      </c>
      <c r="H47" s="370">
        <v>4.2</v>
      </c>
      <c r="I47" s="371"/>
      <c r="J47" s="371"/>
      <c r="K47" s="371">
        <v>-4.7600000000000003E-2</v>
      </c>
      <c r="L47" s="371">
        <v>1.1904999999999999</v>
      </c>
    </row>
    <row r="48" spans="1:12" x14ac:dyDescent="0.2">
      <c r="A48" s="369" t="s">
        <v>98</v>
      </c>
      <c r="B48" s="369" t="s">
        <v>97</v>
      </c>
      <c r="C48" s="369" t="s">
        <v>19</v>
      </c>
      <c r="D48" s="370">
        <v>15</v>
      </c>
      <c r="E48" s="370">
        <v>21</v>
      </c>
      <c r="F48" s="370">
        <v>30</v>
      </c>
      <c r="G48" s="370">
        <v>90</v>
      </c>
      <c r="H48" s="370">
        <v>32.74</v>
      </c>
      <c r="I48" s="371"/>
      <c r="J48" s="371"/>
      <c r="K48" s="371">
        <v>-8.3699999999999997E-2</v>
      </c>
      <c r="L48" s="371">
        <v>1.7488999999999999</v>
      </c>
    </row>
    <row r="49" spans="1:12" x14ac:dyDescent="0.2">
      <c r="A49" s="369" t="s">
        <v>92</v>
      </c>
      <c r="B49" s="369" t="s">
        <v>91</v>
      </c>
      <c r="C49" s="369" t="s">
        <v>19</v>
      </c>
      <c r="D49" s="370">
        <v>18</v>
      </c>
      <c r="E49" s="370">
        <v>30</v>
      </c>
      <c r="F49" s="370">
        <v>40</v>
      </c>
      <c r="G49" s="370">
        <v>65</v>
      </c>
      <c r="H49" s="370">
        <v>42.95</v>
      </c>
      <c r="I49" s="371"/>
      <c r="J49" s="371"/>
      <c r="K49" s="371">
        <v>-6.8699999999999997E-2</v>
      </c>
      <c r="L49" s="371">
        <v>0.51339999999999997</v>
      </c>
    </row>
    <row r="50" spans="1:12" x14ac:dyDescent="0.2">
      <c r="A50" s="369" t="s">
        <v>108</v>
      </c>
      <c r="B50" s="369" t="s">
        <v>107</v>
      </c>
      <c r="C50" s="369" t="s">
        <v>19</v>
      </c>
      <c r="D50" s="370">
        <v>12</v>
      </c>
      <c r="E50" s="370">
        <v>18</v>
      </c>
      <c r="F50" s="370">
        <v>24</v>
      </c>
      <c r="G50" s="370">
        <v>64</v>
      </c>
      <c r="H50" s="370">
        <v>29.38</v>
      </c>
      <c r="I50" s="371"/>
      <c r="J50" s="371"/>
      <c r="K50" s="371">
        <v>-0.18310000000000001</v>
      </c>
      <c r="L50" s="371">
        <v>1.1783999999999999</v>
      </c>
    </row>
    <row r="51" spans="1:12" x14ac:dyDescent="0.2">
      <c r="A51" s="369" t="s">
        <v>106</v>
      </c>
      <c r="B51" s="369" t="s">
        <v>105</v>
      </c>
      <c r="C51" s="369" t="s">
        <v>19</v>
      </c>
      <c r="D51" s="370">
        <v>27</v>
      </c>
      <c r="E51" s="370">
        <v>25</v>
      </c>
      <c r="F51" s="370">
        <v>45</v>
      </c>
      <c r="G51" s="370">
        <v>138</v>
      </c>
      <c r="H51" s="370">
        <v>59.47</v>
      </c>
      <c r="I51" s="371"/>
      <c r="J51" s="371"/>
      <c r="K51" s="371">
        <v>-0.24329999999999999</v>
      </c>
      <c r="L51" s="371">
        <v>1.3205</v>
      </c>
    </row>
    <row r="52" spans="1:12" x14ac:dyDescent="0.2">
      <c r="A52" s="369" t="s">
        <v>104</v>
      </c>
      <c r="B52" s="369" t="s">
        <v>103</v>
      </c>
      <c r="C52" s="369" t="s">
        <v>19</v>
      </c>
      <c r="D52" s="370">
        <v>15</v>
      </c>
      <c r="E52" s="370">
        <v>30</v>
      </c>
      <c r="F52" s="370">
        <v>40</v>
      </c>
      <c r="G52" s="370">
        <v>71</v>
      </c>
      <c r="H52" s="370">
        <v>45.26</v>
      </c>
      <c r="I52" s="371"/>
      <c r="J52" s="371"/>
      <c r="K52" s="371">
        <v>-0.1162</v>
      </c>
      <c r="L52" s="371">
        <v>0.56869999999999998</v>
      </c>
    </row>
    <row r="53" spans="1:12" x14ac:dyDescent="0.2">
      <c r="A53" s="369" t="s">
        <v>110</v>
      </c>
      <c r="B53" s="369" t="s">
        <v>109</v>
      </c>
      <c r="C53" s="369" t="s">
        <v>19</v>
      </c>
      <c r="D53" s="370">
        <v>15</v>
      </c>
      <c r="E53" s="370">
        <v>18</v>
      </c>
      <c r="F53" s="370">
        <v>26</v>
      </c>
      <c r="G53" s="370">
        <v>45</v>
      </c>
      <c r="H53" s="370">
        <v>30.32</v>
      </c>
      <c r="I53" s="371"/>
      <c r="J53" s="371"/>
      <c r="K53" s="371">
        <v>-0.14249999999999999</v>
      </c>
      <c r="L53" s="371">
        <v>0.48420000000000002</v>
      </c>
    </row>
    <row r="54" spans="1:12" x14ac:dyDescent="0.2">
      <c r="A54" s="369" t="s">
        <v>114</v>
      </c>
      <c r="B54" s="369" t="s">
        <v>113</v>
      </c>
      <c r="C54" s="369" t="s">
        <v>13</v>
      </c>
      <c r="D54" s="370">
        <v>1.82</v>
      </c>
      <c r="E54" s="370">
        <v>2.2999999999999998</v>
      </c>
      <c r="F54" s="370">
        <v>3</v>
      </c>
      <c r="G54" s="370">
        <v>5.9</v>
      </c>
      <c r="H54" s="370">
        <v>4.7699999999999996</v>
      </c>
      <c r="I54" s="371"/>
      <c r="J54" s="371"/>
      <c r="K54" s="371">
        <v>-0.37109999999999999</v>
      </c>
      <c r="L54" s="371">
        <v>0.2369</v>
      </c>
    </row>
    <row r="55" spans="1:12" x14ac:dyDescent="0.2">
      <c r="A55" s="369" t="s">
        <v>112</v>
      </c>
      <c r="B55" s="369" t="s">
        <v>111</v>
      </c>
      <c r="C55" s="369" t="s">
        <v>19</v>
      </c>
      <c r="D55" s="370">
        <v>15</v>
      </c>
      <c r="E55" s="370">
        <v>21</v>
      </c>
      <c r="F55" s="370">
        <v>30</v>
      </c>
      <c r="G55" s="370">
        <v>45</v>
      </c>
      <c r="H55" s="370">
        <v>39.450000000000003</v>
      </c>
      <c r="I55" s="371"/>
      <c r="J55" s="371"/>
      <c r="K55" s="371">
        <v>-0.23949999999999999</v>
      </c>
      <c r="L55" s="371">
        <v>0.14069999999999999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372" t="s">
        <v>1</v>
      </c>
      <c r="B1" s="372" t="s">
        <v>0</v>
      </c>
      <c r="C1" s="372" t="s">
        <v>2</v>
      </c>
      <c r="D1" s="372" t="s">
        <v>6</v>
      </c>
      <c r="E1" s="372" t="s">
        <v>3</v>
      </c>
      <c r="F1" s="372" t="s">
        <v>4</v>
      </c>
      <c r="G1" s="372" t="s">
        <v>5</v>
      </c>
      <c r="H1" s="372" t="s">
        <v>170</v>
      </c>
      <c r="I1" s="372" t="s">
        <v>116</v>
      </c>
      <c r="J1" s="372" t="s">
        <v>117</v>
      </c>
      <c r="K1" s="372" t="s">
        <v>120</v>
      </c>
      <c r="L1" s="372" t="s">
        <v>121</v>
      </c>
    </row>
    <row r="2" spans="1:12" x14ac:dyDescent="0.2">
      <c r="A2" s="373" t="s">
        <v>12</v>
      </c>
      <c r="B2" s="373" t="s">
        <v>11</v>
      </c>
      <c r="C2" s="373" t="s">
        <v>13</v>
      </c>
      <c r="D2" s="374">
        <v>1.2</v>
      </c>
      <c r="E2" s="374">
        <v>1.6</v>
      </c>
      <c r="F2" s="374">
        <v>2.2000000000000002</v>
      </c>
      <c r="G2" s="374">
        <v>4</v>
      </c>
      <c r="H2" s="374">
        <v>1.18</v>
      </c>
      <c r="I2" s="375">
        <v>1.6899999999999998E-2</v>
      </c>
      <c r="J2" s="375">
        <v>0.35589999999999999</v>
      </c>
      <c r="K2" s="375"/>
      <c r="L2" s="375"/>
    </row>
    <row r="3" spans="1:12" x14ac:dyDescent="0.2">
      <c r="A3" s="373" t="s">
        <v>15</v>
      </c>
      <c r="B3" s="373" t="s">
        <v>14</v>
      </c>
      <c r="C3" s="373" t="s">
        <v>16</v>
      </c>
      <c r="D3" s="374">
        <v>3.74</v>
      </c>
      <c r="E3" s="374">
        <v>5.6</v>
      </c>
      <c r="F3" s="374">
        <v>8</v>
      </c>
      <c r="G3" s="374">
        <v>12.8</v>
      </c>
      <c r="H3" s="374">
        <v>4.07</v>
      </c>
      <c r="I3" s="375">
        <v>-8.1100000000000005E-2</v>
      </c>
      <c r="J3" s="375">
        <v>0.37590000000000001</v>
      </c>
      <c r="K3" s="375"/>
      <c r="L3" s="375"/>
    </row>
    <row r="4" spans="1:12" x14ac:dyDescent="0.2">
      <c r="A4" s="373" t="s">
        <v>64</v>
      </c>
      <c r="B4" s="373" t="s">
        <v>63</v>
      </c>
      <c r="C4" s="373" t="s">
        <v>13</v>
      </c>
      <c r="D4" s="374">
        <v>1.4</v>
      </c>
      <c r="E4" s="374">
        <v>1.8</v>
      </c>
      <c r="F4" s="374">
        <v>2.1</v>
      </c>
      <c r="G4" s="374">
        <v>3.1</v>
      </c>
      <c r="H4" s="374">
        <v>1.53</v>
      </c>
      <c r="I4" s="375">
        <v>-8.5000000000000006E-2</v>
      </c>
      <c r="J4" s="375">
        <v>0.17649999999999999</v>
      </c>
      <c r="K4" s="375"/>
      <c r="L4" s="375"/>
    </row>
    <row r="5" spans="1:12" x14ac:dyDescent="0.2">
      <c r="A5" s="373" t="s">
        <v>131</v>
      </c>
      <c r="B5" s="373" t="s">
        <v>132</v>
      </c>
      <c r="C5" s="373" t="s">
        <v>16</v>
      </c>
      <c r="D5" s="374">
        <v>3.2</v>
      </c>
      <c r="E5" s="374">
        <v>4</v>
      </c>
      <c r="F5" s="374">
        <v>5.6</v>
      </c>
      <c r="G5" s="374">
        <v>9</v>
      </c>
      <c r="H5" s="374">
        <v>3.48</v>
      </c>
      <c r="I5" s="375">
        <v>-8.0500000000000002E-2</v>
      </c>
      <c r="J5" s="375">
        <v>0.14940000000000001</v>
      </c>
      <c r="K5" s="375"/>
      <c r="L5" s="375"/>
    </row>
    <row r="6" spans="1:12" x14ac:dyDescent="0.2">
      <c r="A6" s="373" t="s">
        <v>18</v>
      </c>
      <c r="B6" s="373" t="s">
        <v>17</v>
      </c>
      <c r="C6" s="373" t="s">
        <v>19</v>
      </c>
      <c r="D6" s="374">
        <v>8</v>
      </c>
      <c r="E6" s="374">
        <v>11</v>
      </c>
      <c r="F6" s="374">
        <v>13</v>
      </c>
      <c r="G6" s="374">
        <v>15</v>
      </c>
      <c r="H6" s="374">
        <v>9.81</v>
      </c>
      <c r="I6" s="375">
        <v>-0.1845</v>
      </c>
      <c r="J6" s="375">
        <v>0.12130000000000001</v>
      </c>
      <c r="K6" s="375"/>
      <c r="L6" s="375"/>
    </row>
    <row r="7" spans="1:12" x14ac:dyDescent="0.2">
      <c r="A7" s="373" t="s">
        <v>28</v>
      </c>
      <c r="B7" s="373" t="s">
        <v>27</v>
      </c>
      <c r="C7" s="373" t="s">
        <v>13</v>
      </c>
      <c r="D7" s="374">
        <v>0.75</v>
      </c>
      <c r="E7" s="374">
        <v>0.9</v>
      </c>
      <c r="F7" s="374">
        <v>1.1499999999999999</v>
      </c>
      <c r="G7" s="374">
        <v>1.4</v>
      </c>
      <c r="H7" s="374">
        <v>0.87</v>
      </c>
      <c r="I7" s="375">
        <v>-0.13789999999999999</v>
      </c>
      <c r="J7" s="375">
        <v>3.4500000000000003E-2</v>
      </c>
      <c r="K7" s="375"/>
      <c r="L7" s="375"/>
    </row>
    <row r="8" spans="1:12" x14ac:dyDescent="0.2">
      <c r="A8" s="373" t="s">
        <v>23</v>
      </c>
      <c r="B8" s="373" t="s">
        <v>22</v>
      </c>
      <c r="C8" s="373" t="s">
        <v>19</v>
      </c>
      <c r="D8" s="374">
        <v>33</v>
      </c>
      <c r="E8" s="374">
        <v>57</v>
      </c>
      <c r="F8" s="374">
        <v>81</v>
      </c>
      <c r="G8" s="374">
        <v>135</v>
      </c>
      <c r="H8" s="374">
        <v>52.55</v>
      </c>
      <c r="I8" s="375">
        <v>-0.372</v>
      </c>
      <c r="J8" s="375">
        <v>8.4699999999999998E-2</v>
      </c>
      <c r="K8" s="375"/>
      <c r="L8" s="375"/>
    </row>
    <row r="9" spans="1:12" x14ac:dyDescent="0.2">
      <c r="A9" s="373" t="s">
        <v>21</v>
      </c>
      <c r="B9" s="373" t="s">
        <v>20</v>
      </c>
      <c r="C9" s="373" t="s">
        <v>19</v>
      </c>
      <c r="D9" s="374">
        <v>32</v>
      </c>
      <c r="E9" s="374">
        <v>55</v>
      </c>
      <c r="F9" s="374">
        <v>75</v>
      </c>
      <c r="G9" s="374">
        <v>140</v>
      </c>
      <c r="H9" s="374">
        <v>51.16</v>
      </c>
      <c r="I9" s="375">
        <v>-0.3745</v>
      </c>
      <c r="J9" s="375">
        <v>7.51E-2</v>
      </c>
      <c r="K9" s="375"/>
      <c r="L9" s="375"/>
    </row>
    <row r="10" spans="1:12" x14ac:dyDescent="0.2">
      <c r="A10" s="373" t="s">
        <v>38</v>
      </c>
      <c r="B10" s="373" t="s">
        <v>37</v>
      </c>
      <c r="C10" s="373" t="s">
        <v>26</v>
      </c>
      <c r="D10" s="374">
        <v>16.600000000000001</v>
      </c>
      <c r="E10" s="374">
        <v>10</v>
      </c>
      <c r="F10" s="374">
        <v>6.4</v>
      </c>
      <c r="G10" s="374">
        <v>2.2200000000000002</v>
      </c>
      <c r="H10" s="374">
        <v>10.49</v>
      </c>
      <c r="I10" s="375">
        <v>-0.58250000000000002</v>
      </c>
      <c r="J10" s="375">
        <v>4.6699999999999998E-2</v>
      </c>
      <c r="K10" s="375"/>
      <c r="L10" s="375"/>
    </row>
    <row r="11" spans="1:12" x14ac:dyDescent="0.2">
      <c r="A11" s="373" t="s">
        <v>25</v>
      </c>
      <c r="B11" s="373" t="s">
        <v>24</v>
      </c>
      <c r="C11" s="373" t="s">
        <v>26</v>
      </c>
      <c r="D11" s="374">
        <v>16.600000000000001</v>
      </c>
      <c r="E11" s="374">
        <v>10</v>
      </c>
      <c r="F11" s="374">
        <v>6.4</v>
      </c>
      <c r="G11" s="374">
        <v>2.2200000000000002</v>
      </c>
      <c r="H11" s="374">
        <v>10.47</v>
      </c>
      <c r="I11" s="375">
        <v>-0.58550000000000002</v>
      </c>
      <c r="J11" s="375">
        <v>4.4900000000000002E-2</v>
      </c>
      <c r="K11" s="375"/>
      <c r="L11" s="375"/>
    </row>
    <row r="12" spans="1:12" x14ac:dyDescent="0.2">
      <c r="A12" s="373" t="s">
        <v>50</v>
      </c>
      <c r="B12" s="373" t="s">
        <v>49</v>
      </c>
      <c r="C12" s="373" t="s">
        <v>13</v>
      </c>
      <c r="D12" s="374">
        <v>0.92</v>
      </c>
      <c r="E12" s="374">
        <v>1.1000000000000001</v>
      </c>
      <c r="F12" s="374">
        <v>1.8</v>
      </c>
      <c r="G12" s="374">
        <v>3.6</v>
      </c>
      <c r="H12" s="374">
        <v>1.0900000000000001</v>
      </c>
      <c r="I12" s="375">
        <v>-0.156</v>
      </c>
      <c r="J12" s="375">
        <v>9.1999999999999998E-3</v>
      </c>
      <c r="K12" s="375"/>
      <c r="L12" s="375"/>
    </row>
    <row r="13" spans="1:12" x14ac:dyDescent="0.2">
      <c r="A13" s="373" t="s">
        <v>44</v>
      </c>
      <c r="B13" s="373" t="s">
        <v>43</v>
      </c>
      <c r="C13" s="373" t="s">
        <v>26</v>
      </c>
      <c r="D13" s="374">
        <v>16.600000000000001</v>
      </c>
      <c r="E13" s="374">
        <v>10</v>
      </c>
      <c r="F13" s="374">
        <v>6.4</v>
      </c>
      <c r="G13" s="374">
        <v>2.2200000000000002</v>
      </c>
      <c r="H13" s="374">
        <v>10.07</v>
      </c>
      <c r="I13" s="375">
        <v>-0.64849999999999997</v>
      </c>
      <c r="J13" s="375">
        <v>7.0000000000000001E-3</v>
      </c>
      <c r="K13" s="375"/>
      <c r="L13" s="375"/>
    </row>
    <row r="14" spans="1:12" x14ac:dyDescent="0.2">
      <c r="A14" s="373" t="s">
        <v>40</v>
      </c>
      <c r="B14" s="373" t="s">
        <v>39</v>
      </c>
      <c r="C14" s="373" t="s">
        <v>19</v>
      </c>
      <c r="D14" s="374">
        <v>11</v>
      </c>
      <c r="E14" s="374">
        <v>15</v>
      </c>
      <c r="F14" s="374">
        <v>22</v>
      </c>
      <c r="G14" s="374">
        <v>44</v>
      </c>
      <c r="H14" s="374">
        <v>14.96</v>
      </c>
      <c r="I14" s="375">
        <v>-0.26469999999999999</v>
      </c>
      <c r="J14" s="375">
        <v>2.7000000000000001E-3</v>
      </c>
      <c r="K14" s="375"/>
      <c r="L14" s="375"/>
    </row>
    <row r="15" spans="1:12" x14ac:dyDescent="0.2">
      <c r="A15" s="373" t="s">
        <v>46</v>
      </c>
      <c r="B15" s="373" t="s">
        <v>45</v>
      </c>
      <c r="C15" s="373" t="s">
        <v>26</v>
      </c>
      <c r="D15" s="374">
        <v>17.5</v>
      </c>
      <c r="E15" s="374">
        <v>10</v>
      </c>
      <c r="F15" s="374">
        <v>6.4</v>
      </c>
      <c r="G15" s="374">
        <v>3.45</v>
      </c>
      <c r="H15" s="374">
        <v>10.07</v>
      </c>
      <c r="I15" s="375">
        <v>-0.73780000000000001</v>
      </c>
      <c r="J15" s="375">
        <v>7.0000000000000001E-3</v>
      </c>
      <c r="K15" s="375"/>
      <c r="L15" s="375"/>
    </row>
    <row r="16" spans="1:12" x14ac:dyDescent="0.2">
      <c r="A16" s="373" t="s">
        <v>32</v>
      </c>
      <c r="B16" s="373" t="s">
        <v>31</v>
      </c>
      <c r="C16" s="373" t="s">
        <v>26</v>
      </c>
      <c r="D16" s="374">
        <v>16.600000000000001</v>
      </c>
      <c r="E16" s="374">
        <v>10</v>
      </c>
      <c r="F16" s="374">
        <v>6.4</v>
      </c>
      <c r="G16" s="374">
        <v>2.5</v>
      </c>
      <c r="H16" s="374">
        <v>10.050000000000001</v>
      </c>
      <c r="I16" s="375">
        <v>-0.65169999999999995</v>
      </c>
      <c r="J16" s="375">
        <v>5.0000000000000001E-3</v>
      </c>
      <c r="K16" s="375"/>
      <c r="L16" s="375"/>
    </row>
    <row r="17" spans="1:12" x14ac:dyDescent="0.2">
      <c r="A17" s="376" t="s">
        <v>42</v>
      </c>
      <c r="B17" s="376" t="s">
        <v>41</v>
      </c>
      <c r="C17" s="376" t="s">
        <v>19</v>
      </c>
      <c r="D17" s="377">
        <v>17</v>
      </c>
      <c r="E17" s="377">
        <v>25</v>
      </c>
      <c r="F17" s="377">
        <v>40</v>
      </c>
      <c r="G17" s="377">
        <v>93</v>
      </c>
      <c r="H17" s="377">
        <v>25.16</v>
      </c>
      <c r="I17" s="378"/>
      <c r="J17" s="378">
        <v>-6.4000000000000003E-3</v>
      </c>
      <c r="K17" s="378">
        <v>0.58979999999999999</v>
      </c>
      <c r="L17" s="378"/>
    </row>
    <row r="18" spans="1:12" x14ac:dyDescent="0.2">
      <c r="A18" s="376" t="s">
        <v>80</v>
      </c>
      <c r="B18" s="376" t="s">
        <v>79</v>
      </c>
      <c r="C18" s="376" t="s">
        <v>13</v>
      </c>
      <c r="D18" s="377">
        <v>1.05</v>
      </c>
      <c r="E18" s="377">
        <v>1.6</v>
      </c>
      <c r="F18" s="377">
        <v>2.2000000000000002</v>
      </c>
      <c r="G18" s="377">
        <v>4.8</v>
      </c>
      <c r="H18" s="377">
        <v>1.62</v>
      </c>
      <c r="I18" s="378"/>
      <c r="J18" s="378">
        <v>-1.23E-2</v>
      </c>
      <c r="K18" s="378">
        <v>0.35799999999999998</v>
      </c>
      <c r="L18" s="378"/>
    </row>
    <row r="19" spans="1:12" x14ac:dyDescent="0.2">
      <c r="A19" s="376" t="s">
        <v>135</v>
      </c>
      <c r="B19" s="376" t="s">
        <v>136</v>
      </c>
      <c r="C19" s="376" t="s">
        <v>19</v>
      </c>
      <c r="D19" s="377">
        <v>7</v>
      </c>
      <c r="E19" s="377">
        <v>11</v>
      </c>
      <c r="F19" s="377">
        <v>15</v>
      </c>
      <c r="G19" s="377">
        <v>45</v>
      </c>
      <c r="H19" s="377">
        <v>11.19</v>
      </c>
      <c r="I19" s="378"/>
      <c r="J19" s="378">
        <v>-1.7000000000000001E-2</v>
      </c>
      <c r="K19" s="378">
        <v>0.34050000000000002</v>
      </c>
      <c r="L19" s="378"/>
    </row>
    <row r="20" spans="1:12" x14ac:dyDescent="0.2">
      <c r="A20" s="376" t="s">
        <v>54</v>
      </c>
      <c r="B20" s="376" t="s">
        <v>53</v>
      </c>
      <c r="C20" s="376" t="s">
        <v>26</v>
      </c>
      <c r="D20" s="377">
        <v>14.5</v>
      </c>
      <c r="E20" s="377">
        <v>10</v>
      </c>
      <c r="F20" s="377">
        <v>6.4</v>
      </c>
      <c r="G20" s="377">
        <v>4.76</v>
      </c>
      <c r="H20" s="377">
        <v>9.65</v>
      </c>
      <c r="I20" s="378"/>
      <c r="J20" s="378">
        <v>-3.6299999999999999E-2</v>
      </c>
      <c r="K20" s="378">
        <v>0.33679999999999999</v>
      </c>
      <c r="L20" s="378"/>
    </row>
    <row r="21" spans="1:12" x14ac:dyDescent="0.2">
      <c r="A21" s="376" t="s">
        <v>34</v>
      </c>
      <c r="B21" s="376" t="s">
        <v>33</v>
      </c>
      <c r="C21" s="376" t="s">
        <v>19</v>
      </c>
      <c r="D21" s="377">
        <v>25</v>
      </c>
      <c r="E21" s="377">
        <v>33</v>
      </c>
      <c r="F21" s="377">
        <v>42</v>
      </c>
      <c r="G21" s="377">
        <v>56</v>
      </c>
      <c r="H21" s="377">
        <v>34.200000000000003</v>
      </c>
      <c r="I21" s="378"/>
      <c r="J21" s="378">
        <v>-3.5099999999999999E-2</v>
      </c>
      <c r="K21" s="378">
        <v>0.2281</v>
      </c>
      <c r="L21" s="378"/>
    </row>
    <row r="22" spans="1:12" x14ac:dyDescent="0.2">
      <c r="A22" s="376" t="s">
        <v>30</v>
      </c>
      <c r="B22" s="376" t="s">
        <v>29</v>
      </c>
      <c r="C22" s="376" t="s">
        <v>19</v>
      </c>
      <c r="D22" s="377">
        <v>23</v>
      </c>
      <c r="E22" s="377">
        <v>28</v>
      </c>
      <c r="F22" s="377">
        <v>36</v>
      </c>
      <c r="G22" s="377">
        <v>63</v>
      </c>
      <c r="H22" s="377">
        <v>29.32</v>
      </c>
      <c r="I22" s="378"/>
      <c r="J22" s="378">
        <v>-4.4999999999999998E-2</v>
      </c>
      <c r="K22" s="378">
        <v>0.2278</v>
      </c>
      <c r="L22" s="378"/>
    </row>
    <row r="23" spans="1:12" x14ac:dyDescent="0.2">
      <c r="A23" s="376" t="s">
        <v>36</v>
      </c>
      <c r="B23" s="376" t="s">
        <v>35</v>
      </c>
      <c r="C23" s="376" t="s">
        <v>19</v>
      </c>
      <c r="D23" s="377">
        <v>16</v>
      </c>
      <c r="E23" s="377">
        <v>24</v>
      </c>
      <c r="F23" s="377">
        <v>32</v>
      </c>
      <c r="G23" s="377">
        <v>45</v>
      </c>
      <c r="H23" s="377">
        <v>25.32</v>
      </c>
      <c r="I23" s="378"/>
      <c r="J23" s="378">
        <v>-5.21E-2</v>
      </c>
      <c r="K23" s="378">
        <v>0.26379999999999998</v>
      </c>
      <c r="L23" s="378"/>
    </row>
    <row r="24" spans="1:12" x14ac:dyDescent="0.2">
      <c r="A24" s="376" t="s">
        <v>52</v>
      </c>
      <c r="B24" s="376" t="s">
        <v>51</v>
      </c>
      <c r="C24" s="376" t="s">
        <v>26</v>
      </c>
      <c r="D24" s="377">
        <v>14.5</v>
      </c>
      <c r="E24" s="377">
        <v>10</v>
      </c>
      <c r="F24" s="377">
        <v>6.4</v>
      </c>
      <c r="G24" s="377">
        <v>2.2200000000000002</v>
      </c>
      <c r="H24" s="377">
        <v>9.34</v>
      </c>
      <c r="I24" s="378"/>
      <c r="J24" s="378">
        <v>-7.0699999999999999E-2</v>
      </c>
      <c r="K24" s="378">
        <v>0.31480000000000002</v>
      </c>
      <c r="L24" s="378"/>
    </row>
    <row r="25" spans="1:12" x14ac:dyDescent="0.2">
      <c r="A25" s="376" t="s">
        <v>137</v>
      </c>
      <c r="B25" s="376" t="s">
        <v>138</v>
      </c>
      <c r="C25" s="376" t="s">
        <v>19</v>
      </c>
      <c r="D25" s="377">
        <v>18</v>
      </c>
      <c r="E25" s="377">
        <v>26</v>
      </c>
      <c r="F25" s="377">
        <v>40</v>
      </c>
      <c r="G25" s="377">
        <v>56</v>
      </c>
      <c r="H25" s="377">
        <v>28.66</v>
      </c>
      <c r="I25" s="378"/>
      <c r="J25" s="378">
        <v>-9.2799999999999994E-2</v>
      </c>
      <c r="K25" s="378">
        <v>0.3957</v>
      </c>
      <c r="L25" s="378"/>
    </row>
    <row r="26" spans="1:12" x14ac:dyDescent="0.2">
      <c r="A26" s="376" t="s">
        <v>62</v>
      </c>
      <c r="B26" s="376" t="s">
        <v>61</v>
      </c>
      <c r="C26" s="376" t="s">
        <v>26</v>
      </c>
      <c r="D26" s="377">
        <v>13.9</v>
      </c>
      <c r="E26" s="377">
        <v>10</v>
      </c>
      <c r="F26" s="377">
        <v>6.4</v>
      </c>
      <c r="G26" s="377">
        <v>2.17</v>
      </c>
      <c r="H26" s="377">
        <v>9.1</v>
      </c>
      <c r="I26" s="378"/>
      <c r="J26" s="378">
        <v>-9.8900000000000002E-2</v>
      </c>
      <c r="K26" s="378">
        <v>0.29670000000000002</v>
      </c>
      <c r="L26" s="378"/>
    </row>
    <row r="27" spans="1:12" x14ac:dyDescent="0.2">
      <c r="A27" s="376" t="s">
        <v>133</v>
      </c>
      <c r="B27" s="376" t="s">
        <v>134</v>
      </c>
      <c r="C27" s="376" t="s">
        <v>19</v>
      </c>
      <c r="D27" s="377">
        <v>19</v>
      </c>
      <c r="E27" s="377">
        <v>35</v>
      </c>
      <c r="F27" s="377">
        <v>48</v>
      </c>
      <c r="G27" s="377">
        <v>145</v>
      </c>
      <c r="H27" s="377">
        <v>38.28</v>
      </c>
      <c r="I27" s="378"/>
      <c r="J27" s="378">
        <v>-8.5699999999999998E-2</v>
      </c>
      <c r="K27" s="378">
        <v>0.25390000000000001</v>
      </c>
      <c r="L27" s="378"/>
    </row>
    <row r="28" spans="1:12" x14ac:dyDescent="0.2">
      <c r="A28" s="376" t="s">
        <v>66</v>
      </c>
      <c r="B28" s="376" t="s">
        <v>65</v>
      </c>
      <c r="C28" s="376" t="s">
        <v>19</v>
      </c>
      <c r="D28" s="377">
        <v>8</v>
      </c>
      <c r="E28" s="377">
        <v>13</v>
      </c>
      <c r="F28" s="377">
        <v>20</v>
      </c>
      <c r="G28" s="377">
        <v>30</v>
      </c>
      <c r="H28" s="377">
        <v>15.2</v>
      </c>
      <c r="I28" s="378"/>
      <c r="J28" s="378">
        <v>-0.1447</v>
      </c>
      <c r="K28" s="378">
        <v>0.31580000000000003</v>
      </c>
      <c r="L28" s="378"/>
    </row>
    <row r="29" spans="1:12" x14ac:dyDescent="0.2">
      <c r="A29" s="376" t="s">
        <v>78</v>
      </c>
      <c r="B29" s="376" t="s">
        <v>77</v>
      </c>
      <c r="C29" s="376" t="s">
        <v>19</v>
      </c>
      <c r="D29" s="377">
        <v>12</v>
      </c>
      <c r="E29" s="377">
        <v>17</v>
      </c>
      <c r="F29" s="377">
        <v>20</v>
      </c>
      <c r="G29" s="377">
        <v>28</v>
      </c>
      <c r="H29" s="377">
        <v>17.96</v>
      </c>
      <c r="I29" s="378"/>
      <c r="J29" s="378">
        <v>-5.3499999999999999E-2</v>
      </c>
      <c r="K29" s="378">
        <v>0.11360000000000001</v>
      </c>
      <c r="L29" s="378"/>
    </row>
    <row r="30" spans="1:12" x14ac:dyDescent="0.2">
      <c r="A30" s="376" t="s">
        <v>68</v>
      </c>
      <c r="B30" s="376" t="s">
        <v>67</v>
      </c>
      <c r="C30" s="376" t="s">
        <v>19</v>
      </c>
      <c r="D30" s="377">
        <v>17</v>
      </c>
      <c r="E30" s="377">
        <v>21</v>
      </c>
      <c r="F30" s="377">
        <v>27</v>
      </c>
      <c r="G30" s="377">
        <v>36</v>
      </c>
      <c r="H30" s="377">
        <v>22.93</v>
      </c>
      <c r="I30" s="378"/>
      <c r="J30" s="378">
        <v>-8.4199999999999997E-2</v>
      </c>
      <c r="K30" s="378">
        <v>0.17749999999999999</v>
      </c>
      <c r="L30" s="378"/>
    </row>
    <row r="31" spans="1:12" x14ac:dyDescent="0.2">
      <c r="A31" s="376" t="s">
        <v>72</v>
      </c>
      <c r="B31" s="376" t="s">
        <v>71</v>
      </c>
      <c r="C31" s="376" t="s">
        <v>26</v>
      </c>
      <c r="D31" s="377">
        <v>16.600000000000001</v>
      </c>
      <c r="E31" s="377">
        <v>10</v>
      </c>
      <c r="F31" s="377">
        <v>6.4</v>
      </c>
      <c r="G31" s="377">
        <v>1.6</v>
      </c>
      <c r="H31" s="377">
        <v>8.75</v>
      </c>
      <c r="I31" s="378"/>
      <c r="J31" s="378">
        <v>-0.1429</v>
      </c>
      <c r="K31" s="378">
        <v>0.26860000000000001</v>
      </c>
      <c r="L31" s="378"/>
    </row>
    <row r="32" spans="1:12" x14ac:dyDescent="0.2">
      <c r="A32" s="376" t="s">
        <v>70</v>
      </c>
      <c r="B32" s="376" t="s">
        <v>69</v>
      </c>
      <c r="C32" s="376" t="s">
        <v>19</v>
      </c>
      <c r="D32" s="377">
        <v>8</v>
      </c>
      <c r="E32" s="377">
        <v>11</v>
      </c>
      <c r="F32" s="377">
        <v>17</v>
      </c>
      <c r="G32" s="377">
        <v>49</v>
      </c>
      <c r="H32" s="377">
        <v>13.13</v>
      </c>
      <c r="I32" s="378"/>
      <c r="J32" s="378">
        <v>-0.16220000000000001</v>
      </c>
      <c r="K32" s="378">
        <v>0.29470000000000002</v>
      </c>
      <c r="L32" s="378"/>
    </row>
    <row r="33" spans="1:12" x14ac:dyDescent="0.2">
      <c r="A33" s="376" t="s">
        <v>48</v>
      </c>
      <c r="B33" s="376" t="s">
        <v>47</v>
      </c>
      <c r="C33" s="376" t="s">
        <v>19</v>
      </c>
      <c r="D33" s="377">
        <v>17</v>
      </c>
      <c r="E33" s="377">
        <v>26</v>
      </c>
      <c r="F33" s="377">
        <v>38</v>
      </c>
      <c r="G33" s="377">
        <v>55</v>
      </c>
      <c r="H33" s="377">
        <v>30.36</v>
      </c>
      <c r="I33" s="378"/>
      <c r="J33" s="378">
        <v>-0.14360000000000001</v>
      </c>
      <c r="K33" s="378">
        <v>0.25159999999999999</v>
      </c>
      <c r="L33" s="378"/>
    </row>
    <row r="34" spans="1:12" x14ac:dyDescent="0.2">
      <c r="A34" s="376" t="s">
        <v>60</v>
      </c>
      <c r="B34" s="376" t="s">
        <v>59</v>
      </c>
      <c r="C34" s="376" t="s">
        <v>19</v>
      </c>
      <c r="D34" s="377">
        <v>10</v>
      </c>
      <c r="E34" s="377">
        <v>13</v>
      </c>
      <c r="F34" s="377">
        <v>18</v>
      </c>
      <c r="G34" s="377">
        <v>23</v>
      </c>
      <c r="H34" s="377">
        <v>14.9</v>
      </c>
      <c r="I34" s="378"/>
      <c r="J34" s="378">
        <v>-0.1275</v>
      </c>
      <c r="K34" s="378">
        <v>0.20810000000000001</v>
      </c>
      <c r="L34" s="378"/>
    </row>
    <row r="35" spans="1:12" x14ac:dyDescent="0.2">
      <c r="A35" s="376" t="s">
        <v>76</v>
      </c>
      <c r="B35" s="376" t="s">
        <v>75</v>
      </c>
      <c r="C35" s="376" t="s">
        <v>26</v>
      </c>
      <c r="D35" s="377">
        <v>17.5</v>
      </c>
      <c r="E35" s="377">
        <v>10</v>
      </c>
      <c r="F35" s="377">
        <v>6.4</v>
      </c>
      <c r="G35" s="377">
        <v>2.27</v>
      </c>
      <c r="H35" s="377">
        <v>8.59</v>
      </c>
      <c r="I35" s="378"/>
      <c r="J35" s="378">
        <v>-0.1641</v>
      </c>
      <c r="K35" s="378">
        <v>0.25490000000000002</v>
      </c>
      <c r="L35" s="378"/>
    </row>
    <row r="36" spans="1:12" x14ac:dyDescent="0.2">
      <c r="A36" s="376" t="s">
        <v>74</v>
      </c>
      <c r="B36" s="376" t="s">
        <v>73</v>
      </c>
      <c r="C36" s="376" t="s">
        <v>19</v>
      </c>
      <c r="D36" s="377">
        <v>55</v>
      </c>
      <c r="E36" s="377">
        <v>50</v>
      </c>
      <c r="F36" s="377">
        <v>80</v>
      </c>
      <c r="G36" s="377">
        <v>100</v>
      </c>
      <c r="H36" s="377">
        <v>61.79</v>
      </c>
      <c r="I36" s="378"/>
      <c r="J36" s="378">
        <v>-0.1908</v>
      </c>
      <c r="K36" s="378">
        <v>0.29470000000000002</v>
      </c>
      <c r="L36" s="378"/>
    </row>
    <row r="37" spans="1:12" x14ac:dyDescent="0.2">
      <c r="A37" s="376" t="s">
        <v>88</v>
      </c>
      <c r="B37" s="376" t="s">
        <v>87</v>
      </c>
      <c r="C37" s="376" t="s">
        <v>19</v>
      </c>
      <c r="D37" s="377">
        <v>8.4</v>
      </c>
      <c r="E37" s="377">
        <v>12</v>
      </c>
      <c r="F37" s="377">
        <v>17</v>
      </c>
      <c r="G37" s="377">
        <v>20</v>
      </c>
      <c r="H37" s="377">
        <v>14.66</v>
      </c>
      <c r="I37" s="378"/>
      <c r="J37" s="378">
        <v>-0.18140000000000001</v>
      </c>
      <c r="K37" s="378">
        <v>0.15959999999999999</v>
      </c>
      <c r="L37" s="378"/>
    </row>
    <row r="38" spans="1:12" x14ac:dyDescent="0.2">
      <c r="A38" s="376" t="s">
        <v>82</v>
      </c>
      <c r="B38" s="376" t="s">
        <v>81</v>
      </c>
      <c r="C38" s="376" t="s">
        <v>19</v>
      </c>
      <c r="D38" s="377">
        <v>17</v>
      </c>
      <c r="E38" s="377">
        <v>24</v>
      </c>
      <c r="F38" s="377">
        <v>30</v>
      </c>
      <c r="G38" s="377">
        <v>60</v>
      </c>
      <c r="H38" s="377">
        <v>27.39</v>
      </c>
      <c r="I38" s="378"/>
      <c r="J38" s="378">
        <v>-0.12379999999999999</v>
      </c>
      <c r="K38" s="378">
        <v>9.5299999999999996E-2</v>
      </c>
      <c r="L38" s="378"/>
    </row>
    <row r="39" spans="1:12" x14ac:dyDescent="0.2">
      <c r="A39" s="376" t="s">
        <v>84</v>
      </c>
      <c r="B39" s="376" t="s">
        <v>83</v>
      </c>
      <c r="C39" s="376" t="s">
        <v>19</v>
      </c>
      <c r="D39" s="377">
        <v>13</v>
      </c>
      <c r="E39" s="377">
        <v>18</v>
      </c>
      <c r="F39" s="377">
        <v>22</v>
      </c>
      <c r="G39" s="377">
        <v>60</v>
      </c>
      <c r="H39" s="377">
        <v>20.79</v>
      </c>
      <c r="I39" s="378"/>
      <c r="J39" s="378">
        <v>-0.13420000000000001</v>
      </c>
      <c r="K39" s="378">
        <v>5.8200000000000002E-2</v>
      </c>
      <c r="L39" s="378"/>
    </row>
    <row r="40" spans="1:12" x14ac:dyDescent="0.2">
      <c r="A40" s="376" t="s">
        <v>94</v>
      </c>
      <c r="B40" s="376" t="s">
        <v>93</v>
      </c>
      <c r="C40" s="376" t="s">
        <v>19</v>
      </c>
      <c r="D40" s="377">
        <v>12</v>
      </c>
      <c r="E40" s="377">
        <v>17</v>
      </c>
      <c r="F40" s="377">
        <v>20</v>
      </c>
      <c r="G40" s="377">
        <v>60</v>
      </c>
      <c r="H40" s="377">
        <v>19.11</v>
      </c>
      <c r="I40" s="378"/>
      <c r="J40" s="378">
        <v>-0.1104</v>
      </c>
      <c r="K40" s="378">
        <v>4.6600000000000003E-2</v>
      </c>
      <c r="L40" s="378"/>
    </row>
    <row r="41" spans="1:12" x14ac:dyDescent="0.2">
      <c r="A41" s="376" t="s">
        <v>90</v>
      </c>
      <c r="B41" s="376" t="s">
        <v>89</v>
      </c>
      <c r="C41" s="376" t="s">
        <v>19</v>
      </c>
      <c r="D41" s="377">
        <v>15</v>
      </c>
      <c r="E41" s="377">
        <v>21</v>
      </c>
      <c r="F41" s="377">
        <v>30</v>
      </c>
      <c r="G41" s="377">
        <v>45</v>
      </c>
      <c r="H41" s="377">
        <v>27.87</v>
      </c>
      <c r="I41" s="378"/>
      <c r="J41" s="378">
        <v>-0.2465</v>
      </c>
      <c r="K41" s="378">
        <v>7.6399999999999996E-2</v>
      </c>
      <c r="L41" s="378"/>
    </row>
    <row r="42" spans="1:12" x14ac:dyDescent="0.2">
      <c r="A42" s="376" t="s">
        <v>86</v>
      </c>
      <c r="B42" s="376" t="s">
        <v>85</v>
      </c>
      <c r="C42" s="376" t="s">
        <v>19</v>
      </c>
      <c r="D42" s="377">
        <v>11</v>
      </c>
      <c r="E42" s="377">
        <v>15</v>
      </c>
      <c r="F42" s="377">
        <v>30</v>
      </c>
      <c r="G42" s="377">
        <v>62</v>
      </c>
      <c r="H42" s="377">
        <v>27.87</v>
      </c>
      <c r="I42" s="378"/>
      <c r="J42" s="378">
        <v>-0.46179999999999999</v>
      </c>
      <c r="K42" s="378">
        <v>7.6399999999999996E-2</v>
      </c>
      <c r="L42" s="378"/>
    </row>
    <row r="43" spans="1:12" x14ac:dyDescent="0.2">
      <c r="A43" s="376" t="s">
        <v>56</v>
      </c>
      <c r="B43" s="376" t="s">
        <v>55</v>
      </c>
      <c r="C43" s="376" t="s">
        <v>19</v>
      </c>
      <c r="D43" s="377">
        <v>17</v>
      </c>
      <c r="E43" s="377">
        <v>30</v>
      </c>
      <c r="F43" s="377">
        <v>40</v>
      </c>
      <c r="G43" s="377">
        <v>53</v>
      </c>
      <c r="H43" s="377">
        <v>39.56</v>
      </c>
      <c r="I43" s="378"/>
      <c r="J43" s="378">
        <v>-0.2417</v>
      </c>
      <c r="K43" s="378">
        <v>1.11E-2</v>
      </c>
      <c r="L43" s="378"/>
    </row>
    <row r="44" spans="1:12" x14ac:dyDescent="0.2">
      <c r="A44" s="376" t="s">
        <v>100</v>
      </c>
      <c r="B44" s="376" t="s">
        <v>99</v>
      </c>
      <c r="C44" s="376" t="s">
        <v>19</v>
      </c>
      <c r="D44" s="377">
        <v>5.8</v>
      </c>
      <c r="E44" s="377">
        <v>15</v>
      </c>
      <c r="F44" s="377">
        <v>25</v>
      </c>
      <c r="G44" s="377">
        <v>44</v>
      </c>
      <c r="H44" s="377">
        <v>24.6</v>
      </c>
      <c r="I44" s="378"/>
      <c r="J44" s="378">
        <v>-0.39019999999999999</v>
      </c>
      <c r="K44" s="378">
        <v>1.6299999999999999E-2</v>
      </c>
      <c r="L44" s="378"/>
    </row>
    <row r="45" spans="1:12" x14ac:dyDescent="0.2">
      <c r="A45" s="376" t="s">
        <v>58</v>
      </c>
      <c r="B45" s="376" t="s">
        <v>57</v>
      </c>
      <c r="C45" s="376" t="s">
        <v>19</v>
      </c>
      <c r="D45" s="377">
        <v>11</v>
      </c>
      <c r="E45" s="377">
        <v>25</v>
      </c>
      <c r="F45" s="377">
        <v>33</v>
      </c>
      <c r="G45" s="377">
        <v>45</v>
      </c>
      <c r="H45" s="377">
        <v>32.81</v>
      </c>
      <c r="I45" s="378"/>
      <c r="J45" s="378">
        <v>-0.23799999999999999</v>
      </c>
      <c r="K45" s="378">
        <v>5.7999999999999996E-3</v>
      </c>
      <c r="L45" s="378"/>
    </row>
    <row r="46" spans="1:12" x14ac:dyDescent="0.2">
      <c r="A46" s="379" t="s">
        <v>96</v>
      </c>
      <c r="B46" s="379" t="s">
        <v>95</v>
      </c>
      <c r="C46" s="379" t="s">
        <v>19</v>
      </c>
      <c r="D46" s="380">
        <v>15</v>
      </c>
      <c r="E46" s="380">
        <v>20</v>
      </c>
      <c r="F46" s="380">
        <v>30</v>
      </c>
      <c r="G46" s="380">
        <v>85</v>
      </c>
      <c r="H46" s="380">
        <v>31.61</v>
      </c>
      <c r="I46" s="381"/>
      <c r="J46" s="381"/>
      <c r="K46" s="381">
        <v>-5.0900000000000001E-2</v>
      </c>
      <c r="L46" s="381">
        <v>1.6890000000000001</v>
      </c>
    </row>
    <row r="47" spans="1:12" x14ac:dyDescent="0.2">
      <c r="A47" s="379" t="s">
        <v>102</v>
      </c>
      <c r="B47" s="379" t="s">
        <v>101</v>
      </c>
      <c r="C47" s="379" t="s">
        <v>13</v>
      </c>
      <c r="D47" s="380">
        <v>2.1</v>
      </c>
      <c r="E47" s="380">
        <v>2.6</v>
      </c>
      <c r="F47" s="380">
        <v>4</v>
      </c>
      <c r="G47" s="380">
        <v>9.1999999999999993</v>
      </c>
      <c r="H47" s="380">
        <v>4.17</v>
      </c>
      <c r="I47" s="381"/>
      <c r="J47" s="381"/>
      <c r="K47" s="381">
        <v>-4.0800000000000003E-2</v>
      </c>
      <c r="L47" s="381">
        <v>1.2061999999999999</v>
      </c>
    </row>
    <row r="48" spans="1:12" x14ac:dyDescent="0.2">
      <c r="A48" s="379" t="s">
        <v>98</v>
      </c>
      <c r="B48" s="379" t="s">
        <v>97</v>
      </c>
      <c r="C48" s="379" t="s">
        <v>19</v>
      </c>
      <c r="D48" s="380">
        <v>15</v>
      </c>
      <c r="E48" s="380">
        <v>21</v>
      </c>
      <c r="F48" s="380">
        <v>30</v>
      </c>
      <c r="G48" s="380">
        <v>90</v>
      </c>
      <c r="H48" s="380">
        <v>32.97</v>
      </c>
      <c r="I48" s="381"/>
      <c r="J48" s="381"/>
      <c r="K48" s="381">
        <v>-9.01E-2</v>
      </c>
      <c r="L48" s="381">
        <v>1.7298</v>
      </c>
    </row>
    <row r="49" spans="1:12" x14ac:dyDescent="0.2">
      <c r="A49" s="379" t="s">
        <v>92</v>
      </c>
      <c r="B49" s="379" t="s">
        <v>91</v>
      </c>
      <c r="C49" s="379" t="s">
        <v>19</v>
      </c>
      <c r="D49" s="380">
        <v>18</v>
      </c>
      <c r="E49" s="380">
        <v>30</v>
      </c>
      <c r="F49" s="380">
        <v>40</v>
      </c>
      <c r="G49" s="380">
        <v>65</v>
      </c>
      <c r="H49" s="380">
        <v>42.92</v>
      </c>
      <c r="I49" s="381"/>
      <c r="J49" s="381"/>
      <c r="K49" s="381">
        <v>-6.8000000000000005E-2</v>
      </c>
      <c r="L49" s="381">
        <v>0.51439999999999997</v>
      </c>
    </row>
    <row r="50" spans="1:12" x14ac:dyDescent="0.2">
      <c r="A50" s="379" t="s">
        <v>108</v>
      </c>
      <c r="B50" s="379" t="s">
        <v>107</v>
      </c>
      <c r="C50" s="379" t="s">
        <v>19</v>
      </c>
      <c r="D50" s="380">
        <v>12</v>
      </c>
      <c r="E50" s="380">
        <v>18</v>
      </c>
      <c r="F50" s="380">
        <v>24</v>
      </c>
      <c r="G50" s="380">
        <v>64</v>
      </c>
      <c r="H50" s="380">
        <v>29.23</v>
      </c>
      <c r="I50" s="381"/>
      <c r="J50" s="381"/>
      <c r="K50" s="381">
        <v>-0.1789</v>
      </c>
      <c r="L50" s="381">
        <v>1.1895</v>
      </c>
    </row>
    <row r="51" spans="1:12" x14ac:dyDescent="0.2">
      <c r="A51" s="379" t="s">
        <v>106</v>
      </c>
      <c r="B51" s="379" t="s">
        <v>105</v>
      </c>
      <c r="C51" s="379" t="s">
        <v>19</v>
      </c>
      <c r="D51" s="380">
        <v>27</v>
      </c>
      <c r="E51" s="380">
        <v>25</v>
      </c>
      <c r="F51" s="380">
        <v>45</v>
      </c>
      <c r="G51" s="380">
        <v>138</v>
      </c>
      <c r="H51" s="380">
        <v>59.33</v>
      </c>
      <c r="I51" s="381"/>
      <c r="J51" s="381"/>
      <c r="K51" s="381">
        <v>-0.24149999999999999</v>
      </c>
      <c r="L51" s="381">
        <v>1.3260000000000001</v>
      </c>
    </row>
    <row r="52" spans="1:12" x14ac:dyDescent="0.2">
      <c r="A52" s="379" t="s">
        <v>104</v>
      </c>
      <c r="B52" s="379" t="s">
        <v>103</v>
      </c>
      <c r="C52" s="379" t="s">
        <v>19</v>
      </c>
      <c r="D52" s="380">
        <v>15</v>
      </c>
      <c r="E52" s="380">
        <v>30</v>
      </c>
      <c r="F52" s="380">
        <v>40</v>
      </c>
      <c r="G52" s="380">
        <v>71</v>
      </c>
      <c r="H52" s="380">
        <v>45.27</v>
      </c>
      <c r="I52" s="381"/>
      <c r="J52" s="381"/>
      <c r="K52" s="381">
        <v>-0.1164</v>
      </c>
      <c r="L52" s="381">
        <v>0.56840000000000002</v>
      </c>
    </row>
    <row r="53" spans="1:12" x14ac:dyDescent="0.2">
      <c r="A53" s="379" t="s">
        <v>110</v>
      </c>
      <c r="B53" s="379" t="s">
        <v>109</v>
      </c>
      <c r="C53" s="379" t="s">
        <v>19</v>
      </c>
      <c r="D53" s="380">
        <v>15</v>
      </c>
      <c r="E53" s="380">
        <v>18</v>
      </c>
      <c r="F53" s="380">
        <v>26</v>
      </c>
      <c r="G53" s="380">
        <v>45</v>
      </c>
      <c r="H53" s="380">
        <v>29.87</v>
      </c>
      <c r="I53" s="381"/>
      <c r="J53" s="381"/>
      <c r="K53" s="381">
        <v>-0.12959999999999999</v>
      </c>
      <c r="L53" s="381">
        <v>0.50649999999999995</v>
      </c>
    </row>
    <row r="54" spans="1:12" x14ac:dyDescent="0.2">
      <c r="A54" s="379" t="s">
        <v>114</v>
      </c>
      <c r="B54" s="379" t="s">
        <v>113</v>
      </c>
      <c r="C54" s="379" t="s">
        <v>13</v>
      </c>
      <c r="D54" s="380">
        <v>1.82</v>
      </c>
      <c r="E54" s="380">
        <v>2.2999999999999998</v>
      </c>
      <c r="F54" s="380">
        <v>3</v>
      </c>
      <c r="G54" s="380">
        <v>5.9</v>
      </c>
      <c r="H54" s="380">
        <v>4.72</v>
      </c>
      <c r="I54" s="381"/>
      <c r="J54" s="381"/>
      <c r="K54" s="381">
        <v>-0.3644</v>
      </c>
      <c r="L54" s="381">
        <v>0.25</v>
      </c>
    </row>
    <row r="55" spans="1:12" x14ac:dyDescent="0.2">
      <c r="A55" s="379" t="s">
        <v>112</v>
      </c>
      <c r="B55" s="379" t="s">
        <v>111</v>
      </c>
      <c r="C55" s="379" t="s">
        <v>19</v>
      </c>
      <c r="D55" s="380">
        <v>15</v>
      </c>
      <c r="E55" s="380">
        <v>21</v>
      </c>
      <c r="F55" s="380">
        <v>30</v>
      </c>
      <c r="G55" s="380">
        <v>45</v>
      </c>
      <c r="H55" s="380">
        <v>39.53</v>
      </c>
      <c r="I55" s="381"/>
      <c r="J55" s="381"/>
      <c r="K55" s="381">
        <v>-0.24110000000000001</v>
      </c>
      <c r="L55" s="381">
        <v>0.1384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55"/>
  <sheetViews>
    <sheetView workbookViewId="0">
      <selection activeCell="N8" sqref="N8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382" t="s">
        <v>1</v>
      </c>
      <c r="B1" s="382" t="s">
        <v>0</v>
      </c>
      <c r="C1" s="382" t="s">
        <v>2</v>
      </c>
      <c r="D1" s="382" t="s">
        <v>6</v>
      </c>
      <c r="E1" s="382" t="s">
        <v>3</v>
      </c>
      <c r="F1" s="382" t="s">
        <v>4</v>
      </c>
      <c r="G1" s="382" t="s">
        <v>5</v>
      </c>
      <c r="H1" s="382" t="s">
        <v>171</v>
      </c>
      <c r="I1" s="382" t="s">
        <v>116</v>
      </c>
      <c r="J1" s="382" t="s">
        <v>117</v>
      </c>
      <c r="K1" s="382" t="s">
        <v>120</v>
      </c>
      <c r="L1" s="382" t="s">
        <v>121</v>
      </c>
    </row>
    <row r="2" spans="1:12" x14ac:dyDescent="0.2">
      <c r="A2" s="383" t="s">
        <v>12</v>
      </c>
      <c r="B2" s="383" t="s">
        <v>11</v>
      </c>
      <c r="C2" s="383" t="s">
        <v>13</v>
      </c>
      <c r="D2" s="384">
        <v>1.2</v>
      </c>
      <c r="E2" s="384">
        <v>1.6</v>
      </c>
      <c r="F2" s="384">
        <v>2.2000000000000002</v>
      </c>
      <c r="G2" s="384">
        <v>4</v>
      </c>
      <c r="H2" s="384">
        <v>1.17</v>
      </c>
      <c r="I2" s="385">
        <v>2.5600000000000001E-2</v>
      </c>
      <c r="J2" s="385">
        <v>0.36749999999999999</v>
      </c>
      <c r="K2" s="385"/>
      <c r="L2" s="385"/>
    </row>
    <row r="3" spans="1:12" x14ac:dyDescent="0.2">
      <c r="A3" s="383" t="s">
        <v>15</v>
      </c>
      <c r="B3" s="383" t="s">
        <v>14</v>
      </c>
      <c r="C3" s="383" t="s">
        <v>16</v>
      </c>
      <c r="D3" s="384">
        <v>3.74</v>
      </c>
      <c r="E3" s="384">
        <v>5.6</v>
      </c>
      <c r="F3" s="384">
        <v>8</v>
      </c>
      <c r="G3" s="384">
        <v>12.8</v>
      </c>
      <c r="H3" s="384">
        <v>3.97</v>
      </c>
      <c r="I3" s="385">
        <v>-5.79E-2</v>
      </c>
      <c r="J3" s="385">
        <v>0.41060000000000002</v>
      </c>
      <c r="K3" s="385"/>
      <c r="L3" s="385"/>
    </row>
    <row r="4" spans="1:12" x14ac:dyDescent="0.2">
      <c r="A4" s="383" t="s">
        <v>131</v>
      </c>
      <c r="B4" s="383" t="s">
        <v>132</v>
      </c>
      <c r="C4" s="383" t="s">
        <v>16</v>
      </c>
      <c r="D4" s="384">
        <v>3.2</v>
      </c>
      <c r="E4" s="384">
        <v>4</v>
      </c>
      <c r="F4" s="384">
        <v>5.6</v>
      </c>
      <c r="G4" s="384">
        <v>9</v>
      </c>
      <c r="H4" s="384">
        <v>3.38</v>
      </c>
      <c r="I4" s="385">
        <v>-5.33E-2</v>
      </c>
      <c r="J4" s="385">
        <v>0.18340000000000001</v>
      </c>
      <c r="K4" s="385"/>
      <c r="L4" s="385"/>
    </row>
    <row r="5" spans="1:12" x14ac:dyDescent="0.2">
      <c r="A5" s="383" t="s">
        <v>64</v>
      </c>
      <c r="B5" s="383" t="s">
        <v>63</v>
      </c>
      <c r="C5" s="383" t="s">
        <v>13</v>
      </c>
      <c r="D5" s="384">
        <v>1.4</v>
      </c>
      <c r="E5" s="384">
        <v>1.8</v>
      </c>
      <c r="F5" s="384">
        <v>2.1</v>
      </c>
      <c r="G5" s="384">
        <v>3.1</v>
      </c>
      <c r="H5" s="384">
        <v>1.51</v>
      </c>
      <c r="I5" s="385">
        <v>-7.2800000000000004E-2</v>
      </c>
      <c r="J5" s="385">
        <v>0.19209999999999999</v>
      </c>
      <c r="K5" s="385"/>
      <c r="L5" s="385"/>
    </row>
    <row r="6" spans="1:12" x14ac:dyDescent="0.2">
      <c r="A6" s="383" t="s">
        <v>18</v>
      </c>
      <c r="B6" s="383" t="s">
        <v>17</v>
      </c>
      <c r="C6" s="383" t="s">
        <v>19</v>
      </c>
      <c r="D6" s="384">
        <v>8</v>
      </c>
      <c r="E6" s="384">
        <v>11</v>
      </c>
      <c r="F6" s="384">
        <v>13</v>
      </c>
      <c r="G6" s="384">
        <v>15</v>
      </c>
      <c r="H6" s="384">
        <v>9.7200000000000006</v>
      </c>
      <c r="I6" s="385">
        <v>-0.17699999999999999</v>
      </c>
      <c r="J6" s="385">
        <v>0.13170000000000001</v>
      </c>
      <c r="K6" s="385"/>
      <c r="L6" s="385"/>
    </row>
    <row r="7" spans="1:12" x14ac:dyDescent="0.2">
      <c r="A7" s="383" t="s">
        <v>28</v>
      </c>
      <c r="B7" s="383" t="s">
        <v>27</v>
      </c>
      <c r="C7" s="383" t="s">
        <v>13</v>
      </c>
      <c r="D7" s="384">
        <v>0.75</v>
      </c>
      <c r="E7" s="384">
        <v>0.9</v>
      </c>
      <c r="F7" s="384">
        <v>1.1499999999999999</v>
      </c>
      <c r="G7" s="384">
        <v>1.4</v>
      </c>
      <c r="H7" s="384">
        <v>0.87</v>
      </c>
      <c r="I7" s="385">
        <v>-0.13789999999999999</v>
      </c>
      <c r="J7" s="385">
        <v>3.4500000000000003E-2</v>
      </c>
      <c r="K7" s="385"/>
      <c r="L7" s="385"/>
    </row>
    <row r="8" spans="1:12" x14ac:dyDescent="0.2">
      <c r="A8" s="383" t="s">
        <v>23</v>
      </c>
      <c r="B8" s="383" t="s">
        <v>22</v>
      </c>
      <c r="C8" s="383" t="s">
        <v>19</v>
      </c>
      <c r="D8" s="384">
        <v>33</v>
      </c>
      <c r="E8" s="384">
        <v>57</v>
      </c>
      <c r="F8" s="384">
        <v>81</v>
      </c>
      <c r="G8" s="384">
        <v>135</v>
      </c>
      <c r="H8" s="384">
        <v>52.68</v>
      </c>
      <c r="I8" s="385">
        <v>-0.37359999999999999</v>
      </c>
      <c r="J8" s="385">
        <v>8.2000000000000003E-2</v>
      </c>
      <c r="K8" s="385"/>
      <c r="L8" s="385"/>
    </row>
    <row r="9" spans="1:12" x14ac:dyDescent="0.2">
      <c r="A9" s="383" t="s">
        <v>21</v>
      </c>
      <c r="B9" s="383" t="s">
        <v>20</v>
      </c>
      <c r="C9" s="383" t="s">
        <v>19</v>
      </c>
      <c r="D9" s="384">
        <v>32</v>
      </c>
      <c r="E9" s="384">
        <v>55</v>
      </c>
      <c r="F9" s="384">
        <v>75</v>
      </c>
      <c r="G9" s="384">
        <v>140</v>
      </c>
      <c r="H9" s="384">
        <v>51.22</v>
      </c>
      <c r="I9" s="385">
        <v>-0.37519999999999998</v>
      </c>
      <c r="J9" s="385">
        <v>7.3800000000000004E-2</v>
      </c>
      <c r="K9" s="385"/>
      <c r="L9" s="385"/>
    </row>
    <row r="10" spans="1:12" x14ac:dyDescent="0.2">
      <c r="A10" s="383" t="s">
        <v>50</v>
      </c>
      <c r="B10" s="383" t="s">
        <v>49</v>
      </c>
      <c r="C10" s="383" t="s">
        <v>13</v>
      </c>
      <c r="D10" s="384">
        <v>0.92</v>
      </c>
      <c r="E10" s="384">
        <v>1.1000000000000001</v>
      </c>
      <c r="F10" s="384">
        <v>1.8</v>
      </c>
      <c r="G10" s="384">
        <v>3.6</v>
      </c>
      <c r="H10" s="384">
        <v>1.08</v>
      </c>
      <c r="I10" s="385">
        <v>-0.14810000000000001</v>
      </c>
      <c r="J10" s="385">
        <v>1.8499999999999999E-2</v>
      </c>
      <c r="K10" s="385"/>
      <c r="L10" s="385"/>
    </row>
    <row r="11" spans="1:12" x14ac:dyDescent="0.2">
      <c r="A11" s="383" t="s">
        <v>38</v>
      </c>
      <c r="B11" s="383" t="s">
        <v>37</v>
      </c>
      <c r="C11" s="383" t="s">
        <v>26</v>
      </c>
      <c r="D11" s="384">
        <v>16.600000000000001</v>
      </c>
      <c r="E11" s="384">
        <v>10</v>
      </c>
      <c r="F11" s="384">
        <v>6.4</v>
      </c>
      <c r="G11" s="384">
        <v>2.2200000000000002</v>
      </c>
      <c r="H11" s="384">
        <v>10.6</v>
      </c>
      <c r="I11" s="385">
        <v>-0.56599999999999995</v>
      </c>
      <c r="J11" s="385">
        <v>5.6599999999999998E-2</v>
      </c>
      <c r="K11" s="385"/>
      <c r="L11" s="385"/>
    </row>
    <row r="12" spans="1:12" x14ac:dyDescent="0.2">
      <c r="A12" s="383" t="s">
        <v>25</v>
      </c>
      <c r="B12" s="383" t="s">
        <v>24</v>
      </c>
      <c r="C12" s="383" t="s">
        <v>26</v>
      </c>
      <c r="D12" s="384">
        <v>16.600000000000001</v>
      </c>
      <c r="E12" s="384">
        <v>10</v>
      </c>
      <c r="F12" s="384">
        <v>6.4</v>
      </c>
      <c r="G12" s="384">
        <v>2.2200000000000002</v>
      </c>
      <c r="H12" s="384">
        <v>10.59</v>
      </c>
      <c r="I12" s="385">
        <v>-0.5675</v>
      </c>
      <c r="J12" s="385">
        <v>5.57E-2</v>
      </c>
      <c r="K12" s="385"/>
      <c r="L12" s="385"/>
    </row>
    <row r="13" spans="1:12" x14ac:dyDescent="0.2">
      <c r="A13" s="383" t="s">
        <v>46</v>
      </c>
      <c r="B13" s="383" t="s">
        <v>45</v>
      </c>
      <c r="C13" s="383" t="s">
        <v>26</v>
      </c>
      <c r="D13" s="384">
        <v>17.5</v>
      </c>
      <c r="E13" s="384">
        <v>10</v>
      </c>
      <c r="F13" s="384">
        <v>6.4</v>
      </c>
      <c r="G13" s="384">
        <v>3.45</v>
      </c>
      <c r="H13" s="384">
        <v>10.35</v>
      </c>
      <c r="I13" s="385">
        <v>-0.69079999999999997</v>
      </c>
      <c r="J13" s="385">
        <v>3.3799999999999997E-2</v>
      </c>
      <c r="K13" s="385"/>
      <c r="L13" s="385"/>
    </row>
    <row r="14" spans="1:12" x14ac:dyDescent="0.2">
      <c r="A14" s="383" t="s">
        <v>40</v>
      </c>
      <c r="B14" s="383" t="s">
        <v>39</v>
      </c>
      <c r="C14" s="383" t="s">
        <v>19</v>
      </c>
      <c r="D14" s="384">
        <v>11</v>
      </c>
      <c r="E14" s="384">
        <v>15</v>
      </c>
      <c r="F14" s="384">
        <v>22</v>
      </c>
      <c r="G14" s="384">
        <v>44</v>
      </c>
      <c r="H14" s="384">
        <v>14.88</v>
      </c>
      <c r="I14" s="385">
        <v>-0.26079999999999998</v>
      </c>
      <c r="J14" s="385">
        <v>8.0999999999999996E-3</v>
      </c>
      <c r="K14" s="385"/>
      <c r="L14" s="385"/>
    </row>
    <row r="15" spans="1:12" x14ac:dyDescent="0.2">
      <c r="A15" s="383" t="s">
        <v>44</v>
      </c>
      <c r="B15" s="383" t="s">
        <v>43</v>
      </c>
      <c r="C15" s="383" t="s">
        <v>26</v>
      </c>
      <c r="D15" s="384">
        <v>16.600000000000001</v>
      </c>
      <c r="E15" s="384">
        <v>10</v>
      </c>
      <c r="F15" s="384">
        <v>6.4</v>
      </c>
      <c r="G15" s="384">
        <v>2.2200000000000002</v>
      </c>
      <c r="H15" s="384">
        <v>10.15</v>
      </c>
      <c r="I15" s="385">
        <v>-0.63549999999999995</v>
      </c>
      <c r="J15" s="385">
        <v>1.4800000000000001E-2</v>
      </c>
      <c r="K15" s="385"/>
      <c r="L15" s="385"/>
    </row>
    <row r="16" spans="1:12" x14ac:dyDescent="0.2">
      <c r="A16" s="383" t="s">
        <v>32</v>
      </c>
      <c r="B16" s="383" t="s">
        <v>31</v>
      </c>
      <c r="C16" s="383" t="s">
        <v>26</v>
      </c>
      <c r="D16" s="384">
        <v>16.600000000000001</v>
      </c>
      <c r="E16" s="384">
        <v>10</v>
      </c>
      <c r="F16" s="384">
        <v>6.4</v>
      </c>
      <c r="G16" s="384">
        <v>2.5</v>
      </c>
      <c r="H16" s="384">
        <v>10.15</v>
      </c>
      <c r="I16" s="385">
        <v>-0.63549999999999995</v>
      </c>
      <c r="J16" s="385">
        <v>1.4800000000000001E-2</v>
      </c>
      <c r="K16" s="385"/>
      <c r="L16" s="385"/>
    </row>
    <row r="17" spans="1:12" x14ac:dyDescent="0.2">
      <c r="A17" s="386" t="s">
        <v>42</v>
      </c>
      <c r="B17" s="386" t="s">
        <v>41</v>
      </c>
      <c r="C17" s="386" t="s">
        <v>19</v>
      </c>
      <c r="D17" s="387">
        <v>17</v>
      </c>
      <c r="E17" s="387">
        <v>25</v>
      </c>
      <c r="F17" s="387">
        <v>40</v>
      </c>
      <c r="G17" s="387">
        <v>93</v>
      </c>
      <c r="H17" s="387">
        <v>25.11</v>
      </c>
      <c r="I17" s="388"/>
      <c r="J17" s="388">
        <v>-4.4000000000000003E-3</v>
      </c>
      <c r="K17" s="388">
        <v>0.59299999999999997</v>
      </c>
      <c r="L17" s="388"/>
    </row>
    <row r="18" spans="1:12" x14ac:dyDescent="0.2">
      <c r="A18" s="386" t="s">
        <v>54</v>
      </c>
      <c r="B18" s="386" t="s">
        <v>53</v>
      </c>
      <c r="C18" s="386" t="s">
        <v>26</v>
      </c>
      <c r="D18" s="387">
        <v>14.5</v>
      </c>
      <c r="E18" s="387">
        <v>10</v>
      </c>
      <c r="F18" s="387">
        <v>6.4</v>
      </c>
      <c r="G18" s="387">
        <v>4.76</v>
      </c>
      <c r="H18" s="387">
        <v>9.9600000000000009</v>
      </c>
      <c r="I18" s="388"/>
      <c r="J18" s="388">
        <v>-4.0000000000000001E-3</v>
      </c>
      <c r="K18" s="388">
        <v>0.3574</v>
      </c>
      <c r="L18" s="388"/>
    </row>
    <row r="19" spans="1:12" x14ac:dyDescent="0.2">
      <c r="A19" s="386" t="s">
        <v>80</v>
      </c>
      <c r="B19" s="386" t="s">
        <v>79</v>
      </c>
      <c r="C19" s="386" t="s">
        <v>13</v>
      </c>
      <c r="D19" s="387">
        <v>1.05</v>
      </c>
      <c r="E19" s="387">
        <v>1.6</v>
      </c>
      <c r="F19" s="387">
        <v>2.2000000000000002</v>
      </c>
      <c r="G19" s="387">
        <v>4.8</v>
      </c>
      <c r="H19" s="387">
        <v>1.61</v>
      </c>
      <c r="I19" s="388"/>
      <c r="J19" s="388">
        <v>-6.1999999999999998E-3</v>
      </c>
      <c r="K19" s="388">
        <v>0.36649999999999999</v>
      </c>
      <c r="L19" s="388"/>
    </row>
    <row r="20" spans="1:12" x14ac:dyDescent="0.2">
      <c r="A20" s="386" t="s">
        <v>135</v>
      </c>
      <c r="B20" s="386" t="s">
        <v>136</v>
      </c>
      <c r="C20" s="386" t="s">
        <v>19</v>
      </c>
      <c r="D20" s="387">
        <v>7</v>
      </c>
      <c r="E20" s="387">
        <v>11</v>
      </c>
      <c r="F20" s="387">
        <v>15</v>
      </c>
      <c r="G20" s="387">
        <v>45</v>
      </c>
      <c r="H20" s="387">
        <v>11.08</v>
      </c>
      <c r="I20" s="388"/>
      <c r="J20" s="388">
        <v>-7.1999999999999998E-3</v>
      </c>
      <c r="K20" s="388">
        <v>0.3538</v>
      </c>
      <c r="L20" s="388"/>
    </row>
    <row r="21" spans="1:12" x14ac:dyDescent="0.2">
      <c r="A21" s="386" t="s">
        <v>34</v>
      </c>
      <c r="B21" s="386" t="s">
        <v>33</v>
      </c>
      <c r="C21" s="386" t="s">
        <v>19</v>
      </c>
      <c r="D21" s="387">
        <v>25</v>
      </c>
      <c r="E21" s="387">
        <v>33</v>
      </c>
      <c r="F21" s="387">
        <v>42</v>
      </c>
      <c r="G21" s="387">
        <v>56</v>
      </c>
      <c r="H21" s="387">
        <v>33.65</v>
      </c>
      <c r="I21" s="388"/>
      <c r="J21" s="388">
        <v>-1.9300000000000001E-2</v>
      </c>
      <c r="K21" s="388">
        <v>0.24809999999999999</v>
      </c>
      <c r="L21" s="388"/>
    </row>
    <row r="22" spans="1:12" x14ac:dyDescent="0.2">
      <c r="A22" s="386" t="s">
        <v>36</v>
      </c>
      <c r="B22" s="386" t="s">
        <v>35</v>
      </c>
      <c r="C22" s="386" t="s">
        <v>19</v>
      </c>
      <c r="D22" s="387">
        <v>16</v>
      </c>
      <c r="E22" s="387">
        <v>24</v>
      </c>
      <c r="F22" s="387">
        <v>32</v>
      </c>
      <c r="G22" s="387">
        <v>45</v>
      </c>
      <c r="H22" s="387">
        <v>25.09</v>
      </c>
      <c r="I22" s="388"/>
      <c r="J22" s="388">
        <v>-4.3400000000000001E-2</v>
      </c>
      <c r="K22" s="388">
        <v>0.27539999999999998</v>
      </c>
      <c r="L22" s="388"/>
    </row>
    <row r="23" spans="1:12" x14ac:dyDescent="0.2">
      <c r="A23" s="386" t="s">
        <v>30</v>
      </c>
      <c r="B23" s="386" t="s">
        <v>29</v>
      </c>
      <c r="C23" s="386" t="s">
        <v>19</v>
      </c>
      <c r="D23" s="387">
        <v>23</v>
      </c>
      <c r="E23" s="387">
        <v>28</v>
      </c>
      <c r="F23" s="387">
        <v>36</v>
      </c>
      <c r="G23" s="387">
        <v>63</v>
      </c>
      <c r="H23" s="387">
        <v>29.19</v>
      </c>
      <c r="I23" s="388"/>
      <c r="J23" s="388">
        <v>-4.0800000000000003E-2</v>
      </c>
      <c r="K23" s="388">
        <v>0.23330000000000001</v>
      </c>
      <c r="L23" s="388"/>
    </row>
    <row r="24" spans="1:12" x14ac:dyDescent="0.2">
      <c r="A24" s="386" t="s">
        <v>52</v>
      </c>
      <c r="B24" s="386" t="s">
        <v>51</v>
      </c>
      <c r="C24" s="386" t="s">
        <v>26</v>
      </c>
      <c r="D24" s="387">
        <v>14.5</v>
      </c>
      <c r="E24" s="387">
        <v>10</v>
      </c>
      <c r="F24" s="387">
        <v>6.4</v>
      </c>
      <c r="G24" s="387">
        <v>2.2200000000000002</v>
      </c>
      <c r="H24" s="387">
        <v>9.44</v>
      </c>
      <c r="I24" s="388"/>
      <c r="J24" s="388">
        <v>-5.9299999999999999E-2</v>
      </c>
      <c r="K24" s="388">
        <v>0.32200000000000001</v>
      </c>
      <c r="L24" s="388"/>
    </row>
    <row r="25" spans="1:12" x14ac:dyDescent="0.2">
      <c r="A25" s="386" t="s">
        <v>137</v>
      </c>
      <c r="B25" s="386" t="s">
        <v>138</v>
      </c>
      <c r="C25" s="386" t="s">
        <v>19</v>
      </c>
      <c r="D25" s="387">
        <v>18</v>
      </c>
      <c r="E25" s="387">
        <v>26</v>
      </c>
      <c r="F25" s="387">
        <v>40</v>
      </c>
      <c r="G25" s="387">
        <v>56</v>
      </c>
      <c r="H25" s="387">
        <v>28.55</v>
      </c>
      <c r="I25" s="388"/>
      <c r="J25" s="388">
        <v>-8.9300000000000004E-2</v>
      </c>
      <c r="K25" s="388">
        <v>0.40110000000000001</v>
      </c>
      <c r="L25" s="388"/>
    </row>
    <row r="26" spans="1:12" x14ac:dyDescent="0.2">
      <c r="A26" s="386" t="s">
        <v>62</v>
      </c>
      <c r="B26" s="386" t="s">
        <v>61</v>
      </c>
      <c r="C26" s="386" t="s">
        <v>26</v>
      </c>
      <c r="D26" s="387">
        <v>13.9</v>
      </c>
      <c r="E26" s="387">
        <v>10</v>
      </c>
      <c r="F26" s="387">
        <v>6.4</v>
      </c>
      <c r="G26" s="387">
        <v>2.17</v>
      </c>
      <c r="H26" s="387">
        <v>9.17</v>
      </c>
      <c r="I26" s="388"/>
      <c r="J26" s="388">
        <v>-9.0499999999999997E-2</v>
      </c>
      <c r="K26" s="388">
        <v>0.30209999999999998</v>
      </c>
      <c r="L26" s="388"/>
    </row>
    <row r="27" spans="1:12" x14ac:dyDescent="0.2">
      <c r="A27" s="386" t="s">
        <v>133</v>
      </c>
      <c r="B27" s="386" t="s">
        <v>134</v>
      </c>
      <c r="C27" s="386" t="s">
        <v>19</v>
      </c>
      <c r="D27" s="387">
        <v>19</v>
      </c>
      <c r="E27" s="387">
        <v>35</v>
      </c>
      <c r="F27" s="387">
        <v>48</v>
      </c>
      <c r="G27" s="387">
        <v>145</v>
      </c>
      <c r="H27" s="387">
        <v>38.340000000000003</v>
      </c>
      <c r="I27" s="388"/>
      <c r="J27" s="388">
        <v>-8.7099999999999997E-2</v>
      </c>
      <c r="K27" s="388">
        <v>0.252</v>
      </c>
      <c r="L27" s="388"/>
    </row>
    <row r="28" spans="1:12" x14ac:dyDescent="0.2">
      <c r="A28" s="386" t="s">
        <v>68</v>
      </c>
      <c r="B28" s="386" t="s">
        <v>67</v>
      </c>
      <c r="C28" s="386" t="s">
        <v>19</v>
      </c>
      <c r="D28" s="387">
        <v>17</v>
      </c>
      <c r="E28" s="387">
        <v>21</v>
      </c>
      <c r="F28" s="387">
        <v>27</v>
      </c>
      <c r="G28" s="387">
        <v>36</v>
      </c>
      <c r="H28" s="387">
        <v>22.69</v>
      </c>
      <c r="I28" s="388"/>
      <c r="J28" s="388">
        <v>-7.4499999999999997E-2</v>
      </c>
      <c r="K28" s="388">
        <v>0.19</v>
      </c>
      <c r="L28" s="388"/>
    </row>
    <row r="29" spans="1:12" x14ac:dyDescent="0.2">
      <c r="A29" s="386" t="s">
        <v>78</v>
      </c>
      <c r="B29" s="386" t="s">
        <v>77</v>
      </c>
      <c r="C29" s="386" t="s">
        <v>19</v>
      </c>
      <c r="D29" s="387">
        <v>12</v>
      </c>
      <c r="E29" s="387">
        <v>17</v>
      </c>
      <c r="F29" s="387">
        <v>20</v>
      </c>
      <c r="G29" s="387">
        <v>28</v>
      </c>
      <c r="H29" s="387">
        <v>17.86</v>
      </c>
      <c r="I29" s="388"/>
      <c r="J29" s="388">
        <v>-4.82E-2</v>
      </c>
      <c r="K29" s="388">
        <v>0.1198</v>
      </c>
      <c r="L29" s="388"/>
    </row>
    <row r="30" spans="1:12" x14ac:dyDescent="0.2">
      <c r="A30" s="386" t="s">
        <v>66</v>
      </c>
      <c r="B30" s="386" t="s">
        <v>65</v>
      </c>
      <c r="C30" s="386" t="s">
        <v>19</v>
      </c>
      <c r="D30" s="387">
        <v>8</v>
      </c>
      <c r="E30" s="387">
        <v>13</v>
      </c>
      <c r="F30" s="387">
        <v>20</v>
      </c>
      <c r="G30" s="387">
        <v>30</v>
      </c>
      <c r="H30" s="387">
        <v>15.07</v>
      </c>
      <c r="I30" s="388"/>
      <c r="J30" s="388">
        <v>-0.13739999999999999</v>
      </c>
      <c r="K30" s="388">
        <v>0.3271</v>
      </c>
      <c r="L30" s="388"/>
    </row>
    <row r="31" spans="1:12" x14ac:dyDescent="0.2">
      <c r="A31" s="386" t="s">
        <v>72</v>
      </c>
      <c r="B31" s="386" t="s">
        <v>71</v>
      </c>
      <c r="C31" s="386" t="s">
        <v>26</v>
      </c>
      <c r="D31" s="387">
        <v>16.600000000000001</v>
      </c>
      <c r="E31" s="387">
        <v>10</v>
      </c>
      <c r="F31" s="387">
        <v>6.4</v>
      </c>
      <c r="G31" s="387">
        <v>1.6</v>
      </c>
      <c r="H31" s="387">
        <v>8.81</v>
      </c>
      <c r="I31" s="388"/>
      <c r="J31" s="388">
        <v>-0.1351</v>
      </c>
      <c r="K31" s="388">
        <v>0.27360000000000001</v>
      </c>
      <c r="L31" s="388"/>
    </row>
    <row r="32" spans="1:12" x14ac:dyDescent="0.2">
      <c r="A32" s="386" t="s">
        <v>48</v>
      </c>
      <c r="B32" s="386" t="s">
        <v>47</v>
      </c>
      <c r="C32" s="386" t="s">
        <v>19</v>
      </c>
      <c r="D32" s="387">
        <v>17</v>
      </c>
      <c r="E32" s="387">
        <v>26</v>
      </c>
      <c r="F32" s="387">
        <v>38</v>
      </c>
      <c r="G32" s="387">
        <v>55</v>
      </c>
      <c r="H32" s="387">
        <v>29.99</v>
      </c>
      <c r="I32" s="388"/>
      <c r="J32" s="388">
        <v>-0.13300000000000001</v>
      </c>
      <c r="K32" s="388">
        <v>0.2671</v>
      </c>
      <c r="L32" s="388"/>
    </row>
    <row r="33" spans="1:12" x14ac:dyDescent="0.2">
      <c r="A33" s="386" t="s">
        <v>70</v>
      </c>
      <c r="B33" s="386" t="s">
        <v>69</v>
      </c>
      <c r="C33" s="386" t="s">
        <v>19</v>
      </c>
      <c r="D33" s="387">
        <v>8</v>
      </c>
      <c r="E33" s="387">
        <v>11</v>
      </c>
      <c r="F33" s="387">
        <v>17</v>
      </c>
      <c r="G33" s="387">
        <v>49</v>
      </c>
      <c r="H33" s="387">
        <v>13.02</v>
      </c>
      <c r="I33" s="388"/>
      <c r="J33" s="388">
        <v>-0.15509999999999999</v>
      </c>
      <c r="K33" s="388">
        <v>0.30570000000000003</v>
      </c>
      <c r="L33" s="388"/>
    </row>
    <row r="34" spans="1:12" x14ac:dyDescent="0.2">
      <c r="A34" s="386" t="s">
        <v>60</v>
      </c>
      <c r="B34" s="386" t="s">
        <v>59</v>
      </c>
      <c r="C34" s="386" t="s">
        <v>19</v>
      </c>
      <c r="D34" s="387">
        <v>10</v>
      </c>
      <c r="E34" s="387">
        <v>13</v>
      </c>
      <c r="F34" s="387">
        <v>18</v>
      </c>
      <c r="G34" s="387">
        <v>23</v>
      </c>
      <c r="H34" s="387">
        <v>14.77</v>
      </c>
      <c r="I34" s="388"/>
      <c r="J34" s="388">
        <v>-0.1198</v>
      </c>
      <c r="K34" s="388">
        <v>0.21870000000000001</v>
      </c>
      <c r="L34" s="388"/>
    </row>
    <row r="35" spans="1:12" x14ac:dyDescent="0.2">
      <c r="A35" s="386" t="s">
        <v>76</v>
      </c>
      <c r="B35" s="386" t="s">
        <v>75</v>
      </c>
      <c r="C35" s="386" t="s">
        <v>26</v>
      </c>
      <c r="D35" s="387">
        <v>17.5</v>
      </c>
      <c r="E35" s="387">
        <v>10</v>
      </c>
      <c r="F35" s="387">
        <v>6.4</v>
      </c>
      <c r="G35" s="387">
        <v>2.27</v>
      </c>
      <c r="H35" s="387">
        <v>8.69</v>
      </c>
      <c r="I35" s="388"/>
      <c r="J35" s="388">
        <v>-0.1507</v>
      </c>
      <c r="K35" s="388">
        <v>0.26350000000000001</v>
      </c>
      <c r="L35" s="388"/>
    </row>
    <row r="36" spans="1:12" x14ac:dyDescent="0.2">
      <c r="A36" s="386" t="s">
        <v>74</v>
      </c>
      <c r="B36" s="386" t="s">
        <v>73</v>
      </c>
      <c r="C36" s="386" t="s">
        <v>19</v>
      </c>
      <c r="D36" s="387">
        <v>55</v>
      </c>
      <c r="E36" s="387">
        <v>50</v>
      </c>
      <c r="F36" s="387">
        <v>80</v>
      </c>
      <c r="G36" s="387">
        <v>100</v>
      </c>
      <c r="H36" s="387">
        <v>61.33</v>
      </c>
      <c r="I36" s="388"/>
      <c r="J36" s="388">
        <v>-0.1847</v>
      </c>
      <c r="K36" s="388">
        <v>0.3044</v>
      </c>
      <c r="L36" s="388"/>
    </row>
    <row r="37" spans="1:12" x14ac:dyDescent="0.2">
      <c r="A37" s="386" t="s">
        <v>88</v>
      </c>
      <c r="B37" s="386" t="s">
        <v>87</v>
      </c>
      <c r="C37" s="386" t="s">
        <v>19</v>
      </c>
      <c r="D37" s="387">
        <v>8.4</v>
      </c>
      <c r="E37" s="387">
        <v>12</v>
      </c>
      <c r="F37" s="387">
        <v>17</v>
      </c>
      <c r="G37" s="387">
        <v>20</v>
      </c>
      <c r="H37" s="387">
        <v>14.32</v>
      </c>
      <c r="I37" s="388"/>
      <c r="J37" s="388">
        <v>-0.16200000000000001</v>
      </c>
      <c r="K37" s="388">
        <v>0.18720000000000001</v>
      </c>
      <c r="L37" s="388"/>
    </row>
    <row r="38" spans="1:12" x14ac:dyDescent="0.2">
      <c r="A38" s="386" t="s">
        <v>82</v>
      </c>
      <c r="B38" s="386" t="s">
        <v>81</v>
      </c>
      <c r="C38" s="386" t="s">
        <v>19</v>
      </c>
      <c r="D38" s="387">
        <v>17</v>
      </c>
      <c r="E38" s="387">
        <v>24</v>
      </c>
      <c r="F38" s="387">
        <v>30</v>
      </c>
      <c r="G38" s="387">
        <v>60</v>
      </c>
      <c r="H38" s="387">
        <v>27.34</v>
      </c>
      <c r="I38" s="388"/>
      <c r="J38" s="388">
        <v>-0.1222</v>
      </c>
      <c r="K38" s="388">
        <v>9.7299999999999998E-2</v>
      </c>
      <c r="L38" s="388"/>
    </row>
    <row r="39" spans="1:12" x14ac:dyDescent="0.2">
      <c r="A39" s="386" t="s">
        <v>84</v>
      </c>
      <c r="B39" s="386" t="s">
        <v>83</v>
      </c>
      <c r="C39" s="386" t="s">
        <v>19</v>
      </c>
      <c r="D39" s="387">
        <v>13</v>
      </c>
      <c r="E39" s="387">
        <v>18</v>
      </c>
      <c r="F39" s="387">
        <v>22</v>
      </c>
      <c r="G39" s="387">
        <v>60</v>
      </c>
      <c r="H39" s="387">
        <v>20.67</v>
      </c>
      <c r="I39" s="388"/>
      <c r="J39" s="388">
        <v>-0.12920000000000001</v>
      </c>
      <c r="K39" s="388">
        <v>6.4299999999999996E-2</v>
      </c>
      <c r="L39" s="388"/>
    </row>
    <row r="40" spans="1:12" x14ac:dyDescent="0.2">
      <c r="A40" s="386" t="s">
        <v>94</v>
      </c>
      <c r="B40" s="386" t="s">
        <v>93</v>
      </c>
      <c r="C40" s="386" t="s">
        <v>19</v>
      </c>
      <c r="D40" s="387">
        <v>12</v>
      </c>
      <c r="E40" s="387">
        <v>17</v>
      </c>
      <c r="F40" s="387">
        <v>20</v>
      </c>
      <c r="G40" s="387">
        <v>60</v>
      </c>
      <c r="H40" s="387">
        <v>19.010000000000002</v>
      </c>
      <c r="I40" s="388"/>
      <c r="J40" s="388">
        <v>-0.1057</v>
      </c>
      <c r="K40" s="388">
        <v>5.21E-2</v>
      </c>
      <c r="L40" s="388"/>
    </row>
    <row r="41" spans="1:12" x14ac:dyDescent="0.2">
      <c r="A41" s="386" t="s">
        <v>90</v>
      </c>
      <c r="B41" s="386" t="s">
        <v>89</v>
      </c>
      <c r="C41" s="386" t="s">
        <v>19</v>
      </c>
      <c r="D41" s="387">
        <v>15</v>
      </c>
      <c r="E41" s="387">
        <v>21</v>
      </c>
      <c r="F41" s="387">
        <v>30</v>
      </c>
      <c r="G41" s="387">
        <v>45</v>
      </c>
      <c r="H41" s="387">
        <v>27.87</v>
      </c>
      <c r="I41" s="388"/>
      <c r="J41" s="388">
        <v>-0.2465</v>
      </c>
      <c r="K41" s="388">
        <v>7.6399999999999996E-2</v>
      </c>
      <c r="L41" s="388"/>
    </row>
    <row r="42" spans="1:12" x14ac:dyDescent="0.2">
      <c r="A42" s="386" t="s">
        <v>86</v>
      </c>
      <c r="B42" s="386" t="s">
        <v>85</v>
      </c>
      <c r="C42" s="386" t="s">
        <v>19</v>
      </c>
      <c r="D42" s="387">
        <v>11</v>
      </c>
      <c r="E42" s="387">
        <v>15</v>
      </c>
      <c r="F42" s="387">
        <v>30</v>
      </c>
      <c r="G42" s="387">
        <v>62</v>
      </c>
      <c r="H42" s="387">
        <v>27.76</v>
      </c>
      <c r="I42" s="388"/>
      <c r="J42" s="388">
        <v>-0.4597</v>
      </c>
      <c r="K42" s="388">
        <v>8.0699999999999994E-2</v>
      </c>
      <c r="L42" s="388"/>
    </row>
    <row r="43" spans="1:12" x14ac:dyDescent="0.2">
      <c r="A43" s="386" t="s">
        <v>56</v>
      </c>
      <c r="B43" s="386" t="s">
        <v>55</v>
      </c>
      <c r="C43" s="386" t="s">
        <v>19</v>
      </c>
      <c r="D43" s="387">
        <v>17</v>
      </c>
      <c r="E43" s="387">
        <v>30</v>
      </c>
      <c r="F43" s="387">
        <v>40</v>
      </c>
      <c r="G43" s="387">
        <v>53</v>
      </c>
      <c r="H43" s="387">
        <v>39.200000000000003</v>
      </c>
      <c r="I43" s="388"/>
      <c r="J43" s="388">
        <v>-0.23469999999999999</v>
      </c>
      <c r="K43" s="388">
        <v>2.0400000000000001E-2</v>
      </c>
      <c r="L43" s="388"/>
    </row>
    <row r="44" spans="1:12" x14ac:dyDescent="0.2">
      <c r="A44" s="386" t="s">
        <v>58</v>
      </c>
      <c r="B44" s="386" t="s">
        <v>57</v>
      </c>
      <c r="C44" s="386" t="s">
        <v>19</v>
      </c>
      <c r="D44" s="387">
        <v>11</v>
      </c>
      <c r="E44" s="387">
        <v>25</v>
      </c>
      <c r="F44" s="387">
        <v>33</v>
      </c>
      <c r="G44" s="387">
        <v>45</v>
      </c>
      <c r="H44" s="387">
        <v>32.42</v>
      </c>
      <c r="I44" s="388"/>
      <c r="J44" s="388">
        <v>-0.22889999999999999</v>
      </c>
      <c r="K44" s="388">
        <v>1.7899999999999999E-2</v>
      </c>
      <c r="L44" s="388"/>
    </row>
    <row r="45" spans="1:12" x14ac:dyDescent="0.2">
      <c r="A45" s="386" t="s">
        <v>100</v>
      </c>
      <c r="B45" s="386" t="s">
        <v>99</v>
      </c>
      <c r="C45" s="386" t="s">
        <v>19</v>
      </c>
      <c r="D45" s="387">
        <v>5.8</v>
      </c>
      <c r="E45" s="387">
        <v>15</v>
      </c>
      <c r="F45" s="387">
        <v>25</v>
      </c>
      <c r="G45" s="387">
        <v>44</v>
      </c>
      <c r="H45" s="387">
        <v>24.6</v>
      </c>
      <c r="I45" s="388"/>
      <c r="J45" s="388">
        <v>-0.39019999999999999</v>
      </c>
      <c r="K45" s="388">
        <v>1.6299999999999999E-2</v>
      </c>
      <c r="L45" s="388"/>
    </row>
    <row r="46" spans="1:12" x14ac:dyDescent="0.2">
      <c r="A46" s="389" t="s">
        <v>96</v>
      </c>
      <c r="B46" s="389" t="s">
        <v>95</v>
      </c>
      <c r="C46" s="389" t="s">
        <v>19</v>
      </c>
      <c r="D46" s="390">
        <v>15</v>
      </c>
      <c r="E46" s="390">
        <v>20</v>
      </c>
      <c r="F46" s="390">
        <v>30</v>
      </c>
      <c r="G46" s="390">
        <v>85</v>
      </c>
      <c r="H46" s="390">
        <v>31.61</v>
      </c>
      <c r="I46" s="391"/>
      <c r="J46" s="391"/>
      <c r="K46" s="391">
        <v>-5.0900000000000001E-2</v>
      </c>
      <c r="L46" s="391">
        <v>1.6890000000000001</v>
      </c>
    </row>
    <row r="47" spans="1:12" x14ac:dyDescent="0.2">
      <c r="A47" s="389" t="s">
        <v>102</v>
      </c>
      <c r="B47" s="389" t="s">
        <v>101</v>
      </c>
      <c r="C47" s="389" t="s">
        <v>13</v>
      </c>
      <c r="D47" s="390">
        <v>2.1</v>
      </c>
      <c r="E47" s="390">
        <v>2.6</v>
      </c>
      <c r="F47" s="390">
        <v>4</v>
      </c>
      <c r="G47" s="390">
        <v>9.1999999999999993</v>
      </c>
      <c r="H47" s="390">
        <v>4.17</v>
      </c>
      <c r="I47" s="391"/>
      <c r="J47" s="391"/>
      <c r="K47" s="391">
        <v>-4.0800000000000003E-2</v>
      </c>
      <c r="L47" s="391">
        <v>1.2061999999999999</v>
      </c>
    </row>
    <row r="48" spans="1:12" x14ac:dyDescent="0.2">
      <c r="A48" s="389" t="s">
        <v>98</v>
      </c>
      <c r="B48" s="389" t="s">
        <v>97</v>
      </c>
      <c r="C48" s="389" t="s">
        <v>19</v>
      </c>
      <c r="D48" s="390">
        <v>15</v>
      </c>
      <c r="E48" s="390">
        <v>21</v>
      </c>
      <c r="F48" s="390">
        <v>30</v>
      </c>
      <c r="G48" s="390">
        <v>90</v>
      </c>
      <c r="H48" s="390">
        <v>32.97</v>
      </c>
      <c r="I48" s="391"/>
      <c r="J48" s="391"/>
      <c r="K48" s="391">
        <v>-9.01E-2</v>
      </c>
      <c r="L48" s="391">
        <v>1.7298</v>
      </c>
    </row>
    <row r="49" spans="1:12" x14ac:dyDescent="0.2">
      <c r="A49" s="389" t="s">
        <v>92</v>
      </c>
      <c r="B49" s="389" t="s">
        <v>91</v>
      </c>
      <c r="C49" s="389" t="s">
        <v>19</v>
      </c>
      <c r="D49" s="390">
        <v>18</v>
      </c>
      <c r="E49" s="390">
        <v>30</v>
      </c>
      <c r="F49" s="390">
        <v>40</v>
      </c>
      <c r="G49" s="390">
        <v>65</v>
      </c>
      <c r="H49" s="390">
        <v>42.62</v>
      </c>
      <c r="I49" s="391"/>
      <c r="J49" s="391"/>
      <c r="K49" s="391">
        <v>-6.1499999999999999E-2</v>
      </c>
      <c r="L49" s="391">
        <v>0.52510000000000001</v>
      </c>
    </row>
    <row r="50" spans="1:12" x14ac:dyDescent="0.2">
      <c r="A50" s="389" t="s">
        <v>108</v>
      </c>
      <c r="B50" s="389" t="s">
        <v>107</v>
      </c>
      <c r="C50" s="389" t="s">
        <v>19</v>
      </c>
      <c r="D50" s="390">
        <v>12</v>
      </c>
      <c r="E50" s="390">
        <v>18</v>
      </c>
      <c r="F50" s="390">
        <v>24</v>
      </c>
      <c r="G50" s="390">
        <v>64</v>
      </c>
      <c r="H50" s="390">
        <v>29.07</v>
      </c>
      <c r="I50" s="391"/>
      <c r="J50" s="391"/>
      <c r="K50" s="391">
        <v>-0.1744</v>
      </c>
      <c r="L50" s="391">
        <v>1.2016</v>
      </c>
    </row>
    <row r="51" spans="1:12" x14ac:dyDescent="0.2">
      <c r="A51" s="389" t="s">
        <v>106</v>
      </c>
      <c r="B51" s="389" t="s">
        <v>105</v>
      </c>
      <c r="C51" s="389" t="s">
        <v>19</v>
      </c>
      <c r="D51" s="390">
        <v>27</v>
      </c>
      <c r="E51" s="390">
        <v>25</v>
      </c>
      <c r="F51" s="390">
        <v>45</v>
      </c>
      <c r="G51" s="390">
        <v>138</v>
      </c>
      <c r="H51" s="390">
        <v>59.17</v>
      </c>
      <c r="I51" s="391"/>
      <c r="J51" s="391"/>
      <c r="K51" s="391">
        <v>-0.23949999999999999</v>
      </c>
      <c r="L51" s="391">
        <v>1.3323</v>
      </c>
    </row>
    <row r="52" spans="1:12" x14ac:dyDescent="0.2">
      <c r="A52" s="389" t="s">
        <v>104</v>
      </c>
      <c r="B52" s="389" t="s">
        <v>103</v>
      </c>
      <c r="C52" s="389" t="s">
        <v>19</v>
      </c>
      <c r="D52" s="390">
        <v>15</v>
      </c>
      <c r="E52" s="390">
        <v>30</v>
      </c>
      <c r="F52" s="390">
        <v>40</v>
      </c>
      <c r="G52" s="390">
        <v>71</v>
      </c>
      <c r="H52" s="390">
        <v>45.05</v>
      </c>
      <c r="I52" s="391"/>
      <c r="J52" s="391"/>
      <c r="K52" s="391">
        <v>-0.11210000000000001</v>
      </c>
      <c r="L52" s="391">
        <v>0.57599999999999996</v>
      </c>
    </row>
    <row r="53" spans="1:12" x14ac:dyDescent="0.2">
      <c r="A53" s="389" t="s">
        <v>110</v>
      </c>
      <c r="B53" s="389" t="s">
        <v>109</v>
      </c>
      <c r="C53" s="389" t="s">
        <v>19</v>
      </c>
      <c r="D53" s="390">
        <v>15</v>
      </c>
      <c r="E53" s="390">
        <v>18</v>
      </c>
      <c r="F53" s="390">
        <v>26</v>
      </c>
      <c r="G53" s="390">
        <v>45</v>
      </c>
      <c r="H53" s="390">
        <v>29.76</v>
      </c>
      <c r="I53" s="391"/>
      <c r="J53" s="391"/>
      <c r="K53" s="391">
        <v>-0.1263</v>
      </c>
      <c r="L53" s="391">
        <v>0.5121</v>
      </c>
    </row>
    <row r="54" spans="1:12" x14ac:dyDescent="0.2">
      <c r="A54" s="389" t="s">
        <v>114</v>
      </c>
      <c r="B54" s="389" t="s">
        <v>113</v>
      </c>
      <c r="C54" s="389" t="s">
        <v>13</v>
      </c>
      <c r="D54" s="390">
        <v>1.82</v>
      </c>
      <c r="E54" s="390">
        <v>2.2999999999999998</v>
      </c>
      <c r="F54" s="390">
        <v>3</v>
      </c>
      <c r="G54" s="390">
        <v>5.9</v>
      </c>
      <c r="H54" s="390">
        <v>4.78</v>
      </c>
      <c r="I54" s="391"/>
      <c r="J54" s="391"/>
      <c r="K54" s="391">
        <v>-0.37240000000000001</v>
      </c>
      <c r="L54" s="391">
        <v>0.23430000000000001</v>
      </c>
    </row>
    <row r="55" spans="1:12" x14ac:dyDescent="0.2">
      <c r="A55" s="389" t="s">
        <v>112</v>
      </c>
      <c r="B55" s="389" t="s">
        <v>111</v>
      </c>
      <c r="C55" s="389" t="s">
        <v>19</v>
      </c>
      <c r="D55" s="390">
        <v>15</v>
      </c>
      <c r="E55" s="390">
        <v>21</v>
      </c>
      <c r="F55" s="390">
        <v>30</v>
      </c>
      <c r="G55" s="390">
        <v>45</v>
      </c>
      <c r="H55" s="390">
        <v>39.53</v>
      </c>
      <c r="I55" s="391"/>
      <c r="J55" s="391"/>
      <c r="K55" s="391">
        <v>-0.24110000000000001</v>
      </c>
      <c r="L55" s="391">
        <v>0.1384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55"/>
  <sheetViews>
    <sheetView workbookViewId="0">
      <selection activeCell="O9" sqref="O9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392" t="s">
        <v>1</v>
      </c>
      <c r="B1" s="392" t="s">
        <v>0</v>
      </c>
      <c r="C1" s="392" t="s">
        <v>2</v>
      </c>
      <c r="D1" s="392" t="s">
        <v>6</v>
      </c>
      <c r="E1" s="392" t="s">
        <v>3</v>
      </c>
      <c r="F1" s="392" t="s">
        <v>4</v>
      </c>
      <c r="G1" s="392" t="s">
        <v>5</v>
      </c>
      <c r="H1" s="392" t="s">
        <v>172</v>
      </c>
      <c r="I1" s="392" t="s">
        <v>116</v>
      </c>
      <c r="J1" s="392" t="s">
        <v>117</v>
      </c>
      <c r="K1" s="392" t="s">
        <v>120</v>
      </c>
      <c r="L1" s="392" t="s">
        <v>121</v>
      </c>
    </row>
    <row r="2" spans="1:12" x14ac:dyDescent="0.2">
      <c r="A2" s="393" t="s">
        <v>12</v>
      </c>
      <c r="B2" s="393" t="s">
        <v>11</v>
      </c>
      <c r="C2" s="393" t="s">
        <v>13</v>
      </c>
      <c r="D2" s="394">
        <v>1.2</v>
      </c>
      <c r="E2" s="394">
        <v>1.6</v>
      </c>
      <c r="F2" s="394">
        <v>2.2000000000000002</v>
      </c>
      <c r="G2" s="394">
        <v>4</v>
      </c>
      <c r="H2" s="394">
        <v>1.1599999999999999</v>
      </c>
      <c r="I2" s="395">
        <v>3.4500000000000003E-2</v>
      </c>
      <c r="J2" s="395">
        <v>0.37930000000000003</v>
      </c>
      <c r="K2" s="395"/>
      <c r="L2" s="395"/>
    </row>
    <row r="3" spans="1:12" x14ac:dyDescent="0.2">
      <c r="A3" s="393" t="s">
        <v>15</v>
      </c>
      <c r="B3" s="393" t="s">
        <v>14</v>
      </c>
      <c r="C3" s="393" t="s">
        <v>16</v>
      </c>
      <c r="D3" s="394">
        <v>3.74</v>
      </c>
      <c r="E3" s="394">
        <v>5.6</v>
      </c>
      <c r="F3" s="394">
        <v>8</v>
      </c>
      <c r="G3" s="394">
        <v>12.8</v>
      </c>
      <c r="H3" s="394">
        <v>3.92</v>
      </c>
      <c r="I3" s="395">
        <v>-4.5900000000000003E-2</v>
      </c>
      <c r="J3" s="395">
        <v>0.42859999999999998</v>
      </c>
      <c r="K3" s="395"/>
      <c r="L3" s="395"/>
    </row>
    <row r="4" spans="1:12" x14ac:dyDescent="0.2">
      <c r="A4" s="393" t="s">
        <v>131</v>
      </c>
      <c r="B4" s="393" t="s">
        <v>132</v>
      </c>
      <c r="C4" s="393" t="s">
        <v>16</v>
      </c>
      <c r="D4" s="394">
        <v>3.2</v>
      </c>
      <c r="E4" s="394">
        <v>4</v>
      </c>
      <c r="F4" s="394">
        <v>5.6</v>
      </c>
      <c r="G4" s="394">
        <v>9</v>
      </c>
      <c r="H4" s="394">
        <v>3.35</v>
      </c>
      <c r="I4" s="395">
        <v>-4.48E-2</v>
      </c>
      <c r="J4" s="395">
        <v>0.19400000000000001</v>
      </c>
      <c r="K4" s="395"/>
      <c r="L4" s="395"/>
    </row>
    <row r="5" spans="1:12" x14ac:dyDescent="0.2">
      <c r="A5" s="393" t="s">
        <v>64</v>
      </c>
      <c r="B5" s="393" t="s">
        <v>63</v>
      </c>
      <c r="C5" s="393" t="s">
        <v>13</v>
      </c>
      <c r="D5" s="394">
        <v>1.4</v>
      </c>
      <c r="E5" s="394">
        <v>1.8</v>
      </c>
      <c r="F5" s="394">
        <v>2.1</v>
      </c>
      <c r="G5" s="394">
        <v>3.1</v>
      </c>
      <c r="H5" s="394">
        <v>1.5</v>
      </c>
      <c r="I5" s="395">
        <v>-6.6699999999999995E-2</v>
      </c>
      <c r="J5" s="395">
        <v>0.2</v>
      </c>
      <c r="K5" s="395"/>
      <c r="L5" s="395"/>
    </row>
    <row r="6" spans="1:12" x14ac:dyDescent="0.2">
      <c r="A6" s="393" t="s">
        <v>18</v>
      </c>
      <c r="B6" s="393" t="s">
        <v>17</v>
      </c>
      <c r="C6" s="393" t="s">
        <v>19</v>
      </c>
      <c r="D6" s="394">
        <v>8</v>
      </c>
      <c r="E6" s="394">
        <v>11</v>
      </c>
      <c r="F6" s="394">
        <v>13</v>
      </c>
      <c r="G6" s="394">
        <v>15</v>
      </c>
      <c r="H6" s="394">
        <v>9.7200000000000006</v>
      </c>
      <c r="I6" s="395">
        <v>-0.17699999999999999</v>
      </c>
      <c r="J6" s="395">
        <v>0.13170000000000001</v>
      </c>
      <c r="K6" s="395"/>
      <c r="L6" s="395"/>
    </row>
    <row r="7" spans="1:12" x14ac:dyDescent="0.2">
      <c r="A7" s="393" t="s">
        <v>28</v>
      </c>
      <c r="B7" s="393" t="s">
        <v>27</v>
      </c>
      <c r="C7" s="393" t="s">
        <v>13</v>
      </c>
      <c r="D7" s="394">
        <v>0.75</v>
      </c>
      <c r="E7" s="394">
        <v>0.9</v>
      </c>
      <c r="F7" s="394">
        <v>1.1499999999999999</v>
      </c>
      <c r="G7" s="394">
        <v>1.4</v>
      </c>
      <c r="H7" s="394">
        <v>0.86</v>
      </c>
      <c r="I7" s="395">
        <v>-0.12790000000000001</v>
      </c>
      <c r="J7" s="395">
        <v>4.65E-2</v>
      </c>
      <c r="K7" s="395"/>
      <c r="L7" s="395"/>
    </row>
    <row r="8" spans="1:12" x14ac:dyDescent="0.2">
      <c r="A8" s="393" t="s">
        <v>21</v>
      </c>
      <c r="B8" s="393" t="s">
        <v>20</v>
      </c>
      <c r="C8" s="393" t="s">
        <v>19</v>
      </c>
      <c r="D8" s="394">
        <v>32</v>
      </c>
      <c r="E8" s="394">
        <v>55</v>
      </c>
      <c r="F8" s="394">
        <v>75</v>
      </c>
      <c r="G8" s="394">
        <v>140</v>
      </c>
      <c r="H8" s="394">
        <v>51</v>
      </c>
      <c r="I8" s="395">
        <v>-0.3725</v>
      </c>
      <c r="J8" s="395">
        <v>7.8399999999999997E-2</v>
      </c>
      <c r="K8" s="395"/>
      <c r="L8" s="395"/>
    </row>
    <row r="9" spans="1:12" x14ac:dyDescent="0.2">
      <c r="A9" s="393" t="s">
        <v>23</v>
      </c>
      <c r="B9" s="393" t="s">
        <v>22</v>
      </c>
      <c r="C9" s="393" t="s">
        <v>19</v>
      </c>
      <c r="D9" s="394">
        <v>33</v>
      </c>
      <c r="E9" s="394">
        <v>57</v>
      </c>
      <c r="F9" s="394">
        <v>81</v>
      </c>
      <c r="G9" s="394">
        <v>135</v>
      </c>
      <c r="H9" s="394">
        <v>53.2</v>
      </c>
      <c r="I9" s="395">
        <v>-0.37969999999999998</v>
      </c>
      <c r="J9" s="395">
        <v>7.1400000000000005E-2</v>
      </c>
      <c r="K9" s="395"/>
      <c r="L9" s="395"/>
    </row>
    <row r="10" spans="1:12" x14ac:dyDescent="0.2">
      <c r="A10" s="393" t="s">
        <v>50</v>
      </c>
      <c r="B10" s="393" t="s">
        <v>49</v>
      </c>
      <c r="C10" s="393" t="s">
        <v>13</v>
      </c>
      <c r="D10" s="394">
        <v>0.92</v>
      </c>
      <c r="E10" s="394">
        <v>1.1000000000000001</v>
      </c>
      <c r="F10" s="394">
        <v>1.8</v>
      </c>
      <c r="G10" s="394">
        <v>3.6</v>
      </c>
      <c r="H10" s="394">
        <v>1.08</v>
      </c>
      <c r="I10" s="395">
        <v>-0.14810000000000001</v>
      </c>
      <c r="J10" s="395">
        <v>1.8499999999999999E-2</v>
      </c>
      <c r="K10" s="395"/>
      <c r="L10" s="395"/>
    </row>
    <row r="11" spans="1:12" x14ac:dyDescent="0.2">
      <c r="A11" s="393" t="s">
        <v>38</v>
      </c>
      <c r="B11" s="393" t="s">
        <v>37</v>
      </c>
      <c r="C11" s="393" t="s">
        <v>26</v>
      </c>
      <c r="D11" s="394">
        <v>16.600000000000001</v>
      </c>
      <c r="E11" s="394">
        <v>10</v>
      </c>
      <c r="F11" s="394">
        <v>6.4</v>
      </c>
      <c r="G11" s="394">
        <v>2.2200000000000002</v>
      </c>
      <c r="H11" s="394">
        <v>10.63</v>
      </c>
      <c r="I11" s="395">
        <v>-0.56159999999999999</v>
      </c>
      <c r="J11" s="395">
        <v>5.9299999999999999E-2</v>
      </c>
      <c r="K11" s="395"/>
      <c r="L11" s="395"/>
    </row>
    <row r="12" spans="1:12" x14ac:dyDescent="0.2">
      <c r="A12" s="393" t="s">
        <v>25</v>
      </c>
      <c r="B12" s="393" t="s">
        <v>24</v>
      </c>
      <c r="C12" s="393" t="s">
        <v>26</v>
      </c>
      <c r="D12" s="394">
        <v>16.600000000000001</v>
      </c>
      <c r="E12" s="394">
        <v>10</v>
      </c>
      <c r="F12" s="394">
        <v>6.4</v>
      </c>
      <c r="G12" s="394">
        <v>2.2200000000000002</v>
      </c>
      <c r="H12" s="394">
        <v>10.6</v>
      </c>
      <c r="I12" s="395">
        <v>-0.56599999999999995</v>
      </c>
      <c r="J12" s="395">
        <v>5.6599999999999998E-2</v>
      </c>
      <c r="K12" s="395"/>
      <c r="L12" s="395"/>
    </row>
    <row r="13" spans="1:12" x14ac:dyDescent="0.2">
      <c r="A13" s="393" t="s">
        <v>46</v>
      </c>
      <c r="B13" s="393" t="s">
        <v>45</v>
      </c>
      <c r="C13" s="393" t="s">
        <v>26</v>
      </c>
      <c r="D13" s="394">
        <v>17.5</v>
      </c>
      <c r="E13" s="394">
        <v>10</v>
      </c>
      <c r="F13" s="394">
        <v>6.4</v>
      </c>
      <c r="G13" s="394">
        <v>3.45</v>
      </c>
      <c r="H13" s="394">
        <v>10.42</v>
      </c>
      <c r="I13" s="395">
        <v>-0.67949999999999999</v>
      </c>
      <c r="J13" s="395">
        <v>4.0300000000000002E-2</v>
      </c>
      <c r="K13" s="395"/>
      <c r="L13" s="395"/>
    </row>
    <row r="14" spans="1:12" x14ac:dyDescent="0.2">
      <c r="A14" s="393" t="s">
        <v>40</v>
      </c>
      <c r="B14" s="393" t="s">
        <v>39</v>
      </c>
      <c r="C14" s="393" t="s">
        <v>19</v>
      </c>
      <c r="D14" s="394">
        <v>11</v>
      </c>
      <c r="E14" s="394">
        <v>15</v>
      </c>
      <c r="F14" s="394">
        <v>22</v>
      </c>
      <c r="G14" s="394">
        <v>44</v>
      </c>
      <c r="H14" s="394">
        <v>14.83</v>
      </c>
      <c r="I14" s="395">
        <v>-0.25829999999999997</v>
      </c>
      <c r="J14" s="395">
        <v>1.15E-2</v>
      </c>
      <c r="K14" s="395"/>
      <c r="L14" s="395"/>
    </row>
    <row r="15" spans="1:12" x14ac:dyDescent="0.2">
      <c r="A15" s="393" t="s">
        <v>44</v>
      </c>
      <c r="B15" s="393" t="s">
        <v>43</v>
      </c>
      <c r="C15" s="393" t="s">
        <v>26</v>
      </c>
      <c r="D15" s="394">
        <v>16.600000000000001</v>
      </c>
      <c r="E15" s="394">
        <v>10</v>
      </c>
      <c r="F15" s="394">
        <v>6.4</v>
      </c>
      <c r="G15" s="394">
        <v>2.2200000000000002</v>
      </c>
      <c r="H15" s="394">
        <v>10.16</v>
      </c>
      <c r="I15" s="395">
        <v>-0.63390000000000002</v>
      </c>
      <c r="J15" s="395">
        <v>1.5699999999999999E-2</v>
      </c>
      <c r="K15" s="395"/>
      <c r="L15" s="395"/>
    </row>
    <row r="16" spans="1:12" x14ac:dyDescent="0.2">
      <c r="A16" s="393" t="s">
        <v>32</v>
      </c>
      <c r="B16" s="393" t="s">
        <v>31</v>
      </c>
      <c r="C16" s="393" t="s">
        <v>26</v>
      </c>
      <c r="D16" s="394">
        <v>16.600000000000001</v>
      </c>
      <c r="E16" s="394">
        <v>10</v>
      </c>
      <c r="F16" s="394">
        <v>6.4</v>
      </c>
      <c r="G16" s="394">
        <v>2.5</v>
      </c>
      <c r="H16" s="394">
        <v>10.16</v>
      </c>
      <c r="I16" s="395">
        <v>-0.63390000000000002</v>
      </c>
      <c r="J16" s="395">
        <v>1.5699999999999999E-2</v>
      </c>
      <c r="K16" s="395"/>
      <c r="L16" s="395"/>
    </row>
    <row r="17" spans="1:12" x14ac:dyDescent="0.2">
      <c r="A17" s="393" t="s">
        <v>54</v>
      </c>
      <c r="B17" s="393" t="s">
        <v>53</v>
      </c>
      <c r="C17" s="393" t="s">
        <v>26</v>
      </c>
      <c r="D17" s="394">
        <v>14.5</v>
      </c>
      <c r="E17" s="394">
        <v>10</v>
      </c>
      <c r="F17" s="394">
        <v>6.4</v>
      </c>
      <c r="G17" s="394">
        <v>4.76</v>
      </c>
      <c r="H17" s="394">
        <v>10.029999999999999</v>
      </c>
      <c r="I17" s="395">
        <v>-0.44569999999999999</v>
      </c>
      <c r="J17" s="395">
        <v>3.0000000000000001E-3</v>
      </c>
      <c r="K17" s="395"/>
      <c r="L17" s="395"/>
    </row>
    <row r="18" spans="1:12" x14ac:dyDescent="0.2">
      <c r="A18" s="393" t="s">
        <v>80</v>
      </c>
      <c r="B18" s="393" t="s">
        <v>79</v>
      </c>
      <c r="C18" s="393" t="s">
        <v>13</v>
      </c>
      <c r="D18" s="394">
        <v>1.05</v>
      </c>
      <c r="E18" s="394">
        <v>1.6</v>
      </c>
      <c r="F18" s="394">
        <v>2.2000000000000002</v>
      </c>
      <c r="G18" s="394">
        <v>4.8</v>
      </c>
      <c r="H18" s="394">
        <v>1.6</v>
      </c>
      <c r="I18" s="395">
        <v>-0.34379999999999999</v>
      </c>
      <c r="J18" s="395">
        <v>0</v>
      </c>
      <c r="K18" s="395"/>
      <c r="L18" s="395"/>
    </row>
    <row r="19" spans="1:12" x14ac:dyDescent="0.2">
      <c r="A19" s="396" t="s">
        <v>42</v>
      </c>
      <c r="B19" s="396" t="s">
        <v>41</v>
      </c>
      <c r="C19" s="396" t="s">
        <v>19</v>
      </c>
      <c r="D19" s="397">
        <v>17</v>
      </c>
      <c r="E19" s="397">
        <v>25</v>
      </c>
      <c r="F19" s="397">
        <v>40</v>
      </c>
      <c r="G19" s="397">
        <v>93</v>
      </c>
      <c r="H19" s="397">
        <v>25.11</v>
      </c>
      <c r="I19" s="398"/>
      <c r="J19" s="398">
        <v>-4.4000000000000003E-3</v>
      </c>
      <c r="K19" s="398">
        <v>0.59299999999999997</v>
      </c>
      <c r="L19" s="398"/>
    </row>
    <row r="20" spans="1:12" x14ac:dyDescent="0.2">
      <c r="A20" s="396" t="s">
        <v>135</v>
      </c>
      <c r="B20" s="396" t="s">
        <v>136</v>
      </c>
      <c r="C20" s="396" t="s">
        <v>19</v>
      </c>
      <c r="D20" s="397">
        <v>7</v>
      </c>
      <c r="E20" s="397">
        <v>11</v>
      </c>
      <c r="F20" s="397">
        <v>15</v>
      </c>
      <c r="G20" s="397">
        <v>45</v>
      </c>
      <c r="H20" s="397">
        <v>11.05</v>
      </c>
      <c r="I20" s="398"/>
      <c r="J20" s="398">
        <v>-4.4999999999999997E-3</v>
      </c>
      <c r="K20" s="398">
        <v>0.35749999999999998</v>
      </c>
      <c r="L20" s="398"/>
    </row>
    <row r="21" spans="1:12" x14ac:dyDescent="0.2">
      <c r="A21" s="396" t="s">
        <v>34</v>
      </c>
      <c r="B21" s="396" t="s">
        <v>33</v>
      </c>
      <c r="C21" s="396" t="s">
        <v>19</v>
      </c>
      <c r="D21" s="397">
        <v>25</v>
      </c>
      <c r="E21" s="397">
        <v>33</v>
      </c>
      <c r="F21" s="397">
        <v>42</v>
      </c>
      <c r="G21" s="397">
        <v>56</v>
      </c>
      <c r="H21" s="397">
        <v>33.479999999999997</v>
      </c>
      <c r="I21" s="398"/>
      <c r="J21" s="398">
        <v>-1.43E-2</v>
      </c>
      <c r="K21" s="398">
        <v>0.2545</v>
      </c>
      <c r="L21" s="398"/>
    </row>
    <row r="22" spans="1:12" x14ac:dyDescent="0.2">
      <c r="A22" s="396" t="s">
        <v>36</v>
      </c>
      <c r="B22" s="396" t="s">
        <v>35</v>
      </c>
      <c r="C22" s="396" t="s">
        <v>19</v>
      </c>
      <c r="D22" s="397">
        <v>16</v>
      </c>
      <c r="E22" s="397">
        <v>24</v>
      </c>
      <c r="F22" s="397">
        <v>32</v>
      </c>
      <c r="G22" s="397">
        <v>45</v>
      </c>
      <c r="H22" s="397">
        <v>25.09</v>
      </c>
      <c r="I22" s="398"/>
      <c r="J22" s="398">
        <v>-4.3400000000000001E-2</v>
      </c>
      <c r="K22" s="398">
        <v>0.27539999999999998</v>
      </c>
      <c r="L22" s="398"/>
    </row>
    <row r="23" spans="1:12" x14ac:dyDescent="0.2">
      <c r="A23" s="396" t="s">
        <v>30</v>
      </c>
      <c r="B23" s="396" t="s">
        <v>29</v>
      </c>
      <c r="C23" s="396" t="s">
        <v>19</v>
      </c>
      <c r="D23" s="397">
        <v>23</v>
      </c>
      <c r="E23" s="397">
        <v>28</v>
      </c>
      <c r="F23" s="397">
        <v>36</v>
      </c>
      <c r="G23" s="397">
        <v>63</v>
      </c>
      <c r="H23" s="397">
        <v>29.21</v>
      </c>
      <c r="I23" s="398"/>
      <c r="J23" s="398">
        <v>-4.1399999999999999E-2</v>
      </c>
      <c r="K23" s="398">
        <v>0.23250000000000001</v>
      </c>
      <c r="L23" s="398"/>
    </row>
    <row r="24" spans="1:12" x14ac:dyDescent="0.2">
      <c r="A24" s="396" t="s">
        <v>52</v>
      </c>
      <c r="B24" s="396" t="s">
        <v>51</v>
      </c>
      <c r="C24" s="396" t="s">
        <v>26</v>
      </c>
      <c r="D24" s="397">
        <v>14.5</v>
      </c>
      <c r="E24" s="397">
        <v>10</v>
      </c>
      <c r="F24" s="397">
        <v>6.4</v>
      </c>
      <c r="G24" s="397">
        <v>2.2200000000000002</v>
      </c>
      <c r="H24" s="397">
        <v>9.4499999999999993</v>
      </c>
      <c r="I24" s="398"/>
      <c r="J24" s="398">
        <v>-5.8200000000000002E-2</v>
      </c>
      <c r="K24" s="398">
        <v>0.32279999999999998</v>
      </c>
      <c r="L24" s="398"/>
    </row>
    <row r="25" spans="1:12" x14ac:dyDescent="0.2">
      <c r="A25" s="396" t="s">
        <v>78</v>
      </c>
      <c r="B25" s="396" t="s">
        <v>77</v>
      </c>
      <c r="C25" s="396" t="s">
        <v>19</v>
      </c>
      <c r="D25" s="397">
        <v>12</v>
      </c>
      <c r="E25" s="397">
        <v>17</v>
      </c>
      <c r="F25" s="397">
        <v>20</v>
      </c>
      <c r="G25" s="397">
        <v>28</v>
      </c>
      <c r="H25" s="397">
        <v>17.59</v>
      </c>
      <c r="I25" s="398"/>
      <c r="J25" s="398">
        <v>-3.3500000000000002E-2</v>
      </c>
      <c r="K25" s="398">
        <v>0.13700000000000001</v>
      </c>
      <c r="L25" s="398"/>
    </row>
    <row r="26" spans="1:12" x14ac:dyDescent="0.2">
      <c r="A26" s="396" t="s">
        <v>137</v>
      </c>
      <c r="B26" s="396" t="s">
        <v>138</v>
      </c>
      <c r="C26" s="396" t="s">
        <v>19</v>
      </c>
      <c r="D26" s="397">
        <v>18</v>
      </c>
      <c r="E26" s="397">
        <v>26</v>
      </c>
      <c r="F26" s="397">
        <v>40</v>
      </c>
      <c r="G26" s="397">
        <v>56</v>
      </c>
      <c r="H26" s="397">
        <v>29</v>
      </c>
      <c r="I26" s="398"/>
      <c r="J26" s="398">
        <v>-0.10340000000000001</v>
      </c>
      <c r="K26" s="398">
        <v>0.37930000000000003</v>
      </c>
      <c r="L26" s="398"/>
    </row>
    <row r="27" spans="1:12" x14ac:dyDescent="0.2">
      <c r="A27" s="396" t="s">
        <v>62</v>
      </c>
      <c r="B27" s="396" t="s">
        <v>61</v>
      </c>
      <c r="C27" s="396" t="s">
        <v>26</v>
      </c>
      <c r="D27" s="397">
        <v>13.9</v>
      </c>
      <c r="E27" s="397">
        <v>10</v>
      </c>
      <c r="F27" s="397">
        <v>6.4</v>
      </c>
      <c r="G27" s="397">
        <v>2.17</v>
      </c>
      <c r="H27" s="397">
        <v>9.19</v>
      </c>
      <c r="I27" s="398"/>
      <c r="J27" s="398">
        <v>-8.8099999999999998E-2</v>
      </c>
      <c r="K27" s="398">
        <v>0.30359999999999998</v>
      </c>
      <c r="L27" s="398"/>
    </row>
    <row r="28" spans="1:12" x14ac:dyDescent="0.2">
      <c r="A28" s="396" t="s">
        <v>68</v>
      </c>
      <c r="B28" s="396" t="s">
        <v>67</v>
      </c>
      <c r="C28" s="396" t="s">
        <v>19</v>
      </c>
      <c r="D28" s="397">
        <v>17</v>
      </c>
      <c r="E28" s="397">
        <v>21</v>
      </c>
      <c r="F28" s="397">
        <v>27</v>
      </c>
      <c r="G28" s="397">
        <v>36</v>
      </c>
      <c r="H28" s="397">
        <v>22.56</v>
      </c>
      <c r="I28" s="398"/>
      <c r="J28" s="398">
        <v>-6.9099999999999995E-2</v>
      </c>
      <c r="K28" s="398">
        <v>0.1968</v>
      </c>
      <c r="L28" s="398"/>
    </row>
    <row r="29" spans="1:12" x14ac:dyDescent="0.2">
      <c r="A29" s="396" t="s">
        <v>133</v>
      </c>
      <c r="B29" s="396" t="s">
        <v>134</v>
      </c>
      <c r="C29" s="396" t="s">
        <v>19</v>
      </c>
      <c r="D29" s="397">
        <v>19</v>
      </c>
      <c r="E29" s="397">
        <v>35</v>
      </c>
      <c r="F29" s="397">
        <v>48</v>
      </c>
      <c r="G29" s="397">
        <v>145</v>
      </c>
      <c r="H29" s="397">
        <v>38.6</v>
      </c>
      <c r="I29" s="398"/>
      <c r="J29" s="398">
        <v>-9.3299999999999994E-2</v>
      </c>
      <c r="K29" s="398">
        <v>0.24349999999999999</v>
      </c>
      <c r="L29" s="398"/>
    </row>
    <row r="30" spans="1:12" x14ac:dyDescent="0.2">
      <c r="A30" s="396" t="s">
        <v>66</v>
      </c>
      <c r="B30" s="396" t="s">
        <v>65</v>
      </c>
      <c r="C30" s="396" t="s">
        <v>19</v>
      </c>
      <c r="D30" s="397">
        <v>8</v>
      </c>
      <c r="E30" s="397">
        <v>13</v>
      </c>
      <c r="F30" s="397">
        <v>20</v>
      </c>
      <c r="G30" s="397">
        <v>30</v>
      </c>
      <c r="H30" s="397">
        <v>15.07</v>
      </c>
      <c r="I30" s="398"/>
      <c r="J30" s="398">
        <v>-0.13739999999999999</v>
      </c>
      <c r="K30" s="398">
        <v>0.3271</v>
      </c>
      <c r="L30" s="398"/>
    </row>
    <row r="31" spans="1:12" x14ac:dyDescent="0.2">
      <c r="A31" s="396" t="s">
        <v>72</v>
      </c>
      <c r="B31" s="396" t="s">
        <v>71</v>
      </c>
      <c r="C31" s="396" t="s">
        <v>26</v>
      </c>
      <c r="D31" s="397">
        <v>16.600000000000001</v>
      </c>
      <c r="E31" s="397">
        <v>10</v>
      </c>
      <c r="F31" s="397">
        <v>6.4</v>
      </c>
      <c r="G31" s="397">
        <v>1.6</v>
      </c>
      <c r="H31" s="397">
        <v>8.86</v>
      </c>
      <c r="I31" s="398"/>
      <c r="J31" s="398">
        <v>-0.12870000000000001</v>
      </c>
      <c r="K31" s="398">
        <v>0.2777</v>
      </c>
      <c r="L31" s="398"/>
    </row>
    <row r="32" spans="1:12" x14ac:dyDescent="0.2">
      <c r="A32" s="396" t="s">
        <v>48</v>
      </c>
      <c r="B32" s="396" t="s">
        <v>47</v>
      </c>
      <c r="C32" s="396" t="s">
        <v>19</v>
      </c>
      <c r="D32" s="397">
        <v>17</v>
      </c>
      <c r="E32" s="397">
        <v>26</v>
      </c>
      <c r="F32" s="397">
        <v>38</v>
      </c>
      <c r="G32" s="397">
        <v>55</v>
      </c>
      <c r="H32" s="397">
        <v>29.96</v>
      </c>
      <c r="I32" s="398"/>
      <c r="J32" s="398">
        <v>-0.13220000000000001</v>
      </c>
      <c r="K32" s="398">
        <v>0.26840000000000003</v>
      </c>
      <c r="L32" s="398"/>
    </row>
    <row r="33" spans="1:12" x14ac:dyDescent="0.2">
      <c r="A33" s="396" t="s">
        <v>70</v>
      </c>
      <c r="B33" s="396" t="s">
        <v>69</v>
      </c>
      <c r="C33" s="396" t="s">
        <v>19</v>
      </c>
      <c r="D33" s="397">
        <v>8</v>
      </c>
      <c r="E33" s="397">
        <v>11</v>
      </c>
      <c r="F33" s="397">
        <v>17</v>
      </c>
      <c r="G33" s="397">
        <v>49</v>
      </c>
      <c r="H33" s="397">
        <v>12.99</v>
      </c>
      <c r="I33" s="398"/>
      <c r="J33" s="398">
        <v>-0.1532</v>
      </c>
      <c r="K33" s="398">
        <v>0.30869999999999997</v>
      </c>
      <c r="L33" s="398"/>
    </row>
    <row r="34" spans="1:12" x14ac:dyDescent="0.2">
      <c r="A34" s="396" t="s">
        <v>76</v>
      </c>
      <c r="B34" s="396" t="s">
        <v>75</v>
      </c>
      <c r="C34" s="396" t="s">
        <v>26</v>
      </c>
      <c r="D34" s="397">
        <v>17.5</v>
      </c>
      <c r="E34" s="397">
        <v>10</v>
      </c>
      <c r="F34" s="397">
        <v>6.4</v>
      </c>
      <c r="G34" s="397">
        <v>2.27</v>
      </c>
      <c r="H34" s="397">
        <v>8.7899999999999991</v>
      </c>
      <c r="I34" s="398"/>
      <c r="J34" s="398">
        <v>-0.13769999999999999</v>
      </c>
      <c r="K34" s="398">
        <v>0.27189999999999998</v>
      </c>
      <c r="L34" s="398"/>
    </row>
    <row r="35" spans="1:12" x14ac:dyDescent="0.2">
      <c r="A35" s="396" t="s">
        <v>60</v>
      </c>
      <c r="B35" s="396" t="s">
        <v>59</v>
      </c>
      <c r="C35" s="396" t="s">
        <v>19</v>
      </c>
      <c r="D35" s="397">
        <v>10</v>
      </c>
      <c r="E35" s="397">
        <v>13</v>
      </c>
      <c r="F35" s="397">
        <v>18</v>
      </c>
      <c r="G35" s="397">
        <v>23</v>
      </c>
      <c r="H35" s="397">
        <v>14.75</v>
      </c>
      <c r="I35" s="398"/>
      <c r="J35" s="398">
        <v>-0.1186</v>
      </c>
      <c r="K35" s="398">
        <v>0.2203</v>
      </c>
      <c r="L35" s="398"/>
    </row>
    <row r="36" spans="1:12" x14ac:dyDescent="0.2">
      <c r="A36" s="396" t="s">
        <v>74</v>
      </c>
      <c r="B36" s="396" t="s">
        <v>73</v>
      </c>
      <c r="C36" s="396" t="s">
        <v>19</v>
      </c>
      <c r="D36" s="397">
        <v>55</v>
      </c>
      <c r="E36" s="397">
        <v>50</v>
      </c>
      <c r="F36" s="397">
        <v>80</v>
      </c>
      <c r="G36" s="397">
        <v>100</v>
      </c>
      <c r="H36" s="397">
        <v>61.61</v>
      </c>
      <c r="I36" s="398"/>
      <c r="J36" s="398">
        <v>-0.18840000000000001</v>
      </c>
      <c r="K36" s="398">
        <v>0.29849999999999999</v>
      </c>
      <c r="L36" s="398"/>
    </row>
    <row r="37" spans="1:12" x14ac:dyDescent="0.2">
      <c r="A37" s="396" t="s">
        <v>88</v>
      </c>
      <c r="B37" s="396" t="s">
        <v>87</v>
      </c>
      <c r="C37" s="396" t="s">
        <v>19</v>
      </c>
      <c r="D37" s="397">
        <v>8.4</v>
      </c>
      <c r="E37" s="397">
        <v>12</v>
      </c>
      <c r="F37" s="397">
        <v>17</v>
      </c>
      <c r="G37" s="397">
        <v>20</v>
      </c>
      <c r="H37" s="397">
        <v>14.29</v>
      </c>
      <c r="I37" s="398"/>
      <c r="J37" s="398">
        <v>-0.1603</v>
      </c>
      <c r="K37" s="398">
        <v>0.18959999999999999</v>
      </c>
      <c r="L37" s="398"/>
    </row>
    <row r="38" spans="1:12" x14ac:dyDescent="0.2">
      <c r="A38" s="396" t="s">
        <v>82</v>
      </c>
      <c r="B38" s="396" t="s">
        <v>81</v>
      </c>
      <c r="C38" s="396" t="s">
        <v>19</v>
      </c>
      <c r="D38" s="397">
        <v>17</v>
      </c>
      <c r="E38" s="397">
        <v>24</v>
      </c>
      <c r="F38" s="397">
        <v>30</v>
      </c>
      <c r="G38" s="397">
        <v>60</v>
      </c>
      <c r="H38" s="397">
        <v>27.28</v>
      </c>
      <c r="I38" s="398"/>
      <c r="J38" s="398">
        <v>-0.1202</v>
      </c>
      <c r="K38" s="398">
        <v>9.9699999999999997E-2</v>
      </c>
      <c r="L38" s="398"/>
    </row>
    <row r="39" spans="1:12" x14ac:dyDescent="0.2">
      <c r="A39" s="396" t="s">
        <v>84</v>
      </c>
      <c r="B39" s="396" t="s">
        <v>83</v>
      </c>
      <c r="C39" s="396" t="s">
        <v>19</v>
      </c>
      <c r="D39" s="397">
        <v>13</v>
      </c>
      <c r="E39" s="397">
        <v>18</v>
      </c>
      <c r="F39" s="397">
        <v>22</v>
      </c>
      <c r="G39" s="397">
        <v>60</v>
      </c>
      <c r="H39" s="397">
        <v>20.58</v>
      </c>
      <c r="I39" s="398"/>
      <c r="J39" s="398">
        <v>-0.12540000000000001</v>
      </c>
      <c r="K39" s="398">
        <v>6.9000000000000006E-2</v>
      </c>
      <c r="L39" s="398"/>
    </row>
    <row r="40" spans="1:12" x14ac:dyDescent="0.2">
      <c r="A40" s="396" t="s">
        <v>94</v>
      </c>
      <c r="B40" s="396" t="s">
        <v>93</v>
      </c>
      <c r="C40" s="396" t="s">
        <v>19</v>
      </c>
      <c r="D40" s="397">
        <v>12</v>
      </c>
      <c r="E40" s="397">
        <v>17</v>
      </c>
      <c r="F40" s="397">
        <v>20</v>
      </c>
      <c r="G40" s="397">
        <v>60</v>
      </c>
      <c r="H40" s="397">
        <v>18.96</v>
      </c>
      <c r="I40" s="398"/>
      <c r="J40" s="398">
        <v>-0.10340000000000001</v>
      </c>
      <c r="K40" s="398">
        <v>5.4899999999999997E-2</v>
      </c>
      <c r="L40" s="398"/>
    </row>
    <row r="41" spans="1:12" x14ac:dyDescent="0.2">
      <c r="A41" s="396" t="s">
        <v>90</v>
      </c>
      <c r="B41" s="396" t="s">
        <v>89</v>
      </c>
      <c r="C41" s="396" t="s">
        <v>19</v>
      </c>
      <c r="D41" s="397">
        <v>15</v>
      </c>
      <c r="E41" s="397">
        <v>21</v>
      </c>
      <c r="F41" s="397">
        <v>30</v>
      </c>
      <c r="G41" s="397">
        <v>45</v>
      </c>
      <c r="H41" s="397">
        <v>27.75</v>
      </c>
      <c r="I41" s="398"/>
      <c r="J41" s="398">
        <v>-0.2432</v>
      </c>
      <c r="K41" s="398">
        <v>8.1100000000000005E-2</v>
      </c>
      <c r="L41" s="398"/>
    </row>
    <row r="42" spans="1:12" x14ac:dyDescent="0.2">
      <c r="A42" s="396" t="s">
        <v>86</v>
      </c>
      <c r="B42" s="396" t="s">
        <v>85</v>
      </c>
      <c r="C42" s="396" t="s">
        <v>19</v>
      </c>
      <c r="D42" s="397">
        <v>11</v>
      </c>
      <c r="E42" s="397">
        <v>15</v>
      </c>
      <c r="F42" s="397">
        <v>30</v>
      </c>
      <c r="G42" s="397">
        <v>62</v>
      </c>
      <c r="H42" s="397">
        <v>27.84</v>
      </c>
      <c r="I42" s="398"/>
      <c r="J42" s="398">
        <v>-0.4612</v>
      </c>
      <c r="K42" s="398">
        <v>7.7600000000000002E-2</v>
      </c>
      <c r="L42" s="398"/>
    </row>
    <row r="43" spans="1:12" x14ac:dyDescent="0.2">
      <c r="A43" s="396" t="s">
        <v>100</v>
      </c>
      <c r="B43" s="396" t="s">
        <v>99</v>
      </c>
      <c r="C43" s="396" t="s">
        <v>19</v>
      </c>
      <c r="D43" s="397">
        <v>5.8</v>
      </c>
      <c r="E43" s="397">
        <v>15</v>
      </c>
      <c r="F43" s="397">
        <v>25</v>
      </c>
      <c r="G43" s="397">
        <v>44</v>
      </c>
      <c r="H43" s="397">
        <v>24.04</v>
      </c>
      <c r="I43" s="398"/>
      <c r="J43" s="398">
        <v>-0.376</v>
      </c>
      <c r="K43" s="398">
        <v>3.9899999999999998E-2</v>
      </c>
      <c r="L43" s="398"/>
    </row>
    <row r="44" spans="1:12" x14ac:dyDescent="0.2">
      <c r="A44" s="396" t="s">
        <v>58</v>
      </c>
      <c r="B44" s="396" t="s">
        <v>57</v>
      </c>
      <c r="C44" s="396" t="s">
        <v>19</v>
      </c>
      <c r="D44" s="397">
        <v>11</v>
      </c>
      <c r="E44" s="397">
        <v>25</v>
      </c>
      <c r="F44" s="397">
        <v>33</v>
      </c>
      <c r="G44" s="397">
        <v>45</v>
      </c>
      <c r="H44" s="397">
        <v>32.64</v>
      </c>
      <c r="I44" s="398"/>
      <c r="J44" s="398">
        <v>-0.2341</v>
      </c>
      <c r="K44" s="398">
        <v>1.0999999999999999E-2</v>
      </c>
      <c r="L44" s="398"/>
    </row>
    <row r="45" spans="1:12" x14ac:dyDescent="0.2">
      <c r="A45" s="396" t="s">
        <v>56</v>
      </c>
      <c r="B45" s="396" t="s">
        <v>55</v>
      </c>
      <c r="C45" s="396" t="s">
        <v>19</v>
      </c>
      <c r="D45" s="397">
        <v>17</v>
      </c>
      <c r="E45" s="397">
        <v>30</v>
      </c>
      <c r="F45" s="397">
        <v>40</v>
      </c>
      <c r="G45" s="397">
        <v>53</v>
      </c>
      <c r="H45" s="397">
        <v>39.68</v>
      </c>
      <c r="I45" s="398"/>
      <c r="J45" s="398">
        <v>-0.24399999999999999</v>
      </c>
      <c r="K45" s="398">
        <v>8.0999999999999996E-3</v>
      </c>
      <c r="L45" s="398"/>
    </row>
    <row r="46" spans="1:12" x14ac:dyDescent="0.2">
      <c r="A46" s="399" t="s">
        <v>96</v>
      </c>
      <c r="B46" s="399" t="s">
        <v>95</v>
      </c>
      <c r="C46" s="399" t="s">
        <v>19</v>
      </c>
      <c r="D46" s="400">
        <v>15</v>
      </c>
      <c r="E46" s="400">
        <v>20</v>
      </c>
      <c r="F46" s="400">
        <v>30</v>
      </c>
      <c r="G46" s="400">
        <v>85</v>
      </c>
      <c r="H46" s="400">
        <v>30.89</v>
      </c>
      <c r="I46" s="401"/>
      <c r="J46" s="401"/>
      <c r="K46" s="401">
        <v>-2.8799999999999999E-2</v>
      </c>
      <c r="L46" s="401">
        <v>1.7517</v>
      </c>
    </row>
    <row r="47" spans="1:12" x14ac:dyDescent="0.2">
      <c r="A47" s="399" t="s">
        <v>98</v>
      </c>
      <c r="B47" s="399" t="s">
        <v>97</v>
      </c>
      <c r="C47" s="399" t="s">
        <v>19</v>
      </c>
      <c r="D47" s="400">
        <v>15</v>
      </c>
      <c r="E47" s="400">
        <v>21</v>
      </c>
      <c r="F47" s="400">
        <v>30</v>
      </c>
      <c r="G47" s="400">
        <v>90</v>
      </c>
      <c r="H47" s="400">
        <v>32.1</v>
      </c>
      <c r="I47" s="401"/>
      <c r="J47" s="401"/>
      <c r="K47" s="401">
        <v>-6.54E-2</v>
      </c>
      <c r="L47" s="401">
        <v>1.8037000000000001</v>
      </c>
    </row>
    <row r="48" spans="1:12" x14ac:dyDescent="0.2">
      <c r="A48" s="399" t="s">
        <v>102</v>
      </c>
      <c r="B48" s="399" t="s">
        <v>101</v>
      </c>
      <c r="C48" s="399" t="s">
        <v>13</v>
      </c>
      <c r="D48" s="400">
        <v>2.1</v>
      </c>
      <c r="E48" s="400">
        <v>2.6</v>
      </c>
      <c r="F48" s="400">
        <v>4</v>
      </c>
      <c r="G48" s="400">
        <v>9.1999999999999993</v>
      </c>
      <c r="H48" s="400">
        <v>4.2699999999999996</v>
      </c>
      <c r="I48" s="401"/>
      <c r="J48" s="401"/>
      <c r="K48" s="401">
        <v>-6.3200000000000006E-2</v>
      </c>
      <c r="L48" s="401">
        <v>1.1546000000000001</v>
      </c>
    </row>
    <row r="49" spans="1:12" x14ac:dyDescent="0.2">
      <c r="A49" s="399" t="s">
        <v>92</v>
      </c>
      <c r="B49" s="399" t="s">
        <v>91</v>
      </c>
      <c r="C49" s="399" t="s">
        <v>19</v>
      </c>
      <c r="D49" s="400">
        <v>18</v>
      </c>
      <c r="E49" s="400">
        <v>30</v>
      </c>
      <c r="F49" s="400">
        <v>40</v>
      </c>
      <c r="G49" s="400">
        <v>65</v>
      </c>
      <c r="H49" s="400">
        <v>43.01</v>
      </c>
      <c r="I49" s="401"/>
      <c r="J49" s="401"/>
      <c r="K49" s="401">
        <v>-7.0000000000000007E-2</v>
      </c>
      <c r="L49" s="401">
        <v>0.51129999999999998</v>
      </c>
    </row>
    <row r="50" spans="1:12" x14ac:dyDescent="0.2">
      <c r="A50" s="399" t="s">
        <v>108</v>
      </c>
      <c r="B50" s="399" t="s">
        <v>107</v>
      </c>
      <c r="C50" s="399" t="s">
        <v>19</v>
      </c>
      <c r="D50" s="400">
        <v>12</v>
      </c>
      <c r="E50" s="400">
        <v>18</v>
      </c>
      <c r="F50" s="400">
        <v>24</v>
      </c>
      <c r="G50" s="400">
        <v>64</v>
      </c>
      <c r="H50" s="400">
        <v>29.14</v>
      </c>
      <c r="I50" s="401"/>
      <c r="J50" s="401"/>
      <c r="K50" s="401">
        <v>-0.1764</v>
      </c>
      <c r="L50" s="401">
        <v>1.1962999999999999</v>
      </c>
    </row>
    <row r="51" spans="1:12" x14ac:dyDescent="0.2">
      <c r="A51" s="399" t="s">
        <v>106</v>
      </c>
      <c r="B51" s="399" t="s">
        <v>105</v>
      </c>
      <c r="C51" s="399" t="s">
        <v>19</v>
      </c>
      <c r="D51" s="400">
        <v>27</v>
      </c>
      <c r="E51" s="400">
        <v>25</v>
      </c>
      <c r="F51" s="400">
        <v>45</v>
      </c>
      <c r="G51" s="400">
        <v>138</v>
      </c>
      <c r="H51" s="400">
        <v>59.85</v>
      </c>
      <c r="I51" s="401"/>
      <c r="J51" s="401"/>
      <c r="K51" s="401">
        <v>-0.24809999999999999</v>
      </c>
      <c r="L51" s="401">
        <v>1.3058000000000001</v>
      </c>
    </row>
    <row r="52" spans="1:12" x14ac:dyDescent="0.2">
      <c r="A52" s="399" t="s">
        <v>104</v>
      </c>
      <c r="B52" s="399" t="s">
        <v>103</v>
      </c>
      <c r="C52" s="399" t="s">
        <v>19</v>
      </c>
      <c r="D52" s="400">
        <v>15</v>
      </c>
      <c r="E52" s="400">
        <v>30</v>
      </c>
      <c r="F52" s="400">
        <v>40</v>
      </c>
      <c r="G52" s="400">
        <v>71</v>
      </c>
      <c r="H52" s="400">
        <v>45.7</v>
      </c>
      <c r="I52" s="401"/>
      <c r="J52" s="401"/>
      <c r="K52" s="401">
        <v>-0.12470000000000001</v>
      </c>
      <c r="L52" s="401">
        <v>0.55359999999999998</v>
      </c>
    </row>
    <row r="53" spans="1:12" x14ac:dyDescent="0.2">
      <c r="A53" s="399" t="s">
        <v>110</v>
      </c>
      <c r="B53" s="399" t="s">
        <v>109</v>
      </c>
      <c r="C53" s="399" t="s">
        <v>19</v>
      </c>
      <c r="D53" s="400">
        <v>15</v>
      </c>
      <c r="E53" s="400">
        <v>18</v>
      </c>
      <c r="F53" s="400">
        <v>26</v>
      </c>
      <c r="G53" s="400">
        <v>45</v>
      </c>
      <c r="H53" s="400">
        <v>29.64</v>
      </c>
      <c r="I53" s="401"/>
      <c r="J53" s="401"/>
      <c r="K53" s="401">
        <v>-0.12280000000000001</v>
      </c>
      <c r="L53" s="401">
        <v>0.51819999999999999</v>
      </c>
    </row>
    <row r="54" spans="1:12" x14ac:dyDescent="0.2">
      <c r="A54" s="399" t="s">
        <v>112</v>
      </c>
      <c r="B54" s="399" t="s">
        <v>111</v>
      </c>
      <c r="C54" s="399" t="s">
        <v>19</v>
      </c>
      <c r="D54" s="400">
        <v>15</v>
      </c>
      <c r="E54" s="400">
        <v>21</v>
      </c>
      <c r="F54" s="400">
        <v>30</v>
      </c>
      <c r="G54" s="400">
        <v>45</v>
      </c>
      <c r="H54" s="400">
        <v>38.409999999999997</v>
      </c>
      <c r="I54" s="401"/>
      <c r="J54" s="401"/>
      <c r="K54" s="401">
        <v>-0.219</v>
      </c>
      <c r="L54" s="401">
        <v>0.1716</v>
      </c>
    </row>
    <row r="55" spans="1:12" x14ac:dyDescent="0.2">
      <c r="A55" s="399" t="s">
        <v>114</v>
      </c>
      <c r="B55" s="399" t="s">
        <v>113</v>
      </c>
      <c r="C55" s="399" t="s">
        <v>13</v>
      </c>
      <c r="D55" s="400">
        <v>1.82</v>
      </c>
      <c r="E55" s="400">
        <v>2.2999999999999998</v>
      </c>
      <c r="F55" s="400">
        <v>3</v>
      </c>
      <c r="G55" s="400">
        <v>5.9</v>
      </c>
      <c r="H55" s="400">
        <v>4.87</v>
      </c>
      <c r="I55" s="401"/>
      <c r="J55" s="401"/>
      <c r="K55" s="401">
        <v>-0.38400000000000001</v>
      </c>
      <c r="L55" s="401">
        <v>0.21149999999999999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402" t="s">
        <v>1</v>
      </c>
      <c r="B1" s="402" t="s">
        <v>0</v>
      </c>
      <c r="C1" s="402" t="s">
        <v>2</v>
      </c>
      <c r="D1" s="402" t="s">
        <v>6</v>
      </c>
      <c r="E1" s="402" t="s">
        <v>3</v>
      </c>
      <c r="F1" s="402" t="s">
        <v>4</v>
      </c>
      <c r="G1" s="402" t="s">
        <v>5</v>
      </c>
      <c r="H1" s="402" t="s">
        <v>173</v>
      </c>
      <c r="I1" s="402" t="s">
        <v>116</v>
      </c>
      <c r="J1" s="402" t="s">
        <v>117</v>
      </c>
      <c r="K1" s="402" t="s">
        <v>120</v>
      </c>
      <c r="L1" s="402" t="s">
        <v>121</v>
      </c>
    </row>
    <row r="2" spans="1:12" x14ac:dyDescent="0.2">
      <c r="A2" s="403" t="s">
        <v>12</v>
      </c>
      <c r="B2" s="403" t="s">
        <v>11</v>
      </c>
      <c r="C2" s="403" t="s">
        <v>13</v>
      </c>
      <c r="D2" s="404">
        <v>1.2</v>
      </c>
      <c r="E2" s="404">
        <v>1.6</v>
      </c>
      <c r="F2" s="404">
        <v>2.2000000000000002</v>
      </c>
      <c r="G2" s="404">
        <v>4</v>
      </c>
      <c r="H2" s="404">
        <v>1.1599999999999999</v>
      </c>
      <c r="I2" s="405">
        <v>3.4500000000000003E-2</v>
      </c>
      <c r="J2" s="405">
        <v>0.37930000000000003</v>
      </c>
      <c r="K2" s="405"/>
      <c r="L2" s="405"/>
    </row>
    <row r="3" spans="1:12" x14ac:dyDescent="0.2">
      <c r="A3" s="403" t="s">
        <v>15</v>
      </c>
      <c r="B3" s="403" t="s">
        <v>14</v>
      </c>
      <c r="C3" s="403" t="s">
        <v>16</v>
      </c>
      <c r="D3" s="404">
        <v>3.74</v>
      </c>
      <c r="E3" s="404">
        <v>5.6</v>
      </c>
      <c r="F3" s="404">
        <v>8</v>
      </c>
      <c r="G3" s="404">
        <v>12.8</v>
      </c>
      <c r="H3" s="404">
        <v>3.87</v>
      </c>
      <c r="I3" s="405">
        <v>-3.3599999999999998E-2</v>
      </c>
      <c r="J3" s="405">
        <v>0.44700000000000001</v>
      </c>
      <c r="K3" s="405"/>
      <c r="L3" s="405"/>
    </row>
    <row r="4" spans="1:12" x14ac:dyDescent="0.2">
      <c r="A4" s="403" t="s">
        <v>131</v>
      </c>
      <c r="B4" s="403" t="s">
        <v>132</v>
      </c>
      <c r="C4" s="403" t="s">
        <v>16</v>
      </c>
      <c r="D4" s="404">
        <v>3.2</v>
      </c>
      <c r="E4" s="404">
        <v>4</v>
      </c>
      <c r="F4" s="404">
        <v>5.6</v>
      </c>
      <c r="G4" s="404">
        <v>9</v>
      </c>
      <c r="H4" s="404">
        <v>3.31</v>
      </c>
      <c r="I4" s="405">
        <v>-3.32E-2</v>
      </c>
      <c r="J4" s="405">
        <v>0.20849999999999999</v>
      </c>
      <c r="K4" s="405"/>
      <c r="L4" s="405"/>
    </row>
    <row r="5" spans="1:12" x14ac:dyDescent="0.2">
      <c r="A5" s="403" t="s">
        <v>64</v>
      </c>
      <c r="B5" s="403" t="s">
        <v>63</v>
      </c>
      <c r="C5" s="403" t="s">
        <v>13</v>
      </c>
      <c r="D5" s="404">
        <v>1.4</v>
      </c>
      <c r="E5" s="404">
        <v>1.8</v>
      </c>
      <c r="F5" s="404">
        <v>2.1</v>
      </c>
      <c r="G5" s="404">
        <v>3.1</v>
      </c>
      <c r="H5" s="404">
        <v>1.5</v>
      </c>
      <c r="I5" s="405">
        <v>-6.6699999999999995E-2</v>
      </c>
      <c r="J5" s="405">
        <v>0.2</v>
      </c>
      <c r="K5" s="405"/>
      <c r="L5" s="405"/>
    </row>
    <row r="6" spans="1:12" x14ac:dyDescent="0.2">
      <c r="A6" s="403" t="s">
        <v>18</v>
      </c>
      <c r="B6" s="403" t="s">
        <v>17</v>
      </c>
      <c r="C6" s="403" t="s">
        <v>19</v>
      </c>
      <c r="D6" s="404">
        <v>8</v>
      </c>
      <c r="E6" s="404">
        <v>11</v>
      </c>
      <c r="F6" s="404">
        <v>13</v>
      </c>
      <c r="G6" s="404">
        <v>15</v>
      </c>
      <c r="H6" s="404">
        <v>9.67</v>
      </c>
      <c r="I6" s="405">
        <v>-0.17269999999999999</v>
      </c>
      <c r="J6" s="405">
        <v>0.13750000000000001</v>
      </c>
      <c r="K6" s="405"/>
      <c r="L6" s="405"/>
    </row>
    <row r="7" spans="1:12" x14ac:dyDescent="0.2">
      <c r="A7" s="403" t="s">
        <v>28</v>
      </c>
      <c r="B7" s="403" t="s">
        <v>27</v>
      </c>
      <c r="C7" s="403" t="s">
        <v>13</v>
      </c>
      <c r="D7" s="404">
        <v>0.75</v>
      </c>
      <c r="E7" s="404">
        <v>0.9</v>
      </c>
      <c r="F7" s="404">
        <v>1.1499999999999999</v>
      </c>
      <c r="G7" s="404">
        <v>1.4</v>
      </c>
      <c r="H7" s="404">
        <v>0.86</v>
      </c>
      <c r="I7" s="405">
        <v>-0.12790000000000001</v>
      </c>
      <c r="J7" s="405">
        <v>4.65E-2</v>
      </c>
      <c r="K7" s="405"/>
      <c r="L7" s="405"/>
    </row>
    <row r="8" spans="1:12" x14ac:dyDescent="0.2">
      <c r="A8" s="403" t="s">
        <v>21</v>
      </c>
      <c r="B8" s="403" t="s">
        <v>20</v>
      </c>
      <c r="C8" s="403" t="s">
        <v>19</v>
      </c>
      <c r="D8" s="404">
        <v>32</v>
      </c>
      <c r="E8" s="404">
        <v>55</v>
      </c>
      <c r="F8" s="404">
        <v>75</v>
      </c>
      <c r="G8" s="404">
        <v>140</v>
      </c>
      <c r="H8" s="404">
        <v>50.95</v>
      </c>
      <c r="I8" s="405">
        <v>-0.37190000000000001</v>
      </c>
      <c r="J8" s="405">
        <v>7.9500000000000001E-2</v>
      </c>
      <c r="K8" s="405"/>
      <c r="L8" s="405"/>
    </row>
    <row r="9" spans="1:12" x14ac:dyDescent="0.2">
      <c r="A9" s="403" t="s">
        <v>23</v>
      </c>
      <c r="B9" s="403" t="s">
        <v>22</v>
      </c>
      <c r="C9" s="403" t="s">
        <v>19</v>
      </c>
      <c r="D9" s="404">
        <v>33</v>
      </c>
      <c r="E9" s="404">
        <v>57</v>
      </c>
      <c r="F9" s="404">
        <v>81</v>
      </c>
      <c r="G9" s="404">
        <v>135</v>
      </c>
      <c r="H9" s="404">
        <v>52.88</v>
      </c>
      <c r="I9" s="405">
        <v>-0.37590000000000001</v>
      </c>
      <c r="J9" s="405">
        <v>7.7899999999999997E-2</v>
      </c>
      <c r="K9" s="405"/>
      <c r="L9" s="405"/>
    </row>
    <row r="10" spans="1:12" x14ac:dyDescent="0.2">
      <c r="A10" s="403" t="s">
        <v>25</v>
      </c>
      <c r="B10" s="403" t="s">
        <v>24</v>
      </c>
      <c r="C10" s="403" t="s">
        <v>26</v>
      </c>
      <c r="D10" s="404">
        <v>16.600000000000001</v>
      </c>
      <c r="E10" s="404">
        <v>10</v>
      </c>
      <c r="F10" s="404">
        <v>6.4</v>
      </c>
      <c r="G10" s="404">
        <v>2.2200000000000002</v>
      </c>
      <c r="H10" s="404">
        <v>10.7</v>
      </c>
      <c r="I10" s="405">
        <v>-0.5514</v>
      </c>
      <c r="J10" s="405">
        <v>6.54E-2</v>
      </c>
      <c r="K10" s="405"/>
      <c r="L10" s="405"/>
    </row>
    <row r="11" spans="1:12" x14ac:dyDescent="0.2">
      <c r="A11" s="403" t="s">
        <v>38</v>
      </c>
      <c r="B11" s="403" t="s">
        <v>37</v>
      </c>
      <c r="C11" s="403" t="s">
        <v>26</v>
      </c>
      <c r="D11" s="404">
        <v>16.600000000000001</v>
      </c>
      <c r="E11" s="404">
        <v>10</v>
      </c>
      <c r="F11" s="404">
        <v>6.4</v>
      </c>
      <c r="G11" s="404">
        <v>2.2200000000000002</v>
      </c>
      <c r="H11" s="404">
        <v>10.63</v>
      </c>
      <c r="I11" s="405">
        <v>-0.56159999999999999</v>
      </c>
      <c r="J11" s="405">
        <v>5.9299999999999999E-2</v>
      </c>
      <c r="K11" s="405"/>
      <c r="L11" s="405"/>
    </row>
    <row r="12" spans="1:12" x14ac:dyDescent="0.2">
      <c r="A12" s="403" t="s">
        <v>46</v>
      </c>
      <c r="B12" s="403" t="s">
        <v>45</v>
      </c>
      <c r="C12" s="403" t="s">
        <v>26</v>
      </c>
      <c r="D12" s="404">
        <v>17.5</v>
      </c>
      <c r="E12" s="404">
        <v>10</v>
      </c>
      <c r="F12" s="404">
        <v>6.4</v>
      </c>
      <c r="G12" s="404">
        <v>3.45</v>
      </c>
      <c r="H12" s="404">
        <v>10.6</v>
      </c>
      <c r="I12" s="405">
        <v>-0.65090000000000003</v>
      </c>
      <c r="J12" s="405">
        <v>5.6599999999999998E-2</v>
      </c>
      <c r="K12" s="405"/>
      <c r="L12" s="405"/>
    </row>
    <row r="13" spans="1:12" x14ac:dyDescent="0.2">
      <c r="A13" s="403" t="s">
        <v>40</v>
      </c>
      <c r="B13" s="403" t="s">
        <v>39</v>
      </c>
      <c r="C13" s="403" t="s">
        <v>19</v>
      </c>
      <c r="D13" s="404">
        <v>11</v>
      </c>
      <c r="E13" s="404">
        <v>15</v>
      </c>
      <c r="F13" s="404">
        <v>22</v>
      </c>
      <c r="G13" s="404">
        <v>44</v>
      </c>
      <c r="H13" s="404">
        <v>14.73</v>
      </c>
      <c r="I13" s="405">
        <v>-0.25319999999999998</v>
      </c>
      <c r="J13" s="405">
        <v>1.83E-2</v>
      </c>
      <c r="K13" s="405"/>
      <c r="L13" s="405"/>
    </row>
    <row r="14" spans="1:12" x14ac:dyDescent="0.2">
      <c r="A14" s="403" t="s">
        <v>50</v>
      </c>
      <c r="B14" s="403" t="s">
        <v>49</v>
      </c>
      <c r="C14" s="403" t="s">
        <v>13</v>
      </c>
      <c r="D14" s="404">
        <v>0.92</v>
      </c>
      <c r="E14" s="404">
        <v>1.1000000000000001</v>
      </c>
      <c r="F14" s="404">
        <v>1.8</v>
      </c>
      <c r="G14" s="404">
        <v>3.6</v>
      </c>
      <c r="H14" s="404">
        <v>1.0900000000000001</v>
      </c>
      <c r="I14" s="405">
        <v>-0.156</v>
      </c>
      <c r="J14" s="405">
        <v>9.1999999999999998E-3</v>
      </c>
      <c r="K14" s="405"/>
      <c r="L14" s="405"/>
    </row>
    <row r="15" spans="1:12" x14ac:dyDescent="0.2">
      <c r="A15" s="403" t="s">
        <v>54</v>
      </c>
      <c r="B15" s="403" t="s">
        <v>53</v>
      </c>
      <c r="C15" s="403" t="s">
        <v>26</v>
      </c>
      <c r="D15" s="404">
        <v>14.5</v>
      </c>
      <c r="E15" s="404">
        <v>10</v>
      </c>
      <c r="F15" s="404">
        <v>6.4</v>
      </c>
      <c r="G15" s="404">
        <v>4.76</v>
      </c>
      <c r="H15" s="404">
        <v>10.19</v>
      </c>
      <c r="I15" s="405">
        <v>-0.42299999999999999</v>
      </c>
      <c r="J15" s="405">
        <v>1.8599999999999998E-2</v>
      </c>
      <c r="K15" s="405"/>
      <c r="L15" s="405"/>
    </row>
    <row r="16" spans="1:12" x14ac:dyDescent="0.2">
      <c r="A16" s="403" t="s">
        <v>32</v>
      </c>
      <c r="B16" s="403" t="s">
        <v>31</v>
      </c>
      <c r="C16" s="403" t="s">
        <v>26</v>
      </c>
      <c r="D16" s="404">
        <v>16.600000000000001</v>
      </c>
      <c r="E16" s="404">
        <v>10</v>
      </c>
      <c r="F16" s="404">
        <v>6.4</v>
      </c>
      <c r="G16" s="404">
        <v>2.5</v>
      </c>
      <c r="H16" s="404">
        <v>10.220000000000001</v>
      </c>
      <c r="I16" s="405">
        <v>-0.62429999999999997</v>
      </c>
      <c r="J16" s="405">
        <v>2.1499999999999998E-2</v>
      </c>
      <c r="K16" s="405"/>
      <c r="L16" s="405"/>
    </row>
    <row r="17" spans="1:12" x14ac:dyDescent="0.2">
      <c r="A17" s="403" t="s">
        <v>44</v>
      </c>
      <c r="B17" s="403" t="s">
        <v>43</v>
      </c>
      <c r="C17" s="403" t="s">
        <v>26</v>
      </c>
      <c r="D17" s="404">
        <v>16.600000000000001</v>
      </c>
      <c r="E17" s="404">
        <v>10</v>
      </c>
      <c r="F17" s="404">
        <v>6.4</v>
      </c>
      <c r="G17" s="404">
        <v>2.2200000000000002</v>
      </c>
      <c r="H17" s="404">
        <v>10.210000000000001</v>
      </c>
      <c r="I17" s="405">
        <v>-0.62590000000000001</v>
      </c>
      <c r="J17" s="405">
        <v>2.06E-2</v>
      </c>
      <c r="K17" s="405"/>
      <c r="L17" s="405"/>
    </row>
    <row r="18" spans="1:12" x14ac:dyDescent="0.2">
      <c r="A18" s="403" t="s">
        <v>80</v>
      </c>
      <c r="B18" s="403" t="s">
        <v>79</v>
      </c>
      <c r="C18" s="403" t="s">
        <v>13</v>
      </c>
      <c r="D18" s="404">
        <v>1.05</v>
      </c>
      <c r="E18" s="404">
        <v>1.6</v>
      </c>
      <c r="F18" s="404">
        <v>2.2000000000000002</v>
      </c>
      <c r="G18" s="404">
        <v>4.8</v>
      </c>
      <c r="H18" s="404">
        <v>1.6</v>
      </c>
      <c r="I18" s="405">
        <v>-0.34379999999999999</v>
      </c>
      <c r="J18" s="405">
        <v>0</v>
      </c>
      <c r="K18" s="405"/>
      <c r="L18" s="405"/>
    </row>
    <row r="19" spans="1:12" x14ac:dyDescent="0.2">
      <c r="A19" s="406" t="s">
        <v>34</v>
      </c>
      <c r="B19" s="406" t="s">
        <v>33</v>
      </c>
      <c r="C19" s="406" t="s">
        <v>19</v>
      </c>
      <c r="D19" s="407">
        <v>25</v>
      </c>
      <c r="E19" s="407">
        <v>33</v>
      </c>
      <c r="F19" s="407">
        <v>42</v>
      </c>
      <c r="G19" s="407">
        <v>56</v>
      </c>
      <c r="H19" s="407">
        <v>33.020000000000003</v>
      </c>
      <c r="I19" s="408"/>
      <c r="J19" s="408">
        <v>-5.9999999999999995E-4</v>
      </c>
      <c r="K19" s="408">
        <v>0.27200000000000002</v>
      </c>
      <c r="L19" s="408"/>
    </row>
    <row r="20" spans="1:12" x14ac:dyDescent="0.2">
      <c r="A20" s="406" t="s">
        <v>135</v>
      </c>
      <c r="B20" s="406" t="s">
        <v>136</v>
      </c>
      <c r="C20" s="406" t="s">
        <v>19</v>
      </c>
      <c r="D20" s="407">
        <v>7</v>
      </c>
      <c r="E20" s="407">
        <v>11</v>
      </c>
      <c r="F20" s="407">
        <v>15</v>
      </c>
      <c r="G20" s="407">
        <v>45</v>
      </c>
      <c r="H20" s="407">
        <v>11.01</v>
      </c>
      <c r="I20" s="408"/>
      <c r="J20" s="408">
        <v>-8.9999999999999998E-4</v>
      </c>
      <c r="K20" s="408">
        <v>0.3624</v>
      </c>
      <c r="L20" s="408"/>
    </row>
    <row r="21" spans="1:12" x14ac:dyDescent="0.2">
      <c r="A21" s="406" t="s">
        <v>42</v>
      </c>
      <c r="B21" s="406" t="s">
        <v>41</v>
      </c>
      <c r="C21" s="406" t="s">
        <v>19</v>
      </c>
      <c r="D21" s="407">
        <v>17</v>
      </c>
      <c r="E21" s="407">
        <v>25</v>
      </c>
      <c r="F21" s="407">
        <v>40</v>
      </c>
      <c r="G21" s="407">
        <v>93</v>
      </c>
      <c r="H21" s="407">
        <v>25.17</v>
      </c>
      <c r="I21" s="408"/>
      <c r="J21" s="408">
        <v>-6.7999999999999996E-3</v>
      </c>
      <c r="K21" s="408">
        <v>0.58919999999999995</v>
      </c>
      <c r="L21" s="408"/>
    </row>
    <row r="22" spans="1:12" x14ac:dyDescent="0.2">
      <c r="A22" s="406" t="s">
        <v>36</v>
      </c>
      <c r="B22" s="406" t="s">
        <v>35</v>
      </c>
      <c r="C22" s="406" t="s">
        <v>19</v>
      </c>
      <c r="D22" s="407">
        <v>16</v>
      </c>
      <c r="E22" s="407">
        <v>24</v>
      </c>
      <c r="F22" s="407">
        <v>32</v>
      </c>
      <c r="G22" s="407">
        <v>45</v>
      </c>
      <c r="H22" s="407">
        <v>24.62</v>
      </c>
      <c r="I22" s="408"/>
      <c r="J22" s="408">
        <v>-2.52E-2</v>
      </c>
      <c r="K22" s="408">
        <v>0.29980000000000001</v>
      </c>
      <c r="L22" s="408"/>
    </row>
    <row r="23" spans="1:12" x14ac:dyDescent="0.2">
      <c r="A23" s="406" t="s">
        <v>52</v>
      </c>
      <c r="B23" s="406" t="s">
        <v>51</v>
      </c>
      <c r="C23" s="406" t="s">
        <v>26</v>
      </c>
      <c r="D23" s="407">
        <v>14.5</v>
      </c>
      <c r="E23" s="407">
        <v>10</v>
      </c>
      <c r="F23" s="407">
        <v>6.4</v>
      </c>
      <c r="G23" s="407">
        <v>2.2200000000000002</v>
      </c>
      <c r="H23" s="407">
        <v>9.5</v>
      </c>
      <c r="I23" s="408"/>
      <c r="J23" s="408">
        <v>-5.2600000000000001E-2</v>
      </c>
      <c r="K23" s="408">
        <v>0.32629999999999998</v>
      </c>
      <c r="L23" s="408"/>
    </row>
    <row r="24" spans="1:12" x14ac:dyDescent="0.2">
      <c r="A24" s="406" t="s">
        <v>30</v>
      </c>
      <c r="B24" s="406" t="s">
        <v>29</v>
      </c>
      <c r="C24" s="406" t="s">
        <v>19</v>
      </c>
      <c r="D24" s="407">
        <v>23</v>
      </c>
      <c r="E24" s="407">
        <v>28</v>
      </c>
      <c r="F24" s="407">
        <v>36</v>
      </c>
      <c r="G24" s="407">
        <v>63</v>
      </c>
      <c r="H24" s="407">
        <v>29.12</v>
      </c>
      <c r="I24" s="408"/>
      <c r="J24" s="408">
        <v>-3.85E-2</v>
      </c>
      <c r="K24" s="408">
        <v>0.23630000000000001</v>
      </c>
      <c r="L24" s="408"/>
    </row>
    <row r="25" spans="1:12" x14ac:dyDescent="0.2">
      <c r="A25" s="406" t="s">
        <v>78</v>
      </c>
      <c r="B25" s="406" t="s">
        <v>77</v>
      </c>
      <c r="C25" s="406" t="s">
        <v>19</v>
      </c>
      <c r="D25" s="407">
        <v>12</v>
      </c>
      <c r="E25" s="407">
        <v>17</v>
      </c>
      <c r="F25" s="407">
        <v>20</v>
      </c>
      <c r="G25" s="407">
        <v>28</v>
      </c>
      <c r="H25" s="407">
        <v>17.55</v>
      </c>
      <c r="I25" s="408"/>
      <c r="J25" s="408">
        <v>-3.1300000000000001E-2</v>
      </c>
      <c r="K25" s="408">
        <v>0.1396</v>
      </c>
      <c r="L25" s="408"/>
    </row>
    <row r="26" spans="1:12" x14ac:dyDescent="0.2">
      <c r="A26" s="406" t="s">
        <v>62</v>
      </c>
      <c r="B26" s="406" t="s">
        <v>61</v>
      </c>
      <c r="C26" s="406" t="s">
        <v>26</v>
      </c>
      <c r="D26" s="407">
        <v>13.9</v>
      </c>
      <c r="E26" s="407">
        <v>10</v>
      </c>
      <c r="F26" s="407">
        <v>6.4</v>
      </c>
      <c r="G26" s="407">
        <v>2.17</v>
      </c>
      <c r="H26" s="407">
        <v>9.2100000000000009</v>
      </c>
      <c r="I26" s="408"/>
      <c r="J26" s="408">
        <v>-8.5800000000000001E-2</v>
      </c>
      <c r="K26" s="408">
        <v>0.30509999999999998</v>
      </c>
      <c r="L26" s="408"/>
    </row>
    <row r="27" spans="1:12" x14ac:dyDescent="0.2">
      <c r="A27" s="406" t="s">
        <v>137</v>
      </c>
      <c r="B27" s="406" t="s">
        <v>138</v>
      </c>
      <c r="C27" s="406" t="s">
        <v>19</v>
      </c>
      <c r="D27" s="407">
        <v>18</v>
      </c>
      <c r="E27" s="407">
        <v>26</v>
      </c>
      <c r="F27" s="407">
        <v>40</v>
      </c>
      <c r="G27" s="407">
        <v>56</v>
      </c>
      <c r="H27" s="407">
        <v>29.24</v>
      </c>
      <c r="I27" s="408"/>
      <c r="J27" s="408">
        <v>-0.1108</v>
      </c>
      <c r="K27" s="408">
        <v>0.36799999999999999</v>
      </c>
      <c r="L27" s="408"/>
    </row>
    <row r="28" spans="1:12" x14ac:dyDescent="0.2">
      <c r="A28" s="406" t="s">
        <v>68</v>
      </c>
      <c r="B28" s="406" t="s">
        <v>67</v>
      </c>
      <c r="C28" s="406" t="s">
        <v>19</v>
      </c>
      <c r="D28" s="407">
        <v>17</v>
      </c>
      <c r="E28" s="407">
        <v>21</v>
      </c>
      <c r="F28" s="407">
        <v>27</v>
      </c>
      <c r="G28" s="407">
        <v>36</v>
      </c>
      <c r="H28" s="407">
        <v>22.52</v>
      </c>
      <c r="I28" s="408"/>
      <c r="J28" s="408">
        <v>-6.7500000000000004E-2</v>
      </c>
      <c r="K28" s="408">
        <v>0.19889999999999999</v>
      </c>
      <c r="L28" s="408"/>
    </row>
    <row r="29" spans="1:12" x14ac:dyDescent="0.2">
      <c r="A29" s="406" t="s">
        <v>133</v>
      </c>
      <c r="B29" s="406" t="s">
        <v>134</v>
      </c>
      <c r="C29" s="406" t="s">
        <v>19</v>
      </c>
      <c r="D29" s="407">
        <v>19</v>
      </c>
      <c r="E29" s="407">
        <v>35</v>
      </c>
      <c r="F29" s="407">
        <v>48</v>
      </c>
      <c r="G29" s="407">
        <v>145</v>
      </c>
      <c r="H29" s="407">
        <v>38.85</v>
      </c>
      <c r="I29" s="408"/>
      <c r="J29" s="408">
        <v>-9.9099999999999994E-2</v>
      </c>
      <c r="K29" s="408">
        <v>0.23549999999999999</v>
      </c>
      <c r="L29" s="408"/>
    </row>
    <row r="30" spans="1:12" x14ac:dyDescent="0.2">
      <c r="A30" s="406" t="s">
        <v>66</v>
      </c>
      <c r="B30" s="406" t="s">
        <v>65</v>
      </c>
      <c r="C30" s="406" t="s">
        <v>19</v>
      </c>
      <c r="D30" s="407">
        <v>8</v>
      </c>
      <c r="E30" s="407">
        <v>13</v>
      </c>
      <c r="F30" s="407">
        <v>20</v>
      </c>
      <c r="G30" s="407">
        <v>30</v>
      </c>
      <c r="H30" s="407">
        <v>15.11</v>
      </c>
      <c r="I30" s="408"/>
      <c r="J30" s="408">
        <v>-0.1396</v>
      </c>
      <c r="K30" s="408">
        <v>0.3236</v>
      </c>
      <c r="L30" s="408"/>
    </row>
    <row r="31" spans="1:12" x14ac:dyDescent="0.2">
      <c r="A31" s="406" t="s">
        <v>48</v>
      </c>
      <c r="B31" s="406" t="s">
        <v>47</v>
      </c>
      <c r="C31" s="406" t="s">
        <v>19</v>
      </c>
      <c r="D31" s="407">
        <v>17</v>
      </c>
      <c r="E31" s="407">
        <v>26</v>
      </c>
      <c r="F31" s="407">
        <v>38</v>
      </c>
      <c r="G31" s="407">
        <v>55</v>
      </c>
      <c r="H31" s="407">
        <v>29.69</v>
      </c>
      <c r="I31" s="408"/>
      <c r="J31" s="408">
        <v>-0.12429999999999999</v>
      </c>
      <c r="K31" s="408">
        <v>0.27989999999999998</v>
      </c>
      <c r="L31" s="408"/>
    </row>
    <row r="32" spans="1:12" x14ac:dyDescent="0.2">
      <c r="A32" s="406" t="s">
        <v>72</v>
      </c>
      <c r="B32" s="406" t="s">
        <v>71</v>
      </c>
      <c r="C32" s="406" t="s">
        <v>26</v>
      </c>
      <c r="D32" s="407">
        <v>16.600000000000001</v>
      </c>
      <c r="E32" s="407">
        <v>10</v>
      </c>
      <c r="F32" s="407">
        <v>6.4</v>
      </c>
      <c r="G32" s="407">
        <v>1.6</v>
      </c>
      <c r="H32" s="407">
        <v>8.84</v>
      </c>
      <c r="I32" s="408"/>
      <c r="J32" s="408">
        <v>-0.13120000000000001</v>
      </c>
      <c r="K32" s="408">
        <v>0.27600000000000002</v>
      </c>
      <c r="L32" s="408"/>
    </row>
    <row r="33" spans="1:12" x14ac:dyDescent="0.2">
      <c r="A33" s="406" t="s">
        <v>70</v>
      </c>
      <c r="B33" s="406" t="s">
        <v>69</v>
      </c>
      <c r="C33" s="406" t="s">
        <v>19</v>
      </c>
      <c r="D33" s="407">
        <v>8</v>
      </c>
      <c r="E33" s="407">
        <v>11</v>
      </c>
      <c r="F33" s="407">
        <v>17</v>
      </c>
      <c r="G33" s="407">
        <v>49</v>
      </c>
      <c r="H33" s="407">
        <v>12.96</v>
      </c>
      <c r="I33" s="408"/>
      <c r="J33" s="408">
        <v>-0.1512</v>
      </c>
      <c r="K33" s="408">
        <v>0.31169999999999998</v>
      </c>
      <c r="L33" s="408"/>
    </row>
    <row r="34" spans="1:12" x14ac:dyDescent="0.2">
      <c r="A34" s="406" t="s">
        <v>76</v>
      </c>
      <c r="B34" s="406" t="s">
        <v>75</v>
      </c>
      <c r="C34" s="406" t="s">
        <v>26</v>
      </c>
      <c r="D34" s="407">
        <v>17.5</v>
      </c>
      <c r="E34" s="407">
        <v>10</v>
      </c>
      <c r="F34" s="407">
        <v>6.4</v>
      </c>
      <c r="G34" s="407">
        <v>2.27</v>
      </c>
      <c r="H34" s="407">
        <v>8.82</v>
      </c>
      <c r="I34" s="408"/>
      <c r="J34" s="408">
        <v>-0.1338</v>
      </c>
      <c r="K34" s="408">
        <v>0.27439999999999998</v>
      </c>
      <c r="L34" s="408"/>
    </row>
    <row r="35" spans="1:12" x14ac:dyDescent="0.2">
      <c r="A35" s="406" t="s">
        <v>60</v>
      </c>
      <c r="B35" s="406" t="s">
        <v>59</v>
      </c>
      <c r="C35" s="406" t="s">
        <v>19</v>
      </c>
      <c r="D35" s="407">
        <v>10</v>
      </c>
      <c r="E35" s="407">
        <v>13</v>
      </c>
      <c r="F35" s="407">
        <v>18</v>
      </c>
      <c r="G35" s="407">
        <v>23</v>
      </c>
      <c r="H35" s="407">
        <v>14.69</v>
      </c>
      <c r="I35" s="408"/>
      <c r="J35" s="408">
        <v>-0.115</v>
      </c>
      <c r="K35" s="408">
        <v>0.2253</v>
      </c>
      <c r="L35" s="408"/>
    </row>
    <row r="36" spans="1:12" x14ac:dyDescent="0.2">
      <c r="A36" s="406" t="s">
        <v>74</v>
      </c>
      <c r="B36" s="406" t="s">
        <v>73</v>
      </c>
      <c r="C36" s="406" t="s">
        <v>19</v>
      </c>
      <c r="D36" s="407">
        <v>55</v>
      </c>
      <c r="E36" s="407">
        <v>50</v>
      </c>
      <c r="F36" s="407">
        <v>80</v>
      </c>
      <c r="G36" s="407">
        <v>100</v>
      </c>
      <c r="H36" s="407">
        <v>61.94</v>
      </c>
      <c r="I36" s="408"/>
      <c r="J36" s="408">
        <v>-0.1928</v>
      </c>
      <c r="K36" s="408">
        <v>0.29160000000000003</v>
      </c>
      <c r="L36" s="408"/>
    </row>
    <row r="37" spans="1:12" x14ac:dyDescent="0.2">
      <c r="A37" s="406" t="s">
        <v>88</v>
      </c>
      <c r="B37" s="406" t="s">
        <v>87</v>
      </c>
      <c r="C37" s="406" t="s">
        <v>19</v>
      </c>
      <c r="D37" s="407">
        <v>8.4</v>
      </c>
      <c r="E37" s="407">
        <v>12</v>
      </c>
      <c r="F37" s="407">
        <v>17</v>
      </c>
      <c r="G37" s="407">
        <v>20</v>
      </c>
      <c r="H37" s="407">
        <v>14.12</v>
      </c>
      <c r="I37" s="408"/>
      <c r="J37" s="408">
        <v>-0.15010000000000001</v>
      </c>
      <c r="K37" s="408">
        <v>0.20399999999999999</v>
      </c>
      <c r="L37" s="408"/>
    </row>
    <row r="38" spans="1:12" x14ac:dyDescent="0.2">
      <c r="A38" s="406" t="s">
        <v>82</v>
      </c>
      <c r="B38" s="406" t="s">
        <v>81</v>
      </c>
      <c r="C38" s="406" t="s">
        <v>19</v>
      </c>
      <c r="D38" s="407">
        <v>17</v>
      </c>
      <c r="E38" s="407">
        <v>24</v>
      </c>
      <c r="F38" s="407">
        <v>30</v>
      </c>
      <c r="G38" s="407">
        <v>60</v>
      </c>
      <c r="H38" s="407">
        <v>27.51</v>
      </c>
      <c r="I38" s="408"/>
      <c r="J38" s="408">
        <v>-0.12759999999999999</v>
      </c>
      <c r="K38" s="408">
        <v>9.0499999999999997E-2</v>
      </c>
      <c r="L38" s="408"/>
    </row>
    <row r="39" spans="1:12" x14ac:dyDescent="0.2">
      <c r="A39" s="406" t="s">
        <v>94</v>
      </c>
      <c r="B39" s="406" t="s">
        <v>93</v>
      </c>
      <c r="C39" s="406" t="s">
        <v>19</v>
      </c>
      <c r="D39" s="407">
        <v>12</v>
      </c>
      <c r="E39" s="407">
        <v>17</v>
      </c>
      <c r="F39" s="407">
        <v>20</v>
      </c>
      <c r="G39" s="407">
        <v>60</v>
      </c>
      <c r="H39" s="407">
        <v>18.84</v>
      </c>
      <c r="I39" s="408"/>
      <c r="J39" s="408">
        <v>-9.7699999999999995E-2</v>
      </c>
      <c r="K39" s="408">
        <v>6.1600000000000002E-2</v>
      </c>
      <c r="L39" s="408"/>
    </row>
    <row r="40" spans="1:12" x14ac:dyDescent="0.2">
      <c r="A40" s="406" t="s">
        <v>84</v>
      </c>
      <c r="B40" s="406" t="s">
        <v>83</v>
      </c>
      <c r="C40" s="406" t="s">
        <v>19</v>
      </c>
      <c r="D40" s="407">
        <v>13</v>
      </c>
      <c r="E40" s="407">
        <v>18</v>
      </c>
      <c r="F40" s="407">
        <v>22</v>
      </c>
      <c r="G40" s="407">
        <v>60</v>
      </c>
      <c r="H40" s="407">
        <v>20.47</v>
      </c>
      <c r="I40" s="408"/>
      <c r="J40" s="408">
        <v>-0.1207</v>
      </c>
      <c r="K40" s="408">
        <v>7.4700000000000003E-2</v>
      </c>
      <c r="L40" s="408"/>
    </row>
    <row r="41" spans="1:12" x14ac:dyDescent="0.2">
      <c r="A41" s="406" t="s">
        <v>90</v>
      </c>
      <c r="B41" s="406" t="s">
        <v>89</v>
      </c>
      <c r="C41" s="406" t="s">
        <v>19</v>
      </c>
      <c r="D41" s="407">
        <v>15</v>
      </c>
      <c r="E41" s="407">
        <v>21</v>
      </c>
      <c r="F41" s="407">
        <v>30</v>
      </c>
      <c r="G41" s="407">
        <v>45</v>
      </c>
      <c r="H41" s="407">
        <v>27.82</v>
      </c>
      <c r="I41" s="408"/>
      <c r="J41" s="408">
        <v>-0.24510000000000001</v>
      </c>
      <c r="K41" s="408">
        <v>7.8399999999999997E-2</v>
      </c>
      <c r="L41" s="408"/>
    </row>
    <row r="42" spans="1:12" x14ac:dyDescent="0.2">
      <c r="A42" s="406" t="s">
        <v>86</v>
      </c>
      <c r="B42" s="406" t="s">
        <v>85</v>
      </c>
      <c r="C42" s="406" t="s">
        <v>19</v>
      </c>
      <c r="D42" s="407">
        <v>11</v>
      </c>
      <c r="E42" s="407">
        <v>15</v>
      </c>
      <c r="F42" s="407">
        <v>30</v>
      </c>
      <c r="G42" s="407">
        <v>62</v>
      </c>
      <c r="H42" s="407">
        <v>27.79</v>
      </c>
      <c r="I42" s="408"/>
      <c r="J42" s="408">
        <v>-0.4602</v>
      </c>
      <c r="K42" s="408">
        <v>7.9500000000000001E-2</v>
      </c>
      <c r="L42" s="408"/>
    </row>
    <row r="43" spans="1:12" x14ac:dyDescent="0.2">
      <c r="A43" s="406" t="s">
        <v>56</v>
      </c>
      <c r="B43" s="406" t="s">
        <v>55</v>
      </c>
      <c r="C43" s="406" t="s">
        <v>19</v>
      </c>
      <c r="D43" s="407">
        <v>17</v>
      </c>
      <c r="E43" s="407">
        <v>30</v>
      </c>
      <c r="F43" s="407">
        <v>40</v>
      </c>
      <c r="G43" s="407">
        <v>53</v>
      </c>
      <c r="H43" s="407">
        <v>38.549999999999997</v>
      </c>
      <c r="I43" s="408"/>
      <c r="J43" s="408">
        <v>-0.2218</v>
      </c>
      <c r="K43" s="408">
        <v>3.7600000000000001E-2</v>
      </c>
      <c r="L43" s="408"/>
    </row>
    <row r="44" spans="1:12" x14ac:dyDescent="0.2">
      <c r="A44" s="406" t="s">
        <v>58</v>
      </c>
      <c r="B44" s="406" t="s">
        <v>57</v>
      </c>
      <c r="C44" s="406" t="s">
        <v>19</v>
      </c>
      <c r="D44" s="407">
        <v>11</v>
      </c>
      <c r="E44" s="407">
        <v>25</v>
      </c>
      <c r="F44" s="407">
        <v>33</v>
      </c>
      <c r="G44" s="407">
        <v>45</v>
      </c>
      <c r="H44" s="407">
        <v>31.98</v>
      </c>
      <c r="I44" s="408"/>
      <c r="J44" s="408">
        <v>-0.21829999999999999</v>
      </c>
      <c r="K44" s="408">
        <v>3.1899999999999998E-2</v>
      </c>
      <c r="L44" s="408"/>
    </row>
    <row r="45" spans="1:12" x14ac:dyDescent="0.2">
      <c r="A45" s="406" t="s">
        <v>100</v>
      </c>
      <c r="B45" s="406" t="s">
        <v>99</v>
      </c>
      <c r="C45" s="406" t="s">
        <v>19</v>
      </c>
      <c r="D45" s="407">
        <v>5.8</v>
      </c>
      <c r="E45" s="407">
        <v>15</v>
      </c>
      <c r="F45" s="407">
        <v>25</v>
      </c>
      <c r="G45" s="407">
        <v>44</v>
      </c>
      <c r="H45" s="407">
        <v>24.35</v>
      </c>
      <c r="I45" s="408"/>
      <c r="J45" s="408">
        <v>-0.38400000000000001</v>
      </c>
      <c r="K45" s="408">
        <v>2.6700000000000002E-2</v>
      </c>
      <c r="L45" s="408"/>
    </row>
    <row r="46" spans="1:12" x14ac:dyDescent="0.2">
      <c r="A46" s="409" t="s">
        <v>96</v>
      </c>
      <c r="B46" s="409" t="s">
        <v>95</v>
      </c>
      <c r="C46" s="409" t="s">
        <v>19</v>
      </c>
      <c r="D46" s="410">
        <v>15</v>
      </c>
      <c r="E46" s="410">
        <v>20</v>
      </c>
      <c r="F46" s="410">
        <v>30</v>
      </c>
      <c r="G46" s="410">
        <v>85</v>
      </c>
      <c r="H46" s="410">
        <v>31.56</v>
      </c>
      <c r="I46" s="411"/>
      <c r="J46" s="411"/>
      <c r="K46" s="411">
        <v>-4.9399999999999999E-2</v>
      </c>
      <c r="L46" s="411">
        <v>1.6933</v>
      </c>
    </row>
    <row r="47" spans="1:12" x14ac:dyDescent="0.2">
      <c r="A47" s="409" t="s">
        <v>98</v>
      </c>
      <c r="B47" s="409" t="s">
        <v>97</v>
      </c>
      <c r="C47" s="409" t="s">
        <v>19</v>
      </c>
      <c r="D47" s="410">
        <v>15</v>
      </c>
      <c r="E47" s="410">
        <v>21</v>
      </c>
      <c r="F47" s="410">
        <v>30</v>
      </c>
      <c r="G47" s="410">
        <v>90</v>
      </c>
      <c r="H47" s="410">
        <v>32.18</v>
      </c>
      <c r="I47" s="411"/>
      <c r="J47" s="411"/>
      <c r="K47" s="411">
        <v>-6.7699999999999996E-2</v>
      </c>
      <c r="L47" s="411">
        <v>1.7968</v>
      </c>
    </row>
    <row r="48" spans="1:12" x14ac:dyDescent="0.2">
      <c r="A48" s="409" t="s">
        <v>102</v>
      </c>
      <c r="B48" s="409" t="s">
        <v>101</v>
      </c>
      <c r="C48" s="409" t="s">
        <v>13</v>
      </c>
      <c r="D48" s="410">
        <v>2.1</v>
      </c>
      <c r="E48" s="410">
        <v>2.6</v>
      </c>
      <c r="F48" s="410">
        <v>4</v>
      </c>
      <c r="G48" s="410">
        <v>9.1999999999999993</v>
      </c>
      <c r="H48" s="410">
        <v>4.37</v>
      </c>
      <c r="I48" s="411"/>
      <c r="J48" s="411"/>
      <c r="K48" s="411">
        <v>-8.4699999999999998E-2</v>
      </c>
      <c r="L48" s="411">
        <v>1.1052999999999999</v>
      </c>
    </row>
    <row r="49" spans="1:12" x14ac:dyDescent="0.2">
      <c r="A49" s="409" t="s">
        <v>92</v>
      </c>
      <c r="B49" s="409" t="s">
        <v>91</v>
      </c>
      <c r="C49" s="409" t="s">
        <v>19</v>
      </c>
      <c r="D49" s="410">
        <v>18</v>
      </c>
      <c r="E49" s="410">
        <v>30</v>
      </c>
      <c r="F49" s="410">
        <v>40</v>
      </c>
      <c r="G49" s="410">
        <v>65</v>
      </c>
      <c r="H49" s="410">
        <v>42.13</v>
      </c>
      <c r="I49" s="411"/>
      <c r="J49" s="411"/>
      <c r="K49" s="411">
        <v>-5.0599999999999999E-2</v>
      </c>
      <c r="L49" s="411">
        <v>0.54279999999999995</v>
      </c>
    </row>
    <row r="50" spans="1:12" x14ac:dyDescent="0.2">
      <c r="A50" s="409" t="s">
        <v>108</v>
      </c>
      <c r="B50" s="409" t="s">
        <v>107</v>
      </c>
      <c r="C50" s="409" t="s">
        <v>19</v>
      </c>
      <c r="D50" s="410">
        <v>12</v>
      </c>
      <c r="E50" s="410">
        <v>18</v>
      </c>
      <c r="F50" s="410">
        <v>24</v>
      </c>
      <c r="G50" s="410">
        <v>64</v>
      </c>
      <c r="H50" s="410">
        <v>29.01</v>
      </c>
      <c r="I50" s="411"/>
      <c r="J50" s="411"/>
      <c r="K50" s="411">
        <v>-0.17269999999999999</v>
      </c>
      <c r="L50" s="411">
        <v>1.2060999999999999</v>
      </c>
    </row>
    <row r="51" spans="1:12" x14ac:dyDescent="0.2">
      <c r="A51" s="409" t="s">
        <v>104</v>
      </c>
      <c r="B51" s="409" t="s">
        <v>103</v>
      </c>
      <c r="C51" s="409" t="s">
        <v>19</v>
      </c>
      <c r="D51" s="410">
        <v>15</v>
      </c>
      <c r="E51" s="410">
        <v>30</v>
      </c>
      <c r="F51" s="410">
        <v>40</v>
      </c>
      <c r="G51" s="410">
        <v>71</v>
      </c>
      <c r="H51" s="410">
        <v>44.56</v>
      </c>
      <c r="I51" s="411"/>
      <c r="J51" s="411"/>
      <c r="K51" s="411">
        <v>-0.1023</v>
      </c>
      <c r="L51" s="411">
        <v>0.59340000000000004</v>
      </c>
    </row>
    <row r="52" spans="1:12" x14ac:dyDescent="0.2">
      <c r="A52" s="409" t="s">
        <v>106</v>
      </c>
      <c r="B52" s="409" t="s">
        <v>105</v>
      </c>
      <c r="C52" s="409" t="s">
        <v>19</v>
      </c>
      <c r="D52" s="410">
        <v>27</v>
      </c>
      <c r="E52" s="410">
        <v>25</v>
      </c>
      <c r="F52" s="410">
        <v>45</v>
      </c>
      <c r="G52" s="410">
        <v>138</v>
      </c>
      <c r="H52" s="410">
        <v>59.64</v>
      </c>
      <c r="I52" s="411"/>
      <c r="J52" s="411"/>
      <c r="K52" s="411">
        <v>-0.2455</v>
      </c>
      <c r="L52" s="411">
        <v>1.3139000000000001</v>
      </c>
    </row>
    <row r="53" spans="1:12" x14ac:dyDescent="0.2">
      <c r="A53" s="409" t="s">
        <v>110</v>
      </c>
      <c r="B53" s="409" t="s">
        <v>109</v>
      </c>
      <c r="C53" s="409" t="s">
        <v>19</v>
      </c>
      <c r="D53" s="410">
        <v>15</v>
      </c>
      <c r="E53" s="410">
        <v>18</v>
      </c>
      <c r="F53" s="410">
        <v>26</v>
      </c>
      <c r="G53" s="410">
        <v>45</v>
      </c>
      <c r="H53" s="410">
        <v>29.76</v>
      </c>
      <c r="I53" s="411"/>
      <c r="J53" s="411"/>
      <c r="K53" s="411">
        <v>-0.1263</v>
      </c>
      <c r="L53" s="411">
        <v>0.5121</v>
      </c>
    </row>
    <row r="54" spans="1:12" x14ac:dyDescent="0.2">
      <c r="A54" s="409" t="s">
        <v>112</v>
      </c>
      <c r="B54" s="409" t="s">
        <v>111</v>
      </c>
      <c r="C54" s="409" t="s">
        <v>19</v>
      </c>
      <c r="D54" s="410">
        <v>15</v>
      </c>
      <c r="E54" s="410">
        <v>21</v>
      </c>
      <c r="F54" s="410">
        <v>30</v>
      </c>
      <c r="G54" s="410">
        <v>45</v>
      </c>
      <c r="H54" s="410">
        <v>39</v>
      </c>
      <c r="I54" s="411"/>
      <c r="J54" s="411"/>
      <c r="K54" s="411">
        <v>-0.23080000000000001</v>
      </c>
      <c r="L54" s="411">
        <v>0.15379999999999999</v>
      </c>
    </row>
    <row r="55" spans="1:12" x14ac:dyDescent="0.2">
      <c r="A55" s="409" t="s">
        <v>114</v>
      </c>
      <c r="B55" s="409" t="s">
        <v>113</v>
      </c>
      <c r="C55" s="409" t="s">
        <v>13</v>
      </c>
      <c r="D55" s="410">
        <v>1.82</v>
      </c>
      <c r="E55" s="410">
        <v>2.2999999999999998</v>
      </c>
      <c r="F55" s="410">
        <v>3</v>
      </c>
      <c r="G55" s="410">
        <v>5.9</v>
      </c>
      <c r="H55" s="410">
        <v>4.8499999999999996</v>
      </c>
      <c r="I55" s="411"/>
      <c r="J55" s="411"/>
      <c r="K55" s="411">
        <v>-0.38140000000000002</v>
      </c>
      <c r="L55" s="411">
        <v>0.2165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412" t="s">
        <v>1</v>
      </c>
      <c r="B1" s="412" t="s">
        <v>0</v>
      </c>
      <c r="C1" s="412" t="s">
        <v>2</v>
      </c>
      <c r="D1" s="412" t="s">
        <v>6</v>
      </c>
      <c r="E1" s="412" t="s">
        <v>3</v>
      </c>
      <c r="F1" s="412" t="s">
        <v>4</v>
      </c>
      <c r="G1" s="412" t="s">
        <v>5</v>
      </c>
      <c r="H1" s="412" t="s">
        <v>174</v>
      </c>
      <c r="I1" s="412" t="s">
        <v>116</v>
      </c>
      <c r="J1" s="412" t="s">
        <v>117</v>
      </c>
      <c r="K1" s="412" t="s">
        <v>120</v>
      </c>
      <c r="L1" s="412" t="s">
        <v>121</v>
      </c>
    </row>
    <row r="2" spans="1:12" x14ac:dyDescent="0.2">
      <c r="A2" s="413" t="s">
        <v>12</v>
      </c>
      <c r="B2" s="413" t="s">
        <v>11</v>
      </c>
      <c r="C2" s="413" t="s">
        <v>13</v>
      </c>
      <c r="D2" s="414">
        <v>1.2</v>
      </c>
      <c r="E2" s="414">
        <v>1.6</v>
      </c>
      <c r="F2" s="414">
        <v>2.2000000000000002</v>
      </c>
      <c r="G2" s="414">
        <v>4</v>
      </c>
      <c r="H2" s="414">
        <v>1.17</v>
      </c>
      <c r="I2" s="415">
        <v>2.5600000000000001E-2</v>
      </c>
      <c r="J2" s="415">
        <v>0.36749999999999999</v>
      </c>
      <c r="K2" s="415"/>
      <c r="L2" s="415"/>
    </row>
    <row r="3" spans="1:12" x14ac:dyDescent="0.2">
      <c r="A3" s="413" t="s">
        <v>15</v>
      </c>
      <c r="B3" s="413" t="s">
        <v>14</v>
      </c>
      <c r="C3" s="413" t="s">
        <v>16</v>
      </c>
      <c r="D3" s="414">
        <v>3.74</v>
      </c>
      <c r="E3" s="414">
        <v>5.6</v>
      </c>
      <c r="F3" s="414">
        <v>8</v>
      </c>
      <c r="G3" s="414">
        <v>12.8</v>
      </c>
      <c r="H3" s="414">
        <v>3.91</v>
      </c>
      <c r="I3" s="415">
        <v>-4.3499999999999997E-2</v>
      </c>
      <c r="J3" s="415">
        <v>0.43219999999999997</v>
      </c>
      <c r="K3" s="415"/>
      <c r="L3" s="415"/>
    </row>
    <row r="4" spans="1:12" x14ac:dyDescent="0.2">
      <c r="A4" s="413" t="s">
        <v>131</v>
      </c>
      <c r="B4" s="413" t="s">
        <v>132</v>
      </c>
      <c r="C4" s="413" t="s">
        <v>16</v>
      </c>
      <c r="D4" s="414">
        <v>3.2</v>
      </c>
      <c r="E4" s="414">
        <v>4</v>
      </c>
      <c r="F4" s="414">
        <v>5.6</v>
      </c>
      <c r="G4" s="414">
        <v>9</v>
      </c>
      <c r="H4" s="414">
        <v>3.33</v>
      </c>
      <c r="I4" s="415">
        <v>-3.9E-2</v>
      </c>
      <c r="J4" s="415">
        <v>0.20119999999999999</v>
      </c>
      <c r="K4" s="415"/>
      <c r="L4" s="415"/>
    </row>
    <row r="5" spans="1:12" x14ac:dyDescent="0.2">
      <c r="A5" s="413" t="s">
        <v>64</v>
      </c>
      <c r="B5" s="413" t="s">
        <v>63</v>
      </c>
      <c r="C5" s="413" t="s">
        <v>13</v>
      </c>
      <c r="D5" s="414">
        <v>1.4</v>
      </c>
      <c r="E5" s="414">
        <v>1.8</v>
      </c>
      <c r="F5" s="414">
        <v>2.1</v>
      </c>
      <c r="G5" s="414">
        <v>3.1</v>
      </c>
      <c r="H5" s="414">
        <v>1.51</v>
      </c>
      <c r="I5" s="415">
        <v>-7.2800000000000004E-2</v>
      </c>
      <c r="J5" s="415">
        <v>0.19209999999999999</v>
      </c>
      <c r="K5" s="415"/>
      <c r="L5" s="415"/>
    </row>
    <row r="6" spans="1:12" x14ac:dyDescent="0.2">
      <c r="A6" s="413" t="s">
        <v>18</v>
      </c>
      <c r="B6" s="413" t="s">
        <v>17</v>
      </c>
      <c r="C6" s="413" t="s">
        <v>19</v>
      </c>
      <c r="D6" s="414">
        <v>8</v>
      </c>
      <c r="E6" s="414">
        <v>11</v>
      </c>
      <c r="F6" s="414">
        <v>13</v>
      </c>
      <c r="G6" s="414">
        <v>15</v>
      </c>
      <c r="H6" s="414">
        <v>9.74</v>
      </c>
      <c r="I6" s="415">
        <v>-0.17860000000000001</v>
      </c>
      <c r="J6" s="415">
        <v>0.12939999999999999</v>
      </c>
      <c r="K6" s="415"/>
      <c r="L6" s="415"/>
    </row>
    <row r="7" spans="1:12" x14ac:dyDescent="0.2">
      <c r="A7" s="413" t="s">
        <v>23</v>
      </c>
      <c r="B7" s="413" t="s">
        <v>22</v>
      </c>
      <c r="C7" s="413" t="s">
        <v>19</v>
      </c>
      <c r="D7" s="414">
        <v>33</v>
      </c>
      <c r="E7" s="414">
        <v>57</v>
      </c>
      <c r="F7" s="414">
        <v>81</v>
      </c>
      <c r="G7" s="414">
        <v>135</v>
      </c>
      <c r="H7" s="414">
        <v>52.08</v>
      </c>
      <c r="I7" s="415">
        <v>-0.3664</v>
      </c>
      <c r="J7" s="415">
        <v>9.4500000000000001E-2</v>
      </c>
      <c r="K7" s="415"/>
      <c r="L7" s="415"/>
    </row>
    <row r="8" spans="1:12" x14ac:dyDescent="0.2">
      <c r="A8" s="413" t="s">
        <v>21</v>
      </c>
      <c r="B8" s="413" t="s">
        <v>20</v>
      </c>
      <c r="C8" s="413" t="s">
        <v>19</v>
      </c>
      <c r="D8" s="414">
        <v>32</v>
      </c>
      <c r="E8" s="414">
        <v>55</v>
      </c>
      <c r="F8" s="414">
        <v>75</v>
      </c>
      <c r="G8" s="414">
        <v>140</v>
      </c>
      <c r="H8" s="414">
        <v>50.39</v>
      </c>
      <c r="I8" s="415">
        <v>-0.36499999999999999</v>
      </c>
      <c r="J8" s="415">
        <v>9.1499999999999998E-2</v>
      </c>
      <c r="K8" s="415"/>
      <c r="L8" s="415"/>
    </row>
    <row r="9" spans="1:12" x14ac:dyDescent="0.2">
      <c r="A9" s="413" t="s">
        <v>28</v>
      </c>
      <c r="B9" s="413" t="s">
        <v>27</v>
      </c>
      <c r="C9" s="413" t="s">
        <v>13</v>
      </c>
      <c r="D9" s="414">
        <v>0.75</v>
      </c>
      <c r="E9" s="414">
        <v>0.9</v>
      </c>
      <c r="F9" s="414">
        <v>1.1499999999999999</v>
      </c>
      <c r="G9" s="414">
        <v>1.4</v>
      </c>
      <c r="H9" s="414">
        <v>0.87</v>
      </c>
      <c r="I9" s="415">
        <v>-0.13789999999999999</v>
      </c>
      <c r="J9" s="415">
        <v>3.4500000000000003E-2</v>
      </c>
      <c r="K9" s="415"/>
      <c r="L9" s="415"/>
    </row>
    <row r="10" spans="1:12" x14ac:dyDescent="0.2">
      <c r="A10" s="413" t="s">
        <v>25</v>
      </c>
      <c r="B10" s="413" t="s">
        <v>24</v>
      </c>
      <c r="C10" s="413" t="s">
        <v>26</v>
      </c>
      <c r="D10" s="414">
        <v>16.600000000000001</v>
      </c>
      <c r="E10" s="414">
        <v>10</v>
      </c>
      <c r="F10" s="414">
        <v>6.4</v>
      </c>
      <c r="G10" s="414">
        <v>2.2200000000000002</v>
      </c>
      <c r="H10" s="414">
        <v>10.65</v>
      </c>
      <c r="I10" s="415">
        <v>-0.55869999999999997</v>
      </c>
      <c r="J10" s="415">
        <v>6.0999999999999999E-2</v>
      </c>
      <c r="K10" s="415"/>
      <c r="L10" s="415"/>
    </row>
    <row r="11" spans="1:12" x14ac:dyDescent="0.2">
      <c r="A11" s="413" t="s">
        <v>38</v>
      </c>
      <c r="B11" s="413" t="s">
        <v>37</v>
      </c>
      <c r="C11" s="413" t="s">
        <v>26</v>
      </c>
      <c r="D11" s="414">
        <v>16.600000000000001</v>
      </c>
      <c r="E11" s="414">
        <v>10</v>
      </c>
      <c r="F11" s="414">
        <v>6.4</v>
      </c>
      <c r="G11" s="414">
        <v>2.2200000000000002</v>
      </c>
      <c r="H11" s="414">
        <v>10.51</v>
      </c>
      <c r="I11" s="415">
        <v>-0.57940000000000003</v>
      </c>
      <c r="J11" s="415">
        <v>4.8500000000000001E-2</v>
      </c>
      <c r="K11" s="415"/>
      <c r="L11" s="415"/>
    </row>
    <row r="12" spans="1:12" x14ac:dyDescent="0.2">
      <c r="A12" s="413" t="s">
        <v>46</v>
      </c>
      <c r="B12" s="413" t="s">
        <v>45</v>
      </c>
      <c r="C12" s="413" t="s">
        <v>26</v>
      </c>
      <c r="D12" s="414">
        <v>17.5</v>
      </c>
      <c r="E12" s="414">
        <v>10</v>
      </c>
      <c r="F12" s="414">
        <v>6.4</v>
      </c>
      <c r="G12" s="414">
        <v>3.45</v>
      </c>
      <c r="H12" s="414">
        <v>10.51</v>
      </c>
      <c r="I12" s="415">
        <v>-0.66510000000000002</v>
      </c>
      <c r="J12" s="415">
        <v>4.8500000000000001E-2</v>
      </c>
      <c r="K12" s="415"/>
      <c r="L12" s="415"/>
    </row>
    <row r="13" spans="1:12" x14ac:dyDescent="0.2">
      <c r="A13" s="413" t="s">
        <v>40</v>
      </c>
      <c r="B13" s="413" t="s">
        <v>39</v>
      </c>
      <c r="C13" s="413" t="s">
        <v>19</v>
      </c>
      <c r="D13" s="414">
        <v>11</v>
      </c>
      <c r="E13" s="414">
        <v>15</v>
      </c>
      <c r="F13" s="414">
        <v>22</v>
      </c>
      <c r="G13" s="414">
        <v>44</v>
      </c>
      <c r="H13" s="414">
        <v>14.87</v>
      </c>
      <c r="I13" s="415">
        <v>-0.26029999999999998</v>
      </c>
      <c r="J13" s="415">
        <v>8.6999999999999994E-3</v>
      </c>
      <c r="K13" s="415"/>
      <c r="L13" s="415"/>
    </row>
    <row r="14" spans="1:12" x14ac:dyDescent="0.2">
      <c r="A14" s="413" t="s">
        <v>54</v>
      </c>
      <c r="B14" s="413" t="s">
        <v>53</v>
      </c>
      <c r="C14" s="413" t="s">
        <v>26</v>
      </c>
      <c r="D14" s="414">
        <v>14.5</v>
      </c>
      <c r="E14" s="414">
        <v>10</v>
      </c>
      <c r="F14" s="414">
        <v>6.4</v>
      </c>
      <c r="G14" s="414">
        <v>4.76</v>
      </c>
      <c r="H14" s="414">
        <v>10.119999999999999</v>
      </c>
      <c r="I14" s="415">
        <v>-0.43280000000000002</v>
      </c>
      <c r="J14" s="415">
        <v>1.1900000000000001E-2</v>
      </c>
      <c r="K14" s="415"/>
      <c r="L14" s="415"/>
    </row>
    <row r="15" spans="1:12" x14ac:dyDescent="0.2">
      <c r="A15" s="413" t="s">
        <v>32</v>
      </c>
      <c r="B15" s="413" t="s">
        <v>31</v>
      </c>
      <c r="C15" s="413" t="s">
        <v>26</v>
      </c>
      <c r="D15" s="414">
        <v>16.600000000000001</v>
      </c>
      <c r="E15" s="414">
        <v>10</v>
      </c>
      <c r="F15" s="414">
        <v>6.4</v>
      </c>
      <c r="G15" s="414">
        <v>2.5</v>
      </c>
      <c r="H15" s="414">
        <v>10.17</v>
      </c>
      <c r="I15" s="415">
        <v>-0.63229999999999997</v>
      </c>
      <c r="J15" s="415">
        <v>1.67E-2</v>
      </c>
      <c r="K15" s="415"/>
      <c r="L15" s="415"/>
    </row>
    <row r="16" spans="1:12" x14ac:dyDescent="0.2">
      <c r="A16" s="413" t="s">
        <v>44</v>
      </c>
      <c r="B16" s="413" t="s">
        <v>43</v>
      </c>
      <c r="C16" s="413" t="s">
        <v>26</v>
      </c>
      <c r="D16" s="414">
        <v>16.600000000000001</v>
      </c>
      <c r="E16" s="414">
        <v>10</v>
      </c>
      <c r="F16" s="414">
        <v>6.4</v>
      </c>
      <c r="G16" s="414">
        <v>2.2200000000000002</v>
      </c>
      <c r="H16" s="414">
        <v>10.130000000000001</v>
      </c>
      <c r="I16" s="415">
        <v>-0.63870000000000005</v>
      </c>
      <c r="J16" s="415">
        <v>1.2800000000000001E-2</v>
      </c>
      <c r="K16" s="415"/>
      <c r="L16" s="415"/>
    </row>
    <row r="17" spans="1:12" x14ac:dyDescent="0.2">
      <c r="A17" s="413" t="s">
        <v>50</v>
      </c>
      <c r="B17" s="413" t="s">
        <v>49</v>
      </c>
      <c r="C17" s="413" t="s">
        <v>13</v>
      </c>
      <c r="D17" s="414">
        <v>0.92</v>
      </c>
      <c r="E17" s="414">
        <v>1.1000000000000001</v>
      </c>
      <c r="F17" s="414">
        <v>1.8</v>
      </c>
      <c r="G17" s="414">
        <v>3.6</v>
      </c>
      <c r="H17" s="414">
        <v>1.1000000000000001</v>
      </c>
      <c r="I17" s="415">
        <v>-0.1636</v>
      </c>
      <c r="J17" s="415">
        <v>0</v>
      </c>
      <c r="K17" s="415"/>
      <c r="L17" s="415"/>
    </row>
    <row r="18" spans="1:12" x14ac:dyDescent="0.2">
      <c r="A18" s="416" t="s">
        <v>42</v>
      </c>
      <c r="B18" s="416" t="s">
        <v>41</v>
      </c>
      <c r="C18" s="416" t="s">
        <v>19</v>
      </c>
      <c r="D18" s="417">
        <v>17</v>
      </c>
      <c r="E18" s="417">
        <v>25</v>
      </c>
      <c r="F18" s="417">
        <v>40</v>
      </c>
      <c r="G18" s="417">
        <v>93</v>
      </c>
      <c r="H18" s="417">
        <v>25.23</v>
      </c>
      <c r="I18" s="418"/>
      <c r="J18" s="418">
        <v>-9.1000000000000004E-3</v>
      </c>
      <c r="K18" s="418">
        <v>0.58540000000000003</v>
      </c>
      <c r="L18" s="418"/>
    </row>
    <row r="19" spans="1:12" x14ac:dyDescent="0.2">
      <c r="A19" s="416" t="s">
        <v>135</v>
      </c>
      <c r="B19" s="416" t="s">
        <v>136</v>
      </c>
      <c r="C19" s="416" t="s">
        <v>19</v>
      </c>
      <c r="D19" s="417">
        <v>7</v>
      </c>
      <c r="E19" s="417">
        <v>11</v>
      </c>
      <c r="F19" s="417">
        <v>15</v>
      </c>
      <c r="G19" s="417">
        <v>45</v>
      </c>
      <c r="H19" s="417">
        <v>11.08</v>
      </c>
      <c r="I19" s="418"/>
      <c r="J19" s="418">
        <v>-7.1999999999999998E-3</v>
      </c>
      <c r="K19" s="418">
        <v>0.3538</v>
      </c>
      <c r="L19" s="418"/>
    </row>
    <row r="20" spans="1:12" x14ac:dyDescent="0.2">
      <c r="A20" s="416" t="s">
        <v>34</v>
      </c>
      <c r="B20" s="416" t="s">
        <v>33</v>
      </c>
      <c r="C20" s="416" t="s">
        <v>19</v>
      </c>
      <c r="D20" s="417">
        <v>25</v>
      </c>
      <c r="E20" s="417">
        <v>33</v>
      </c>
      <c r="F20" s="417">
        <v>42</v>
      </c>
      <c r="G20" s="417">
        <v>56</v>
      </c>
      <c r="H20" s="417">
        <v>33.24</v>
      </c>
      <c r="I20" s="418"/>
      <c r="J20" s="418">
        <v>-7.1999999999999998E-3</v>
      </c>
      <c r="K20" s="418">
        <v>0.26350000000000001</v>
      </c>
      <c r="L20" s="418"/>
    </row>
    <row r="21" spans="1:12" x14ac:dyDescent="0.2">
      <c r="A21" s="416" t="s">
        <v>80</v>
      </c>
      <c r="B21" s="416" t="s">
        <v>79</v>
      </c>
      <c r="C21" s="416" t="s">
        <v>13</v>
      </c>
      <c r="D21" s="417">
        <v>1.05</v>
      </c>
      <c r="E21" s="417">
        <v>1.6</v>
      </c>
      <c r="F21" s="417">
        <v>2.2000000000000002</v>
      </c>
      <c r="G21" s="417">
        <v>4.8</v>
      </c>
      <c r="H21" s="417">
        <v>1.62</v>
      </c>
      <c r="I21" s="418"/>
      <c r="J21" s="418">
        <v>-1.23E-2</v>
      </c>
      <c r="K21" s="418">
        <v>0.35799999999999998</v>
      </c>
      <c r="L21" s="418"/>
    </row>
    <row r="22" spans="1:12" x14ac:dyDescent="0.2">
      <c r="A22" s="416" t="s">
        <v>36</v>
      </c>
      <c r="B22" s="416" t="s">
        <v>35</v>
      </c>
      <c r="C22" s="416" t="s">
        <v>19</v>
      </c>
      <c r="D22" s="417">
        <v>16</v>
      </c>
      <c r="E22" s="417">
        <v>24</v>
      </c>
      <c r="F22" s="417">
        <v>32</v>
      </c>
      <c r="G22" s="417">
        <v>45</v>
      </c>
      <c r="H22" s="417">
        <v>24.52</v>
      </c>
      <c r="I22" s="418"/>
      <c r="J22" s="418">
        <v>-2.12E-2</v>
      </c>
      <c r="K22" s="418">
        <v>0.30509999999999998</v>
      </c>
      <c r="L22" s="418"/>
    </row>
    <row r="23" spans="1:12" x14ac:dyDescent="0.2">
      <c r="A23" s="416" t="s">
        <v>30</v>
      </c>
      <c r="B23" s="416" t="s">
        <v>29</v>
      </c>
      <c r="C23" s="416" t="s">
        <v>19</v>
      </c>
      <c r="D23" s="417">
        <v>23</v>
      </c>
      <c r="E23" s="417">
        <v>28</v>
      </c>
      <c r="F23" s="417">
        <v>36</v>
      </c>
      <c r="G23" s="417">
        <v>63</v>
      </c>
      <c r="H23" s="417">
        <v>28.74</v>
      </c>
      <c r="I23" s="418"/>
      <c r="J23" s="418">
        <v>-2.5700000000000001E-2</v>
      </c>
      <c r="K23" s="418">
        <v>0.25259999999999999</v>
      </c>
      <c r="L23" s="418"/>
    </row>
    <row r="24" spans="1:12" x14ac:dyDescent="0.2">
      <c r="A24" s="416" t="s">
        <v>52</v>
      </c>
      <c r="B24" s="416" t="s">
        <v>51</v>
      </c>
      <c r="C24" s="416" t="s">
        <v>26</v>
      </c>
      <c r="D24" s="417">
        <v>14.5</v>
      </c>
      <c r="E24" s="417">
        <v>10</v>
      </c>
      <c r="F24" s="417">
        <v>6.4</v>
      </c>
      <c r="G24" s="417">
        <v>2.2200000000000002</v>
      </c>
      <c r="H24" s="417">
        <v>9.43</v>
      </c>
      <c r="I24" s="418"/>
      <c r="J24" s="418">
        <v>-6.0400000000000002E-2</v>
      </c>
      <c r="K24" s="418">
        <v>0.32129999999999997</v>
      </c>
      <c r="L24" s="418"/>
    </row>
    <row r="25" spans="1:12" x14ac:dyDescent="0.2">
      <c r="A25" s="416" t="s">
        <v>78</v>
      </c>
      <c r="B25" s="416" t="s">
        <v>77</v>
      </c>
      <c r="C25" s="416" t="s">
        <v>19</v>
      </c>
      <c r="D25" s="417">
        <v>12</v>
      </c>
      <c r="E25" s="417">
        <v>17</v>
      </c>
      <c r="F25" s="417">
        <v>20</v>
      </c>
      <c r="G25" s="417">
        <v>28</v>
      </c>
      <c r="H25" s="417">
        <v>17.63</v>
      </c>
      <c r="I25" s="418"/>
      <c r="J25" s="418">
        <v>-3.5700000000000003E-2</v>
      </c>
      <c r="K25" s="418">
        <v>0.13439999999999999</v>
      </c>
      <c r="L25" s="418"/>
    </row>
    <row r="26" spans="1:12" x14ac:dyDescent="0.2">
      <c r="A26" s="416" t="s">
        <v>137</v>
      </c>
      <c r="B26" s="416" t="s">
        <v>138</v>
      </c>
      <c r="C26" s="416" t="s">
        <v>19</v>
      </c>
      <c r="D26" s="417">
        <v>18</v>
      </c>
      <c r="E26" s="417">
        <v>26</v>
      </c>
      <c r="F26" s="417">
        <v>40</v>
      </c>
      <c r="G26" s="417">
        <v>56</v>
      </c>
      <c r="H26" s="417">
        <v>29.02</v>
      </c>
      <c r="I26" s="418"/>
      <c r="J26" s="418">
        <v>-0.1041</v>
      </c>
      <c r="K26" s="418">
        <v>0.37840000000000001</v>
      </c>
      <c r="L26" s="418"/>
    </row>
    <row r="27" spans="1:12" x14ac:dyDescent="0.2">
      <c r="A27" s="416" t="s">
        <v>62</v>
      </c>
      <c r="B27" s="416" t="s">
        <v>61</v>
      </c>
      <c r="C27" s="416" t="s">
        <v>26</v>
      </c>
      <c r="D27" s="417">
        <v>13.9</v>
      </c>
      <c r="E27" s="417">
        <v>10</v>
      </c>
      <c r="F27" s="417">
        <v>6.4</v>
      </c>
      <c r="G27" s="417">
        <v>2.17</v>
      </c>
      <c r="H27" s="417">
        <v>9.17</v>
      </c>
      <c r="I27" s="418"/>
      <c r="J27" s="418">
        <v>-9.0499999999999997E-2</v>
      </c>
      <c r="K27" s="418">
        <v>0.30209999999999998</v>
      </c>
      <c r="L27" s="418"/>
    </row>
    <row r="28" spans="1:12" x14ac:dyDescent="0.2">
      <c r="A28" s="416" t="s">
        <v>68</v>
      </c>
      <c r="B28" s="416" t="s">
        <v>67</v>
      </c>
      <c r="C28" s="416" t="s">
        <v>19</v>
      </c>
      <c r="D28" s="417">
        <v>17</v>
      </c>
      <c r="E28" s="417">
        <v>21</v>
      </c>
      <c r="F28" s="417">
        <v>27</v>
      </c>
      <c r="G28" s="417">
        <v>36</v>
      </c>
      <c r="H28" s="417">
        <v>22.41</v>
      </c>
      <c r="I28" s="418"/>
      <c r="J28" s="418">
        <v>-6.2899999999999998E-2</v>
      </c>
      <c r="K28" s="418">
        <v>0.20480000000000001</v>
      </c>
      <c r="L28" s="418"/>
    </row>
    <row r="29" spans="1:12" x14ac:dyDescent="0.2">
      <c r="A29" s="416" t="s">
        <v>133</v>
      </c>
      <c r="B29" s="416" t="s">
        <v>134</v>
      </c>
      <c r="C29" s="416" t="s">
        <v>19</v>
      </c>
      <c r="D29" s="417">
        <v>19</v>
      </c>
      <c r="E29" s="417">
        <v>35</v>
      </c>
      <c r="F29" s="417">
        <v>48</v>
      </c>
      <c r="G29" s="417">
        <v>145</v>
      </c>
      <c r="H29" s="417">
        <v>38.869999999999997</v>
      </c>
      <c r="I29" s="418"/>
      <c r="J29" s="418">
        <v>-9.9599999999999994E-2</v>
      </c>
      <c r="K29" s="418">
        <v>0.2349</v>
      </c>
      <c r="L29" s="418"/>
    </row>
    <row r="30" spans="1:12" x14ac:dyDescent="0.2">
      <c r="A30" s="416" t="s">
        <v>48</v>
      </c>
      <c r="B30" s="416" t="s">
        <v>47</v>
      </c>
      <c r="C30" s="416" t="s">
        <v>19</v>
      </c>
      <c r="D30" s="417">
        <v>17</v>
      </c>
      <c r="E30" s="417">
        <v>26</v>
      </c>
      <c r="F30" s="417">
        <v>38</v>
      </c>
      <c r="G30" s="417">
        <v>55</v>
      </c>
      <c r="H30" s="417">
        <v>29.69</v>
      </c>
      <c r="I30" s="418"/>
      <c r="J30" s="418">
        <v>-0.12429999999999999</v>
      </c>
      <c r="K30" s="418">
        <v>0.27989999999999998</v>
      </c>
      <c r="L30" s="418"/>
    </row>
    <row r="31" spans="1:12" x14ac:dyDescent="0.2">
      <c r="A31" s="416" t="s">
        <v>66</v>
      </c>
      <c r="B31" s="416" t="s">
        <v>65</v>
      </c>
      <c r="C31" s="416" t="s">
        <v>19</v>
      </c>
      <c r="D31" s="417">
        <v>8</v>
      </c>
      <c r="E31" s="417">
        <v>13</v>
      </c>
      <c r="F31" s="417">
        <v>20</v>
      </c>
      <c r="G31" s="417">
        <v>30</v>
      </c>
      <c r="H31" s="417">
        <v>15.3</v>
      </c>
      <c r="I31" s="418"/>
      <c r="J31" s="418">
        <v>-0.15029999999999999</v>
      </c>
      <c r="K31" s="418">
        <v>0.30719999999999997</v>
      </c>
      <c r="L31" s="418"/>
    </row>
    <row r="32" spans="1:12" x14ac:dyDescent="0.2">
      <c r="A32" s="416" t="s">
        <v>70</v>
      </c>
      <c r="B32" s="416" t="s">
        <v>69</v>
      </c>
      <c r="C32" s="416" t="s">
        <v>19</v>
      </c>
      <c r="D32" s="417">
        <v>8</v>
      </c>
      <c r="E32" s="417">
        <v>11</v>
      </c>
      <c r="F32" s="417">
        <v>17</v>
      </c>
      <c r="G32" s="417">
        <v>49</v>
      </c>
      <c r="H32" s="417">
        <v>13.01</v>
      </c>
      <c r="I32" s="418"/>
      <c r="J32" s="418">
        <v>-0.1545</v>
      </c>
      <c r="K32" s="418">
        <v>0.30669999999999997</v>
      </c>
      <c r="L32" s="418"/>
    </row>
    <row r="33" spans="1:12" x14ac:dyDescent="0.2">
      <c r="A33" s="416" t="s">
        <v>60</v>
      </c>
      <c r="B33" s="416" t="s">
        <v>59</v>
      </c>
      <c r="C33" s="416" t="s">
        <v>19</v>
      </c>
      <c r="D33" s="417">
        <v>10</v>
      </c>
      <c r="E33" s="417">
        <v>13</v>
      </c>
      <c r="F33" s="417">
        <v>18</v>
      </c>
      <c r="G33" s="417">
        <v>23</v>
      </c>
      <c r="H33" s="417">
        <v>14.71</v>
      </c>
      <c r="I33" s="418"/>
      <c r="J33" s="418">
        <v>-0.1162</v>
      </c>
      <c r="K33" s="418">
        <v>0.22370000000000001</v>
      </c>
      <c r="L33" s="418"/>
    </row>
    <row r="34" spans="1:12" x14ac:dyDescent="0.2">
      <c r="A34" s="416" t="s">
        <v>72</v>
      </c>
      <c r="B34" s="416" t="s">
        <v>71</v>
      </c>
      <c r="C34" s="416" t="s">
        <v>26</v>
      </c>
      <c r="D34" s="417">
        <v>16.600000000000001</v>
      </c>
      <c r="E34" s="417">
        <v>10</v>
      </c>
      <c r="F34" s="417">
        <v>6.4</v>
      </c>
      <c r="G34" s="417">
        <v>1.6</v>
      </c>
      <c r="H34" s="417">
        <v>8.74</v>
      </c>
      <c r="I34" s="418"/>
      <c r="J34" s="418">
        <v>-0.14419999999999999</v>
      </c>
      <c r="K34" s="418">
        <v>0.26769999999999999</v>
      </c>
      <c r="L34" s="418"/>
    </row>
    <row r="35" spans="1:12" x14ac:dyDescent="0.2">
      <c r="A35" s="416" t="s">
        <v>76</v>
      </c>
      <c r="B35" s="416" t="s">
        <v>75</v>
      </c>
      <c r="C35" s="416" t="s">
        <v>26</v>
      </c>
      <c r="D35" s="417">
        <v>17.5</v>
      </c>
      <c r="E35" s="417">
        <v>10</v>
      </c>
      <c r="F35" s="417">
        <v>6.4</v>
      </c>
      <c r="G35" s="417">
        <v>2.27</v>
      </c>
      <c r="H35" s="417">
        <v>8.69</v>
      </c>
      <c r="I35" s="418"/>
      <c r="J35" s="418">
        <v>-0.1507</v>
      </c>
      <c r="K35" s="418">
        <v>0.26350000000000001</v>
      </c>
      <c r="L35" s="418"/>
    </row>
    <row r="36" spans="1:12" x14ac:dyDescent="0.2">
      <c r="A36" s="416" t="s">
        <v>74</v>
      </c>
      <c r="B36" s="416" t="s">
        <v>73</v>
      </c>
      <c r="C36" s="416" t="s">
        <v>19</v>
      </c>
      <c r="D36" s="417">
        <v>55</v>
      </c>
      <c r="E36" s="417">
        <v>50</v>
      </c>
      <c r="F36" s="417">
        <v>80</v>
      </c>
      <c r="G36" s="417">
        <v>100</v>
      </c>
      <c r="H36" s="417">
        <v>61.04</v>
      </c>
      <c r="I36" s="418"/>
      <c r="J36" s="418">
        <v>-0.18090000000000001</v>
      </c>
      <c r="K36" s="418">
        <v>0.31059999999999999</v>
      </c>
      <c r="L36" s="418"/>
    </row>
    <row r="37" spans="1:12" x14ac:dyDescent="0.2">
      <c r="A37" s="416" t="s">
        <v>88</v>
      </c>
      <c r="B37" s="416" t="s">
        <v>87</v>
      </c>
      <c r="C37" s="416" t="s">
        <v>19</v>
      </c>
      <c r="D37" s="417">
        <v>8.4</v>
      </c>
      <c r="E37" s="417">
        <v>12</v>
      </c>
      <c r="F37" s="417">
        <v>17</v>
      </c>
      <c r="G37" s="417">
        <v>20</v>
      </c>
      <c r="H37" s="417">
        <v>13.97</v>
      </c>
      <c r="I37" s="418"/>
      <c r="J37" s="418">
        <v>-0.14099999999999999</v>
      </c>
      <c r="K37" s="418">
        <v>0.21690000000000001</v>
      </c>
      <c r="L37" s="418"/>
    </row>
    <row r="38" spans="1:12" x14ac:dyDescent="0.2">
      <c r="A38" s="416" t="s">
        <v>82</v>
      </c>
      <c r="B38" s="416" t="s">
        <v>81</v>
      </c>
      <c r="C38" s="416" t="s">
        <v>19</v>
      </c>
      <c r="D38" s="417">
        <v>17</v>
      </c>
      <c r="E38" s="417">
        <v>24</v>
      </c>
      <c r="F38" s="417">
        <v>30</v>
      </c>
      <c r="G38" s="417">
        <v>60</v>
      </c>
      <c r="H38" s="417">
        <v>27.66</v>
      </c>
      <c r="I38" s="418"/>
      <c r="J38" s="418">
        <v>-0.1323</v>
      </c>
      <c r="K38" s="418">
        <v>8.4599999999999995E-2</v>
      </c>
      <c r="L38" s="418"/>
    </row>
    <row r="39" spans="1:12" x14ac:dyDescent="0.2">
      <c r="A39" s="416" t="s">
        <v>94</v>
      </c>
      <c r="B39" s="416" t="s">
        <v>93</v>
      </c>
      <c r="C39" s="416" t="s">
        <v>19</v>
      </c>
      <c r="D39" s="417">
        <v>12</v>
      </c>
      <c r="E39" s="417">
        <v>17</v>
      </c>
      <c r="F39" s="417">
        <v>20</v>
      </c>
      <c r="G39" s="417">
        <v>60</v>
      </c>
      <c r="H39" s="417">
        <v>18.93</v>
      </c>
      <c r="I39" s="418"/>
      <c r="J39" s="418">
        <v>-0.10199999999999999</v>
      </c>
      <c r="K39" s="418">
        <v>5.6500000000000002E-2</v>
      </c>
      <c r="L39" s="418"/>
    </row>
    <row r="40" spans="1:12" x14ac:dyDescent="0.2">
      <c r="A40" s="416" t="s">
        <v>84</v>
      </c>
      <c r="B40" s="416" t="s">
        <v>83</v>
      </c>
      <c r="C40" s="416" t="s">
        <v>19</v>
      </c>
      <c r="D40" s="417">
        <v>13</v>
      </c>
      <c r="E40" s="417">
        <v>18</v>
      </c>
      <c r="F40" s="417">
        <v>22</v>
      </c>
      <c r="G40" s="417">
        <v>60</v>
      </c>
      <c r="H40" s="417">
        <v>20.58</v>
      </c>
      <c r="I40" s="418"/>
      <c r="J40" s="418">
        <v>-0.12540000000000001</v>
      </c>
      <c r="K40" s="418">
        <v>6.9000000000000006E-2</v>
      </c>
      <c r="L40" s="418"/>
    </row>
    <row r="41" spans="1:12" x14ac:dyDescent="0.2">
      <c r="A41" s="416" t="s">
        <v>90</v>
      </c>
      <c r="B41" s="416" t="s">
        <v>89</v>
      </c>
      <c r="C41" s="416" t="s">
        <v>19</v>
      </c>
      <c r="D41" s="417">
        <v>15</v>
      </c>
      <c r="E41" s="417">
        <v>21</v>
      </c>
      <c r="F41" s="417">
        <v>30</v>
      </c>
      <c r="G41" s="417">
        <v>45</v>
      </c>
      <c r="H41" s="417">
        <v>27.26</v>
      </c>
      <c r="I41" s="418"/>
      <c r="J41" s="418">
        <v>-0.2296</v>
      </c>
      <c r="K41" s="418">
        <v>0.10050000000000001</v>
      </c>
      <c r="L41" s="418"/>
    </row>
    <row r="42" spans="1:12" x14ac:dyDescent="0.2">
      <c r="A42" s="416" t="s">
        <v>86</v>
      </c>
      <c r="B42" s="416" t="s">
        <v>85</v>
      </c>
      <c r="C42" s="416" t="s">
        <v>19</v>
      </c>
      <c r="D42" s="417">
        <v>11</v>
      </c>
      <c r="E42" s="417">
        <v>15</v>
      </c>
      <c r="F42" s="417">
        <v>30</v>
      </c>
      <c r="G42" s="417">
        <v>62</v>
      </c>
      <c r="H42" s="417">
        <v>27.8</v>
      </c>
      <c r="I42" s="418"/>
      <c r="J42" s="418">
        <v>-0.46039999999999998</v>
      </c>
      <c r="K42" s="418">
        <v>7.9100000000000004E-2</v>
      </c>
      <c r="L42" s="418"/>
    </row>
    <row r="43" spans="1:12" x14ac:dyDescent="0.2">
      <c r="A43" s="416" t="s">
        <v>56</v>
      </c>
      <c r="B43" s="416" t="s">
        <v>55</v>
      </c>
      <c r="C43" s="416" t="s">
        <v>19</v>
      </c>
      <c r="D43" s="417">
        <v>17</v>
      </c>
      <c r="E43" s="417">
        <v>30</v>
      </c>
      <c r="F43" s="417">
        <v>40</v>
      </c>
      <c r="G43" s="417">
        <v>53</v>
      </c>
      <c r="H43" s="417">
        <v>38.72</v>
      </c>
      <c r="I43" s="418"/>
      <c r="J43" s="418">
        <v>-0.22520000000000001</v>
      </c>
      <c r="K43" s="418">
        <v>3.3099999999999997E-2</v>
      </c>
      <c r="L43" s="418"/>
    </row>
    <row r="44" spans="1:12" x14ac:dyDescent="0.2">
      <c r="A44" s="416" t="s">
        <v>100</v>
      </c>
      <c r="B44" s="416" t="s">
        <v>99</v>
      </c>
      <c r="C44" s="416" t="s">
        <v>19</v>
      </c>
      <c r="D44" s="417">
        <v>5.8</v>
      </c>
      <c r="E44" s="417">
        <v>15</v>
      </c>
      <c r="F44" s="417">
        <v>25</v>
      </c>
      <c r="G44" s="417">
        <v>44</v>
      </c>
      <c r="H44" s="417">
        <v>23.89</v>
      </c>
      <c r="I44" s="418"/>
      <c r="J44" s="418">
        <v>-0.37209999999999999</v>
      </c>
      <c r="K44" s="418">
        <v>4.65E-2</v>
      </c>
      <c r="L44" s="418"/>
    </row>
    <row r="45" spans="1:12" x14ac:dyDescent="0.2">
      <c r="A45" s="416" t="s">
        <v>58</v>
      </c>
      <c r="B45" s="416" t="s">
        <v>57</v>
      </c>
      <c r="C45" s="416" t="s">
        <v>19</v>
      </c>
      <c r="D45" s="417">
        <v>11</v>
      </c>
      <c r="E45" s="417">
        <v>25</v>
      </c>
      <c r="F45" s="417">
        <v>33</v>
      </c>
      <c r="G45" s="417">
        <v>45</v>
      </c>
      <c r="H45" s="417">
        <v>32.119999999999997</v>
      </c>
      <c r="I45" s="418"/>
      <c r="J45" s="418">
        <v>-0.22170000000000001</v>
      </c>
      <c r="K45" s="418">
        <v>2.7400000000000001E-2</v>
      </c>
      <c r="L45" s="418"/>
    </row>
    <row r="46" spans="1:12" x14ac:dyDescent="0.2">
      <c r="A46" s="419" t="s">
        <v>96</v>
      </c>
      <c r="B46" s="419" t="s">
        <v>95</v>
      </c>
      <c r="C46" s="419" t="s">
        <v>19</v>
      </c>
      <c r="D46" s="420">
        <v>15</v>
      </c>
      <c r="E46" s="420">
        <v>20</v>
      </c>
      <c r="F46" s="420">
        <v>30</v>
      </c>
      <c r="G46" s="420">
        <v>85</v>
      </c>
      <c r="H46" s="420">
        <v>31.1</v>
      </c>
      <c r="I46" s="421"/>
      <c r="J46" s="421"/>
      <c r="K46" s="421">
        <v>-3.5400000000000001E-2</v>
      </c>
      <c r="L46" s="421">
        <v>1.7331000000000001</v>
      </c>
    </row>
    <row r="47" spans="1:12" x14ac:dyDescent="0.2">
      <c r="A47" s="419" t="s">
        <v>98</v>
      </c>
      <c r="B47" s="419" t="s">
        <v>97</v>
      </c>
      <c r="C47" s="419" t="s">
        <v>19</v>
      </c>
      <c r="D47" s="420">
        <v>15</v>
      </c>
      <c r="E47" s="420">
        <v>21</v>
      </c>
      <c r="F47" s="420">
        <v>30</v>
      </c>
      <c r="G47" s="420">
        <v>90</v>
      </c>
      <c r="H47" s="420">
        <v>31.89</v>
      </c>
      <c r="I47" s="421"/>
      <c r="J47" s="421"/>
      <c r="K47" s="421">
        <v>-5.9299999999999999E-2</v>
      </c>
      <c r="L47" s="421">
        <v>1.8222</v>
      </c>
    </row>
    <row r="48" spans="1:12" x14ac:dyDescent="0.2">
      <c r="A48" s="419" t="s">
        <v>102</v>
      </c>
      <c r="B48" s="419" t="s">
        <v>101</v>
      </c>
      <c r="C48" s="419" t="s">
        <v>13</v>
      </c>
      <c r="D48" s="420">
        <v>2.1</v>
      </c>
      <c r="E48" s="420">
        <v>2.6</v>
      </c>
      <c r="F48" s="420">
        <v>4</v>
      </c>
      <c r="G48" s="420">
        <v>9.1999999999999993</v>
      </c>
      <c r="H48" s="420">
        <v>4.3</v>
      </c>
      <c r="I48" s="421"/>
      <c r="J48" s="421"/>
      <c r="K48" s="421">
        <v>-6.9800000000000001E-2</v>
      </c>
      <c r="L48" s="421">
        <v>1.1395</v>
      </c>
    </row>
    <row r="49" spans="1:12" x14ac:dyDescent="0.2">
      <c r="A49" s="419" t="s">
        <v>92</v>
      </c>
      <c r="B49" s="419" t="s">
        <v>91</v>
      </c>
      <c r="C49" s="419" t="s">
        <v>19</v>
      </c>
      <c r="D49" s="420">
        <v>18</v>
      </c>
      <c r="E49" s="420">
        <v>30</v>
      </c>
      <c r="F49" s="420">
        <v>40</v>
      </c>
      <c r="G49" s="420">
        <v>65</v>
      </c>
      <c r="H49" s="420">
        <v>42.31</v>
      </c>
      <c r="I49" s="421"/>
      <c r="J49" s="421"/>
      <c r="K49" s="421">
        <v>-5.4600000000000003E-2</v>
      </c>
      <c r="L49" s="421">
        <v>0.5363</v>
      </c>
    </row>
    <row r="50" spans="1:12" x14ac:dyDescent="0.2">
      <c r="A50" s="419" t="s">
        <v>108</v>
      </c>
      <c r="B50" s="419" t="s">
        <v>107</v>
      </c>
      <c r="C50" s="419" t="s">
        <v>19</v>
      </c>
      <c r="D50" s="420">
        <v>12</v>
      </c>
      <c r="E50" s="420">
        <v>18</v>
      </c>
      <c r="F50" s="420">
        <v>24</v>
      </c>
      <c r="G50" s="420">
        <v>64</v>
      </c>
      <c r="H50" s="420">
        <v>28.98</v>
      </c>
      <c r="I50" s="421"/>
      <c r="J50" s="421"/>
      <c r="K50" s="421">
        <v>-0.17180000000000001</v>
      </c>
      <c r="L50" s="421">
        <v>1.2083999999999999</v>
      </c>
    </row>
    <row r="51" spans="1:12" x14ac:dyDescent="0.2">
      <c r="A51" s="419" t="s">
        <v>106</v>
      </c>
      <c r="B51" s="419" t="s">
        <v>105</v>
      </c>
      <c r="C51" s="419" t="s">
        <v>19</v>
      </c>
      <c r="D51" s="420">
        <v>27</v>
      </c>
      <c r="E51" s="420">
        <v>25</v>
      </c>
      <c r="F51" s="420">
        <v>45</v>
      </c>
      <c r="G51" s="420">
        <v>138</v>
      </c>
      <c r="H51" s="420">
        <v>59.17</v>
      </c>
      <c r="I51" s="421"/>
      <c r="J51" s="421"/>
      <c r="K51" s="421">
        <v>-0.23949999999999999</v>
      </c>
      <c r="L51" s="421">
        <v>1.3323</v>
      </c>
    </row>
    <row r="52" spans="1:12" x14ac:dyDescent="0.2">
      <c r="A52" s="419" t="s">
        <v>104</v>
      </c>
      <c r="B52" s="419" t="s">
        <v>103</v>
      </c>
      <c r="C52" s="419" t="s">
        <v>19</v>
      </c>
      <c r="D52" s="420">
        <v>15</v>
      </c>
      <c r="E52" s="420">
        <v>30</v>
      </c>
      <c r="F52" s="420">
        <v>40</v>
      </c>
      <c r="G52" s="420">
        <v>71</v>
      </c>
      <c r="H52" s="420">
        <v>44.77</v>
      </c>
      <c r="I52" s="421"/>
      <c r="J52" s="421"/>
      <c r="K52" s="421">
        <v>-0.1065</v>
      </c>
      <c r="L52" s="421">
        <v>0.58589999999999998</v>
      </c>
    </row>
    <row r="53" spans="1:12" x14ac:dyDescent="0.2">
      <c r="A53" s="419" t="s">
        <v>110</v>
      </c>
      <c r="B53" s="419" t="s">
        <v>109</v>
      </c>
      <c r="C53" s="419" t="s">
        <v>19</v>
      </c>
      <c r="D53" s="420">
        <v>15</v>
      </c>
      <c r="E53" s="420">
        <v>18</v>
      </c>
      <c r="F53" s="420">
        <v>26</v>
      </c>
      <c r="G53" s="420">
        <v>45</v>
      </c>
      <c r="H53" s="420">
        <v>29.68</v>
      </c>
      <c r="I53" s="421"/>
      <c r="J53" s="421"/>
      <c r="K53" s="421">
        <v>-0.124</v>
      </c>
      <c r="L53" s="421">
        <v>0.51619999999999999</v>
      </c>
    </row>
    <row r="54" spans="1:12" x14ac:dyDescent="0.2">
      <c r="A54" s="419" t="s">
        <v>112</v>
      </c>
      <c r="B54" s="419" t="s">
        <v>111</v>
      </c>
      <c r="C54" s="419" t="s">
        <v>19</v>
      </c>
      <c r="D54" s="420">
        <v>15</v>
      </c>
      <c r="E54" s="420">
        <v>21</v>
      </c>
      <c r="F54" s="420">
        <v>30</v>
      </c>
      <c r="G54" s="420">
        <v>45</v>
      </c>
      <c r="H54" s="420">
        <v>38.47</v>
      </c>
      <c r="I54" s="421"/>
      <c r="J54" s="421"/>
      <c r="K54" s="421">
        <v>-0.22020000000000001</v>
      </c>
      <c r="L54" s="421">
        <v>0.16969999999999999</v>
      </c>
    </row>
    <row r="55" spans="1:12" x14ac:dyDescent="0.2">
      <c r="A55" s="419" t="s">
        <v>114</v>
      </c>
      <c r="B55" s="419" t="s">
        <v>113</v>
      </c>
      <c r="C55" s="419" t="s">
        <v>13</v>
      </c>
      <c r="D55" s="420">
        <v>1.82</v>
      </c>
      <c r="E55" s="420">
        <v>2.2999999999999998</v>
      </c>
      <c r="F55" s="420">
        <v>3</v>
      </c>
      <c r="G55" s="420">
        <v>5.9</v>
      </c>
      <c r="H55" s="420">
        <v>4.8</v>
      </c>
      <c r="I55" s="421"/>
      <c r="J55" s="421"/>
      <c r="K55" s="421">
        <v>-0.375</v>
      </c>
      <c r="L55" s="421">
        <v>0.22919999999999999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0"/>
  <sheetViews>
    <sheetView workbookViewId="0"/>
  </sheetViews>
  <sheetFormatPr baseColWidth="10" defaultColWidth="8.83203125" defaultRowHeight="15" x14ac:dyDescent="0.2"/>
  <sheetData>
    <row r="1" spans="1:12" x14ac:dyDescent="0.2">
      <c r="A1" s="22" t="s">
        <v>1</v>
      </c>
      <c r="B1" s="22" t="s">
        <v>0</v>
      </c>
      <c r="C1" s="22" t="s">
        <v>2</v>
      </c>
      <c r="D1" s="22" t="s">
        <v>6</v>
      </c>
      <c r="E1" s="22" t="s">
        <v>3</v>
      </c>
      <c r="F1" s="22" t="s">
        <v>4</v>
      </c>
      <c r="G1" s="22" t="s">
        <v>5</v>
      </c>
      <c r="H1" s="22" t="s">
        <v>122</v>
      </c>
      <c r="I1" s="22" t="s">
        <v>116</v>
      </c>
      <c r="J1" s="22" t="s">
        <v>117</v>
      </c>
      <c r="K1" s="22" t="s">
        <v>120</v>
      </c>
      <c r="L1" s="22" t="s">
        <v>121</v>
      </c>
    </row>
    <row r="2" spans="1:12" x14ac:dyDescent="0.2">
      <c r="A2" s="23" t="s">
        <v>12</v>
      </c>
      <c r="B2" s="23" t="s">
        <v>11</v>
      </c>
      <c r="C2" s="23" t="s">
        <v>13</v>
      </c>
      <c r="D2" s="24">
        <v>1.2</v>
      </c>
      <c r="E2" s="24">
        <v>1.6</v>
      </c>
      <c r="F2" s="24">
        <v>2.2000000000000002</v>
      </c>
      <c r="G2" s="24">
        <v>4</v>
      </c>
      <c r="H2" s="24">
        <v>1.2</v>
      </c>
      <c r="I2" s="25">
        <v>0</v>
      </c>
      <c r="J2" s="25">
        <v>0.33329999999999999</v>
      </c>
      <c r="K2" s="25"/>
      <c r="L2" s="25"/>
    </row>
    <row r="3" spans="1:12" x14ac:dyDescent="0.2">
      <c r="A3" s="23" t="s">
        <v>15</v>
      </c>
      <c r="B3" s="23" t="s">
        <v>14</v>
      </c>
      <c r="C3" s="23" t="s">
        <v>16</v>
      </c>
      <c r="D3" s="24">
        <v>3.74</v>
      </c>
      <c r="E3" s="24">
        <v>5.6</v>
      </c>
      <c r="F3" s="24">
        <v>8</v>
      </c>
      <c r="G3" s="24">
        <v>12.8</v>
      </c>
      <c r="H3" s="24">
        <v>4.25</v>
      </c>
      <c r="I3" s="25">
        <v>-0.12</v>
      </c>
      <c r="J3" s="25">
        <v>0.31759999999999999</v>
      </c>
      <c r="K3" s="25"/>
      <c r="L3" s="25"/>
    </row>
    <row r="4" spans="1:12" x14ac:dyDescent="0.2">
      <c r="A4" s="23" t="s">
        <v>18</v>
      </c>
      <c r="B4" s="23" t="s">
        <v>17</v>
      </c>
      <c r="C4" s="23" t="s">
        <v>19</v>
      </c>
      <c r="D4" s="24">
        <v>8</v>
      </c>
      <c r="E4" s="24">
        <v>11</v>
      </c>
      <c r="F4" s="24">
        <v>13</v>
      </c>
      <c r="G4" s="24">
        <v>15</v>
      </c>
      <c r="H4" s="24">
        <v>9.9700000000000006</v>
      </c>
      <c r="I4" s="25">
        <v>-0.1976</v>
      </c>
      <c r="J4" s="25">
        <v>0.1033</v>
      </c>
      <c r="K4" s="25"/>
      <c r="L4" s="25"/>
    </row>
    <row r="5" spans="1:12" x14ac:dyDescent="0.2">
      <c r="A5" s="23" t="s">
        <v>28</v>
      </c>
      <c r="B5" s="23" t="s">
        <v>27</v>
      </c>
      <c r="C5" s="23" t="s">
        <v>13</v>
      </c>
      <c r="D5" s="24">
        <v>0.75</v>
      </c>
      <c r="E5" s="24">
        <v>0.9</v>
      </c>
      <c r="F5" s="24">
        <v>1.1499999999999999</v>
      </c>
      <c r="G5" s="24">
        <v>1.4</v>
      </c>
      <c r="H5" s="24">
        <v>0.87</v>
      </c>
      <c r="I5" s="25">
        <v>-0.13789999999999999</v>
      </c>
      <c r="J5" s="25">
        <v>3.4500000000000003E-2</v>
      </c>
      <c r="K5" s="25"/>
      <c r="L5" s="25"/>
    </row>
    <row r="6" spans="1:12" x14ac:dyDescent="0.2">
      <c r="A6" s="23" t="s">
        <v>23</v>
      </c>
      <c r="B6" s="23" t="s">
        <v>22</v>
      </c>
      <c r="C6" s="23" t="s">
        <v>19</v>
      </c>
      <c r="D6" s="24">
        <v>33</v>
      </c>
      <c r="E6" s="24">
        <v>57</v>
      </c>
      <c r="F6" s="24">
        <v>81</v>
      </c>
      <c r="G6" s="24">
        <v>135</v>
      </c>
      <c r="H6" s="24">
        <v>52.2</v>
      </c>
      <c r="I6" s="25">
        <v>-0.36780000000000002</v>
      </c>
      <c r="J6" s="25">
        <v>9.1999999999999998E-2</v>
      </c>
      <c r="K6" s="25"/>
      <c r="L6" s="25"/>
    </row>
    <row r="7" spans="1:12" x14ac:dyDescent="0.2">
      <c r="A7" s="23" t="s">
        <v>25</v>
      </c>
      <c r="B7" s="23" t="s">
        <v>24</v>
      </c>
      <c r="C7" s="23" t="s">
        <v>26</v>
      </c>
      <c r="D7" s="24">
        <v>16.600000000000001</v>
      </c>
      <c r="E7" s="24">
        <v>10</v>
      </c>
      <c r="F7" s="24">
        <v>6.4</v>
      </c>
      <c r="G7" s="24">
        <v>2.2200000000000002</v>
      </c>
      <c r="H7" s="24">
        <v>10.66</v>
      </c>
      <c r="I7" s="25">
        <v>-0.55720000000000003</v>
      </c>
      <c r="J7" s="25">
        <v>6.1899999999999997E-2</v>
      </c>
      <c r="K7" s="25"/>
      <c r="L7" s="25"/>
    </row>
    <row r="8" spans="1:12" x14ac:dyDescent="0.2">
      <c r="A8" s="23" t="s">
        <v>34</v>
      </c>
      <c r="B8" s="23" t="s">
        <v>33</v>
      </c>
      <c r="C8" s="23" t="s">
        <v>19</v>
      </c>
      <c r="D8" s="24">
        <v>25</v>
      </c>
      <c r="E8" s="24">
        <v>33</v>
      </c>
      <c r="F8" s="24">
        <v>42</v>
      </c>
      <c r="G8" s="24">
        <v>56</v>
      </c>
      <c r="H8" s="24">
        <v>32.200000000000003</v>
      </c>
      <c r="I8" s="25">
        <v>-0.22359999999999999</v>
      </c>
      <c r="J8" s="25">
        <v>2.4799999999999999E-2</v>
      </c>
      <c r="K8" s="25"/>
      <c r="L8" s="25"/>
    </row>
    <row r="9" spans="1:12" x14ac:dyDescent="0.2">
      <c r="A9" s="23" t="s">
        <v>32</v>
      </c>
      <c r="B9" s="23" t="s">
        <v>31</v>
      </c>
      <c r="C9" s="23" t="s">
        <v>26</v>
      </c>
      <c r="D9" s="24">
        <v>16.600000000000001</v>
      </c>
      <c r="E9" s="24">
        <v>10</v>
      </c>
      <c r="F9" s="24">
        <v>6.4</v>
      </c>
      <c r="G9" s="24">
        <v>2.5</v>
      </c>
      <c r="H9" s="24">
        <v>10.15</v>
      </c>
      <c r="I9" s="25">
        <v>-0.63549999999999995</v>
      </c>
      <c r="J9" s="25">
        <v>1.4800000000000001E-2</v>
      </c>
      <c r="K9" s="25"/>
      <c r="L9" s="25"/>
    </row>
    <row r="10" spans="1:12" x14ac:dyDescent="0.2">
      <c r="A10" s="23" t="s">
        <v>36</v>
      </c>
      <c r="B10" s="23" t="s">
        <v>35</v>
      </c>
      <c r="C10" s="23" t="s">
        <v>19</v>
      </c>
      <c r="D10" s="24">
        <v>16</v>
      </c>
      <c r="E10" s="24">
        <v>24</v>
      </c>
      <c r="F10" s="24">
        <v>32</v>
      </c>
      <c r="G10" s="24">
        <v>45</v>
      </c>
      <c r="H10" s="24">
        <v>23.9</v>
      </c>
      <c r="I10" s="25">
        <v>-0.33050000000000002</v>
      </c>
      <c r="J10" s="25">
        <v>4.1999999999999997E-3</v>
      </c>
      <c r="K10" s="25"/>
      <c r="L10" s="25"/>
    </row>
    <row r="11" spans="1:12" x14ac:dyDescent="0.2">
      <c r="A11" s="23" t="s">
        <v>30</v>
      </c>
      <c r="B11" s="23" t="s">
        <v>29</v>
      </c>
      <c r="C11" s="23" t="s">
        <v>19</v>
      </c>
      <c r="D11" s="24">
        <v>23</v>
      </c>
      <c r="E11" s="24">
        <v>28</v>
      </c>
      <c r="F11" s="24">
        <v>36</v>
      </c>
      <c r="G11" s="24">
        <v>63</v>
      </c>
      <c r="H11" s="24">
        <v>27.97</v>
      </c>
      <c r="I11" s="25">
        <v>-0.1777</v>
      </c>
      <c r="J11" s="25">
        <v>1.1000000000000001E-3</v>
      </c>
      <c r="K11" s="25"/>
      <c r="L11" s="25"/>
    </row>
    <row r="12" spans="1:12" x14ac:dyDescent="0.2">
      <c r="A12" s="26" t="s">
        <v>40</v>
      </c>
      <c r="B12" s="26" t="s">
        <v>39</v>
      </c>
      <c r="C12" s="26" t="s">
        <v>19</v>
      </c>
      <c r="D12" s="27">
        <v>11</v>
      </c>
      <c r="E12" s="27">
        <v>15</v>
      </c>
      <c r="F12" s="27">
        <v>22</v>
      </c>
      <c r="G12" s="27">
        <v>44</v>
      </c>
      <c r="H12" s="27">
        <v>15.12</v>
      </c>
      <c r="I12" s="28"/>
      <c r="J12" s="28">
        <v>-7.9000000000000008E-3</v>
      </c>
      <c r="K12" s="28">
        <v>0.45500000000000002</v>
      </c>
      <c r="L12" s="28"/>
    </row>
    <row r="13" spans="1:12" x14ac:dyDescent="0.2">
      <c r="A13" s="26" t="s">
        <v>46</v>
      </c>
      <c r="B13" s="26" t="s">
        <v>45</v>
      </c>
      <c r="C13" s="26" t="s">
        <v>26</v>
      </c>
      <c r="D13" s="27">
        <v>17.5</v>
      </c>
      <c r="E13" s="27">
        <v>10</v>
      </c>
      <c r="F13" s="27">
        <v>6.4</v>
      </c>
      <c r="G13" s="27">
        <v>3.45</v>
      </c>
      <c r="H13" s="27">
        <v>9.9</v>
      </c>
      <c r="I13" s="28"/>
      <c r="J13" s="28">
        <v>-1.01E-2</v>
      </c>
      <c r="K13" s="28">
        <v>0.35349999999999998</v>
      </c>
      <c r="L13" s="28"/>
    </row>
    <row r="14" spans="1:12" x14ac:dyDescent="0.2">
      <c r="A14" s="26" t="s">
        <v>38</v>
      </c>
      <c r="B14" s="26" t="s">
        <v>37</v>
      </c>
      <c r="C14" s="26" t="s">
        <v>26</v>
      </c>
      <c r="D14" s="27">
        <v>16.600000000000001</v>
      </c>
      <c r="E14" s="27">
        <v>10</v>
      </c>
      <c r="F14" s="27">
        <v>6.4</v>
      </c>
      <c r="G14" s="27">
        <v>2.2200000000000002</v>
      </c>
      <c r="H14" s="27">
        <v>9.89</v>
      </c>
      <c r="I14" s="28"/>
      <c r="J14" s="28">
        <v>-1.11E-2</v>
      </c>
      <c r="K14" s="28">
        <v>0.35289999999999999</v>
      </c>
      <c r="L14" s="28"/>
    </row>
    <row r="15" spans="1:12" x14ac:dyDescent="0.2">
      <c r="A15" s="26" t="s">
        <v>44</v>
      </c>
      <c r="B15" s="26" t="s">
        <v>43</v>
      </c>
      <c r="C15" s="26" t="s">
        <v>26</v>
      </c>
      <c r="D15" s="27">
        <v>16.600000000000001</v>
      </c>
      <c r="E15" s="27">
        <v>10</v>
      </c>
      <c r="F15" s="27">
        <v>6.4</v>
      </c>
      <c r="G15" s="27">
        <v>2.2200000000000002</v>
      </c>
      <c r="H15" s="27">
        <v>9.7799999999999994</v>
      </c>
      <c r="I15" s="28"/>
      <c r="J15" s="28">
        <v>-2.2499999999999999E-2</v>
      </c>
      <c r="K15" s="28">
        <v>0.34560000000000002</v>
      </c>
      <c r="L15" s="28"/>
    </row>
    <row r="16" spans="1:12" x14ac:dyDescent="0.2">
      <c r="A16" s="26" t="s">
        <v>42</v>
      </c>
      <c r="B16" s="26" t="s">
        <v>41</v>
      </c>
      <c r="C16" s="26" t="s">
        <v>19</v>
      </c>
      <c r="D16" s="27">
        <v>17</v>
      </c>
      <c r="E16" s="27">
        <v>25</v>
      </c>
      <c r="F16" s="27">
        <v>40</v>
      </c>
      <c r="G16" s="27">
        <v>93</v>
      </c>
      <c r="H16" s="27">
        <v>26.34</v>
      </c>
      <c r="I16" s="28"/>
      <c r="J16" s="28">
        <v>-5.0900000000000001E-2</v>
      </c>
      <c r="K16" s="28">
        <v>0.51859999999999995</v>
      </c>
      <c r="L16" s="28"/>
    </row>
    <row r="17" spans="1:12" x14ac:dyDescent="0.2">
      <c r="A17" s="26" t="s">
        <v>48</v>
      </c>
      <c r="B17" s="26" t="s">
        <v>47</v>
      </c>
      <c r="C17" s="26" t="s">
        <v>19</v>
      </c>
      <c r="D17" s="27">
        <v>17</v>
      </c>
      <c r="E17" s="27">
        <v>26</v>
      </c>
      <c r="F17" s="27">
        <v>38</v>
      </c>
      <c r="G17" s="27">
        <v>55</v>
      </c>
      <c r="H17" s="27">
        <v>27.98</v>
      </c>
      <c r="I17" s="28"/>
      <c r="J17" s="28">
        <v>-7.0800000000000002E-2</v>
      </c>
      <c r="K17" s="28">
        <v>0.35809999999999997</v>
      </c>
      <c r="L17" s="28"/>
    </row>
    <row r="18" spans="1:12" x14ac:dyDescent="0.2">
      <c r="A18" s="26" t="s">
        <v>50</v>
      </c>
      <c r="B18" s="26" t="s">
        <v>49</v>
      </c>
      <c r="C18" s="26" t="s">
        <v>13</v>
      </c>
      <c r="D18" s="27">
        <v>0.92</v>
      </c>
      <c r="E18" s="27">
        <v>1.1000000000000001</v>
      </c>
      <c r="F18" s="27">
        <v>1.8</v>
      </c>
      <c r="G18" s="27">
        <v>3.6</v>
      </c>
      <c r="H18" s="27">
        <v>1.22</v>
      </c>
      <c r="I18" s="28"/>
      <c r="J18" s="28">
        <v>-9.8400000000000001E-2</v>
      </c>
      <c r="K18" s="28">
        <v>0.47539999999999999</v>
      </c>
      <c r="L18" s="28"/>
    </row>
    <row r="19" spans="1:12" x14ac:dyDescent="0.2">
      <c r="A19" s="26" t="s">
        <v>54</v>
      </c>
      <c r="B19" s="26" t="s">
        <v>53</v>
      </c>
      <c r="C19" s="26" t="s">
        <v>26</v>
      </c>
      <c r="D19" s="27">
        <v>14.5</v>
      </c>
      <c r="E19" s="27">
        <v>10</v>
      </c>
      <c r="F19" s="27">
        <v>6.4</v>
      </c>
      <c r="G19" s="27">
        <v>4.76</v>
      </c>
      <c r="H19" s="27">
        <v>9.26</v>
      </c>
      <c r="I19" s="28"/>
      <c r="J19" s="28">
        <v>-7.9899999999999999E-2</v>
      </c>
      <c r="K19" s="28">
        <v>0.30890000000000001</v>
      </c>
      <c r="L19" s="28"/>
    </row>
    <row r="20" spans="1:12" x14ac:dyDescent="0.2">
      <c r="A20" s="26" t="s">
        <v>52</v>
      </c>
      <c r="B20" s="26" t="s">
        <v>51</v>
      </c>
      <c r="C20" s="26" t="s">
        <v>26</v>
      </c>
      <c r="D20" s="27">
        <v>14.5</v>
      </c>
      <c r="E20" s="27">
        <v>10</v>
      </c>
      <c r="F20" s="27">
        <v>6.4</v>
      </c>
      <c r="G20" s="27">
        <v>2.2200000000000002</v>
      </c>
      <c r="H20" s="27">
        <v>9.2200000000000006</v>
      </c>
      <c r="I20" s="28"/>
      <c r="J20" s="28">
        <v>-8.4599999999999995E-2</v>
      </c>
      <c r="K20" s="28">
        <v>0.30590000000000001</v>
      </c>
      <c r="L20" s="28"/>
    </row>
    <row r="21" spans="1:12" x14ac:dyDescent="0.2">
      <c r="A21" s="26" t="s">
        <v>56</v>
      </c>
      <c r="B21" s="26" t="s">
        <v>55</v>
      </c>
      <c r="C21" s="26" t="s">
        <v>19</v>
      </c>
      <c r="D21" s="27">
        <v>17</v>
      </c>
      <c r="E21" s="27">
        <v>30</v>
      </c>
      <c r="F21" s="27">
        <v>40</v>
      </c>
      <c r="G21" s="27">
        <v>53</v>
      </c>
      <c r="H21" s="27">
        <v>32.46</v>
      </c>
      <c r="I21" s="28"/>
      <c r="J21" s="28">
        <v>-7.5800000000000006E-2</v>
      </c>
      <c r="K21" s="28">
        <v>0.23230000000000001</v>
      </c>
      <c r="L21" s="28"/>
    </row>
    <row r="22" spans="1:12" x14ac:dyDescent="0.2">
      <c r="A22" s="26" t="s">
        <v>58</v>
      </c>
      <c r="B22" s="26" t="s">
        <v>57</v>
      </c>
      <c r="C22" s="26" t="s">
        <v>19</v>
      </c>
      <c r="D22" s="27">
        <v>11</v>
      </c>
      <c r="E22" s="27">
        <v>25</v>
      </c>
      <c r="F22" s="27">
        <v>33</v>
      </c>
      <c r="G22" s="27">
        <v>45</v>
      </c>
      <c r="H22" s="27">
        <v>27.08</v>
      </c>
      <c r="I22" s="28"/>
      <c r="J22" s="28">
        <v>-7.6799999999999993E-2</v>
      </c>
      <c r="K22" s="28">
        <v>0.21859999999999999</v>
      </c>
      <c r="L22" s="28"/>
    </row>
    <row r="23" spans="1:12" x14ac:dyDescent="0.2">
      <c r="A23" s="26" t="s">
        <v>78</v>
      </c>
      <c r="B23" s="26" t="s">
        <v>77</v>
      </c>
      <c r="C23" s="26" t="s">
        <v>19</v>
      </c>
      <c r="D23" s="27">
        <v>12</v>
      </c>
      <c r="E23" s="27">
        <v>17</v>
      </c>
      <c r="F23" s="27">
        <v>20</v>
      </c>
      <c r="G23" s="27">
        <v>28</v>
      </c>
      <c r="H23" s="27">
        <v>17.79</v>
      </c>
      <c r="I23" s="28"/>
      <c r="J23" s="28">
        <v>-4.4400000000000002E-2</v>
      </c>
      <c r="K23" s="28">
        <v>0.1242</v>
      </c>
      <c r="L23" s="28"/>
    </row>
    <row r="24" spans="1:12" x14ac:dyDescent="0.2">
      <c r="A24" s="26" t="s">
        <v>60</v>
      </c>
      <c r="B24" s="26" t="s">
        <v>59</v>
      </c>
      <c r="C24" s="26" t="s">
        <v>19</v>
      </c>
      <c r="D24" s="27">
        <v>10</v>
      </c>
      <c r="E24" s="27">
        <v>13</v>
      </c>
      <c r="F24" s="27">
        <v>18</v>
      </c>
      <c r="G24" s="27">
        <v>23</v>
      </c>
      <c r="H24" s="27">
        <v>14.53</v>
      </c>
      <c r="I24" s="28"/>
      <c r="J24" s="28">
        <v>-0.1053</v>
      </c>
      <c r="K24" s="28">
        <v>0.23880000000000001</v>
      </c>
      <c r="L24" s="28"/>
    </row>
    <row r="25" spans="1:12" x14ac:dyDescent="0.2">
      <c r="A25" s="26" t="s">
        <v>62</v>
      </c>
      <c r="B25" s="26" t="s">
        <v>61</v>
      </c>
      <c r="C25" s="26" t="s">
        <v>26</v>
      </c>
      <c r="D25" s="27">
        <v>13.9</v>
      </c>
      <c r="E25" s="27">
        <v>10</v>
      </c>
      <c r="F25" s="27">
        <v>6.4</v>
      </c>
      <c r="G25" s="27">
        <v>2.17</v>
      </c>
      <c r="H25" s="27">
        <v>8.83</v>
      </c>
      <c r="I25" s="28"/>
      <c r="J25" s="28">
        <v>-0.13250000000000001</v>
      </c>
      <c r="K25" s="28">
        <v>0.2752</v>
      </c>
      <c r="L25" s="28"/>
    </row>
    <row r="26" spans="1:12" x14ac:dyDescent="0.2">
      <c r="A26" s="26" t="s">
        <v>68</v>
      </c>
      <c r="B26" s="26" t="s">
        <v>67</v>
      </c>
      <c r="C26" s="26" t="s">
        <v>19</v>
      </c>
      <c r="D26" s="27">
        <v>17</v>
      </c>
      <c r="E26" s="27">
        <v>21</v>
      </c>
      <c r="F26" s="27">
        <v>27</v>
      </c>
      <c r="G26" s="27">
        <v>36</v>
      </c>
      <c r="H26" s="27">
        <v>23.03</v>
      </c>
      <c r="I26" s="28"/>
      <c r="J26" s="28">
        <v>-8.8099999999999998E-2</v>
      </c>
      <c r="K26" s="28">
        <v>0.1724</v>
      </c>
      <c r="L26" s="28"/>
    </row>
    <row r="27" spans="1:12" x14ac:dyDescent="0.2">
      <c r="A27" s="26" t="s">
        <v>64</v>
      </c>
      <c r="B27" s="26" t="s">
        <v>63</v>
      </c>
      <c r="C27" s="26" t="s">
        <v>13</v>
      </c>
      <c r="D27" s="27">
        <v>1.4</v>
      </c>
      <c r="E27" s="27">
        <v>1.8</v>
      </c>
      <c r="F27" s="27">
        <v>2.1</v>
      </c>
      <c r="G27" s="27">
        <v>3.1</v>
      </c>
      <c r="H27" s="27">
        <v>1.91</v>
      </c>
      <c r="I27" s="28"/>
      <c r="J27" s="28">
        <v>-5.7599999999999998E-2</v>
      </c>
      <c r="K27" s="28">
        <v>9.9500000000000005E-2</v>
      </c>
      <c r="L27" s="28"/>
    </row>
    <row r="28" spans="1:12" x14ac:dyDescent="0.2">
      <c r="A28" s="26" t="s">
        <v>74</v>
      </c>
      <c r="B28" s="26" t="s">
        <v>73</v>
      </c>
      <c r="C28" s="26" t="s">
        <v>19</v>
      </c>
      <c r="D28" s="27">
        <v>55</v>
      </c>
      <c r="E28" s="27">
        <v>50</v>
      </c>
      <c r="F28" s="27">
        <v>80</v>
      </c>
      <c r="G28" s="27">
        <v>100</v>
      </c>
      <c r="H28" s="27">
        <v>61.1</v>
      </c>
      <c r="I28" s="28"/>
      <c r="J28" s="28">
        <v>-0.1817</v>
      </c>
      <c r="K28" s="28">
        <v>0.30930000000000002</v>
      </c>
      <c r="L28" s="28"/>
    </row>
    <row r="29" spans="1:12" x14ac:dyDescent="0.2">
      <c r="A29" s="26" t="s">
        <v>70</v>
      </c>
      <c r="B29" s="26" t="s">
        <v>69</v>
      </c>
      <c r="C29" s="26" t="s">
        <v>19</v>
      </c>
      <c r="D29" s="27">
        <v>8</v>
      </c>
      <c r="E29" s="27">
        <v>11</v>
      </c>
      <c r="F29" s="27">
        <v>17</v>
      </c>
      <c r="G29" s="27">
        <v>49</v>
      </c>
      <c r="H29" s="27">
        <v>13.28</v>
      </c>
      <c r="I29" s="28"/>
      <c r="J29" s="28">
        <v>-0.17169999999999999</v>
      </c>
      <c r="K29" s="28">
        <v>0.28010000000000002</v>
      </c>
      <c r="L29" s="28"/>
    </row>
    <row r="30" spans="1:12" x14ac:dyDescent="0.2">
      <c r="A30" s="26" t="s">
        <v>80</v>
      </c>
      <c r="B30" s="26" t="s">
        <v>79</v>
      </c>
      <c r="C30" s="26" t="s">
        <v>13</v>
      </c>
      <c r="D30" s="27">
        <v>1.05</v>
      </c>
      <c r="E30" s="27">
        <v>1.6</v>
      </c>
      <c r="F30" s="27">
        <v>2.2000000000000002</v>
      </c>
      <c r="G30" s="27">
        <v>4.8</v>
      </c>
      <c r="H30" s="27">
        <v>1.83</v>
      </c>
      <c r="I30" s="28"/>
      <c r="J30" s="28">
        <v>-0.12570000000000001</v>
      </c>
      <c r="K30" s="28">
        <v>0.20219999999999999</v>
      </c>
      <c r="L30" s="28"/>
    </row>
    <row r="31" spans="1:12" x14ac:dyDescent="0.2">
      <c r="A31" s="26" t="s">
        <v>66</v>
      </c>
      <c r="B31" s="26" t="s">
        <v>65</v>
      </c>
      <c r="C31" s="26" t="s">
        <v>19</v>
      </c>
      <c r="D31" s="27">
        <v>8</v>
      </c>
      <c r="E31" s="27">
        <v>13</v>
      </c>
      <c r="F31" s="27">
        <v>20</v>
      </c>
      <c r="G31" s="27">
        <v>30</v>
      </c>
      <c r="H31" s="27">
        <v>15.81</v>
      </c>
      <c r="I31" s="28"/>
      <c r="J31" s="28">
        <v>-0.1777</v>
      </c>
      <c r="K31" s="28">
        <v>0.26500000000000001</v>
      </c>
      <c r="L31" s="28"/>
    </row>
    <row r="32" spans="1:12" x14ac:dyDescent="0.2">
      <c r="A32" s="26" t="s">
        <v>72</v>
      </c>
      <c r="B32" s="26" t="s">
        <v>71</v>
      </c>
      <c r="C32" s="26" t="s">
        <v>26</v>
      </c>
      <c r="D32" s="27">
        <v>16.600000000000001</v>
      </c>
      <c r="E32" s="27">
        <v>10</v>
      </c>
      <c r="F32" s="27">
        <v>6.4</v>
      </c>
      <c r="G32" s="27">
        <v>1.6</v>
      </c>
      <c r="H32" s="27">
        <v>8.41</v>
      </c>
      <c r="I32" s="28"/>
      <c r="J32" s="28">
        <v>-0.18909999999999999</v>
      </c>
      <c r="K32" s="28">
        <v>0.23899999999999999</v>
      </c>
      <c r="L32" s="28"/>
    </row>
    <row r="33" spans="1:12" x14ac:dyDescent="0.2">
      <c r="A33" s="26" t="s">
        <v>82</v>
      </c>
      <c r="B33" s="26" t="s">
        <v>81</v>
      </c>
      <c r="C33" s="26" t="s">
        <v>19</v>
      </c>
      <c r="D33" s="27">
        <v>17</v>
      </c>
      <c r="E33" s="27">
        <v>24</v>
      </c>
      <c r="F33" s="27">
        <v>30</v>
      </c>
      <c r="G33" s="27">
        <v>60</v>
      </c>
      <c r="H33" s="27">
        <v>26.9</v>
      </c>
      <c r="I33" s="28"/>
      <c r="J33" s="28">
        <v>-0.10780000000000001</v>
      </c>
      <c r="K33" s="28">
        <v>0.1152</v>
      </c>
      <c r="L33" s="28"/>
    </row>
    <row r="34" spans="1:12" x14ac:dyDescent="0.2">
      <c r="A34" s="26" t="s">
        <v>76</v>
      </c>
      <c r="B34" s="26" t="s">
        <v>75</v>
      </c>
      <c r="C34" s="26" t="s">
        <v>26</v>
      </c>
      <c r="D34" s="27">
        <v>17.5</v>
      </c>
      <c r="E34" s="27">
        <v>10</v>
      </c>
      <c r="F34" s="27">
        <v>6.4</v>
      </c>
      <c r="G34" s="27">
        <v>2.27</v>
      </c>
      <c r="H34" s="27">
        <v>8.23</v>
      </c>
      <c r="I34" s="28"/>
      <c r="J34" s="28">
        <v>-0.21510000000000001</v>
      </c>
      <c r="K34" s="28">
        <v>0.22239999999999999</v>
      </c>
      <c r="L34" s="28"/>
    </row>
    <row r="35" spans="1:12" x14ac:dyDescent="0.2">
      <c r="A35" s="26" t="s">
        <v>84</v>
      </c>
      <c r="B35" s="26" t="s">
        <v>83</v>
      </c>
      <c r="C35" s="26" t="s">
        <v>19</v>
      </c>
      <c r="D35" s="27">
        <v>13</v>
      </c>
      <c r="E35" s="27">
        <v>18</v>
      </c>
      <c r="F35" s="27">
        <v>22</v>
      </c>
      <c r="G35" s="27">
        <v>60</v>
      </c>
      <c r="H35" s="27">
        <v>20.61</v>
      </c>
      <c r="I35" s="28"/>
      <c r="J35" s="28">
        <v>-0.12659999999999999</v>
      </c>
      <c r="K35" s="28">
        <v>6.7400000000000002E-2</v>
      </c>
      <c r="L35" s="28"/>
    </row>
    <row r="36" spans="1:12" x14ac:dyDescent="0.2">
      <c r="A36" s="26" t="s">
        <v>86</v>
      </c>
      <c r="B36" s="26" t="s">
        <v>85</v>
      </c>
      <c r="C36" s="26" t="s">
        <v>19</v>
      </c>
      <c r="D36" s="27">
        <v>11</v>
      </c>
      <c r="E36" s="27">
        <v>15</v>
      </c>
      <c r="F36" s="27">
        <v>30</v>
      </c>
      <c r="G36" s="27">
        <v>62</v>
      </c>
      <c r="H36" s="27">
        <v>26.49</v>
      </c>
      <c r="I36" s="28"/>
      <c r="J36" s="28">
        <v>-0.43369999999999997</v>
      </c>
      <c r="K36" s="28">
        <v>0.13250000000000001</v>
      </c>
      <c r="L36" s="28"/>
    </row>
    <row r="37" spans="1:12" x14ac:dyDescent="0.2">
      <c r="A37" s="26" t="s">
        <v>88</v>
      </c>
      <c r="B37" s="26" t="s">
        <v>87</v>
      </c>
      <c r="C37" s="26" t="s">
        <v>19</v>
      </c>
      <c r="D37" s="27">
        <v>8.4</v>
      </c>
      <c r="E37" s="27">
        <v>12</v>
      </c>
      <c r="F37" s="27">
        <v>17</v>
      </c>
      <c r="G37" s="27">
        <v>20</v>
      </c>
      <c r="H37" s="27">
        <v>16</v>
      </c>
      <c r="I37" s="28"/>
      <c r="J37" s="28">
        <v>-0.25</v>
      </c>
      <c r="K37" s="28">
        <v>6.25E-2</v>
      </c>
      <c r="L37" s="28"/>
    </row>
    <row r="38" spans="1:12" x14ac:dyDescent="0.2">
      <c r="A38" s="26" t="s">
        <v>90</v>
      </c>
      <c r="B38" s="26" t="s">
        <v>89</v>
      </c>
      <c r="C38" s="26" t="s">
        <v>19</v>
      </c>
      <c r="D38" s="27">
        <v>15</v>
      </c>
      <c r="E38" s="27">
        <v>21</v>
      </c>
      <c r="F38" s="27">
        <v>30</v>
      </c>
      <c r="G38" s="27">
        <v>45</v>
      </c>
      <c r="H38" s="27">
        <v>28.48</v>
      </c>
      <c r="I38" s="28"/>
      <c r="J38" s="28">
        <v>-0.2626</v>
      </c>
      <c r="K38" s="28">
        <v>5.3400000000000003E-2</v>
      </c>
      <c r="L38" s="28"/>
    </row>
    <row r="39" spans="1:12" x14ac:dyDescent="0.2">
      <c r="A39" s="26" t="s">
        <v>92</v>
      </c>
      <c r="B39" s="26" t="s">
        <v>91</v>
      </c>
      <c r="C39" s="26" t="s">
        <v>19</v>
      </c>
      <c r="D39" s="27">
        <v>18</v>
      </c>
      <c r="E39" s="27">
        <v>30</v>
      </c>
      <c r="F39" s="27">
        <v>40</v>
      </c>
      <c r="G39" s="27">
        <v>65</v>
      </c>
      <c r="H39" s="27">
        <v>38.54</v>
      </c>
      <c r="I39" s="28"/>
      <c r="J39" s="28">
        <v>-0.22159999999999999</v>
      </c>
      <c r="K39" s="28">
        <v>3.7900000000000003E-2</v>
      </c>
      <c r="L39" s="28"/>
    </row>
    <row r="40" spans="1:12" x14ac:dyDescent="0.2">
      <c r="A40" s="26" t="s">
        <v>94</v>
      </c>
      <c r="B40" s="26" t="s">
        <v>93</v>
      </c>
      <c r="C40" s="26" t="s">
        <v>19</v>
      </c>
      <c r="D40" s="27">
        <v>12</v>
      </c>
      <c r="E40" s="27">
        <v>17</v>
      </c>
      <c r="F40" s="27">
        <v>20</v>
      </c>
      <c r="G40" s="27">
        <v>60</v>
      </c>
      <c r="H40" s="27">
        <v>19.829999999999998</v>
      </c>
      <c r="I40" s="28"/>
      <c r="J40" s="28">
        <v>-0.14269999999999999</v>
      </c>
      <c r="K40" s="28">
        <v>8.6E-3</v>
      </c>
      <c r="L40" s="28"/>
    </row>
    <row r="41" spans="1:12" x14ac:dyDescent="0.2">
      <c r="A41" s="29" t="s">
        <v>100</v>
      </c>
      <c r="B41" s="29" t="s">
        <v>99</v>
      </c>
      <c r="C41" s="29" t="s">
        <v>19</v>
      </c>
      <c r="D41" s="30">
        <v>5.8</v>
      </c>
      <c r="E41" s="30">
        <v>15</v>
      </c>
      <c r="F41" s="30">
        <v>25</v>
      </c>
      <c r="G41" s="30">
        <v>44</v>
      </c>
      <c r="H41" s="30">
        <v>25.33</v>
      </c>
      <c r="I41" s="31"/>
      <c r="J41" s="31"/>
      <c r="K41" s="31">
        <v>-1.2999999999999999E-2</v>
      </c>
      <c r="L41" s="31">
        <v>0.73709999999999998</v>
      </c>
    </row>
    <row r="42" spans="1:12" x14ac:dyDescent="0.2">
      <c r="A42" s="29" t="s">
        <v>96</v>
      </c>
      <c r="B42" s="29" t="s">
        <v>95</v>
      </c>
      <c r="C42" s="29" t="s">
        <v>19</v>
      </c>
      <c r="D42" s="30">
        <v>15</v>
      </c>
      <c r="E42" s="30">
        <v>20</v>
      </c>
      <c r="F42" s="30">
        <v>30</v>
      </c>
      <c r="G42" s="30">
        <v>85</v>
      </c>
      <c r="H42" s="30">
        <v>31.16</v>
      </c>
      <c r="I42" s="31"/>
      <c r="J42" s="31"/>
      <c r="K42" s="31">
        <v>-3.7199999999999997E-2</v>
      </c>
      <c r="L42" s="31">
        <v>1.7279</v>
      </c>
    </row>
    <row r="43" spans="1:12" x14ac:dyDescent="0.2">
      <c r="A43" s="29" t="s">
        <v>98</v>
      </c>
      <c r="B43" s="29" t="s">
        <v>97</v>
      </c>
      <c r="C43" s="29" t="s">
        <v>19</v>
      </c>
      <c r="D43" s="30">
        <v>15</v>
      </c>
      <c r="E43" s="30">
        <v>21</v>
      </c>
      <c r="F43" s="30">
        <v>30</v>
      </c>
      <c r="G43" s="30">
        <v>90</v>
      </c>
      <c r="H43" s="30">
        <v>31.3</v>
      </c>
      <c r="I43" s="31"/>
      <c r="J43" s="31"/>
      <c r="K43" s="31">
        <v>-4.1500000000000002E-2</v>
      </c>
      <c r="L43" s="31">
        <v>1.8754</v>
      </c>
    </row>
    <row r="44" spans="1:12" x14ac:dyDescent="0.2">
      <c r="A44" s="29" t="s">
        <v>102</v>
      </c>
      <c r="B44" s="29" t="s">
        <v>101</v>
      </c>
      <c r="C44" s="29" t="s">
        <v>13</v>
      </c>
      <c r="D44" s="30">
        <v>2.1</v>
      </c>
      <c r="E44" s="30">
        <v>2.6</v>
      </c>
      <c r="F44" s="30">
        <v>4</v>
      </c>
      <c r="G44" s="30">
        <v>9.1999999999999993</v>
      </c>
      <c r="H44" s="30">
        <v>4.16</v>
      </c>
      <c r="I44" s="31"/>
      <c r="J44" s="31"/>
      <c r="K44" s="31">
        <v>-3.85E-2</v>
      </c>
      <c r="L44" s="31">
        <v>1.2115</v>
      </c>
    </row>
    <row r="45" spans="1:12" x14ac:dyDescent="0.2">
      <c r="A45" s="29" t="s">
        <v>104</v>
      </c>
      <c r="B45" s="29" t="s">
        <v>103</v>
      </c>
      <c r="C45" s="29" t="s">
        <v>19</v>
      </c>
      <c r="D45" s="30">
        <v>15</v>
      </c>
      <c r="E45" s="30">
        <v>30</v>
      </c>
      <c r="F45" s="30">
        <v>40</v>
      </c>
      <c r="G45" s="30">
        <v>71</v>
      </c>
      <c r="H45" s="30">
        <v>41.97</v>
      </c>
      <c r="I45" s="31"/>
      <c r="J45" s="31"/>
      <c r="K45" s="31">
        <v>-4.6899999999999997E-2</v>
      </c>
      <c r="L45" s="31">
        <v>0.69169999999999998</v>
      </c>
    </row>
    <row r="46" spans="1:12" x14ac:dyDescent="0.2">
      <c r="A46" s="29" t="s">
        <v>108</v>
      </c>
      <c r="B46" s="29" t="s">
        <v>107</v>
      </c>
      <c r="C46" s="29" t="s">
        <v>19</v>
      </c>
      <c r="D46" s="30">
        <v>12</v>
      </c>
      <c r="E46" s="30">
        <v>18</v>
      </c>
      <c r="F46" s="30">
        <v>24</v>
      </c>
      <c r="G46" s="30">
        <v>64</v>
      </c>
      <c r="H46" s="30">
        <v>28.01</v>
      </c>
      <c r="I46" s="31"/>
      <c r="J46" s="31"/>
      <c r="K46" s="31">
        <v>-0.14319999999999999</v>
      </c>
      <c r="L46" s="31">
        <v>1.2848999999999999</v>
      </c>
    </row>
    <row r="47" spans="1:12" x14ac:dyDescent="0.2">
      <c r="A47" s="29" t="s">
        <v>106</v>
      </c>
      <c r="B47" s="29" t="s">
        <v>105</v>
      </c>
      <c r="C47" s="29" t="s">
        <v>19</v>
      </c>
      <c r="D47" s="30">
        <v>27</v>
      </c>
      <c r="E47" s="30">
        <v>25</v>
      </c>
      <c r="F47" s="30">
        <v>45</v>
      </c>
      <c r="G47" s="30">
        <v>138</v>
      </c>
      <c r="H47" s="30">
        <v>54.6</v>
      </c>
      <c r="I47" s="31"/>
      <c r="J47" s="31"/>
      <c r="K47" s="31">
        <v>-0.17580000000000001</v>
      </c>
      <c r="L47" s="31">
        <v>1.5275000000000001</v>
      </c>
    </row>
    <row r="48" spans="1:12" x14ac:dyDescent="0.2">
      <c r="A48" s="29" t="s">
        <v>110</v>
      </c>
      <c r="B48" s="29" t="s">
        <v>109</v>
      </c>
      <c r="C48" s="29" t="s">
        <v>19</v>
      </c>
      <c r="D48" s="30">
        <v>15</v>
      </c>
      <c r="E48" s="30">
        <v>18</v>
      </c>
      <c r="F48" s="30">
        <v>26</v>
      </c>
      <c r="G48" s="30">
        <v>45</v>
      </c>
      <c r="H48" s="30">
        <v>28.57</v>
      </c>
      <c r="I48" s="31"/>
      <c r="J48" s="31"/>
      <c r="K48" s="31">
        <v>-0.09</v>
      </c>
      <c r="L48" s="31">
        <v>0.57509999999999994</v>
      </c>
    </row>
    <row r="49" spans="1:12" x14ac:dyDescent="0.2">
      <c r="A49" s="29" t="s">
        <v>112</v>
      </c>
      <c r="B49" s="29" t="s">
        <v>111</v>
      </c>
      <c r="C49" s="29" t="s">
        <v>19</v>
      </c>
      <c r="D49" s="30">
        <v>15</v>
      </c>
      <c r="E49" s="30">
        <v>21</v>
      </c>
      <c r="F49" s="30">
        <v>30</v>
      </c>
      <c r="G49" s="30">
        <v>45</v>
      </c>
      <c r="H49" s="30">
        <v>36.1</v>
      </c>
      <c r="I49" s="31"/>
      <c r="J49" s="31"/>
      <c r="K49" s="31">
        <v>-0.16900000000000001</v>
      </c>
      <c r="L49" s="31">
        <v>0.2465</v>
      </c>
    </row>
    <row r="50" spans="1:12" x14ac:dyDescent="0.2">
      <c r="A50" s="29" t="s">
        <v>114</v>
      </c>
      <c r="B50" s="29" t="s">
        <v>113</v>
      </c>
      <c r="C50" s="29" t="s">
        <v>13</v>
      </c>
      <c r="D50" s="30">
        <v>1.82</v>
      </c>
      <c r="E50" s="30">
        <v>2.2999999999999998</v>
      </c>
      <c r="F50" s="30">
        <v>3</v>
      </c>
      <c r="G50" s="30">
        <v>5.9</v>
      </c>
      <c r="H50" s="30">
        <v>4.66</v>
      </c>
      <c r="I50" s="31"/>
      <c r="J50" s="31"/>
      <c r="K50" s="31">
        <v>-0.35620000000000002</v>
      </c>
      <c r="L50" s="31">
        <v>0.2661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55"/>
  <sheetViews>
    <sheetView topLeftCell="A9"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422" t="s">
        <v>1</v>
      </c>
      <c r="B1" s="422" t="s">
        <v>0</v>
      </c>
      <c r="C1" s="422" t="s">
        <v>2</v>
      </c>
      <c r="D1" s="422" t="s">
        <v>6</v>
      </c>
      <c r="E1" s="422" t="s">
        <v>3</v>
      </c>
      <c r="F1" s="422" t="s">
        <v>4</v>
      </c>
      <c r="G1" s="422" t="s">
        <v>5</v>
      </c>
      <c r="H1" s="422" t="s">
        <v>175</v>
      </c>
      <c r="I1" s="422" t="s">
        <v>116</v>
      </c>
      <c r="J1" s="422" t="s">
        <v>117</v>
      </c>
      <c r="K1" s="422" t="s">
        <v>120</v>
      </c>
      <c r="L1" s="422" t="s">
        <v>121</v>
      </c>
    </row>
    <row r="2" spans="1:12" x14ac:dyDescent="0.2">
      <c r="A2" s="423" t="s">
        <v>12</v>
      </c>
      <c r="B2" s="423" t="s">
        <v>11</v>
      </c>
      <c r="C2" s="423" t="s">
        <v>13</v>
      </c>
      <c r="D2" s="424">
        <v>1.2</v>
      </c>
      <c r="E2" s="424">
        <v>1.6</v>
      </c>
      <c r="F2" s="424">
        <v>2.2000000000000002</v>
      </c>
      <c r="G2" s="424">
        <v>4</v>
      </c>
      <c r="H2" s="424">
        <v>1.17</v>
      </c>
      <c r="I2" s="425">
        <v>2.5600000000000001E-2</v>
      </c>
      <c r="J2" s="425">
        <v>0.36749999999999999</v>
      </c>
      <c r="K2" s="425"/>
      <c r="L2" s="425"/>
    </row>
    <row r="3" spans="1:12" x14ac:dyDescent="0.2">
      <c r="A3" s="423" t="s">
        <v>15</v>
      </c>
      <c r="B3" s="423" t="s">
        <v>14</v>
      </c>
      <c r="C3" s="423" t="s">
        <v>16</v>
      </c>
      <c r="D3" s="424">
        <v>3.74</v>
      </c>
      <c r="E3" s="424">
        <v>5.6</v>
      </c>
      <c r="F3" s="424">
        <v>8</v>
      </c>
      <c r="G3" s="424">
        <v>12.8</v>
      </c>
      <c r="H3" s="424">
        <v>3.93</v>
      </c>
      <c r="I3" s="425">
        <v>-4.8300000000000003E-2</v>
      </c>
      <c r="J3" s="425">
        <v>0.4249</v>
      </c>
      <c r="K3" s="425"/>
      <c r="L3" s="425"/>
    </row>
    <row r="4" spans="1:12" x14ac:dyDescent="0.2">
      <c r="A4" s="423" t="s">
        <v>131</v>
      </c>
      <c r="B4" s="423" t="s">
        <v>132</v>
      </c>
      <c r="C4" s="423" t="s">
        <v>16</v>
      </c>
      <c r="D4" s="424">
        <v>3.2</v>
      </c>
      <c r="E4" s="424">
        <v>4</v>
      </c>
      <c r="F4" s="424">
        <v>5.6</v>
      </c>
      <c r="G4" s="424">
        <v>9</v>
      </c>
      <c r="H4" s="424">
        <v>3.31</v>
      </c>
      <c r="I4" s="425">
        <v>-3.32E-2</v>
      </c>
      <c r="J4" s="425">
        <v>0.20849999999999999</v>
      </c>
      <c r="K4" s="425"/>
      <c r="L4" s="425"/>
    </row>
    <row r="5" spans="1:12" x14ac:dyDescent="0.2">
      <c r="A5" s="423" t="s">
        <v>64</v>
      </c>
      <c r="B5" s="423" t="s">
        <v>63</v>
      </c>
      <c r="C5" s="423" t="s">
        <v>13</v>
      </c>
      <c r="D5" s="424">
        <v>1.4</v>
      </c>
      <c r="E5" s="424">
        <v>1.8</v>
      </c>
      <c r="F5" s="424">
        <v>2.1</v>
      </c>
      <c r="G5" s="424">
        <v>3.1</v>
      </c>
      <c r="H5" s="424">
        <v>1.55</v>
      </c>
      <c r="I5" s="425">
        <v>-9.6799999999999997E-2</v>
      </c>
      <c r="J5" s="425">
        <v>0.1613</v>
      </c>
      <c r="K5" s="425"/>
      <c r="L5" s="425"/>
    </row>
    <row r="6" spans="1:12" x14ac:dyDescent="0.2">
      <c r="A6" s="423" t="s">
        <v>18</v>
      </c>
      <c r="B6" s="423" t="s">
        <v>17</v>
      </c>
      <c r="C6" s="423" t="s">
        <v>19</v>
      </c>
      <c r="D6" s="424">
        <v>8</v>
      </c>
      <c r="E6" s="424">
        <v>11</v>
      </c>
      <c r="F6" s="424">
        <v>13</v>
      </c>
      <c r="G6" s="424">
        <v>15</v>
      </c>
      <c r="H6" s="424">
        <v>9.75</v>
      </c>
      <c r="I6" s="425">
        <v>-0.17949999999999999</v>
      </c>
      <c r="J6" s="425">
        <v>0.12820000000000001</v>
      </c>
      <c r="K6" s="425"/>
      <c r="L6" s="425"/>
    </row>
    <row r="7" spans="1:12" x14ac:dyDescent="0.2">
      <c r="A7" s="423" t="s">
        <v>23</v>
      </c>
      <c r="B7" s="423" t="s">
        <v>22</v>
      </c>
      <c r="C7" s="423" t="s">
        <v>19</v>
      </c>
      <c r="D7" s="424">
        <v>33</v>
      </c>
      <c r="E7" s="424">
        <v>57</v>
      </c>
      <c r="F7" s="424">
        <v>81</v>
      </c>
      <c r="G7" s="424">
        <v>135</v>
      </c>
      <c r="H7" s="424">
        <v>51.25</v>
      </c>
      <c r="I7" s="425">
        <v>-0.35610000000000003</v>
      </c>
      <c r="J7" s="425">
        <v>0.11219999999999999</v>
      </c>
      <c r="K7" s="425"/>
      <c r="L7" s="425"/>
    </row>
    <row r="8" spans="1:12" x14ac:dyDescent="0.2">
      <c r="A8" s="423" t="s">
        <v>21</v>
      </c>
      <c r="B8" s="423" t="s">
        <v>20</v>
      </c>
      <c r="C8" s="423" t="s">
        <v>19</v>
      </c>
      <c r="D8" s="424">
        <v>32</v>
      </c>
      <c r="E8" s="424">
        <v>55</v>
      </c>
      <c r="F8" s="424">
        <v>75</v>
      </c>
      <c r="G8" s="424">
        <v>140</v>
      </c>
      <c r="H8" s="424">
        <v>49.5</v>
      </c>
      <c r="I8" s="425">
        <v>-0.35349999999999998</v>
      </c>
      <c r="J8" s="425">
        <v>0.1111</v>
      </c>
      <c r="K8" s="425"/>
      <c r="L8" s="425"/>
    </row>
    <row r="9" spans="1:12" x14ac:dyDescent="0.2">
      <c r="A9" s="423" t="s">
        <v>28</v>
      </c>
      <c r="B9" s="423" t="s">
        <v>27</v>
      </c>
      <c r="C9" s="423" t="s">
        <v>13</v>
      </c>
      <c r="D9" s="424">
        <v>0.75</v>
      </c>
      <c r="E9" s="424">
        <v>0.9</v>
      </c>
      <c r="F9" s="424">
        <v>1.1499999999999999</v>
      </c>
      <c r="G9" s="424">
        <v>1.4</v>
      </c>
      <c r="H9" s="424">
        <v>0.87</v>
      </c>
      <c r="I9" s="425">
        <v>-0.13789999999999999</v>
      </c>
      <c r="J9" s="425">
        <v>3.4500000000000003E-2</v>
      </c>
      <c r="K9" s="425"/>
      <c r="L9" s="425"/>
    </row>
    <row r="10" spans="1:12" x14ac:dyDescent="0.2">
      <c r="A10" s="423" t="s">
        <v>25</v>
      </c>
      <c r="B10" s="423" t="s">
        <v>24</v>
      </c>
      <c r="C10" s="423" t="s">
        <v>26</v>
      </c>
      <c r="D10" s="424">
        <v>16.600000000000001</v>
      </c>
      <c r="E10" s="424">
        <v>10</v>
      </c>
      <c r="F10" s="424">
        <v>6.4</v>
      </c>
      <c r="G10" s="424">
        <v>2.2200000000000002</v>
      </c>
      <c r="H10" s="424">
        <v>10.6</v>
      </c>
      <c r="I10" s="425">
        <v>-0.56599999999999995</v>
      </c>
      <c r="J10" s="425">
        <v>5.6599999999999998E-2</v>
      </c>
      <c r="K10" s="425"/>
      <c r="L10" s="425"/>
    </row>
    <row r="11" spans="1:12" x14ac:dyDescent="0.2">
      <c r="A11" s="423" t="s">
        <v>38</v>
      </c>
      <c r="B11" s="423" t="s">
        <v>37</v>
      </c>
      <c r="C11" s="423" t="s">
        <v>26</v>
      </c>
      <c r="D11" s="424">
        <v>16.600000000000001</v>
      </c>
      <c r="E11" s="424">
        <v>10</v>
      </c>
      <c r="F11" s="424">
        <v>6.4</v>
      </c>
      <c r="G11" s="424">
        <v>2.2200000000000002</v>
      </c>
      <c r="H11" s="424">
        <v>10.42</v>
      </c>
      <c r="I11" s="425">
        <v>-0.59309999999999996</v>
      </c>
      <c r="J11" s="425">
        <v>4.0300000000000002E-2</v>
      </c>
      <c r="K11" s="425"/>
      <c r="L11" s="425"/>
    </row>
    <row r="12" spans="1:12" x14ac:dyDescent="0.2">
      <c r="A12" s="423" t="s">
        <v>46</v>
      </c>
      <c r="B12" s="423" t="s">
        <v>45</v>
      </c>
      <c r="C12" s="423" t="s">
        <v>26</v>
      </c>
      <c r="D12" s="424">
        <v>17.5</v>
      </c>
      <c r="E12" s="424">
        <v>10</v>
      </c>
      <c r="F12" s="424">
        <v>6.4</v>
      </c>
      <c r="G12" s="424">
        <v>3.45</v>
      </c>
      <c r="H12" s="424">
        <v>10.41</v>
      </c>
      <c r="I12" s="425">
        <v>-0.68110000000000004</v>
      </c>
      <c r="J12" s="425">
        <v>3.9399999999999998E-2</v>
      </c>
      <c r="K12" s="425"/>
      <c r="L12" s="425"/>
    </row>
    <row r="13" spans="1:12" x14ac:dyDescent="0.2">
      <c r="A13" s="423" t="s">
        <v>32</v>
      </c>
      <c r="B13" s="423" t="s">
        <v>31</v>
      </c>
      <c r="C13" s="423" t="s">
        <v>26</v>
      </c>
      <c r="D13" s="424">
        <v>16.600000000000001</v>
      </c>
      <c r="E13" s="424">
        <v>10</v>
      </c>
      <c r="F13" s="424">
        <v>6.4</v>
      </c>
      <c r="G13" s="424">
        <v>2.5</v>
      </c>
      <c r="H13" s="424">
        <v>10.14</v>
      </c>
      <c r="I13" s="425">
        <v>-0.6371</v>
      </c>
      <c r="J13" s="425">
        <v>1.38E-2</v>
      </c>
      <c r="K13" s="425"/>
      <c r="L13" s="425"/>
    </row>
    <row r="14" spans="1:12" x14ac:dyDescent="0.2">
      <c r="A14" s="423" t="s">
        <v>44</v>
      </c>
      <c r="B14" s="423" t="s">
        <v>43</v>
      </c>
      <c r="C14" s="423" t="s">
        <v>26</v>
      </c>
      <c r="D14" s="424">
        <v>16.600000000000001</v>
      </c>
      <c r="E14" s="424">
        <v>10</v>
      </c>
      <c r="F14" s="424">
        <v>6.4</v>
      </c>
      <c r="G14" s="424">
        <v>2.2200000000000002</v>
      </c>
      <c r="H14" s="424">
        <v>10.08</v>
      </c>
      <c r="I14" s="425">
        <v>-0.64680000000000004</v>
      </c>
      <c r="J14" s="425">
        <v>7.9000000000000008E-3</v>
      </c>
      <c r="K14" s="425"/>
      <c r="L14" s="425"/>
    </row>
    <row r="15" spans="1:12" x14ac:dyDescent="0.2">
      <c r="A15" s="423" t="s">
        <v>40</v>
      </c>
      <c r="B15" s="423" t="s">
        <v>39</v>
      </c>
      <c r="C15" s="423" t="s">
        <v>19</v>
      </c>
      <c r="D15" s="424">
        <v>11</v>
      </c>
      <c r="E15" s="424">
        <v>15</v>
      </c>
      <c r="F15" s="424">
        <v>22</v>
      </c>
      <c r="G15" s="424">
        <v>44</v>
      </c>
      <c r="H15" s="424">
        <v>14.96</v>
      </c>
      <c r="I15" s="425">
        <v>-0.26469999999999999</v>
      </c>
      <c r="J15" s="425">
        <v>2.7000000000000001E-3</v>
      </c>
      <c r="K15" s="425"/>
      <c r="L15" s="425"/>
    </row>
    <row r="16" spans="1:12" x14ac:dyDescent="0.2">
      <c r="A16" s="423" t="s">
        <v>54</v>
      </c>
      <c r="B16" s="423" t="s">
        <v>53</v>
      </c>
      <c r="C16" s="423" t="s">
        <v>26</v>
      </c>
      <c r="D16" s="424">
        <v>14.5</v>
      </c>
      <c r="E16" s="424">
        <v>10</v>
      </c>
      <c r="F16" s="424">
        <v>6.4</v>
      </c>
      <c r="G16" s="424">
        <v>4.76</v>
      </c>
      <c r="H16" s="424">
        <v>10.029999999999999</v>
      </c>
      <c r="I16" s="425">
        <v>-0.44569999999999999</v>
      </c>
      <c r="J16" s="425">
        <v>3.0000000000000001E-3</v>
      </c>
      <c r="K16" s="425"/>
      <c r="L16" s="425"/>
    </row>
    <row r="17" spans="1:12" x14ac:dyDescent="0.2">
      <c r="A17" s="426" t="s">
        <v>42</v>
      </c>
      <c r="B17" s="426" t="s">
        <v>41</v>
      </c>
      <c r="C17" s="426" t="s">
        <v>19</v>
      </c>
      <c r="D17" s="427">
        <v>17</v>
      </c>
      <c r="E17" s="427">
        <v>25</v>
      </c>
      <c r="F17" s="427">
        <v>40</v>
      </c>
      <c r="G17" s="427">
        <v>93</v>
      </c>
      <c r="H17" s="427">
        <v>25.1</v>
      </c>
      <c r="I17" s="428"/>
      <c r="J17" s="428">
        <v>-4.0000000000000001E-3</v>
      </c>
      <c r="K17" s="428">
        <v>0.59360000000000002</v>
      </c>
      <c r="L17" s="428"/>
    </row>
    <row r="18" spans="1:12" x14ac:dyDescent="0.2">
      <c r="A18" s="426" t="s">
        <v>50</v>
      </c>
      <c r="B18" s="426" t="s">
        <v>49</v>
      </c>
      <c r="C18" s="426" t="s">
        <v>13</v>
      </c>
      <c r="D18" s="427">
        <v>0.92</v>
      </c>
      <c r="E18" s="427">
        <v>1.1000000000000001</v>
      </c>
      <c r="F18" s="427">
        <v>1.8</v>
      </c>
      <c r="G18" s="427">
        <v>3.6</v>
      </c>
      <c r="H18" s="427">
        <v>1.1200000000000001</v>
      </c>
      <c r="I18" s="428"/>
      <c r="J18" s="428">
        <v>-1.7899999999999999E-2</v>
      </c>
      <c r="K18" s="428">
        <v>0.60709999999999997</v>
      </c>
      <c r="L18" s="428"/>
    </row>
    <row r="19" spans="1:12" x14ac:dyDescent="0.2">
      <c r="A19" s="426" t="s">
        <v>135</v>
      </c>
      <c r="B19" s="426" t="s">
        <v>136</v>
      </c>
      <c r="C19" s="426" t="s">
        <v>19</v>
      </c>
      <c r="D19" s="427">
        <v>7</v>
      </c>
      <c r="E19" s="427">
        <v>11</v>
      </c>
      <c r="F19" s="427">
        <v>15</v>
      </c>
      <c r="G19" s="427">
        <v>45</v>
      </c>
      <c r="H19" s="427">
        <v>11.12</v>
      </c>
      <c r="I19" s="428"/>
      <c r="J19" s="428">
        <v>-1.0800000000000001E-2</v>
      </c>
      <c r="K19" s="428">
        <v>0.34889999999999999</v>
      </c>
      <c r="L19" s="428"/>
    </row>
    <row r="20" spans="1:12" x14ac:dyDescent="0.2">
      <c r="A20" s="426" t="s">
        <v>30</v>
      </c>
      <c r="B20" s="426" t="s">
        <v>29</v>
      </c>
      <c r="C20" s="426" t="s">
        <v>19</v>
      </c>
      <c r="D20" s="427">
        <v>23</v>
      </c>
      <c r="E20" s="427">
        <v>28</v>
      </c>
      <c r="F20" s="427">
        <v>36</v>
      </c>
      <c r="G20" s="427">
        <v>63</v>
      </c>
      <c r="H20" s="427">
        <v>28.39</v>
      </c>
      <c r="I20" s="428"/>
      <c r="J20" s="428">
        <v>-1.37E-2</v>
      </c>
      <c r="K20" s="428">
        <v>0.2681</v>
      </c>
      <c r="L20" s="428"/>
    </row>
    <row r="21" spans="1:12" x14ac:dyDescent="0.2">
      <c r="A21" s="426" t="s">
        <v>80</v>
      </c>
      <c r="B21" s="426" t="s">
        <v>79</v>
      </c>
      <c r="C21" s="426" t="s">
        <v>13</v>
      </c>
      <c r="D21" s="427">
        <v>1.05</v>
      </c>
      <c r="E21" s="427">
        <v>1.6</v>
      </c>
      <c r="F21" s="427">
        <v>2.2000000000000002</v>
      </c>
      <c r="G21" s="427">
        <v>4.8</v>
      </c>
      <c r="H21" s="427">
        <v>1.63</v>
      </c>
      <c r="I21" s="428"/>
      <c r="J21" s="428">
        <v>-1.84E-2</v>
      </c>
      <c r="K21" s="428">
        <v>0.34970000000000001</v>
      </c>
      <c r="L21" s="428"/>
    </row>
    <row r="22" spans="1:12" x14ac:dyDescent="0.2">
      <c r="A22" s="426" t="s">
        <v>34</v>
      </c>
      <c r="B22" s="426" t="s">
        <v>33</v>
      </c>
      <c r="C22" s="426" t="s">
        <v>19</v>
      </c>
      <c r="D22" s="427">
        <v>25</v>
      </c>
      <c r="E22" s="427">
        <v>33</v>
      </c>
      <c r="F22" s="427">
        <v>42</v>
      </c>
      <c r="G22" s="427">
        <v>56</v>
      </c>
      <c r="H22" s="427">
        <v>33.49</v>
      </c>
      <c r="I22" s="428"/>
      <c r="J22" s="428">
        <v>-1.46E-2</v>
      </c>
      <c r="K22" s="428">
        <v>0.25409999999999999</v>
      </c>
      <c r="L22" s="428"/>
    </row>
    <row r="23" spans="1:12" x14ac:dyDescent="0.2">
      <c r="A23" s="426" t="s">
        <v>36</v>
      </c>
      <c r="B23" s="426" t="s">
        <v>35</v>
      </c>
      <c r="C23" s="426" t="s">
        <v>19</v>
      </c>
      <c r="D23" s="427">
        <v>16</v>
      </c>
      <c r="E23" s="427">
        <v>24</v>
      </c>
      <c r="F23" s="427">
        <v>32</v>
      </c>
      <c r="G23" s="427">
        <v>45</v>
      </c>
      <c r="H23" s="427">
        <v>24.59</v>
      </c>
      <c r="I23" s="428"/>
      <c r="J23" s="428">
        <v>-2.4E-2</v>
      </c>
      <c r="K23" s="428">
        <v>0.30130000000000001</v>
      </c>
      <c r="L23" s="428"/>
    </row>
    <row r="24" spans="1:12" x14ac:dyDescent="0.2">
      <c r="A24" s="426" t="s">
        <v>52</v>
      </c>
      <c r="B24" s="426" t="s">
        <v>51</v>
      </c>
      <c r="C24" s="426" t="s">
        <v>26</v>
      </c>
      <c r="D24" s="427">
        <v>14.5</v>
      </c>
      <c r="E24" s="427">
        <v>10</v>
      </c>
      <c r="F24" s="427">
        <v>6.4</v>
      </c>
      <c r="G24" s="427">
        <v>2.2200000000000002</v>
      </c>
      <c r="H24" s="427">
        <v>9.39</v>
      </c>
      <c r="I24" s="428"/>
      <c r="J24" s="428">
        <v>-6.5000000000000002E-2</v>
      </c>
      <c r="K24" s="428">
        <v>0.31840000000000002</v>
      </c>
      <c r="L24" s="428"/>
    </row>
    <row r="25" spans="1:12" x14ac:dyDescent="0.2">
      <c r="A25" s="426" t="s">
        <v>68</v>
      </c>
      <c r="B25" s="426" t="s">
        <v>67</v>
      </c>
      <c r="C25" s="426" t="s">
        <v>19</v>
      </c>
      <c r="D25" s="427">
        <v>17</v>
      </c>
      <c r="E25" s="427">
        <v>21</v>
      </c>
      <c r="F25" s="427">
        <v>27</v>
      </c>
      <c r="G25" s="427">
        <v>36</v>
      </c>
      <c r="H25" s="427">
        <v>22.12</v>
      </c>
      <c r="I25" s="428"/>
      <c r="J25" s="428">
        <v>-5.0599999999999999E-2</v>
      </c>
      <c r="K25" s="428">
        <v>0.22059999999999999</v>
      </c>
      <c r="L25" s="428"/>
    </row>
    <row r="26" spans="1:12" x14ac:dyDescent="0.2">
      <c r="A26" s="426" t="s">
        <v>78</v>
      </c>
      <c r="B26" s="426" t="s">
        <v>77</v>
      </c>
      <c r="C26" s="426" t="s">
        <v>19</v>
      </c>
      <c r="D26" s="427">
        <v>12</v>
      </c>
      <c r="E26" s="427">
        <v>17</v>
      </c>
      <c r="F26" s="427">
        <v>20</v>
      </c>
      <c r="G26" s="427">
        <v>28</v>
      </c>
      <c r="H26" s="427">
        <v>17.59</v>
      </c>
      <c r="I26" s="428"/>
      <c r="J26" s="428">
        <v>-3.3500000000000002E-2</v>
      </c>
      <c r="K26" s="428">
        <v>0.13700000000000001</v>
      </c>
      <c r="L26" s="428"/>
    </row>
    <row r="27" spans="1:12" x14ac:dyDescent="0.2">
      <c r="A27" s="426" t="s">
        <v>137</v>
      </c>
      <c r="B27" s="426" t="s">
        <v>138</v>
      </c>
      <c r="C27" s="426" t="s">
        <v>19</v>
      </c>
      <c r="D27" s="427">
        <v>18</v>
      </c>
      <c r="E27" s="427">
        <v>26</v>
      </c>
      <c r="F27" s="427">
        <v>40</v>
      </c>
      <c r="G27" s="427">
        <v>56</v>
      </c>
      <c r="H27" s="427">
        <v>28.95</v>
      </c>
      <c r="I27" s="428"/>
      <c r="J27" s="428">
        <v>-0.1019</v>
      </c>
      <c r="K27" s="428">
        <v>0.38169999999999998</v>
      </c>
      <c r="L27" s="428"/>
    </row>
    <row r="28" spans="1:12" x14ac:dyDescent="0.2">
      <c r="A28" s="426" t="s">
        <v>62</v>
      </c>
      <c r="B28" s="426" t="s">
        <v>61</v>
      </c>
      <c r="C28" s="426" t="s">
        <v>26</v>
      </c>
      <c r="D28" s="427">
        <v>13.9</v>
      </c>
      <c r="E28" s="427">
        <v>10</v>
      </c>
      <c r="F28" s="427">
        <v>6.4</v>
      </c>
      <c r="G28" s="427">
        <v>2.17</v>
      </c>
      <c r="H28" s="427">
        <v>9.1300000000000008</v>
      </c>
      <c r="I28" s="428"/>
      <c r="J28" s="428">
        <v>-9.5299999999999996E-2</v>
      </c>
      <c r="K28" s="428">
        <v>0.29899999999999999</v>
      </c>
      <c r="L28" s="428"/>
    </row>
    <row r="29" spans="1:12" x14ac:dyDescent="0.2">
      <c r="A29" s="426" t="s">
        <v>133</v>
      </c>
      <c r="B29" s="426" t="s">
        <v>134</v>
      </c>
      <c r="C29" s="426" t="s">
        <v>19</v>
      </c>
      <c r="D29" s="427">
        <v>19</v>
      </c>
      <c r="E29" s="427">
        <v>35</v>
      </c>
      <c r="F29" s="427">
        <v>48</v>
      </c>
      <c r="G29" s="427">
        <v>145</v>
      </c>
      <c r="H29" s="427">
        <v>38.46</v>
      </c>
      <c r="I29" s="428"/>
      <c r="J29" s="428">
        <v>-0.09</v>
      </c>
      <c r="K29" s="428">
        <v>0.248</v>
      </c>
      <c r="L29" s="428"/>
    </row>
    <row r="30" spans="1:12" x14ac:dyDescent="0.2">
      <c r="A30" s="426" t="s">
        <v>48</v>
      </c>
      <c r="B30" s="426" t="s">
        <v>47</v>
      </c>
      <c r="C30" s="426" t="s">
        <v>19</v>
      </c>
      <c r="D30" s="427">
        <v>17</v>
      </c>
      <c r="E30" s="427">
        <v>26</v>
      </c>
      <c r="F30" s="427">
        <v>38</v>
      </c>
      <c r="G30" s="427">
        <v>55</v>
      </c>
      <c r="H30" s="427">
        <v>29.69</v>
      </c>
      <c r="I30" s="428"/>
      <c r="J30" s="428">
        <v>-0.12429999999999999</v>
      </c>
      <c r="K30" s="428">
        <v>0.27989999999999998</v>
      </c>
      <c r="L30" s="428"/>
    </row>
    <row r="31" spans="1:12" x14ac:dyDescent="0.2">
      <c r="A31" s="426" t="s">
        <v>74</v>
      </c>
      <c r="B31" s="426" t="s">
        <v>73</v>
      </c>
      <c r="C31" s="426" t="s">
        <v>19</v>
      </c>
      <c r="D31" s="427">
        <v>55</v>
      </c>
      <c r="E31" s="427">
        <v>50</v>
      </c>
      <c r="F31" s="427">
        <v>80</v>
      </c>
      <c r="G31" s="427">
        <v>100</v>
      </c>
      <c r="H31" s="427">
        <v>59.71</v>
      </c>
      <c r="I31" s="428"/>
      <c r="J31" s="428">
        <v>-0.16259999999999999</v>
      </c>
      <c r="K31" s="428">
        <v>0.33979999999999999</v>
      </c>
      <c r="L31" s="428"/>
    </row>
    <row r="32" spans="1:12" x14ac:dyDescent="0.2">
      <c r="A32" s="426" t="s">
        <v>66</v>
      </c>
      <c r="B32" s="426" t="s">
        <v>65</v>
      </c>
      <c r="C32" s="426" t="s">
        <v>19</v>
      </c>
      <c r="D32" s="427">
        <v>8</v>
      </c>
      <c r="E32" s="427">
        <v>13</v>
      </c>
      <c r="F32" s="427">
        <v>20</v>
      </c>
      <c r="G32" s="427">
        <v>30</v>
      </c>
      <c r="H32" s="427">
        <v>15.3</v>
      </c>
      <c r="I32" s="428"/>
      <c r="J32" s="428">
        <v>-0.15029999999999999</v>
      </c>
      <c r="K32" s="428">
        <v>0.30719999999999997</v>
      </c>
      <c r="L32" s="428"/>
    </row>
    <row r="33" spans="1:12" x14ac:dyDescent="0.2">
      <c r="A33" s="426" t="s">
        <v>70</v>
      </c>
      <c r="B33" s="426" t="s">
        <v>69</v>
      </c>
      <c r="C33" s="426" t="s">
        <v>19</v>
      </c>
      <c r="D33" s="427">
        <v>8</v>
      </c>
      <c r="E33" s="427">
        <v>11</v>
      </c>
      <c r="F33" s="427">
        <v>17</v>
      </c>
      <c r="G33" s="427">
        <v>49</v>
      </c>
      <c r="H33" s="427">
        <v>13.05</v>
      </c>
      <c r="I33" s="428"/>
      <c r="J33" s="428">
        <v>-0.15709999999999999</v>
      </c>
      <c r="K33" s="428">
        <v>0.30270000000000002</v>
      </c>
      <c r="L33" s="428"/>
    </row>
    <row r="34" spans="1:12" x14ac:dyDescent="0.2">
      <c r="A34" s="426" t="s">
        <v>60</v>
      </c>
      <c r="B34" s="426" t="s">
        <v>59</v>
      </c>
      <c r="C34" s="426" t="s">
        <v>19</v>
      </c>
      <c r="D34" s="427">
        <v>10</v>
      </c>
      <c r="E34" s="427">
        <v>13</v>
      </c>
      <c r="F34" s="427">
        <v>18</v>
      </c>
      <c r="G34" s="427">
        <v>23</v>
      </c>
      <c r="H34" s="427">
        <v>14.76</v>
      </c>
      <c r="I34" s="428"/>
      <c r="J34" s="428">
        <v>-0.1192</v>
      </c>
      <c r="K34" s="428">
        <v>0.2195</v>
      </c>
      <c r="L34" s="428"/>
    </row>
    <row r="35" spans="1:12" x14ac:dyDescent="0.2">
      <c r="A35" s="426" t="s">
        <v>72</v>
      </c>
      <c r="B35" s="426" t="s">
        <v>71</v>
      </c>
      <c r="C35" s="426" t="s">
        <v>26</v>
      </c>
      <c r="D35" s="427">
        <v>16.600000000000001</v>
      </c>
      <c r="E35" s="427">
        <v>10</v>
      </c>
      <c r="F35" s="427">
        <v>6.4</v>
      </c>
      <c r="G35" s="427">
        <v>1.6</v>
      </c>
      <c r="H35" s="427">
        <v>8.7100000000000009</v>
      </c>
      <c r="I35" s="428"/>
      <c r="J35" s="428">
        <v>-0.14810000000000001</v>
      </c>
      <c r="K35" s="428">
        <v>0.26519999999999999</v>
      </c>
      <c r="L35" s="428"/>
    </row>
    <row r="36" spans="1:12" x14ac:dyDescent="0.2">
      <c r="A36" s="426" t="s">
        <v>76</v>
      </c>
      <c r="B36" s="426" t="s">
        <v>75</v>
      </c>
      <c r="C36" s="426" t="s">
        <v>26</v>
      </c>
      <c r="D36" s="427">
        <v>17.5</v>
      </c>
      <c r="E36" s="427">
        <v>10</v>
      </c>
      <c r="F36" s="427">
        <v>6.4</v>
      </c>
      <c r="G36" s="427">
        <v>2.27</v>
      </c>
      <c r="H36" s="427">
        <v>8.66</v>
      </c>
      <c r="I36" s="428"/>
      <c r="J36" s="428">
        <v>-0.1547</v>
      </c>
      <c r="K36" s="428">
        <v>0.26100000000000001</v>
      </c>
      <c r="L36" s="428"/>
    </row>
    <row r="37" spans="1:12" x14ac:dyDescent="0.2">
      <c r="A37" s="426" t="s">
        <v>88</v>
      </c>
      <c r="B37" s="426" t="s">
        <v>87</v>
      </c>
      <c r="C37" s="426" t="s">
        <v>19</v>
      </c>
      <c r="D37" s="427">
        <v>8.4</v>
      </c>
      <c r="E37" s="427">
        <v>12</v>
      </c>
      <c r="F37" s="427">
        <v>17</v>
      </c>
      <c r="G37" s="427">
        <v>20</v>
      </c>
      <c r="H37" s="427">
        <v>13.98</v>
      </c>
      <c r="I37" s="428"/>
      <c r="J37" s="428">
        <v>-0.1416</v>
      </c>
      <c r="K37" s="428">
        <v>0.216</v>
      </c>
      <c r="L37" s="428"/>
    </row>
    <row r="38" spans="1:12" x14ac:dyDescent="0.2">
      <c r="A38" s="426" t="s">
        <v>82</v>
      </c>
      <c r="B38" s="426" t="s">
        <v>81</v>
      </c>
      <c r="C38" s="426" t="s">
        <v>19</v>
      </c>
      <c r="D38" s="427">
        <v>17</v>
      </c>
      <c r="E38" s="427">
        <v>24</v>
      </c>
      <c r="F38" s="427">
        <v>30</v>
      </c>
      <c r="G38" s="427">
        <v>60</v>
      </c>
      <c r="H38" s="427">
        <v>27.63</v>
      </c>
      <c r="I38" s="428"/>
      <c r="J38" s="428">
        <v>-0.13139999999999999</v>
      </c>
      <c r="K38" s="428">
        <v>8.5800000000000001E-2</v>
      </c>
      <c r="L38" s="428"/>
    </row>
    <row r="39" spans="1:12" x14ac:dyDescent="0.2">
      <c r="A39" s="426" t="s">
        <v>84</v>
      </c>
      <c r="B39" s="426" t="s">
        <v>83</v>
      </c>
      <c r="C39" s="426" t="s">
        <v>19</v>
      </c>
      <c r="D39" s="427">
        <v>13</v>
      </c>
      <c r="E39" s="427">
        <v>18</v>
      </c>
      <c r="F39" s="427">
        <v>22</v>
      </c>
      <c r="G39" s="427">
        <v>60</v>
      </c>
      <c r="H39" s="427">
        <v>20.71</v>
      </c>
      <c r="I39" s="428"/>
      <c r="J39" s="428">
        <v>-0.13089999999999999</v>
      </c>
      <c r="K39" s="428">
        <v>6.2300000000000001E-2</v>
      </c>
      <c r="L39" s="428"/>
    </row>
    <row r="40" spans="1:12" x14ac:dyDescent="0.2">
      <c r="A40" s="426" t="s">
        <v>90</v>
      </c>
      <c r="B40" s="426" t="s">
        <v>89</v>
      </c>
      <c r="C40" s="426" t="s">
        <v>19</v>
      </c>
      <c r="D40" s="427">
        <v>15</v>
      </c>
      <c r="E40" s="427">
        <v>21</v>
      </c>
      <c r="F40" s="427">
        <v>30</v>
      </c>
      <c r="G40" s="427">
        <v>45</v>
      </c>
      <c r="H40" s="427">
        <v>27.2</v>
      </c>
      <c r="I40" s="428"/>
      <c r="J40" s="428">
        <v>-0.22789999999999999</v>
      </c>
      <c r="K40" s="428">
        <v>0.10290000000000001</v>
      </c>
      <c r="L40" s="428"/>
    </row>
    <row r="41" spans="1:12" x14ac:dyDescent="0.2">
      <c r="A41" s="426" t="s">
        <v>94</v>
      </c>
      <c r="B41" s="426" t="s">
        <v>93</v>
      </c>
      <c r="C41" s="426" t="s">
        <v>19</v>
      </c>
      <c r="D41" s="427">
        <v>12</v>
      </c>
      <c r="E41" s="427">
        <v>17</v>
      </c>
      <c r="F41" s="427">
        <v>20</v>
      </c>
      <c r="G41" s="427">
        <v>60</v>
      </c>
      <c r="H41" s="427">
        <v>19.09</v>
      </c>
      <c r="I41" s="428"/>
      <c r="J41" s="428">
        <v>-0.1095</v>
      </c>
      <c r="K41" s="428">
        <v>4.7699999999999999E-2</v>
      </c>
      <c r="L41" s="428"/>
    </row>
    <row r="42" spans="1:12" x14ac:dyDescent="0.2">
      <c r="A42" s="426" t="s">
        <v>86</v>
      </c>
      <c r="B42" s="426" t="s">
        <v>85</v>
      </c>
      <c r="C42" s="426" t="s">
        <v>19</v>
      </c>
      <c r="D42" s="427">
        <v>11</v>
      </c>
      <c r="E42" s="427">
        <v>15</v>
      </c>
      <c r="F42" s="427">
        <v>30</v>
      </c>
      <c r="G42" s="427">
        <v>62</v>
      </c>
      <c r="H42" s="427">
        <v>27.78</v>
      </c>
      <c r="I42" s="428"/>
      <c r="J42" s="428">
        <v>-0.46</v>
      </c>
      <c r="K42" s="428">
        <v>7.9899999999999999E-2</v>
      </c>
      <c r="L42" s="428"/>
    </row>
    <row r="43" spans="1:12" x14ac:dyDescent="0.2">
      <c r="A43" s="426" t="s">
        <v>100</v>
      </c>
      <c r="B43" s="426" t="s">
        <v>99</v>
      </c>
      <c r="C43" s="426" t="s">
        <v>19</v>
      </c>
      <c r="D43" s="427">
        <v>5.8</v>
      </c>
      <c r="E43" s="427">
        <v>15</v>
      </c>
      <c r="F43" s="427">
        <v>25</v>
      </c>
      <c r="G43" s="427">
        <v>44</v>
      </c>
      <c r="H43" s="427">
        <v>23.72</v>
      </c>
      <c r="I43" s="428"/>
      <c r="J43" s="428">
        <v>-0.36759999999999998</v>
      </c>
      <c r="K43" s="428">
        <v>5.3999999999999999E-2</v>
      </c>
      <c r="L43" s="428"/>
    </row>
    <row r="44" spans="1:12" x14ac:dyDescent="0.2">
      <c r="A44" s="426" t="s">
        <v>56</v>
      </c>
      <c r="B44" s="426" t="s">
        <v>55</v>
      </c>
      <c r="C44" s="426" t="s">
        <v>19</v>
      </c>
      <c r="D44" s="427">
        <v>17</v>
      </c>
      <c r="E44" s="427">
        <v>30</v>
      </c>
      <c r="F44" s="427">
        <v>40</v>
      </c>
      <c r="G44" s="427">
        <v>53</v>
      </c>
      <c r="H44" s="427">
        <v>38.880000000000003</v>
      </c>
      <c r="I44" s="428"/>
      <c r="J44" s="428">
        <v>-0.22839999999999999</v>
      </c>
      <c r="K44" s="428">
        <v>2.8799999999999999E-2</v>
      </c>
      <c r="L44" s="428"/>
    </row>
    <row r="45" spans="1:12" x14ac:dyDescent="0.2">
      <c r="A45" s="426" t="s">
        <v>58</v>
      </c>
      <c r="B45" s="426" t="s">
        <v>57</v>
      </c>
      <c r="C45" s="426" t="s">
        <v>19</v>
      </c>
      <c r="D45" s="427">
        <v>11</v>
      </c>
      <c r="E45" s="427">
        <v>25</v>
      </c>
      <c r="F45" s="427">
        <v>33</v>
      </c>
      <c r="G45" s="427">
        <v>45</v>
      </c>
      <c r="H45" s="427">
        <v>32.35</v>
      </c>
      <c r="I45" s="428"/>
      <c r="J45" s="428">
        <v>-0.22720000000000001</v>
      </c>
      <c r="K45" s="428">
        <v>2.01E-2</v>
      </c>
      <c r="L45" s="428"/>
    </row>
    <row r="46" spans="1:12" x14ac:dyDescent="0.2">
      <c r="A46" s="429" t="s">
        <v>96</v>
      </c>
      <c r="B46" s="429" t="s">
        <v>95</v>
      </c>
      <c r="C46" s="429" t="s">
        <v>19</v>
      </c>
      <c r="D46" s="430">
        <v>15</v>
      </c>
      <c r="E46" s="430">
        <v>20</v>
      </c>
      <c r="F46" s="430">
        <v>30</v>
      </c>
      <c r="G46" s="430">
        <v>85</v>
      </c>
      <c r="H46" s="430">
        <v>31.25</v>
      </c>
      <c r="I46" s="431"/>
      <c r="J46" s="431"/>
      <c r="K46" s="431">
        <v>-0.04</v>
      </c>
      <c r="L46" s="431">
        <v>1.72</v>
      </c>
    </row>
    <row r="47" spans="1:12" x14ac:dyDescent="0.2">
      <c r="A47" s="429" t="s">
        <v>98</v>
      </c>
      <c r="B47" s="429" t="s">
        <v>97</v>
      </c>
      <c r="C47" s="429" t="s">
        <v>19</v>
      </c>
      <c r="D47" s="430">
        <v>15</v>
      </c>
      <c r="E47" s="430">
        <v>21</v>
      </c>
      <c r="F47" s="430">
        <v>30</v>
      </c>
      <c r="G47" s="430">
        <v>90</v>
      </c>
      <c r="H47" s="430">
        <v>31.46</v>
      </c>
      <c r="I47" s="431"/>
      <c r="J47" s="431"/>
      <c r="K47" s="431">
        <v>-4.6399999999999997E-2</v>
      </c>
      <c r="L47" s="431">
        <v>1.8608</v>
      </c>
    </row>
    <row r="48" spans="1:12" x14ac:dyDescent="0.2">
      <c r="A48" s="429" t="s">
        <v>102</v>
      </c>
      <c r="B48" s="429" t="s">
        <v>101</v>
      </c>
      <c r="C48" s="429" t="s">
        <v>13</v>
      </c>
      <c r="D48" s="430">
        <v>2.1</v>
      </c>
      <c r="E48" s="430">
        <v>2.6</v>
      </c>
      <c r="F48" s="430">
        <v>4</v>
      </c>
      <c r="G48" s="430">
        <v>9.1999999999999993</v>
      </c>
      <c r="H48" s="430">
        <v>4.26</v>
      </c>
      <c r="I48" s="431"/>
      <c r="J48" s="431"/>
      <c r="K48" s="431">
        <v>-6.0999999999999999E-2</v>
      </c>
      <c r="L48" s="431">
        <v>1.1596</v>
      </c>
    </row>
    <row r="49" spans="1:12" x14ac:dyDescent="0.2">
      <c r="A49" s="429" t="s">
        <v>92</v>
      </c>
      <c r="B49" s="429" t="s">
        <v>91</v>
      </c>
      <c r="C49" s="429" t="s">
        <v>19</v>
      </c>
      <c r="D49" s="430">
        <v>18</v>
      </c>
      <c r="E49" s="430">
        <v>30</v>
      </c>
      <c r="F49" s="430">
        <v>40</v>
      </c>
      <c r="G49" s="430">
        <v>65</v>
      </c>
      <c r="H49" s="430">
        <v>42.38</v>
      </c>
      <c r="I49" s="431"/>
      <c r="J49" s="431"/>
      <c r="K49" s="431">
        <v>-5.62E-2</v>
      </c>
      <c r="L49" s="431">
        <v>0.53369999999999995</v>
      </c>
    </row>
    <row r="50" spans="1:12" x14ac:dyDescent="0.2">
      <c r="A50" s="429" t="s">
        <v>108</v>
      </c>
      <c r="B50" s="429" t="s">
        <v>107</v>
      </c>
      <c r="C50" s="429" t="s">
        <v>19</v>
      </c>
      <c r="D50" s="430">
        <v>12</v>
      </c>
      <c r="E50" s="430">
        <v>18</v>
      </c>
      <c r="F50" s="430">
        <v>24</v>
      </c>
      <c r="G50" s="430">
        <v>64</v>
      </c>
      <c r="H50" s="430">
        <v>29.08</v>
      </c>
      <c r="I50" s="431"/>
      <c r="J50" s="431"/>
      <c r="K50" s="431">
        <v>-0.17469999999999999</v>
      </c>
      <c r="L50" s="431">
        <v>1.2008000000000001</v>
      </c>
    </row>
    <row r="51" spans="1:12" x14ac:dyDescent="0.2">
      <c r="A51" s="429" t="s">
        <v>106</v>
      </c>
      <c r="B51" s="429" t="s">
        <v>105</v>
      </c>
      <c r="C51" s="429" t="s">
        <v>19</v>
      </c>
      <c r="D51" s="430">
        <v>27</v>
      </c>
      <c r="E51" s="430">
        <v>25</v>
      </c>
      <c r="F51" s="430">
        <v>45</v>
      </c>
      <c r="G51" s="430">
        <v>138</v>
      </c>
      <c r="H51" s="430">
        <v>58.94</v>
      </c>
      <c r="I51" s="431"/>
      <c r="J51" s="431"/>
      <c r="K51" s="431">
        <v>-0.23649999999999999</v>
      </c>
      <c r="L51" s="431">
        <v>1.3413999999999999</v>
      </c>
    </row>
    <row r="52" spans="1:12" x14ac:dyDescent="0.2">
      <c r="A52" s="429" t="s">
        <v>104</v>
      </c>
      <c r="B52" s="429" t="s">
        <v>103</v>
      </c>
      <c r="C52" s="429" t="s">
        <v>19</v>
      </c>
      <c r="D52" s="430">
        <v>15</v>
      </c>
      <c r="E52" s="430">
        <v>30</v>
      </c>
      <c r="F52" s="430">
        <v>40</v>
      </c>
      <c r="G52" s="430">
        <v>71</v>
      </c>
      <c r="H52" s="430">
        <v>45.03</v>
      </c>
      <c r="I52" s="431"/>
      <c r="J52" s="431"/>
      <c r="K52" s="431">
        <v>-0.11169999999999999</v>
      </c>
      <c r="L52" s="431">
        <v>0.57669999999999999</v>
      </c>
    </row>
    <row r="53" spans="1:12" x14ac:dyDescent="0.2">
      <c r="A53" s="429" t="s">
        <v>110</v>
      </c>
      <c r="B53" s="429" t="s">
        <v>109</v>
      </c>
      <c r="C53" s="429" t="s">
        <v>19</v>
      </c>
      <c r="D53" s="430">
        <v>15</v>
      </c>
      <c r="E53" s="430">
        <v>18</v>
      </c>
      <c r="F53" s="430">
        <v>26</v>
      </c>
      <c r="G53" s="430">
        <v>45</v>
      </c>
      <c r="H53" s="430">
        <v>29.74</v>
      </c>
      <c r="I53" s="431"/>
      <c r="J53" s="431"/>
      <c r="K53" s="431">
        <v>-0.1258</v>
      </c>
      <c r="L53" s="431">
        <v>0.5131</v>
      </c>
    </row>
    <row r="54" spans="1:12" x14ac:dyDescent="0.2">
      <c r="A54" s="429" t="s">
        <v>112</v>
      </c>
      <c r="B54" s="429" t="s">
        <v>111</v>
      </c>
      <c r="C54" s="429" t="s">
        <v>19</v>
      </c>
      <c r="D54" s="430">
        <v>15</v>
      </c>
      <c r="E54" s="430">
        <v>21</v>
      </c>
      <c r="F54" s="430">
        <v>30</v>
      </c>
      <c r="G54" s="430">
        <v>45</v>
      </c>
      <c r="H54" s="430">
        <v>37.76</v>
      </c>
      <c r="I54" s="431"/>
      <c r="J54" s="431"/>
      <c r="K54" s="431">
        <v>-0.20549999999999999</v>
      </c>
      <c r="L54" s="431">
        <v>0.19170000000000001</v>
      </c>
    </row>
    <row r="55" spans="1:12" x14ac:dyDescent="0.2">
      <c r="A55" s="429" t="s">
        <v>114</v>
      </c>
      <c r="B55" s="429" t="s">
        <v>113</v>
      </c>
      <c r="C55" s="429" t="s">
        <v>13</v>
      </c>
      <c r="D55" s="430">
        <v>1.82</v>
      </c>
      <c r="E55" s="430">
        <v>2.2999999999999998</v>
      </c>
      <c r="F55" s="430">
        <v>3</v>
      </c>
      <c r="G55" s="430">
        <v>5.9</v>
      </c>
      <c r="H55" s="430">
        <v>4.8</v>
      </c>
      <c r="I55" s="431"/>
      <c r="J55" s="431"/>
      <c r="K55" s="431">
        <v>-0.375</v>
      </c>
      <c r="L55" s="431">
        <v>0.22919999999999999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432" t="s">
        <v>1</v>
      </c>
      <c r="B1" s="432" t="s">
        <v>0</v>
      </c>
      <c r="C1" s="432" t="s">
        <v>2</v>
      </c>
      <c r="D1" s="432" t="s">
        <v>6</v>
      </c>
      <c r="E1" s="432" t="s">
        <v>3</v>
      </c>
      <c r="F1" s="432" t="s">
        <v>4</v>
      </c>
      <c r="G1" s="432" t="s">
        <v>5</v>
      </c>
      <c r="H1" s="432" t="s">
        <v>176</v>
      </c>
      <c r="I1" s="432" t="s">
        <v>116</v>
      </c>
      <c r="J1" s="432" t="s">
        <v>117</v>
      </c>
      <c r="K1" s="432" t="s">
        <v>120</v>
      </c>
      <c r="L1" s="432" t="s">
        <v>121</v>
      </c>
    </row>
    <row r="2" spans="1:12" x14ac:dyDescent="0.2">
      <c r="A2" s="433" t="s">
        <v>12</v>
      </c>
      <c r="B2" s="433" t="s">
        <v>11</v>
      </c>
      <c r="C2" s="433" t="s">
        <v>13</v>
      </c>
      <c r="D2" s="434">
        <v>1.2</v>
      </c>
      <c r="E2" s="434">
        <v>1.6</v>
      </c>
      <c r="F2" s="434">
        <v>2.2000000000000002</v>
      </c>
      <c r="G2" s="434">
        <v>4</v>
      </c>
      <c r="H2" s="434">
        <v>1.19</v>
      </c>
      <c r="I2" s="435">
        <v>8.3999999999999995E-3</v>
      </c>
      <c r="J2" s="435">
        <v>0.34449999999999997</v>
      </c>
      <c r="K2" s="435"/>
      <c r="L2" s="435"/>
    </row>
    <row r="3" spans="1:12" x14ac:dyDescent="0.2">
      <c r="A3" s="433" t="s">
        <v>131</v>
      </c>
      <c r="B3" s="433" t="s">
        <v>132</v>
      </c>
      <c r="C3" s="433" t="s">
        <v>16</v>
      </c>
      <c r="D3" s="434">
        <v>3.2</v>
      </c>
      <c r="E3" s="434">
        <v>4</v>
      </c>
      <c r="F3" s="434">
        <v>5.6</v>
      </c>
      <c r="G3" s="434">
        <v>9</v>
      </c>
      <c r="H3" s="434">
        <v>3.26</v>
      </c>
      <c r="I3" s="435">
        <v>-1.84E-2</v>
      </c>
      <c r="J3" s="435">
        <v>0.22700000000000001</v>
      </c>
      <c r="K3" s="435"/>
      <c r="L3" s="435"/>
    </row>
    <row r="4" spans="1:12" x14ac:dyDescent="0.2">
      <c r="A4" s="433" t="s">
        <v>15</v>
      </c>
      <c r="B4" s="433" t="s">
        <v>14</v>
      </c>
      <c r="C4" s="433" t="s">
        <v>16</v>
      </c>
      <c r="D4" s="434">
        <v>3.74</v>
      </c>
      <c r="E4" s="434">
        <v>5.6</v>
      </c>
      <c r="F4" s="434">
        <v>8</v>
      </c>
      <c r="G4" s="434">
        <v>12.8</v>
      </c>
      <c r="H4" s="434">
        <v>3.88</v>
      </c>
      <c r="I4" s="435">
        <v>-3.61E-2</v>
      </c>
      <c r="J4" s="435">
        <v>0.44330000000000003</v>
      </c>
      <c r="K4" s="435"/>
      <c r="L4" s="435"/>
    </row>
    <row r="5" spans="1:12" x14ac:dyDescent="0.2">
      <c r="A5" s="433" t="s">
        <v>64</v>
      </c>
      <c r="B5" s="433" t="s">
        <v>63</v>
      </c>
      <c r="C5" s="433" t="s">
        <v>13</v>
      </c>
      <c r="D5" s="434">
        <v>1.4</v>
      </c>
      <c r="E5" s="434">
        <v>1.8</v>
      </c>
      <c r="F5" s="434">
        <v>2.1</v>
      </c>
      <c r="G5" s="434">
        <v>3.1</v>
      </c>
      <c r="H5" s="434">
        <v>1.57</v>
      </c>
      <c r="I5" s="435">
        <v>-0.10829999999999999</v>
      </c>
      <c r="J5" s="435">
        <v>0.14649999999999999</v>
      </c>
      <c r="K5" s="435"/>
      <c r="L5" s="435"/>
    </row>
    <row r="6" spans="1:12" x14ac:dyDescent="0.2">
      <c r="A6" s="433" t="s">
        <v>18</v>
      </c>
      <c r="B6" s="433" t="s">
        <v>17</v>
      </c>
      <c r="C6" s="433" t="s">
        <v>19</v>
      </c>
      <c r="D6" s="434">
        <v>8</v>
      </c>
      <c r="E6" s="434">
        <v>11</v>
      </c>
      <c r="F6" s="434">
        <v>13</v>
      </c>
      <c r="G6" s="434">
        <v>15</v>
      </c>
      <c r="H6" s="434">
        <v>9.86</v>
      </c>
      <c r="I6" s="435">
        <v>-0.18859999999999999</v>
      </c>
      <c r="J6" s="435">
        <v>0.11559999999999999</v>
      </c>
      <c r="K6" s="435"/>
      <c r="L6" s="435"/>
    </row>
    <row r="7" spans="1:12" x14ac:dyDescent="0.2">
      <c r="A7" s="433" t="s">
        <v>23</v>
      </c>
      <c r="B7" s="433" t="s">
        <v>22</v>
      </c>
      <c r="C7" s="433" t="s">
        <v>19</v>
      </c>
      <c r="D7" s="434">
        <v>33</v>
      </c>
      <c r="E7" s="434">
        <v>57</v>
      </c>
      <c r="F7" s="434">
        <v>81</v>
      </c>
      <c r="G7" s="434">
        <v>135</v>
      </c>
      <c r="H7" s="434">
        <v>51.5</v>
      </c>
      <c r="I7" s="435">
        <v>-0.35920000000000002</v>
      </c>
      <c r="J7" s="435">
        <v>0.10680000000000001</v>
      </c>
      <c r="K7" s="435"/>
      <c r="L7" s="435"/>
    </row>
    <row r="8" spans="1:12" x14ac:dyDescent="0.2">
      <c r="A8" s="433" t="s">
        <v>21</v>
      </c>
      <c r="B8" s="433" t="s">
        <v>20</v>
      </c>
      <c r="C8" s="433" t="s">
        <v>19</v>
      </c>
      <c r="D8" s="434">
        <v>32</v>
      </c>
      <c r="E8" s="434">
        <v>55</v>
      </c>
      <c r="F8" s="434">
        <v>75</v>
      </c>
      <c r="G8" s="434">
        <v>140</v>
      </c>
      <c r="H8" s="434">
        <v>49.86</v>
      </c>
      <c r="I8" s="435">
        <v>-0.35820000000000002</v>
      </c>
      <c r="J8" s="435">
        <v>0.1031</v>
      </c>
      <c r="K8" s="435"/>
      <c r="L8" s="435"/>
    </row>
    <row r="9" spans="1:12" x14ac:dyDescent="0.2">
      <c r="A9" s="433" t="s">
        <v>28</v>
      </c>
      <c r="B9" s="433" t="s">
        <v>27</v>
      </c>
      <c r="C9" s="433" t="s">
        <v>13</v>
      </c>
      <c r="D9" s="434">
        <v>0.75</v>
      </c>
      <c r="E9" s="434">
        <v>0.9</v>
      </c>
      <c r="F9" s="434">
        <v>1.1499999999999999</v>
      </c>
      <c r="G9" s="434">
        <v>1.4</v>
      </c>
      <c r="H9" s="434">
        <v>0.87</v>
      </c>
      <c r="I9" s="435">
        <v>-0.13789999999999999</v>
      </c>
      <c r="J9" s="435">
        <v>3.4500000000000003E-2</v>
      </c>
      <c r="K9" s="435"/>
      <c r="L9" s="435"/>
    </row>
    <row r="10" spans="1:12" x14ac:dyDescent="0.2">
      <c r="A10" s="433" t="s">
        <v>25</v>
      </c>
      <c r="B10" s="433" t="s">
        <v>24</v>
      </c>
      <c r="C10" s="433" t="s">
        <v>26</v>
      </c>
      <c r="D10" s="434">
        <v>16.600000000000001</v>
      </c>
      <c r="E10" s="434">
        <v>10</v>
      </c>
      <c r="F10" s="434">
        <v>6.4</v>
      </c>
      <c r="G10" s="434">
        <v>2.2200000000000002</v>
      </c>
      <c r="H10" s="434">
        <v>10.52</v>
      </c>
      <c r="I10" s="435">
        <v>-0.57789999999999997</v>
      </c>
      <c r="J10" s="435">
        <v>4.9399999999999999E-2</v>
      </c>
      <c r="K10" s="435"/>
      <c r="L10" s="435"/>
    </row>
    <row r="11" spans="1:12" x14ac:dyDescent="0.2">
      <c r="A11" s="433" t="s">
        <v>46</v>
      </c>
      <c r="B11" s="433" t="s">
        <v>45</v>
      </c>
      <c r="C11" s="433" t="s">
        <v>26</v>
      </c>
      <c r="D11" s="434">
        <v>17.5</v>
      </c>
      <c r="E11" s="434">
        <v>10</v>
      </c>
      <c r="F11" s="434">
        <v>6.4</v>
      </c>
      <c r="G11" s="434">
        <v>3.45</v>
      </c>
      <c r="H11" s="434">
        <v>10.5</v>
      </c>
      <c r="I11" s="435">
        <v>-0.66669999999999996</v>
      </c>
      <c r="J11" s="435">
        <v>4.7600000000000003E-2</v>
      </c>
      <c r="K11" s="435"/>
      <c r="L11" s="435"/>
    </row>
    <row r="12" spans="1:12" x14ac:dyDescent="0.2">
      <c r="A12" s="433" t="s">
        <v>38</v>
      </c>
      <c r="B12" s="433" t="s">
        <v>37</v>
      </c>
      <c r="C12" s="433" t="s">
        <v>26</v>
      </c>
      <c r="D12" s="434">
        <v>16.600000000000001</v>
      </c>
      <c r="E12" s="434">
        <v>10</v>
      </c>
      <c r="F12" s="434">
        <v>6.4</v>
      </c>
      <c r="G12" s="434">
        <v>2.2200000000000002</v>
      </c>
      <c r="H12" s="434">
        <v>10.33</v>
      </c>
      <c r="I12" s="435">
        <v>-0.60699999999999998</v>
      </c>
      <c r="J12" s="435">
        <v>3.1899999999999998E-2</v>
      </c>
      <c r="K12" s="435"/>
      <c r="L12" s="435"/>
    </row>
    <row r="13" spans="1:12" x14ac:dyDescent="0.2">
      <c r="A13" s="433" t="s">
        <v>54</v>
      </c>
      <c r="B13" s="433" t="s">
        <v>53</v>
      </c>
      <c r="C13" s="433" t="s">
        <v>26</v>
      </c>
      <c r="D13" s="434">
        <v>14.5</v>
      </c>
      <c r="E13" s="434">
        <v>10</v>
      </c>
      <c r="F13" s="434">
        <v>6.4</v>
      </c>
      <c r="G13" s="434">
        <v>4.76</v>
      </c>
      <c r="H13" s="434">
        <v>10.06</v>
      </c>
      <c r="I13" s="435">
        <v>-0.44140000000000001</v>
      </c>
      <c r="J13" s="435">
        <v>6.0000000000000001E-3</v>
      </c>
      <c r="K13" s="435"/>
      <c r="L13" s="435"/>
    </row>
    <row r="14" spans="1:12" x14ac:dyDescent="0.2">
      <c r="A14" s="433" t="s">
        <v>32</v>
      </c>
      <c r="B14" s="433" t="s">
        <v>31</v>
      </c>
      <c r="C14" s="433" t="s">
        <v>26</v>
      </c>
      <c r="D14" s="434">
        <v>16.600000000000001</v>
      </c>
      <c r="E14" s="434">
        <v>10</v>
      </c>
      <c r="F14" s="434">
        <v>6.4</v>
      </c>
      <c r="G14" s="434">
        <v>2.5</v>
      </c>
      <c r="H14" s="434">
        <v>10.050000000000001</v>
      </c>
      <c r="I14" s="435">
        <v>-0.65169999999999995</v>
      </c>
      <c r="J14" s="435">
        <v>5.0000000000000001E-3</v>
      </c>
      <c r="K14" s="435"/>
      <c r="L14" s="435"/>
    </row>
    <row r="15" spans="1:12" x14ac:dyDescent="0.2">
      <c r="A15" s="433" t="s">
        <v>44</v>
      </c>
      <c r="B15" s="433" t="s">
        <v>43</v>
      </c>
      <c r="C15" s="433" t="s">
        <v>26</v>
      </c>
      <c r="D15" s="434">
        <v>16.600000000000001</v>
      </c>
      <c r="E15" s="434">
        <v>10</v>
      </c>
      <c r="F15" s="434">
        <v>6.4</v>
      </c>
      <c r="G15" s="434">
        <v>2.2200000000000002</v>
      </c>
      <c r="H15" s="434">
        <v>10.01</v>
      </c>
      <c r="I15" s="435">
        <v>-0.6583</v>
      </c>
      <c r="J15" s="435">
        <v>1E-3</v>
      </c>
      <c r="K15" s="435"/>
      <c r="L15" s="435"/>
    </row>
    <row r="16" spans="1:12" x14ac:dyDescent="0.2">
      <c r="A16" s="436" t="s">
        <v>42</v>
      </c>
      <c r="B16" s="436" t="s">
        <v>41</v>
      </c>
      <c r="C16" s="436" t="s">
        <v>19</v>
      </c>
      <c r="D16" s="437">
        <v>17</v>
      </c>
      <c r="E16" s="437">
        <v>25</v>
      </c>
      <c r="F16" s="437">
        <v>40</v>
      </c>
      <c r="G16" s="437">
        <v>93</v>
      </c>
      <c r="H16" s="437">
        <v>25.34</v>
      </c>
      <c r="I16" s="438"/>
      <c r="J16" s="438">
        <v>-1.34E-2</v>
      </c>
      <c r="K16" s="438">
        <v>0.57850000000000001</v>
      </c>
      <c r="L16" s="438"/>
    </row>
    <row r="17" spans="1:12" x14ac:dyDescent="0.2">
      <c r="A17" s="436" t="s">
        <v>40</v>
      </c>
      <c r="B17" s="436" t="s">
        <v>39</v>
      </c>
      <c r="C17" s="436" t="s">
        <v>19</v>
      </c>
      <c r="D17" s="437">
        <v>11</v>
      </c>
      <c r="E17" s="437">
        <v>15</v>
      </c>
      <c r="F17" s="437">
        <v>22</v>
      </c>
      <c r="G17" s="437">
        <v>44</v>
      </c>
      <c r="H17" s="437">
        <v>15.21</v>
      </c>
      <c r="I17" s="438"/>
      <c r="J17" s="438">
        <v>-1.38E-2</v>
      </c>
      <c r="K17" s="438">
        <v>0.44640000000000002</v>
      </c>
      <c r="L17" s="438"/>
    </row>
    <row r="18" spans="1:12" x14ac:dyDescent="0.2">
      <c r="A18" s="436" t="s">
        <v>34</v>
      </c>
      <c r="B18" s="436" t="s">
        <v>33</v>
      </c>
      <c r="C18" s="436" t="s">
        <v>19</v>
      </c>
      <c r="D18" s="437">
        <v>25</v>
      </c>
      <c r="E18" s="437">
        <v>33</v>
      </c>
      <c r="F18" s="437">
        <v>42</v>
      </c>
      <c r="G18" s="437">
        <v>56</v>
      </c>
      <c r="H18" s="437">
        <v>33.46</v>
      </c>
      <c r="I18" s="438"/>
      <c r="J18" s="438">
        <v>-1.37E-2</v>
      </c>
      <c r="K18" s="438">
        <v>0.25519999999999998</v>
      </c>
      <c r="L18" s="438"/>
    </row>
    <row r="19" spans="1:12" x14ac:dyDescent="0.2">
      <c r="A19" s="436" t="s">
        <v>135</v>
      </c>
      <c r="B19" s="436" t="s">
        <v>136</v>
      </c>
      <c r="C19" s="436" t="s">
        <v>19</v>
      </c>
      <c r="D19" s="437">
        <v>7</v>
      </c>
      <c r="E19" s="437">
        <v>11</v>
      </c>
      <c r="F19" s="437">
        <v>15</v>
      </c>
      <c r="G19" s="437">
        <v>45</v>
      </c>
      <c r="H19" s="437">
        <v>11.22</v>
      </c>
      <c r="I19" s="438"/>
      <c r="J19" s="438">
        <v>-1.9599999999999999E-2</v>
      </c>
      <c r="K19" s="438">
        <v>0.33689999999999998</v>
      </c>
      <c r="L19" s="438"/>
    </row>
    <row r="20" spans="1:12" x14ac:dyDescent="0.2">
      <c r="A20" s="436" t="s">
        <v>50</v>
      </c>
      <c r="B20" s="436" t="s">
        <v>49</v>
      </c>
      <c r="C20" s="436" t="s">
        <v>13</v>
      </c>
      <c r="D20" s="437">
        <v>0.92</v>
      </c>
      <c r="E20" s="437">
        <v>1.1000000000000001</v>
      </c>
      <c r="F20" s="437">
        <v>1.8</v>
      </c>
      <c r="G20" s="437">
        <v>3.6</v>
      </c>
      <c r="H20" s="437">
        <v>1.1399999999999999</v>
      </c>
      <c r="I20" s="438"/>
      <c r="J20" s="438">
        <v>-3.5099999999999999E-2</v>
      </c>
      <c r="K20" s="438">
        <v>0.57889999999999997</v>
      </c>
      <c r="L20" s="438"/>
    </row>
    <row r="21" spans="1:12" x14ac:dyDescent="0.2">
      <c r="A21" s="436" t="s">
        <v>80</v>
      </c>
      <c r="B21" s="436" t="s">
        <v>79</v>
      </c>
      <c r="C21" s="436" t="s">
        <v>13</v>
      </c>
      <c r="D21" s="437">
        <v>1.05</v>
      </c>
      <c r="E21" s="437">
        <v>1.6</v>
      </c>
      <c r="F21" s="437">
        <v>2.2000000000000002</v>
      </c>
      <c r="G21" s="437">
        <v>4.8</v>
      </c>
      <c r="H21" s="437">
        <v>1.64</v>
      </c>
      <c r="I21" s="438"/>
      <c r="J21" s="438">
        <v>-2.4400000000000002E-2</v>
      </c>
      <c r="K21" s="438">
        <v>0.34150000000000003</v>
      </c>
      <c r="L21" s="438"/>
    </row>
    <row r="22" spans="1:12" x14ac:dyDescent="0.2">
      <c r="A22" s="436" t="s">
        <v>30</v>
      </c>
      <c r="B22" s="436" t="s">
        <v>29</v>
      </c>
      <c r="C22" s="436" t="s">
        <v>19</v>
      </c>
      <c r="D22" s="437">
        <v>23</v>
      </c>
      <c r="E22" s="437">
        <v>28</v>
      </c>
      <c r="F22" s="437">
        <v>36</v>
      </c>
      <c r="G22" s="437">
        <v>63</v>
      </c>
      <c r="H22" s="437">
        <v>28.57</v>
      </c>
      <c r="I22" s="438"/>
      <c r="J22" s="438">
        <v>-0.02</v>
      </c>
      <c r="K22" s="438">
        <v>0.2601</v>
      </c>
      <c r="L22" s="438"/>
    </row>
    <row r="23" spans="1:12" x14ac:dyDescent="0.2">
      <c r="A23" s="436" t="s">
        <v>36</v>
      </c>
      <c r="B23" s="436" t="s">
        <v>35</v>
      </c>
      <c r="C23" s="436" t="s">
        <v>19</v>
      </c>
      <c r="D23" s="437">
        <v>16</v>
      </c>
      <c r="E23" s="437">
        <v>24</v>
      </c>
      <c r="F23" s="437">
        <v>32</v>
      </c>
      <c r="G23" s="437">
        <v>45</v>
      </c>
      <c r="H23" s="437">
        <v>24.87</v>
      </c>
      <c r="I23" s="438"/>
      <c r="J23" s="438">
        <v>-3.5000000000000003E-2</v>
      </c>
      <c r="K23" s="438">
        <v>0.28670000000000001</v>
      </c>
      <c r="L23" s="438"/>
    </row>
    <row r="24" spans="1:12" x14ac:dyDescent="0.2">
      <c r="A24" s="436" t="s">
        <v>52</v>
      </c>
      <c r="B24" s="436" t="s">
        <v>51</v>
      </c>
      <c r="C24" s="436" t="s">
        <v>26</v>
      </c>
      <c r="D24" s="437">
        <v>14.5</v>
      </c>
      <c r="E24" s="437">
        <v>10</v>
      </c>
      <c r="F24" s="437">
        <v>6.4</v>
      </c>
      <c r="G24" s="437">
        <v>2.2200000000000002</v>
      </c>
      <c r="H24" s="437">
        <v>9.31</v>
      </c>
      <c r="I24" s="438"/>
      <c r="J24" s="438">
        <v>-7.4099999999999999E-2</v>
      </c>
      <c r="K24" s="438">
        <v>0.31259999999999999</v>
      </c>
      <c r="L24" s="438"/>
    </row>
    <row r="25" spans="1:12" x14ac:dyDescent="0.2">
      <c r="A25" s="436" t="s">
        <v>78</v>
      </c>
      <c r="B25" s="436" t="s">
        <v>77</v>
      </c>
      <c r="C25" s="436" t="s">
        <v>19</v>
      </c>
      <c r="D25" s="437">
        <v>12</v>
      </c>
      <c r="E25" s="437">
        <v>17</v>
      </c>
      <c r="F25" s="437">
        <v>20</v>
      </c>
      <c r="G25" s="437">
        <v>28</v>
      </c>
      <c r="H25" s="437">
        <v>17.579999999999998</v>
      </c>
      <c r="I25" s="438"/>
      <c r="J25" s="438">
        <v>-3.3000000000000002E-2</v>
      </c>
      <c r="K25" s="438">
        <v>0.13769999999999999</v>
      </c>
      <c r="L25" s="438"/>
    </row>
    <row r="26" spans="1:12" x14ac:dyDescent="0.2">
      <c r="A26" s="436" t="s">
        <v>68</v>
      </c>
      <c r="B26" s="436" t="s">
        <v>67</v>
      </c>
      <c r="C26" s="436" t="s">
        <v>19</v>
      </c>
      <c r="D26" s="437">
        <v>17</v>
      </c>
      <c r="E26" s="437">
        <v>21</v>
      </c>
      <c r="F26" s="437">
        <v>27</v>
      </c>
      <c r="G26" s="437">
        <v>36</v>
      </c>
      <c r="H26" s="437">
        <v>22.3</v>
      </c>
      <c r="I26" s="438"/>
      <c r="J26" s="438">
        <v>-5.8299999999999998E-2</v>
      </c>
      <c r="K26" s="438">
        <v>0.21079999999999999</v>
      </c>
      <c r="L26" s="438"/>
    </row>
    <row r="27" spans="1:12" x14ac:dyDescent="0.2">
      <c r="A27" s="436" t="s">
        <v>137</v>
      </c>
      <c r="B27" s="436" t="s">
        <v>138</v>
      </c>
      <c r="C27" s="436" t="s">
        <v>19</v>
      </c>
      <c r="D27" s="437">
        <v>18</v>
      </c>
      <c r="E27" s="437">
        <v>26</v>
      </c>
      <c r="F27" s="437">
        <v>40</v>
      </c>
      <c r="G27" s="437">
        <v>56</v>
      </c>
      <c r="H27" s="437">
        <v>29.13</v>
      </c>
      <c r="I27" s="438"/>
      <c r="J27" s="438">
        <v>-0.1074</v>
      </c>
      <c r="K27" s="438">
        <v>0.37319999999999998</v>
      </c>
      <c r="L27" s="438"/>
    </row>
    <row r="28" spans="1:12" x14ac:dyDescent="0.2">
      <c r="A28" s="436" t="s">
        <v>62</v>
      </c>
      <c r="B28" s="436" t="s">
        <v>61</v>
      </c>
      <c r="C28" s="436" t="s">
        <v>26</v>
      </c>
      <c r="D28" s="437">
        <v>13.9</v>
      </c>
      <c r="E28" s="437">
        <v>10</v>
      </c>
      <c r="F28" s="437">
        <v>6.4</v>
      </c>
      <c r="G28" s="437">
        <v>2.17</v>
      </c>
      <c r="H28" s="437">
        <v>9.06</v>
      </c>
      <c r="I28" s="438"/>
      <c r="J28" s="438">
        <v>-0.1038</v>
      </c>
      <c r="K28" s="438">
        <v>0.29360000000000003</v>
      </c>
      <c r="L28" s="438"/>
    </row>
    <row r="29" spans="1:12" x14ac:dyDescent="0.2">
      <c r="A29" s="436" t="s">
        <v>133</v>
      </c>
      <c r="B29" s="436" t="s">
        <v>134</v>
      </c>
      <c r="C29" s="436" t="s">
        <v>19</v>
      </c>
      <c r="D29" s="437">
        <v>19</v>
      </c>
      <c r="E29" s="437">
        <v>35</v>
      </c>
      <c r="F29" s="437">
        <v>48</v>
      </c>
      <c r="G29" s="437">
        <v>145</v>
      </c>
      <c r="H29" s="437">
        <v>38.74</v>
      </c>
      <c r="I29" s="438"/>
      <c r="J29" s="438">
        <v>-9.6500000000000002E-2</v>
      </c>
      <c r="K29" s="438">
        <v>0.23899999999999999</v>
      </c>
      <c r="L29" s="438"/>
    </row>
    <row r="30" spans="1:12" x14ac:dyDescent="0.2">
      <c r="A30" s="436" t="s">
        <v>48</v>
      </c>
      <c r="B30" s="436" t="s">
        <v>47</v>
      </c>
      <c r="C30" s="436" t="s">
        <v>19</v>
      </c>
      <c r="D30" s="437">
        <v>17</v>
      </c>
      <c r="E30" s="437">
        <v>26</v>
      </c>
      <c r="F30" s="437">
        <v>38</v>
      </c>
      <c r="G30" s="437">
        <v>55</v>
      </c>
      <c r="H30" s="437">
        <v>30.2</v>
      </c>
      <c r="I30" s="438"/>
      <c r="J30" s="438">
        <v>-0.1391</v>
      </c>
      <c r="K30" s="438">
        <v>0.25829999999999997</v>
      </c>
      <c r="L30" s="438"/>
    </row>
    <row r="31" spans="1:12" x14ac:dyDescent="0.2">
      <c r="A31" s="436" t="s">
        <v>74</v>
      </c>
      <c r="B31" s="436" t="s">
        <v>73</v>
      </c>
      <c r="C31" s="436" t="s">
        <v>19</v>
      </c>
      <c r="D31" s="437">
        <v>55</v>
      </c>
      <c r="E31" s="437">
        <v>50</v>
      </c>
      <c r="F31" s="437">
        <v>80</v>
      </c>
      <c r="G31" s="437">
        <v>100</v>
      </c>
      <c r="H31" s="437">
        <v>60.52</v>
      </c>
      <c r="I31" s="438"/>
      <c r="J31" s="438">
        <v>-0.17380000000000001</v>
      </c>
      <c r="K31" s="438">
        <v>0.32190000000000002</v>
      </c>
      <c r="L31" s="438"/>
    </row>
    <row r="32" spans="1:12" x14ac:dyDescent="0.2">
      <c r="A32" s="436" t="s">
        <v>66</v>
      </c>
      <c r="B32" s="436" t="s">
        <v>65</v>
      </c>
      <c r="C32" s="436" t="s">
        <v>19</v>
      </c>
      <c r="D32" s="437">
        <v>8</v>
      </c>
      <c r="E32" s="437">
        <v>13</v>
      </c>
      <c r="F32" s="437">
        <v>20</v>
      </c>
      <c r="G32" s="437">
        <v>30</v>
      </c>
      <c r="H32" s="437">
        <v>15.5</v>
      </c>
      <c r="I32" s="438"/>
      <c r="J32" s="438">
        <v>-0.1613</v>
      </c>
      <c r="K32" s="438">
        <v>0.2903</v>
      </c>
      <c r="L32" s="438"/>
    </row>
    <row r="33" spans="1:12" x14ac:dyDescent="0.2">
      <c r="A33" s="436" t="s">
        <v>70</v>
      </c>
      <c r="B33" s="436" t="s">
        <v>69</v>
      </c>
      <c r="C33" s="436" t="s">
        <v>19</v>
      </c>
      <c r="D33" s="437">
        <v>8</v>
      </c>
      <c r="E33" s="437">
        <v>11</v>
      </c>
      <c r="F33" s="437">
        <v>17</v>
      </c>
      <c r="G33" s="437">
        <v>49</v>
      </c>
      <c r="H33" s="437">
        <v>13.17</v>
      </c>
      <c r="I33" s="438"/>
      <c r="J33" s="438">
        <v>-0.1648</v>
      </c>
      <c r="K33" s="438">
        <v>0.2908</v>
      </c>
      <c r="L33" s="438"/>
    </row>
    <row r="34" spans="1:12" x14ac:dyDescent="0.2">
      <c r="A34" s="436" t="s">
        <v>72</v>
      </c>
      <c r="B34" s="436" t="s">
        <v>71</v>
      </c>
      <c r="C34" s="436" t="s">
        <v>26</v>
      </c>
      <c r="D34" s="437">
        <v>16.600000000000001</v>
      </c>
      <c r="E34" s="437">
        <v>10</v>
      </c>
      <c r="F34" s="437">
        <v>6.4</v>
      </c>
      <c r="G34" s="437">
        <v>1.6</v>
      </c>
      <c r="H34" s="437">
        <v>8.65</v>
      </c>
      <c r="I34" s="438"/>
      <c r="J34" s="438">
        <v>-0.15609999999999999</v>
      </c>
      <c r="K34" s="438">
        <v>0.2601</v>
      </c>
      <c r="L34" s="438"/>
    </row>
    <row r="35" spans="1:12" x14ac:dyDescent="0.2">
      <c r="A35" s="436" t="s">
        <v>60</v>
      </c>
      <c r="B35" s="436" t="s">
        <v>59</v>
      </c>
      <c r="C35" s="436" t="s">
        <v>19</v>
      </c>
      <c r="D35" s="437">
        <v>10</v>
      </c>
      <c r="E35" s="437">
        <v>13</v>
      </c>
      <c r="F35" s="437">
        <v>18</v>
      </c>
      <c r="G35" s="437">
        <v>23</v>
      </c>
      <c r="H35" s="437">
        <v>14.89</v>
      </c>
      <c r="I35" s="438"/>
      <c r="J35" s="438">
        <v>-0.12690000000000001</v>
      </c>
      <c r="K35" s="438">
        <v>0.2089</v>
      </c>
      <c r="L35" s="438"/>
    </row>
    <row r="36" spans="1:12" x14ac:dyDescent="0.2">
      <c r="A36" s="436" t="s">
        <v>76</v>
      </c>
      <c r="B36" s="436" t="s">
        <v>75</v>
      </c>
      <c r="C36" s="436" t="s">
        <v>26</v>
      </c>
      <c r="D36" s="437">
        <v>17.5</v>
      </c>
      <c r="E36" s="437">
        <v>10</v>
      </c>
      <c r="F36" s="437">
        <v>6.4</v>
      </c>
      <c r="G36" s="437">
        <v>2.27</v>
      </c>
      <c r="H36" s="437">
        <v>8.5500000000000007</v>
      </c>
      <c r="I36" s="438"/>
      <c r="J36" s="438">
        <v>-0.1696</v>
      </c>
      <c r="K36" s="438">
        <v>0.2515</v>
      </c>
      <c r="L36" s="438"/>
    </row>
    <row r="37" spans="1:12" x14ac:dyDescent="0.2">
      <c r="A37" s="436" t="s">
        <v>88</v>
      </c>
      <c r="B37" s="436" t="s">
        <v>87</v>
      </c>
      <c r="C37" s="436" t="s">
        <v>19</v>
      </c>
      <c r="D37" s="437">
        <v>8.4</v>
      </c>
      <c r="E37" s="437">
        <v>12</v>
      </c>
      <c r="F37" s="437">
        <v>17</v>
      </c>
      <c r="G37" s="437">
        <v>20</v>
      </c>
      <c r="H37" s="437">
        <v>14.07</v>
      </c>
      <c r="I37" s="438"/>
      <c r="J37" s="438">
        <v>-0.14710000000000001</v>
      </c>
      <c r="K37" s="438">
        <v>0.2082</v>
      </c>
      <c r="L37" s="438"/>
    </row>
    <row r="38" spans="1:12" x14ac:dyDescent="0.2">
      <c r="A38" s="436" t="s">
        <v>82</v>
      </c>
      <c r="B38" s="436" t="s">
        <v>81</v>
      </c>
      <c r="C38" s="436" t="s">
        <v>19</v>
      </c>
      <c r="D38" s="437">
        <v>17</v>
      </c>
      <c r="E38" s="437">
        <v>24</v>
      </c>
      <c r="F38" s="437">
        <v>30</v>
      </c>
      <c r="G38" s="437">
        <v>60</v>
      </c>
      <c r="H38" s="437">
        <v>27.92</v>
      </c>
      <c r="I38" s="438"/>
      <c r="J38" s="438">
        <v>-0.1404</v>
      </c>
      <c r="K38" s="438">
        <v>7.4499999999999997E-2</v>
      </c>
      <c r="L38" s="438"/>
    </row>
    <row r="39" spans="1:12" x14ac:dyDescent="0.2">
      <c r="A39" s="436" t="s">
        <v>90</v>
      </c>
      <c r="B39" s="436" t="s">
        <v>89</v>
      </c>
      <c r="C39" s="436" t="s">
        <v>19</v>
      </c>
      <c r="D39" s="437">
        <v>15</v>
      </c>
      <c r="E39" s="437">
        <v>21</v>
      </c>
      <c r="F39" s="437">
        <v>30</v>
      </c>
      <c r="G39" s="437">
        <v>45</v>
      </c>
      <c r="H39" s="437">
        <v>27.34</v>
      </c>
      <c r="I39" s="438"/>
      <c r="J39" s="438">
        <v>-0.2319</v>
      </c>
      <c r="K39" s="438">
        <v>9.7299999999999998E-2</v>
      </c>
      <c r="L39" s="438"/>
    </row>
    <row r="40" spans="1:12" x14ac:dyDescent="0.2">
      <c r="A40" s="436" t="s">
        <v>84</v>
      </c>
      <c r="B40" s="436" t="s">
        <v>83</v>
      </c>
      <c r="C40" s="436" t="s">
        <v>19</v>
      </c>
      <c r="D40" s="437">
        <v>13</v>
      </c>
      <c r="E40" s="437">
        <v>18</v>
      </c>
      <c r="F40" s="437">
        <v>22</v>
      </c>
      <c r="G40" s="437">
        <v>60</v>
      </c>
      <c r="H40" s="437">
        <v>20.92</v>
      </c>
      <c r="I40" s="438"/>
      <c r="J40" s="438">
        <v>-0.1396</v>
      </c>
      <c r="K40" s="438">
        <v>5.16E-2</v>
      </c>
      <c r="L40" s="438"/>
    </row>
    <row r="41" spans="1:12" x14ac:dyDescent="0.2">
      <c r="A41" s="436" t="s">
        <v>94</v>
      </c>
      <c r="B41" s="436" t="s">
        <v>93</v>
      </c>
      <c r="C41" s="436" t="s">
        <v>19</v>
      </c>
      <c r="D41" s="437">
        <v>12</v>
      </c>
      <c r="E41" s="437">
        <v>17</v>
      </c>
      <c r="F41" s="437">
        <v>20</v>
      </c>
      <c r="G41" s="437">
        <v>60</v>
      </c>
      <c r="H41" s="437">
        <v>19.309999999999999</v>
      </c>
      <c r="I41" s="438"/>
      <c r="J41" s="438">
        <v>-0.1196</v>
      </c>
      <c r="K41" s="438">
        <v>3.5700000000000003E-2</v>
      </c>
      <c r="L41" s="438"/>
    </row>
    <row r="42" spans="1:12" x14ac:dyDescent="0.2">
      <c r="A42" s="436" t="s">
        <v>86</v>
      </c>
      <c r="B42" s="436" t="s">
        <v>85</v>
      </c>
      <c r="C42" s="436" t="s">
        <v>19</v>
      </c>
      <c r="D42" s="437">
        <v>11</v>
      </c>
      <c r="E42" s="437">
        <v>15</v>
      </c>
      <c r="F42" s="437">
        <v>30</v>
      </c>
      <c r="G42" s="437">
        <v>62</v>
      </c>
      <c r="H42" s="437">
        <v>28.03</v>
      </c>
      <c r="I42" s="438"/>
      <c r="J42" s="438">
        <v>-0.46489999999999998</v>
      </c>
      <c r="K42" s="438">
        <v>7.0300000000000001E-2</v>
      </c>
      <c r="L42" s="438"/>
    </row>
    <row r="43" spans="1:12" x14ac:dyDescent="0.2">
      <c r="A43" s="436" t="s">
        <v>100</v>
      </c>
      <c r="B43" s="436" t="s">
        <v>99</v>
      </c>
      <c r="C43" s="436" t="s">
        <v>19</v>
      </c>
      <c r="D43" s="437">
        <v>5.8</v>
      </c>
      <c r="E43" s="437">
        <v>15</v>
      </c>
      <c r="F43" s="437">
        <v>25</v>
      </c>
      <c r="G43" s="437">
        <v>44</v>
      </c>
      <c r="H43" s="437">
        <v>24.07</v>
      </c>
      <c r="I43" s="438"/>
      <c r="J43" s="438">
        <v>-0.37680000000000002</v>
      </c>
      <c r="K43" s="438">
        <v>3.8600000000000002E-2</v>
      </c>
      <c r="L43" s="438"/>
    </row>
    <row r="44" spans="1:12" x14ac:dyDescent="0.2">
      <c r="A44" s="436" t="s">
        <v>58</v>
      </c>
      <c r="B44" s="436" t="s">
        <v>57</v>
      </c>
      <c r="C44" s="436" t="s">
        <v>19</v>
      </c>
      <c r="D44" s="437">
        <v>11</v>
      </c>
      <c r="E44" s="437">
        <v>25</v>
      </c>
      <c r="F44" s="437">
        <v>33</v>
      </c>
      <c r="G44" s="437">
        <v>45</v>
      </c>
      <c r="H44" s="437">
        <v>32.64</v>
      </c>
      <c r="I44" s="438"/>
      <c r="J44" s="438">
        <v>-0.2341</v>
      </c>
      <c r="K44" s="438">
        <v>1.0999999999999999E-2</v>
      </c>
      <c r="L44" s="438"/>
    </row>
    <row r="45" spans="1:12" x14ac:dyDescent="0.2">
      <c r="A45" s="436" t="s">
        <v>56</v>
      </c>
      <c r="B45" s="436" t="s">
        <v>55</v>
      </c>
      <c r="C45" s="436" t="s">
        <v>19</v>
      </c>
      <c r="D45" s="437">
        <v>17</v>
      </c>
      <c r="E45" s="437">
        <v>30</v>
      </c>
      <c r="F45" s="437">
        <v>40</v>
      </c>
      <c r="G45" s="437">
        <v>53</v>
      </c>
      <c r="H45" s="437">
        <v>39.78</v>
      </c>
      <c r="I45" s="438"/>
      <c r="J45" s="438">
        <v>-0.24590000000000001</v>
      </c>
      <c r="K45" s="438">
        <v>5.4999999999999997E-3</v>
      </c>
      <c r="L45" s="438"/>
    </row>
    <row r="46" spans="1:12" x14ac:dyDescent="0.2">
      <c r="A46" s="439" t="s">
        <v>96</v>
      </c>
      <c r="B46" s="439" t="s">
        <v>95</v>
      </c>
      <c r="C46" s="439" t="s">
        <v>19</v>
      </c>
      <c r="D46" s="440">
        <v>15</v>
      </c>
      <c r="E46" s="440">
        <v>20</v>
      </c>
      <c r="F46" s="440">
        <v>30</v>
      </c>
      <c r="G46" s="440">
        <v>85</v>
      </c>
      <c r="H46" s="440">
        <v>31.39</v>
      </c>
      <c r="I46" s="441"/>
      <c r="J46" s="441"/>
      <c r="K46" s="441">
        <v>-4.4299999999999999E-2</v>
      </c>
      <c r="L46" s="441">
        <v>1.7079</v>
      </c>
    </row>
    <row r="47" spans="1:12" x14ac:dyDescent="0.2">
      <c r="A47" s="439" t="s">
        <v>98</v>
      </c>
      <c r="B47" s="439" t="s">
        <v>97</v>
      </c>
      <c r="C47" s="439" t="s">
        <v>19</v>
      </c>
      <c r="D47" s="440">
        <v>15</v>
      </c>
      <c r="E47" s="440">
        <v>21</v>
      </c>
      <c r="F47" s="440">
        <v>30</v>
      </c>
      <c r="G47" s="440">
        <v>90</v>
      </c>
      <c r="H47" s="440">
        <v>31.75</v>
      </c>
      <c r="I47" s="441"/>
      <c r="J47" s="441"/>
      <c r="K47" s="441">
        <v>-5.5100000000000003E-2</v>
      </c>
      <c r="L47" s="441">
        <v>1.8346</v>
      </c>
    </row>
    <row r="48" spans="1:12" x14ac:dyDescent="0.2">
      <c r="A48" s="439" t="s">
        <v>102</v>
      </c>
      <c r="B48" s="439" t="s">
        <v>101</v>
      </c>
      <c r="C48" s="439" t="s">
        <v>13</v>
      </c>
      <c r="D48" s="440">
        <v>2.1</v>
      </c>
      <c r="E48" s="440">
        <v>2.6</v>
      </c>
      <c r="F48" s="440">
        <v>4</v>
      </c>
      <c r="G48" s="440">
        <v>9.1999999999999993</v>
      </c>
      <c r="H48" s="440">
        <v>4.37</v>
      </c>
      <c r="I48" s="441"/>
      <c r="J48" s="441"/>
      <c r="K48" s="441">
        <v>-8.4699999999999998E-2</v>
      </c>
      <c r="L48" s="441">
        <v>1.1052999999999999</v>
      </c>
    </row>
    <row r="49" spans="1:12" x14ac:dyDescent="0.2">
      <c r="A49" s="439" t="s">
        <v>92</v>
      </c>
      <c r="B49" s="439" t="s">
        <v>91</v>
      </c>
      <c r="C49" s="439" t="s">
        <v>19</v>
      </c>
      <c r="D49" s="440">
        <v>18</v>
      </c>
      <c r="E49" s="440">
        <v>30</v>
      </c>
      <c r="F49" s="440">
        <v>40</v>
      </c>
      <c r="G49" s="440">
        <v>65</v>
      </c>
      <c r="H49" s="440">
        <v>43.32</v>
      </c>
      <c r="I49" s="441"/>
      <c r="J49" s="441"/>
      <c r="K49" s="441">
        <v>-7.6600000000000001E-2</v>
      </c>
      <c r="L49" s="441">
        <v>0.50049999999999994</v>
      </c>
    </row>
    <row r="50" spans="1:12" x14ac:dyDescent="0.2">
      <c r="A50" s="439" t="s">
        <v>108</v>
      </c>
      <c r="B50" s="439" t="s">
        <v>107</v>
      </c>
      <c r="C50" s="439" t="s">
        <v>19</v>
      </c>
      <c r="D50" s="440">
        <v>12</v>
      </c>
      <c r="E50" s="440">
        <v>18</v>
      </c>
      <c r="F50" s="440">
        <v>24</v>
      </c>
      <c r="G50" s="440">
        <v>64</v>
      </c>
      <c r="H50" s="440">
        <v>29.37</v>
      </c>
      <c r="I50" s="441"/>
      <c r="J50" s="441"/>
      <c r="K50" s="441">
        <v>-0.18279999999999999</v>
      </c>
      <c r="L50" s="441">
        <v>1.1791</v>
      </c>
    </row>
    <row r="51" spans="1:12" x14ac:dyDescent="0.2">
      <c r="A51" s="439" t="s">
        <v>106</v>
      </c>
      <c r="B51" s="439" t="s">
        <v>105</v>
      </c>
      <c r="C51" s="439" t="s">
        <v>19</v>
      </c>
      <c r="D51" s="440">
        <v>27</v>
      </c>
      <c r="E51" s="440">
        <v>25</v>
      </c>
      <c r="F51" s="440">
        <v>45</v>
      </c>
      <c r="G51" s="440">
        <v>138</v>
      </c>
      <c r="H51" s="440">
        <v>59.28</v>
      </c>
      <c r="I51" s="441"/>
      <c r="J51" s="441"/>
      <c r="K51" s="441">
        <v>-0.2409</v>
      </c>
      <c r="L51" s="441">
        <v>1.3279000000000001</v>
      </c>
    </row>
    <row r="52" spans="1:12" x14ac:dyDescent="0.2">
      <c r="A52" s="439" t="s">
        <v>110</v>
      </c>
      <c r="B52" s="439" t="s">
        <v>109</v>
      </c>
      <c r="C52" s="439" t="s">
        <v>19</v>
      </c>
      <c r="D52" s="440">
        <v>15</v>
      </c>
      <c r="E52" s="440">
        <v>18</v>
      </c>
      <c r="F52" s="440">
        <v>26</v>
      </c>
      <c r="G52" s="440">
        <v>45</v>
      </c>
      <c r="H52" s="440">
        <v>29.66</v>
      </c>
      <c r="I52" s="441"/>
      <c r="J52" s="441"/>
      <c r="K52" s="441">
        <v>-0.1234</v>
      </c>
      <c r="L52" s="441">
        <v>0.51719999999999999</v>
      </c>
    </row>
    <row r="53" spans="1:12" x14ac:dyDescent="0.2">
      <c r="A53" s="439" t="s">
        <v>104</v>
      </c>
      <c r="B53" s="439" t="s">
        <v>103</v>
      </c>
      <c r="C53" s="439" t="s">
        <v>19</v>
      </c>
      <c r="D53" s="440">
        <v>15</v>
      </c>
      <c r="E53" s="440">
        <v>30</v>
      </c>
      <c r="F53" s="440">
        <v>40</v>
      </c>
      <c r="G53" s="440">
        <v>71</v>
      </c>
      <c r="H53" s="440">
        <v>46.24</v>
      </c>
      <c r="I53" s="441"/>
      <c r="J53" s="441"/>
      <c r="K53" s="441">
        <v>-0.13489999999999999</v>
      </c>
      <c r="L53" s="441">
        <v>0.53549999999999998</v>
      </c>
    </row>
    <row r="54" spans="1:12" x14ac:dyDescent="0.2">
      <c r="A54" s="439" t="s">
        <v>112</v>
      </c>
      <c r="B54" s="439" t="s">
        <v>111</v>
      </c>
      <c r="C54" s="439" t="s">
        <v>19</v>
      </c>
      <c r="D54" s="440">
        <v>15</v>
      </c>
      <c r="E54" s="440">
        <v>21</v>
      </c>
      <c r="F54" s="440">
        <v>30</v>
      </c>
      <c r="G54" s="440">
        <v>45</v>
      </c>
      <c r="H54" s="440">
        <v>38.299999999999997</v>
      </c>
      <c r="I54" s="441"/>
      <c r="J54" s="441"/>
      <c r="K54" s="441">
        <v>-0.2167</v>
      </c>
      <c r="L54" s="441">
        <v>0.1749</v>
      </c>
    </row>
    <row r="55" spans="1:12" x14ac:dyDescent="0.2">
      <c r="A55" s="439" t="s">
        <v>114</v>
      </c>
      <c r="B55" s="439" t="s">
        <v>113</v>
      </c>
      <c r="C55" s="439" t="s">
        <v>13</v>
      </c>
      <c r="D55" s="440">
        <v>1.82</v>
      </c>
      <c r="E55" s="440">
        <v>2.2999999999999998</v>
      </c>
      <c r="F55" s="440">
        <v>3</v>
      </c>
      <c r="G55" s="440">
        <v>5.9</v>
      </c>
      <c r="H55" s="440">
        <v>4.82</v>
      </c>
      <c r="I55" s="441"/>
      <c r="J55" s="441"/>
      <c r="K55" s="441">
        <v>-0.37759999999999999</v>
      </c>
      <c r="L55" s="441">
        <v>0.22409999999999999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442" t="s">
        <v>1</v>
      </c>
      <c r="B1" s="442" t="s">
        <v>0</v>
      </c>
      <c r="C1" s="442" t="s">
        <v>2</v>
      </c>
      <c r="D1" s="442" t="s">
        <v>6</v>
      </c>
      <c r="E1" s="442" t="s">
        <v>3</v>
      </c>
      <c r="F1" s="442" t="s">
        <v>4</v>
      </c>
      <c r="G1" s="442" t="s">
        <v>5</v>
      </c>
      <c r="H1" s="442" t="s">
        <v>177</v>
      </c>
      <c r="I1" s="442" t="s">
        <v>116</v>
      </c>
      <c r="J1" s="442" t="s">
        <v>117</v>
      </c>
      <c r="K1" s="442" t="s">
        <v>120</v>
      </c>
      <c r="L1" s="442" t="s">
        <v>121</v>
      </c>
    </row>
    <row r="2" spans="1:12" x14ac:dyDescent="0.2">
      <c r="A2" s="443" t="s">
        <v>131</v>
      </c>
      <c r="B2" s="443" t="s">
        <v>132</v>
      </c>
      <c r="C2" s="443" t="s">
        <v>16</v>
      </c>
      <c r="D2" s="444">
        <v>3.2</v>
      </c>
      <c r="E2" s="444">
        <v>4</v>
      </c>
      <c r="F2" s="444">
        <v>5.6</v>
      </c>
      <c r="G2" s="444">
        <v>9</v>
      </c>
      <c r="H2" s="444">
        <v>3.14</v>
      </c>
      <c r="I2" s="445">
        <v>1.9099999999999999E-2</v>
      </c>
      <c r="J2" s="445">
        <v>0.27389999999999998</v>
      </c>
      <c r="K2" s="445"/>
      <c r="L2" s="445"/>
    </row>
    <row r="3" spans="1:12" x14ac:dyDescent="0.2">
      <c r="A3" s="443" t="s">
        <v>12</v>
      </c>
      <c r="B3" s="443" t="s">
        <v>11</v>
      </c>
      <c r="C3" s="443" t="s">
        <v>13</v>
      </c>
      <c r="D3" s="444">
        <v>1.2</v>
      </c>
      <c r="E3" s="444">
        <v>1.6</v>
      </c>
      <c r="F3" s="444">
        <v>2.2000000000000002</v>
      </c>
      <c r="G3" s="444">
        <v>4</v>
      </c>
      <c r="H3" s="444">
        <v>1.19</v>
      </c>
      <c r="I3" s="445">
        <v>8.3999999999999995E-3</v>
      </c>
      <c r="J3" s="445">
        <v>0.34449999999999997</v>
      </c>
      <c r="K3" s="445"/>
      <c r="L3" s="445"/>
    </row>
    <row r="4" spans="1:12" x14ac:dyDescent="0.2">
      <c r="A4" s="443" t="s">
        <v>15</v>
      </c>
      <c r="B4" s="443" t="s">
        <v>14</v>
      </c>
      <c r="C4" s="443" t="s">
        <v>16</v>
      </c>
      <c r="D4" s="444">
        <v>3.74</v>
      </c>
      <c r="E4" s="444">
        <v>5.6</v>
      </c>
      <c r="F4" s="444">
        <v>8</v>
      </c>
      <c r="G4" s="444">
        <v>12.8</v>
      </c>
      <c r="H4" s="444">
        <v>3.76</v>
      </c>
      <c r="I4" s="445">
        <v>-5.3E-3</v>
      </c>
      <c r="J4" s="445">
        <v>0.4894</v>
      </c>
      <c r="K4" s="445"/>
      <c r="L4" s="445"/>
    </row>
    <row r="5" spans="1:12" x14ac:dyDescent="0.2">
      <c r="A5" s="443" t="s">
        <v>64</v>
      </c>
      <c r="B5" s="443" t="s">
        <v>63</v>
      </c>
      <c r="C5" s="443" t="s">
        <v>13</v>
      </c>
      <c r="D5" s="444">
        <v>1.4</v>
      </c>
      <c r="E5" s="444">
        <v>1.8</v>
      </c>
      <c r="F5" s="444">
        <v>2.1</v>
      </c>
      <c r="G5" s="444">
        <v>3.1</v>
      </c>
      <c r="H5" s="444">
        <v>1.58</v>
      </c>
      <c r="I5" s="445">
        <v>-0.1139</v>
      </c>
      <c r="J5" s="445">
        <v>0.13919999999999999</v>
      </c>
      <c r="K5" s="445"/>
      <c r="L5" s="445"/>
    </row>
    <row r="6" spans="1:12" x14ac:dyDescent="0.2">
      <c r="A6" s="443" t="s">
        <v>18</v>
      </c>
      <c r="B6" s="443" t="s">
        <v>17</v>
      </c>
      <c r="C6" s="443" t="s">
        <v>19</v>
      </c>
      <c r="D6" s="444">
        <v>8</v>
      </c>
      <c r="E6" s="444">
        <v>11</v>
      </c>
      <c r="F6" s="444">
        <v>13</v>
      </c>
      <c r="G6" s="444">
        <v>15</v>
      </c>
      <c r="H6" s="444">
        <v>9.8800000000000008</v>
      </c>
      <c r="I6" s="445">
        <v>-0.1903</v>
      </c>
      <c r="J6" s="445">
        <v>0.1134</v>
      </c>
      <c r="K6" s="445"/>
      <c r="L6" s="445"/>
    </row>
    <row r="7" spans="1:12" x14ac:dyDescent="0.2">
      <c r="A7" s="443" t="s">
        <v>23</v>
      </c>
      <c r="B7" s="443" t="s">
        <v>22</v>
      </c>
      <c r="C7" s="443" t="s">
        <v>19</v>
      </c>
      <c r="D7" s="444">
        <v>33</v>
      </c>
      <c r="E7" s="444">
        <v>57</v>
      </c>
      <c r="F7" s="444">
        <v>81</v>
      </c>
      <c r="G7" s="444">
        <v>135</v>
      </c>
      <c r="H7" s="444">
        <v>50.44</v>
      </c>
      <c r="I7" s="445">
        <v>-0.3458</v>
      </c>
      <c r="J7" s="445">
        <v>0.13009999999999999</v>
      </c>
      <c r="K7" s="445"/>
      <c r="L7" s="445"/>
    </row>
    <row r="8" spans="1:12" x14ac:dyDescent="0.2">
      <c r="A8" s="443" t="s">
        <v>21</v>
      </c>
      <c r="B8" s="443" t="s">
        <v>20</v>
      </c>
      <c r="C8" s="443" t="s">
        <v>19</v>
      </c>
      <c r="D8" s="444">
        <v>32</v>
      </c>
      <c r="E8" s="444">
        <v>55</v>
      </c>
      <c r="F8" s="444">
        <v>75</v>
      </c>
      <c r="G8" s="444">
        <v>140</v>
      </c>
      <c r="H8" s="444">
        <v>49.1</v>
      </c>
      <c r="I8" s="445">
        <v>-0.3483</v>
      </c>
      <c r="J8" s="445">
        <v>0.1202</v>
      </c>
      <c r="K8" s="445"/>
      <c r="L8" s="445"/>
    </row>
    <row r="9" spans="1:12" x14ac:dyDescent="0.2">
      <c r="A9" s="443" t="s">
        <v>28</v>
      </c>
      <c r="B9" s="443" t="s">
        <v>27</v>
      </c>
      <c r="C9" s="443" t="s">
        <v>13</v>
      </c>
      <c r="D9" s="444">
        <v>0.75</v>
      </c>
      <c r="E9" s="444">
        <v>0.9</v>
      </c>
      <c r="F9" s="444">
        <v>1.1499999999999999</v>
      </c>
      <c r="G9" s="444">
        <v>1.4</v>
      </c>
      <c r="H9" s="444">
        <v>0.87</v>
      </c>
      <c r="I9" s="445">
        <v>-0.13789999999999999</v>
      </c>
      <c r="J9" s="445">
        <v>3.4500000000000003E-2</v>
      </c>
      <c r="K9" s="445"/>
      <c r="L9" s="445"/>
    </row>
    <row r="10" spans="1:12" x14ac:dyDescent="0.2">
      <c r="A10" s="443" t="s">
        <v>46</v>
      </c>
      <c r="B10" s="443" t="s">
        <v>45</v>
      </c>
      <c r="C10" s="443" t="s">
        <v>26</v>
      </c>
      <c r="D10" s="444">
        <v>17.5</v>
      </c>
      <c r="E10" s="444">
        <v>10</v>
      </c>
      <c r="F10" s="444">
        <v>6.4</v>
      </c>
      <c r="G10" s="444">
        <v>3.45</v>
      </c>
      <c r="H10" s="444">
        <v>10.73</v>
      </c>
      <c r="I10" s="445">
        <v>-0.63090000000000002</v>
      </c>
      <c r="J10" s="445">
        <v>6.8000000000000005E-2</v>
      </c>
      <c r="K10" s="445"/>
      <c r="L10" s="445"/>
    </row>
    <row r="11" spans="1:12" x14ac:dyDescent="0.2">
      <c r="A11" s="443" t="s">
        <v>25</v>
      </c>
      <c r="B11" s="443" t="s">
        <v>24</v>
      </c>
      <c r="C11" s="443" t="s">
        <v>26</v>
      </c>
      <c r="D11" s="444">
        <v>16.600000000000001</v>
      </c>
      <c r="E11" s="444">
        <v>10</v>
      </c>
      <c r="F11" s="444">
        <v>6.4</v>
      </c>
      <c r="G11" s="444">
        <v>2.2200000000000002</v>
      </c>
      <c r="H11" s="444">
        <v>10.52</v>
      </c>
      <c r="I11" s="445">
        <v>-0.57789999999999997</v>
      </c>
      <c r="J11" s="445">
        <v>4.9399999999999999E-2</v>
      </c>
      <c r="K11" s="445"/>
      <c r="L11" s="445"/>
    </row>
    <row r="12" spans="1:12" x14ac:dyDescent="0.2">
      <c r="A12" s="443" t="s">
        <v>54</v>
      </c>
      <c r="B12" s="443" t="s">
        <v>53</v>
      </c>
      <c r="C12" s="443" t="s">
        <v>26</v>
      </c>
      <c r="D12" s="444">
        <v>14.5</v>
      </c>
      <c r="E12" s="444">
        <v>10</v>
      </c>
      <c r="F12" s="444">
        <v>6.4</v>
      </c>
      <c r="G12" s="444">
        <v>4.76</v>
      </c>
      <c r="H12" s="444">
        <v>10.24</v>
      </c>
      <c r="I12" s="445">
        <v>-0.41599999999999998</v>
      </c>
      <c r="J12" s="445">
        <v>2.3400000000000001E-2</v>
      </c>
      <c r="K12" s="445"/>
      <c r="L12" s="445"/>
    </row>
    <row r="13" spans="1:12" x14ac:dyDescent="0.2">
      <c r="A13" s="443" t="s">
        <v>38</v>
      </c>
      <c r="B13" s="443" t="s">
        <v>37</v>
      </c>
      <c r="C13" s="443" t="s">
        <v>26</v>
      </c>
      <c r="D13" s="444">
        <v>16.600000000000001</v>
      </c>
      <c r="E13" s="444">
        <v>10</v>
      </c>
      <c r="F13" s="444">
        <v>6.4</v>
      </c>
      <c r="G13" s="444">
        <v>2.2200000000000002</v>
      </c>
      <c r="H13" s="444">
        <v>10.25</v>
      </c>
      <c r="I13" s="445">
        <v>-0.61950000000000005</v>
      </c>
      <c r="J13" s="445">
        <v>2.4400000000000002E-2</v>
      </c>
      <c r="K13" s="445"/>
      <c r="L13" s="445"/>
    </row>
    <row r="14" spans="1:12" x14ac:dyDescent="0.2">
      <c r="A14" s="443" t="s">
        <v>34</v>
      </c>
      <c r="B14" s="443" t="s">
        <v>33</v>
      </c>
      <c r="C14" s="443" t="s">
        <v>19</v>
      </c>
      <c r="D14" s="444">
        <v>25</v>
      </c>
      <c r="E14" s="444">
        <v>33</v>
      </c>
      <c r="F14" s="444">
        <v>42</v>
      </c>
      <c r="G14" s="444">
        <v>56</v>
      </c>
      <c r="H14" s="444">
        <v>32.909999999999997</v>
      </c>
      <c r="I14" s="445">
        <v>-0.2404</v>
      </c>
      <c r="J14" s="445">
        <v>2.7000000000000001E-3</v>
      </c>
      <c r="K14" s="445"/>
      <c r="L14" s="445"/>
    </row>
    <row r="15" spans="1:12" x14ac:dyDescent="0.2">
      <c r="A15" s="443" t="s">
        <v>32</v>
      </c>
      <c r="B15" s="443" t="s">
        <v>31</v>
      </c>
      <c r="C15" s="443" t="s">
        <v>26</v>
      </c>
      <c r="D15" s="444">
        <v>16.600000000000001</v>
      </c>
      <c r="E15" s="444">
        <v>10</v>
      </c>
      <c r="F15" s="444">
        <v>6.4</v>
      </c>
      <c r="G15" s="444">
        <v>2.5</v>
      </c>
      <c r="H15" s="444">
        <v>10.029999999999999</v>
      </c>
      <c r="I15" s="445">
        <v>-0.65500000000000003</v>
      </c>
      <c r="J15" s="445">
        <v>3.0000000000000001E-3</v>
      </c>
      <c r="K15" s="445"/>
      <c r="L15" s="445"/>
    </row>
    <row r="16" spans="1:12" x14ac:dyDescent="0.2">
      <c r="A16" s="443" t="s">
        <v>44</v>
      </c>
      <c r="B16" s="443" t="s">
        <v>43</v>
      </c>
      <c r="C16" s="443" t="s">
        <v>26</v>
      </c>
      <c r="D16" s="444">
        <v>16.600000000000001</v>
      </c>
      <c r="E16" s="444">
        <v>10</v>
      </c>
      <c r="F16" s="444">
        <v>6.4</v>
      </c>
      <c r="G16" s="444">
        <v>2.2200000000000002</v>
      </c>
      <c r="H16" s="444">
        <v>10.01</v>
      </c>
      <c r="I16" s="445">
        <v>-0.6583</v>
      </c>
      <c r="J16" s="445">
        <v>1E-3</v>
      </c>
      <c r="K16" s="445"/>
      <c r="L16" s="445"/>
    </row>
    <row r="17" spans="1:12" x14ac:dyDescent="0.2">
      <c r="A17" s="446" t="s">
        <v>42</v>
      </c>
      <c r="B17" s="446" t="s">
        <v>41</v>
      </c>
      <c r="C17" s="446" t="s">
        <v>19</v>
      </c>
      <c r="D17" s="447">
        <v>17</v>
      </c>
      <c r="E17" s="447">
        <v>25</v>
      </c>
      <c r="F17" s="447">
        <v>40</v>
      </c>
      <c r="G17" s="447">
        <v>93</v>
      </c>
      <c r="H17" s="447">
        <v>25.11</v>
      </c>
      <c r="I17" s="448"/>
      <c r="J17" s="448">
        <v>-4.4000000000000003E-3</v>
      </c>
      <c r="K17" s="448">
        <v>0.59299999999999997</v>
      </c>
      <c r="L17" s="448"/>
    </row>
    <row r="18" spans="1:12" x14ac:dyDescent="0.2">
      <c r="A18" s="446" t="s">
        <v>30</v>
      </c>
      <c r="B18" s="446" t="s">
        <v>29</v>
      </c>
      <c r="C18" s="446" t="s">
        <v>19</v>
      </c>
      <c r="D18" s="447">
        <v>23</v>
      </c>
      <c r="E18" s="447">
        <v>28</v>
      </c>
      <c r="F18" s="447">
        <v>36</v>
      </c>
      <c r="G18" s="447">
        <v>63</v>
      </c>
      <c r="H18" s="447">
        <v>28.07</v>
      </c>
      <c r="I18" s="448"/>
      <c r="J18" s="448">
        <v>-2.5000000000000001E-3</v>
      </c>
      <c r="K18" s="448">
        <v>0.28249999999999997</v>
      </c>
      <c r="L18" s="448"/>
    </row>
    <row r="19" spans="1:12" x14ac:dyDescent="0.2">
      <c r="A19" s="446" t="s">
        <v>40</v>
      </c>
      <c r="B19" s="446" t="s">
        <v>39</v>
      </c>
      <c r="C19" s="446" t="s">
        <v>19</v>
      </c>
      <c r="D19" s="447">
        <v>11</v>
      </c>
      <c r="E19" s="447">
        <v>15</v>
      </c>
      <c r="F19" s="447">
        <v>22</v>
      </c>
      <c r="G19" s="447">
        <v>44</v>
      </c>
      <c r="H19" s="447">
        <v>15.27</v>
      </c>
      <c r="I19" s="448"/>
      <c r="J19" s="448">
        <v>-1.77E-2</v>
      </c>
      <c r="K19" s="448">
        <v>0.44069999999999998</v>
      </c>
      <c r="L19" s="448"/>
    </row>
    <row r="20" spans="1:12" x14ac:dyDescent="0.2">
      <c r="A20" s="446" t="s">
        <v>50</v>
      </c>
      <c r="B20" s="446" t="s">
        <v>49</v>
      </c>
      <c r="C20" s="446" t="s">
        <v>13</v>
      </c>
      <c r="D20" s="447">
        <v>0.92</v>
      </c>
      <c r="E20" s="447">
        <v>1.1000000000000001</v>
      </c>
      <c r="F20" s="447">
        <v>1.8</v>
      </c>
      <c r="G20" s="447">
        <v>3.6</v>
      </c>
      <c r="H20" s="447">
        <v>1.1299999999999999</v>
      </c>
      <c r="I20" s="448"/>
      <c r="J20" s="448">
        <v>-2.6499999999999999E-2</v>
      </c>
      <c r="K20" s="448">
        <v>0.59289999999999998</v>
      </c>
      <c r="L20" s="448"/>
    </row>
    <row r="21" spans="1:12" x14ac:dyDescent="0.2">
      <c r="A21" s="446" t="s">
        <v>135</v>
      </c>
      <c r="B21" s="446" t="s">
        <v>136</v>
      </c>
      <c r="C21" s="446" t="s">
        <v>19</v>
      </c>
      <c r="D21" s="447">
        <v>7</v>
      </c>
      <c r="E21" s="447">
        <v>11</v>
      </c>
      <c r="F21" s="447">
        <v>15</v>
      </c>
      <c r="G21" s="447">
        <v>45</v>
      </c>
      <c r="H21" s="447">
        <v>11.23</v>
      </c>
      <c r="I21" s="448"/>
      <c r="J21" s="448">
        <v>-2.0500000000000001E-2</v>
      </c>
      <c r="K21" s="448">
        <v>0.3357</v>
      </c>
      <c r="L21" s="448"/>
    </row>
    <row r="22" spans="1:12" x14ac:dyDescent="0.2">
      <c r="A22" s="446" t="s">
        <v>80</v>
      </c>
      <c r="B22" s="446" t="s">
        <v>79</v>
      </c>
      <c r="C22" s="446" t="s">
        <v>13</v>
      </c>
      <c r="D22" s="447">
        <v>1.05</v>
      </c>
      <c r="E22" s="447">
        <v>1.6</v>
      </c>
      <c r="F22" s="447">
        <v>2.2000000000000002</v>
      </c>
      <c r="G22" s="447">
        <v>4.8</v>
      </c>
      <c r="H22" s="447">
        <v>1.66</v>
      </c>
      <c r="I22" s="448"/>
      <c r="J22" s="448">
        <v>-3.61E-2</v>
      </c>
      <c r="K22" s="448">
        <v>0.32529999999999998</v>
      </c>
      <c r="L22" s="448"/>
    </row>
    <row r="23" spans="1:12" x14ac:dyDescent="0.2">
      <c r="A23" s="446" t="s">
        <v>36</v>
      </c>
      <c r="B23" s="446" t="s">
        <v>35</v>
      </c>
      <c r="C23" s="446" t="s">
        <v>19</v>
      </c>
      <c r="D23" s="447">
        <v>16</v>
      </c>
      <c r="E23" s="447">
        <v>24</v>
      </c>
      <c r="F23" s="447">
        <v>32</v>
      </c>
      <c r="G23" s="447">
        <v>45</v>
      </c>
      <c r="H23" s="447">
        <v>24.91</v>
      </c>
      <c r="I23" s="448"/>
      <c r="J23" s="448">
        <v>-3.6499999999999998E-2</v>
      </c>
      <c r="K23" s="448">
        <v>0.28460000000000002</v>
      </c>
      <c r="L23" s="448"/>
    </row>
    <row r="24" spans="1:12" x14ac:dyDescent="0.2">
      <c r="A24" s="446" t="s">
        <v>68</v>
      </c>
      <c r="B24" s="446" t="s">
        <v>67</v>
      </c>
      <c r="C24" s="446" t="s">
        <v>19</v>
      </c>
      <c r="D24" s="447">
        <v>17</v>
      </c>
      <c r="E24" s="447">
        <v>21</v>
      </c>
      <c r="F24" s="447">
        <v>27</v>
      </c>
      <c r="G24" s="447">
        <v>36</v>
      </c>
      <c r="H24" s="447">
        <v>22.12</v>
      </c>
      <c r="I24" s="448"/>
      <c r="J24" s="448">
        <v>-5.0599999999999999E-2</v>
      </c>
      <c r="K24" s="448">
        <v>0.22059999999999999</v>
      </c>
      <c r="L24" s="448"/>
    </row>
    <row r="25" spans="1:12" x14ac:dyDescent="0.2">
      <c r="A25" s="446" t="s">
        <v>137</v>
      </c>
      <c r="B25" s="446" t="s">
        <v>138</v>
      </c>
      <c r="C25" s="446" t="s">
        <v>19</v>
      </c>
      <c r="D25" s="447">
        <v>18</v>
      </c>
      <c r="E25" s="447">
        <v>26</v>
      </c>
      <c r="F25" s="447">
        <v>40</v>
      </c>
      <c r="G25" s="447">
        <v>56</v>
      </c>
      <c r="H25" s="447">
        <v>28.63</v>
      </c>
      <c r="I25" s="448"/>
      <c r="J25" s="448">
        <v>-9.1899999999999996E-2</v>
      </c>
      <c r="K25" s="448">
        <v>0.39710000000000001</v>
      </c>
      <c r="L25" s="448"/>
    </row>
    <row r="26" spans="1:12" x14ac:dyDescent="0.2">
      <c r="A26" s="446" t="s">
        <v>52</v>
      </c>
      <c r="B26" s="446" t="s">
        <v>51</v>
      </c>
      <c r="C26" s="446" t="s">
        <v>26</v>
      </c>
      <c r="D26" s="447">
        <v>14.5</v>
      </c>
      <c r="E26" s="447">
        <v>10</v>
      </c>
      <c r="F26" s="447">
        <v>6.4</v>
      </c>
      <c r="G26" s="447">
        <v>2.2200000000000002</v>
      </c>
      <c r="H26" s="447">
        <v>9.3000000000000007</v>
      </c>
      <c r="I26" s="448"/>
      <c r="J26" s="448">
        <v>-7.5300000000000006E-2</v>
      </c>
      <c r="K26" s="448">
        <v>0.31180000000000002</v>
      </c>
      <c r="L26" s="448"/>
    </row>
    <row r="27" spans="1:12" x14ac:dyDescent="0.2">
      <c r="A27" s="446" t="s">
        <v>133</v>
      </c>
      <c r="B27" s="446" t="s">
        <v>134</v>
      </c>
      <c r="C27" s="446" t="s">
        <v>19</v>
      </c>
      <c r="D27" s="447">
        <v>19</v>
      </c>
      <c r="E27" s="447">
        <v>35</v>
      </c>
      <c r="F27" s="447">
        <v>48</v>
      </c>
      <c r="G27" s="447">
        <v>145</v>
      </c>
      <c r="H27" s="447">
        <v>38.200000000000003</v>
      </c>
      <c r="I27" s="448"/>
      <c r="J27" s="448">
        <v>-8.3799999999999999E-2</v>
      </c>
      <c r="K27" s="448">
        <v>0.25650000000000001</v>
      </c>
      <c r="L27" s="448"/>
    </row>
    <row r="28" spans="1:12" x14ac:dyDescent="0.2">
      <c r="A28" s="446" t="s">
        <v>78</v>
      </c>
      <c r="B28" s="446" t="s">
        <v>77</v>
      </c>
      <c r="C28" s="446" t="s">
        <v>19</v>
      </c>
      <c r="D28" s="447">
        <v>12</v>
      </c>
      <c r="E28" s="447">
        <v>17</v>
      </c>
      <c r="F28" s="447">
        <v>20</v>
      </c>
      <c r="G28" s="447">
        <v>28</v>
      </c>
      <c r="H28" s="447">
        <v>17.77</v>
      </c>
      <c r="I28" s="448"/>
      <c r="J28" s="448">
        <v>-4.3299999999999998E-2</v>
      </c>
      <c r="K28" s="448">
        <v>0.1255</v>
      </c>
      <c r="L28" s="448"/>
    </row>
    <row r="29" spans="1:12" x14ac:dyDescent="0.2">
      <c r="A29" s="446" t="s">
        <v>62</v>
      </c>
      <c r="B29" s="446" t="s">
        <v>61</v>
      </c>
      <c r="C29" s="446" t="s">
        <v>26</v>
      </c>
      <c r="D29" s="447">
        <v>13.9</v>
      </c>
      <c r="E29" s="447">
        <v>10</v>
      </c>
      <c r="F29" s="447">
        <v>6.4</v>
      </c>
      <c r="G29" s="447">
        <v>2.17</v>
      </c>
      <c r="H29" s="447">
        <v>9.06</v>
      </c>
      <c r="I29" s="448"/>
      <c r="J29" s="448">
        <v>-0.1038</v>
      </c>
      <c r="K29" s="448">
        <v>0.29360000000000003</v>
      </c>
      <c r="L29" s="448"/>
    </row>
    <row r="30" spans="1:12" x14ac:dyDescent="0.2">
      <c r="A30" s="446" t="s">
        <v>74</v>
      </c>
      <c r="B30" s="446" t="s">
        <v>73</v>
      </c>
      <c r="C30" s="446" t="s">
        <v>19</v>
      </c>
      <c r="D30" s="447">
        <v>55</v>
      </c>
      <c r="E30" s="447">
        <v>50</v>
      </c>
      <c r="F30" s="447">
        <v>80</v>
      </c>
      <c r="G30" s="447">
        <v>100</v>
      </c>
      <c r="H30" s="447">
        <v>58.78</v>
      </c>
      <c r="I30" s="448"/>
      <c r="J30" s="448">
        <v>-0.14940000000000001</v>
      </c>
      <c r="K30" s="448">
        <v>0.36099999999999999</v>
      </c>
      <c r="L30" s="448"/>
    </row>
    <row r="31" spans="1:12" x14ac:dyDescent="0.2">
      <c r="A31" s="446" t="s">
        <v>88</v>
      </c>
      <c r="B31" s="446" t="s">
        <v>87</v>
      </c>
      <c r="C31" s="446" t="s">
        <v>19</v>
      </c>
      <c r="D31" s="447">
        <v>8.4</v>
      </c>
      <c r="E31" s="447">
        <v>12</v>
      </c>
      <c r="F31" s="447">
        <v>17</v>
      </c>
      <c r="G31" s="447">
        <v>20</v>
      </c>
      <c r="H31" s="447">
        <v>13.7</v>
      </c>
      <c r="I31" s="448"/>
      <c r="J31" s="448">
        <v>-0.1241</v>
      </c>
      <c r="K31" s="448">
        <v>0.2409</v>
      </c>
      <c r="L31" s="448"/>
    </row>
    <row r="32" spans="1:12" x14ac:dyDescent="0.2">
      <c r="A32" s="446" t="s">
        <v>48</v>
      </c>
      <c r="B32" s="446" t="s">
        <v>47</v>
      </c>
      <c r="C32" s="446" t="s">
        <v>19</v>
      </c>
      <c r="D32" s="447">
        <v>17</v>
      </c>
      <c r="E32" s="447">
        <v>26</v>
      </c>
      <c r="F32" s="447">
        <v>38</v>
      </c>
      <c r="G32" s="447">
        <v>55</v>
      </c>
      <c r="H32" s="447">
        <v>30.08</v>
      </c>
      <c r="I32" s="448"/>
      <c r="J32" s="448">
        <v>-0.1356</v>
      </c>
      <c r="K32" s="448">
        <v>0.26329999999999998</v>
      </c>
      <c r="L32" s="448"/>
    </row>
    <row r="33" spans="1:12" x14ac:dyDescent="0.2">
      <c r="A33" s="446" t="s">
        <v>72</v>
      </c>
      <c r="B33" s="446" t="s">
        <v>71</v>
      </c>
      <c r="C33" s="446" t="s">
        <v>26</v>
      </c>
      <c r="D33" s="447">
        <v>16.600000000000001</v>
      </c>
      <c r="E33" s="447">
        <v>10</v>
      </c>
      <c r="F33" s="447">
        <v>6.4</v>
      </c>
      <c r="G33" s="447">
        <v>1.6</v>
      </c>
      <c r="H33" s="447">
        <v>8.7100000000000009</v>
      </c>
      <c r="I33" s="448"/>
      <c r="J33" s="448">
        <v>-0.14810000000000001</v>
      </c>
      <c r="K33" s="448">
        <v>0.26519999999999999</v>
      </c>
      <c r="L33" s="448"/>
    </row>
    <row r="34" spans="1:12" x14ac:dyDescent="0.2">
      <c r="A34" s="446" t="s">
        <v>70</v>
      </c>
      <c r="B34" s="446" t="s">
        <v>69</v>
      </c>
      <c r="C34" s="446" t="s">
        <v>19</v>
      </c>
      <c r="D34" s="447">
        <v>8</v>
      </c>
      <c r="E34" s="447">
        <v>11</v>
      </c>
      <c r="F34" s="447">
        <v>17</v>
      </c>
      <c r="G34" s="447">
        <v>49</v>
      </c>
      <c r="H34" s="447">
        <v>13.15</v>
      </c>
      <c r="I34" s="448"/>
      <c r="J34" s="448">
        <v>-0.16350000000000001</v>
      </c>
      <c r="K34" s="448">
        <v>0.2928</v>
      </c>
      <c r="L34" s="448"/>
    </row>
    <row r="35" spans="1:12" x14ac:dyDescent="0.2">
      <c r="A35" s="446" t="s">
        <v>66</v>
      </c>
      <c r="B35" s="446" t="s">
        <v>65</v>
      </c>
      <c r="C35" s="446" t="s">
        <v>19</v>
      </c>
      <c r="D35" s="447">
        <v>8</v>
      </c>
      <c r="E35" s="447">
        <v>13</v>
      </c>
      <c r="F35" s="447">
        <v>20</v>
      </c>
      <c r="G35" s="447">
        <v>30</v>
      </c>
      <c r="H35" s="447">
        <v>15.53</v>
      </c>
      <c r="I35" s="448"/>
      <c r="J35" s="448">
        <v>-0.16289999999999999</v>
      </c>
      <c r="K35" s="448">
        <v>0.2878</v>
      </c>
      <c r="L35" s="448"/>
    </row>
    <row r="36" spans="1:12" x14ac:dyDescent="0.2">
      <c r="A36" s="446" t="s">
        <v>60</v>
      </c>
      <c r="B36" s="446" t="s">
        <v>59</v>
      </c>
      <c r="C36" s="446" t="s">
        <v>19</v>
      </c>
      <c r="D36" s="447">
        <v>10</v>
      </c>
      <c r="E36" s="447">
        <v>13</v>
      </c>
      <c r="F36" s="447">
        <v>18</v>
      </c>
      <c r="G36" s="447">
        <v>23</v>
      </c>
      <c r="H36" s="447">
        <v>14.88</v>
      </c>
      <c r="I36" s="448"/>
      <c r="J36" s="448">
        <v>-0.1263</v>
      </c>
      <c r="K36" s="448">
        <v>0.2097</v>
      </c>
      <c r="L36" s="448"/>
    </row>
    <row r="37" spans="1:12" x14ac:dyDescent="0.2">
      <c r="A37" s="446" t="s">
        <v>76</v>
      </c>
      <c r="B37" s="446" t="s">
        <v>75</v>
      </c>
      <c r="C37" s="446" t="s">
        <v>26</v>
      </c>
      <c r="D37" s="447">
        <v>17.5</v>
      </c>
      <c r="E37" s="447">
        <v>10</v>
      </c>
      <c r="F37" s="447">
        <v>6.4</v>
      </c>
      <c r="G37" s="447">
        <v>2.27</v>
      </c>
      <c r="H37" s="447">
        <v>8.59</v>
      </c>
      <c r="I37" s="448"/>
      <c r="J37" s="448">
        <v>-0.1641</v>
      </c>
      <c r="K37" s="448">
        <v>0.25490000000000002</v>
      </c>
      <c r="L37" s="448"/>
    </row>
    <row r="38" spans="1:12" x14ac:dyDescent="0.2">
      <c r="A38" s="446" t="s">
        <v>82</v>
      </c>
      <c r="B38" s="446" t="s">
        <v>81</v>
      </c>
      <c r="C38" s="446" t="s">
        <v>19</v>
      </c>
      <c r="D38" s="447">
        <v>17</v>
      </c>
      <c r="E38" s="447">
        <v>24</v>
      </c>
      <c r="F38" s="447">
        <v>30</v>
      </c>
      <c r="G38" s="447">
        <v>60</v>
      </c>
      <c r="H38" s="447">
        <v>27.76</v>
      </c>
      <c r="I38" s="448"/>
      <c r="J38" s="448">
        <v>-0.13539999999999999</v>
      </c>
      <c r="K38" s="448">
        <v>8.0699999999999994E-2</v>
      </c>
      <c r="L38" s="448"/>
    </row>
    <row r="39" spans="1:12" x14ac:dyDescent="0.2">
      <c r="A39" s="446" t="s">
        <v>84</v>
      </c>
      <c r="B39" s="446" t="s">
        <v>83</v>
      </c>
      <c r="C39" s="446" t="s">
        <v>19</v>
      </c>
      <c r="D39" s="447">
        <v>13</v>
      </c>
      <c r="E39" s="447">
        <v>18</v>
      </c>
      <c r="F39" s="447">
        <v>22</v>
      </c>
      <c r="G39" s="447">
        <v>60</v>
      </c>
      <c r="H39" s="447">
        <v>20.78</v>
      </c>
      <c r="I39" s="448"/>
      <c r="J39" s="448">
        <v>-0.1338</v>
      </c>
      <c r="K39" s="448">
        <v>5.8700000000000002E-2</v>
      </c>
      <c r="L39" s="448"/>
    </row>
    <row r="40" spans="1:12" x14ac:dyDescent="0.2">
      <c r="A40" s="446" t="s">
        <v>90</v>
      </c>
      <c r="B40" s="446" t="s">
        <v>89</v>
      </c>
      <c r="C40" s="446" t="s">
        <v>19</v>
      </c>
      <c r="D40" s="447">
        <v>15</v>
      </c>
      <c r="E40" s="447">
        <v>21</v>
      </c>
      <c r="F40" s="447">
        <v>30</v>
      </c>
      <c r="G40" s="447">
        <v>45</v>
      </c>
      <c r="H40" s="447">
        <v>27.38</v>
      </c>
      <c r="I40" s="448"/>
      <c r="J40" s="448">
        <v>-0.23300000000000001</v>
      </c>
      <c r="K40" s="448">
        <v>9.5699999999999993E-2</v>
      </c>
      <c r="L40" s="448"/>
    </row>
    <row r="41" spans="1:12" x14ac:dyDescent="0.2">
      <c r="A41" s="446" t="s">
        <v>94</v>
      </c>
      <c r="B41" s="446" t="s">
        <v>93</v>
      </c>
      <c r="C41" s="446" t="s">
        <v>19</v>
      </c>
      <c r="D41" s="447">
        <v>12</v>
      </c>
      <c r="E41" s="447">
        <v>17</v>
      </c>
      <c r="F41" s="447">
        <v>20</v>
      </c>
      <c r="G41" s="447">
        <v>60</v>
      </c>
      <c r="H41" s="447">
        <v>19.170000000000002</v>
      </c>
      <c r="I41" s="448"/>
      <c r="J41" s="448">
        <v>-0.1132</v>
      </c>
      <c r="K41" s="448">
        <v>4.3299999999999998E-2</v>
      </c>
      <c r="L41" s="448"/>
    </row>
    <row r="42" spans="1:12" x14ac:dyDescent="0.2">
      <c r="A42" s="446" t="s">
        <v>86</v>
      </c>
      <c r="B42" s="446" t="s">
        <v>85</v>
      </c>
      <c r="C42" s="446" t="s">
        <v>19</v>
      </c>
      <c r="D42" s="447">
        <v>11</v>
      </c>
      <c r="E42" s="447">
        <v>15</v>
      </c>
      <c r="F42" s="447">
        <v>30</v>
      </c>
      <c r="G42" s="447">
        <v>62</v>
      </c>
      <c r="H42" s="447">
        <v>27.78</v>
      </c>
      <c r="I42" s="448"/>
      <c r="J42" s="448">
        <v>-0.46</v>
      </c>
      <c r="K42" s="448">
        <v>7.9899999999999999E-2</v>
      </c>
      <c r="L42" s="448"/>
    </row>
    <row r="43" spans="1:12" x14ac:dyDescent="0.2">
      <c r="A43" s="446" t="s">
        <v>58</v>
      </c>
      <c r="B43" s="446" t="s">
        <v>57</v>
      </c>
      <c r="C43" s="446" t="s">
        <v>19</v>
      </c>
      <c r="D43" s="447">
        <v>11</v>
      </c>
      <c r="E43" s="447">
        <v>25</v>
      </c>
      <c r="F43" s="447">
        <v>33</v>
      </c>
      <c r="G43" s="447">
        <v>45</v>
      </c>
      <c r="H43" s="447">
        <v>32.03</v>
      </c>
      <c r="I43" s="448"/>
      <c r="J43" s="448">
        <v>-0.2195</v>
      </c>
      <c r="K43" s="448">
        <v>3.0300000000000001E-2</v>
      </c>
      <c r="L43" s="448"/>
    </row>
    <row r="44" spans="1:12" x14ac:dyDescent="0.2">
      <c r="A44" s="446" t="s">
        <v>100</v>
      </c>
      <c r="B44" s="446" t="s">
        <v>99</v>
      </c>
      <c r="C44" s="446" t="s">
        <v>19</v>
      </c>
      <c r="D44" s="447">
        <v>5.8</v>
      </c>
      <c r="E44" s="447">
        <v>15</v>
      </c>
      <c r="F44" s="447">
        <v>25</v>
      </c>
      <c r="G44" s="447">
        <v>44</v>
      </c>
      <c r="H44" s="447">
        <v>23.88</v>
      </c>
      <c r="I44" s="448"/>
      <c r="J44" s="448">
        <v>-0.37190000000000001</v>
      </c>
      <c r="K44" s="448">
        <v>4.6899999999999997E-2</v>
      </c>
      <c r="L44" s="448"/>
    </row>
    <row r="45" spans="1:12" x14ac:dyDescent="0.2">
      <c r="A45" s="446" t="s">
        <v>56</v>
      </c>
      <c r="B45" s="446" t="s">
        <v>55</v>
      </c>
      <c r="C45" s="446" t="s">
        <v>19</v>
      </c>
      <c r="D45" s="447">
        <v>17</v>
      </c>
      <c r="E45" s="447">
        <v>30</v>
      </c>
      <c r="F45" s="447">
        <v>40</v>
      </c>
      <c r="G45" s="447">
        <v>53</v>
      </c>
      <c r="H45" s="447">
        <v>39.42</v>
      </c>
      <c r="I45" s="448"/>
      <c r="J45" s="448">
        <v>-0.23899999999999999</v>
      </c>
      <c r="K45" s="448">
        <v>1.47E-2</v>
      </c>
      <c r="L45" s="448"/>
    </row>
    <row r="46" spans="1:12" x14ac:dyDescent="0.2">
      <c r="A46" s="449" t="s">
        <v>96</v>
      </c>
      <c r="B46" s="449" t="s">
        <v>95</v>
      </c>
      <c r="C46" s="449" t="s">
        <v>19</v>
      </c>
      <c r="D46" s="450">
        <v>15</v>
      </c>
      <c r="E46" s="450">
        <v>20</v>
      </c>
      <c r="F46" s="450">
        <v>30</v>
      </c>
      <c r="G46" s="450">
        <v>85</v>
      </c>
      <c r="H46" s="450">
        <v>30.89</v>
      </c>
      <c r="I46" s="451"/>
      <c r="J46" s="451"/>
      <c r="K46" s="451">
        <v>-2.8799999999999999E-2</v>
      </c>
      <c r="L46" s="451">
        <v>1.7517</v>
      </c>
    </row>
    <row r="47" spans="1:12" x14ac:dyDescent="0.2">
      <c r="A47" s="449" t="s">
        <v>98</v>
      </c>
      <c r="B47" s="449" t="s">
        <v>97</v>
      </c>
      <c r="C47" s="449" t="s">
        <v>19</v>
      </c>
      <c r="D47" s="450">
        <v>15</v>
      </c>
      <c r="E47" s="450">
        <v>21</v>
      </c>
      <c r="F47" s="450">
        <v>30</v>
      </c>
      <c r="G47" s="450">
        <v>90</v>
      </c>
      <c r="H47" s="450">
        <v>31.2</v>
      </c>
      <c r="I47" s="451"/>
      <c r="J47" s="451"/>
      <c r="K47" s="451">
        <v>-3.85E-2</v>
      </c>
      <c r="L47" s="451">
        <v>1.8846000000000001</v>
      </c>
    </row>
    <row r="48" spans="1:12" x14ac:dyDescent="0.2">
      <c r="A48" s="449" t="s">
        <v>102</v>
      </c>
      <c r="B48" s="449" t="s">
        <v>101</v>
      </c>
      <c r="C48" s="449" t="s">
        <v>13</v>
      </c>
      <c r="D48" s="450">
        <v>2.1</v>
      </c>
      <c r="E48" s="450">
        <v>2.6</v>
      </c>
      <c r="F48" s="450">
        <v>4</v>
      </c>
      <c r="G48" s="450">
        <v>9.1999999999999993</v>
      </c>
      <c r="H48" s="450">
        <v>4.3600000000000003</v>
      </c>
      <c r="I48" s="451"/>
      <c r="J48" s="451"/>
      <c r="K48" s="451">
        <v>-8.2600000000000007E-2</v>
      </c>
      <c r="L48" s="451">
        <v>1.1101000000000001</v>
      </c>
    </row>
    <row r="49" spans="1:12" x14ac:dyDescent="0.2">
      <c r="A49" s="449" t="s">
        <v>92</v>
      </c>
      <c r="B49" s="449" t="s">
        <v>91</v>
      </c>
      <c r="C49" s="449" t="s">
        <v>19</v>
      </c>
      <c r="D49" s="450">
        <v>18</v>
      </c>
      <c r="E49" s="450">
        <v>30</v>
      </c>
      <c r="F49" s="450">
        <v>40</v>
      </c>
      <c r="G49" s="450">
        <v>65</v>
      </c>
      <c r="H49" s="450">
        <v>43.08</v>
      </c>
      <c r="I49" s="451"/>
      <c r="J49" s="451"/>
      <c r="K49" s="451">
        <v>-7.1499999999999994E-2</v>
      </c>
      <c r="L49" s="451">
        <v>0.50880000000000003</v>
      </c>
    </row>
    <row r="50" spans="1:12" x14ac:dyDescent="0.2">
      <c r="A50" s="449" t="s">
        <v>108</v>
      </c>
      <c r="B50" s="449" t="s">
        <v>107</v>
      </c>
      <c r="C50" s="449" t="s">
        <v>19</v>
      </c>
      <c r="D50" s="450">
        <v>12</v>
      </c>
      <c r="E50" s="450">
        <v>18</v>
      </c>
      <c r="F50" s="450">
        <v>24</v>
      </c>
      <c r="G50" s="450">
        <v>64</v>
      </c>
      <c r="H50" s="450">
        <v>29.09</v>
      </c>
      <c r="I50" s="451"/>
      <c r="J50" s="451"/>
      <c r="K50" s="451">
        <v>-0.17499999999999999</v>
      </c>
      <c r="L50" s="451">
        <v>1.2000999999999999</v>
      </c>
    </row>
    <row r="51" spans="1:12" x14ac:dyDescent="0.2">
      <c r="A51" s="449" t="s">
        <v>106</v>
      </c>
      <c r="B51" s="449" t="s">
        <v>105</v>
      </c>
      <c r="C51" s="449" t="s">
        <v>19</v>
      </c>
      <c r="D51" s="450">
        <v>27</v>
      </c>
      <c r="E51" s="450">
        <v>25</v>
      </c>
      <c r="F51" s="450">
        <v>45</v>
      </c>
      <c r="G51" s="450">
        <v>138</v>
      </c>
      <c r="H51" s="450">
        <v>57.93</v>
      </c>
      <c r="I51" s="451"/>
      <c r="J51" s="451"/>
      <c r="K51" s="451">
        <v>-0.22320000000000001</v>
      </c>
      <c r="L51" s="451">
        <v>1.3822000000000001</v>
      </c>
    </row>
    <row r="52" spans="1:12" x14ac:dyDescent="0.2">
      <c r="A52" s="449" t="s">
        <v>110</v>
      </c>
      <c r="B52" s="449" t="s">
        <v>109</v>
      </c>
      <c r="C52" s="449" t="s">
        <v>19</v>
      </c>
      <c r="D52" s="450">
        <v>15</v>
      </c>
      <c r="E52" s="450">
        <v>18</v>
      </c>
      <c r="F52" s="450">
        <v>26</v>
      </c>
      <c r="G52" s="450">
        <v>45</v>
      </c>
      <c r="H52" s="450">
        <v>29.49</v>
      </c>
      <c r="I52" s="451"/>
      <c r="J52" s="451"/>
      <c r="K52" s="451">
        <v>-0.1183</v>
      </c>
      <c r="L52" s="451">
        <v>0.52590000000000003</v>
      </c>
    </row>
    <row r="53" spans="1:12" x14ac:dyDescent="0.2">
      <c r="A53" s="449" t="s">
        <v>104</v>
      </c>
      <c r="B53" s="449" t="s">
        <v>103</v>
      </c>
      <c r="C53" s="449" t="s">
        <v>19</v>
      </c>
      <c r="D53" s="450">
        <v>15</v>
      </c>
      <c r="E53" s="450">
        <v>30</v>
      </c>
      <c r="F53" s="450">
        <v>40</v>
      </c>
      <c r="G53" s="450">
        <v>71</v>
      </c>
      <c r="H53" s="450">
        <v>46.1</v>
      </c>
      <c r="I53" s="451"/>
      <c r="J53" s="451"/>
      <c r="K53" s="451">
        <v>-0.1323</v>
      </c>
      <c r="L53" s="451">
        <v>0.54010000000000002</v>
      </c>
    </row>
    <row r="54" spans="1:12" x14ac:dyDescent="0.2">
      <c r="A54" s="449" t="s">
        <v>112</v>
      </c>
      <c r="B54" s="449" t="s">
        <v>111</v>
      </c>
      <c r="C54" s="449" t="s">
        <v>19</v>
      </c>
      <c r="D54" s="450">
        <v>15</v>
      </c>
      <c r="E54" s="450">
        <v>21</v>
      </c>
      <c r="F54" s="450">
        <v>30</v>
      </c>
      <c r="G54" s="450">
        <v>45</v>
      </c>
      <c r="H54" s="450">
        <v>37.5</v>
      </c>
      <c r="I54" s="451"/>
      <c r="J54" s="451"/>
      <c r="K54" s="451">
        <v>-0.2</v>
      </c>
      <c r="L54" s="451">
        <v>0.2</v>
      </c>
    </row>
    <row r="55" spans="1:12" x14ac:dyDescent="0.2">
      <c r="A55" s="449" t="s">
        <v>114</v>
      </c>
      <c r="B55" s="449" t="s">
        <v>113</v>
      </c>
      <c r="C55" s="449" t="s">
        <v>13</v>
      </c>
      <c r="D55" s="450">
        <v>1.82</v>
      </c>
      <c r="E55" s="450">
        <v>2.2999999999999998</v>
      </c>
      <c r="F55" s="450">
        <v>3</v>
      </c>
      <c r="G55" s="450">
        <v>5.9</v>
      </c>
      <c r="H55" s="450">
        <v>4.72</v>
      </c>
      <c r="I55" s="451"/>
      <c r="J55" s="451"/>
      <c r="K55" s="451">
        <v>-0.3644</v>
      </c>
      <c r="L55" s="451">
        <v>0.25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452" t="s">
        <v>1</v>
      </c>
      <c r="B1" s="452" t="s">
        <v>0</v>
      </c>
      <c r="C1" s="452" t="s">
        <v>2</v>
      </c>
      <c r="D1" s="452" t="s">
        <v>6</v>
      </c>
      <c r="E1" s="452" t="s">
        <v>3</v>
      </c>
      <c r="F1" s="452" t="s">
        <v>4</v>
      </c>
      <c r="G1" s="452" t="s">
        <v>5</v>
      </c>
      <c r="H1" s="452" t="s">
        <v>178</v>
      </c>
      <c r="I1" s="452" t="s">
        <v>116</v>
      </c>
      <c r="J1" s="452" t="s">
        <v>117</v>
      </c>
      <c r="K1" s="452" t="s">
        <v>120</v>
      </c>
      <c r="L1" s="452" t="s">
        <v>121</v>
      </c>
    </row>
    <row r="2" spans="1:12" x14ac:dyDescent="0.2">
      <c r="A2" s="453" t="s">
        <v>12</v>
      </c>
      <c r="B2" s="453" t="s">
        <v>11</v>
      </c>
      <c r="C2" s="453" t="s">
        <v>13</v>
      </c>
      <c r="D2" s="454">
        <v>1.2</v>
      </c>
      <c r="E2" s="454">
        <v>1.6</v>
      </c>
      <c r="F2" s="454">
        <v>2.2000000000000002</v>
      </c>
      <c r="G2" s="454">
        <v>4</v>
      </c>
      <c r="H2" s="454">
        <v>1.2</v>
      </c>
      <c r="I2" s="455">
        <v>0</v>
      </c>
      <c r="J2" s="455">
        <v>0.33329999999999999</v>
      </c>
      <c r="K2" s="455"/>
      <c r="L2" s="455"/>
    </row>
    <row r="3" spans="1:12" x14ac:dyDescent="0.2">
      <c r="A3" s="453" t="s">
        <v>15</v>
      </c>
      <c r="B3" s="453" t="s">
        <v>14</v>
      </c>
      <c r="C3" s="453" t="s">
        <v>16</v>
      </c>
      <c r="D3" s="454">
        <v>3.74</v>
      </c>
      <c r="E3" s="454">
        <v>5.6</v>
      </c>
      <c r="F3" s="454">
        <v>8</v>
      </c>
      <c r="G3" s="454">
        <v>12.8</v>
      </c>
      <c r="H3" s="454">
        <v>3.85</v>
      </c>
      <c r="I3" s="455">
        <v>-2.86E-2</v>
      </c>
      <c r="J3" s="455">
        <v>0.45450000000000002</v>
      </c>
      <c r="K3" s="455"/>
      <c r="L3" s="455"/>
    </row>
    <row r="4" spans="1:12" x14ac:dyDescent="0.2">
      <c r="A4" s="453" t="s">
        <v>131</v>
      </c>
      <c r="B4" s="453" t="s">
        <v>132</v>
      </c>
      <c r="C4" s="453" t="s">
        <v>16</v>
      </c>
      <c r="D4" s="454">
        <v>3.2</v>
      </c>
      <c r="E4" s="454">
        <v>4</v>
      </c>
      <c r="F4" s="454">
        <v>5.6</v>
      </c>
      <c r="G4" s="454">
        <v>9</v>
      </c>
      <c r="H4" s="454">
        <v>3.28</v>
      </c>
      <c r="I4" s="455">
        <v>-2.4400000000000002E-2</v>
      </c>
      <c r="J4" s="455">
        <v>0.2195</v>
      </c>
      <c r="K4" s="455"/>
      <c r="L4" s="455"/>
    </row>
    <row r="5" spans="1:12" x14ac:dyDescent="0.2">
      <c r="A5" s="453" t="s">
        <v>64</v>
      </c>
      <c r="B5" s="453" t="s">
        <v>63</v>
      </c>
      <c r="C5" s="453" t="s">
        <v>13</v>
      </c>
      <c r="D5" s="454">
        <v>1.4</v>
      </c>
      <c r="E5" s="454">
        <v>1.8</v>
      </c>
      <c r="F5" s="454">
        <v>2.1</v>
      </c>
      <c r="G5" s="454">
        <v>3.1</v>
      </c>
      <c r="H5" s="454">
        <v>1.62</v>
      </c>
      <c r="I5" s="455">
        <v>-0.1358</v>
      </c>
      <c r="J5" s="455">
        <v>0.1111</v>
      </c>
      <c r="K5" s="455"/>
      <c r="L5" s="455"/>
    </row>
    <row r="6" spans="1:12" x14ac:dyDescent="0.2">
      <c r="A6" s="453" t="s">
        <v>18</v>
      </c>
      <c r="B6" s="453" t="s">
        <v>17</v>
      </c>
      <c r="C6" s="453" t="s">
        <v>19</v>
      </c>
      <c r="D6" s="454">
        <v>8</v>
      </c>
      <c r="E6" s="454">
        <v>11</v>
      </c>
      <c r="F6" s="454">
        <v>13</v>
      </c>
      <c r="G6" s="454">
        <v>15</v>
      </c>
      <c r="H6" s="454">
        <v>9.98</v>
      </c>
      <c r="I6" s="455">
        <v>-0.19839999999999999</v>
      </c>
      <c r="J6" s="455">
        <v>0.1022</v>
      </c>
      <c r="K6" s="455"/>
      <c r="L6" s="455"/>
    </row>
    <row r="7" spans="1:12" x14ac:dyDescent="0.2">
      <c r="A7" s="453" t="s">
        <v>23</v>
      </c>
      <c r="B7" s="453" t="s">
        <v>22</v>
      </c>
      <c r="C7" s="453" t="s">
        <v>19</v>
      </c>
      <c r="D7" s="454">
        <v>33</v>
      </c>
      <c r="E7" s="454">
        <v>57</v>
      </c>
      <c r="F7" s="454">
        <v>81</v>
      </c>
      <c r="G7" s="454">
        <v>135</v>
      </c>
      <c r="H7" s="454">
        <v>50.67</v>
      </c>
      <c r="I7" s="455">
        <v>-0.34870000000000001</v>
      </c>
      <c r="J7" s="455">
        <v>0.1249</v>
      </c>
      <c r="K7" s="455"/>
      <c r="L7" s="455"/>
    </row>
    <row r="8" spans="1:12" x14ac:dyDescent="0.2">
      <c r="A8" s="453" t="s">
        <v>21</v>
      </c>
      <c r="B8" s="453" t="s">
        <v>20</v>
      </c>
      <c r="C8" s="453" t="s">
        <v>19</v>
      </c>
      <c r="D8" s="454">
        <v>32</v>
      </c>
      <c r="E8" s="454">
        <v>55</v>
      </c>
      <c r="F8" s="454">
        <v>75</v>
      </c>
      <c r="G8" s="454">
        <v>140</v>
      </c>
      <c r="H8" s="454">
        <v>49.27</v>
      </c>
      <c r="I8" s="455">
        <v>-0.35049999999999998</v>
      </c>
      <c r="J8" s="455">
        <v>0.1163</v>
      </c>
      <c r="K8" s="455"/>
      <c r="L8" s="455"/>
    </row>
    <row r="9" spans="1:12" x14ac:dyDescent="0.2">
      <c r="A9" s="453" t="s">
        <v>28</v>
      </c>
      <c r="B9" s="453" t="s">
        <v>27</v>
      </c>
      <c r="C9" s="453" t="s">
        <v>13</v>
      </c>
      <c r="D9" s="454">
        <v>0.75</v>
      </c>
      <c r="E9" s="454">
        <v>0.9</v>
      </c>
      <c r="F9" s="454">
        <v>1.1499999999999999</v>
      </c>
      <c r="G9" s="454">
        <v>1.4</v>
      </c>
      <c r="H9" s="454">
        <v>0.88</v>
      </c>
      <c r="I9" s="455">
        <v>-0.1477</v>
      </c>
      <c r="J9" s="455">
        <v>2.2700000000000001E-2</v>
      </c>
      <c r="K9" s="455"/>
      <c r="L9" s="455"/>
    </row>
    <row r="10" spans="1:12" x14ac:dyDescent="0.2">
      <c r="A10" s="453" t="s">
        <v>25</v>
      </c>
      <c r="B10" s="453" t="s">
        <v>24</v>
      </c>
      <c r="C10" s="453" t="s">
        <v>26</v>
      </c>
      <c r="D10" s="454">
        <v>16.600000000000001</v>
      </c>
      <c r="E10" s="454">
        <v>10</v>
      </c>
      <c r="F10" s="454">
        <v>6.4</v>
      </c>
      <c r="G10" s="454">
        <v>2.2200000000000002</v>
      </c>
      <c r="H10" s="454">
        <v>10.41</v>
      </c>
      <c r="I10" s="455">
        <v>-0.59460000000000002</v>
      </c>
      <c r="J10" s="455">
        <v>3.9399999999999998E-2</v>
      </c>
      <c r="K10" s="455"/>
      <c r="L10" s="455"/>
    </row>
    <row r="11" spans="1:12" x14ac:dyDescent="0.2">
      <c r="A11" s="453" t="s">
        <v>46</v>
      </c>
      <c r="B11" s="453" t="s">
        <v>45</v>
      </c>
      <c r="C11" s="453" t="s">
        <v>26</v>
      </c>
      <c r="D11" s="454">
        <v>17.5</v>
      </c>
      <c r="E11" s="454">
        <v>10</v>
      </c>
      <c r="F11" s="454">
        <v>6.4</v>
      </c>
      <c r="G11" s="454">
        <v>3.45</v>
      </c>
      <c r="H11" s="454">
        <v>10.41</v>
      </c>
      <c r="I11" s="455">
        <v>-0.68110000000000004</v>
      </c>
      <c r="J11" s="455">
        <v>3.9399999999999998E-2</v>
      </c>
      <c r="K11" s="455"/>
      <c r="L11" s="455"/>
    </row>
    <row r="12" spans="1:12" x14ac:dyDescent="0.2">
      <c r="A12" s="453" t="s">
        <v>38</v>
      </c>
      <c r="B12" s="453" t="s">
        <v>37</v>
      </c>
      <c r="C12" s="453" t="s">
        <v>26</v>
      </c>
      <c r="D12" s="454">
        <v>16.600000000000001</v>
      </c>
      <c r="E12" s="454">
        <v>10</v>
      </c>
      <c r="F12" s="454">
        <v>6.4</v>
      </c>
      <c r="G12" s="454">
        <v>2.2200000000000002</v>
      </c>
      <c r="H12" s="454">
        <v>10.130000000000001</v>
      </c>
      <c r="I12" s="455">
        <v>-0.63870000000000005</v>
      </c>
      <c r="J12" s="455">
        <v>1.2800000000000001E-2</v>
      </c>
      <c r="K12" s="455"/>
      <c r="L12" s="455"/>
    </row>
    <row r="13" spans="1:12" x14ac:dyDescent="0.2">
      <c r="A13" s="453" t="s">
        <v>32</v>
      </c>
      <c r="B13" s="453" t="s">
        <v>31</v>
      </c>
      <c r="C13" s="453" t="s">
        <v>26</v>
      </c>
      <c r="D13" s="454">
        <v>16.600000000000001</v>
      </c>
      <c r="E13" s="454">
        <v>10</v>
      </c>
      <c r="F13" s="454">
        <v>6.4</v>
      </c>
      <c r="G13" s="454">
        <v>2.5</v>
      </c>
      <c r="H13" s="454">
        <v>10</v>
      </c>
      <c r="I13" s="455">
        <v>-0.66</v>
      </c>
      <c r="J13" s="455">
        <v>0</v>
      </c>
      <c r="K13" s="455"/>
      <c r="L13" s="455"/>
    </row>
    <row r="14" spans="1:12" x14ac:dyDescent="0.2">
      <c r="A14" s="456" t="s">
        <v>42</v>
      </c>
      <c r="B14" s="456" t="s">
        <v>41</v>
      </c>
      <c r="C14" s="456" t="s">
        <v>19</v>
      </c>
      <c r="D14" s="457">
        <v>17</v>
      </c>
      <c r="E14" s="457">
        <v>25</v>
      </c>
      <c r="F14" s="457">
        <v>40</v>
      </c>
      <c r="G14" s="457">
        <v>93</v>
      </c>
      <c r="H14" s="457">
        <v>25.05</v>
      </c>
      <c r="I14" s="458"/>
      <c r="J14" s="458">
        <v>-2E-3</v>
      </c>
      <c r="K14" s="458">
        <v>0.5968</v>
      </c>
      <c r="L14" s="458"/>
    </row>
    <row r="15" spans="1:12" x14ac:dyDescent="0.2">
      <c r="A15" s="456" t="s">
        <v>54</v>
      </c>
      <c r="B15" s="456" t="s">
        <v>53</v>
      </c>
      <c r="C15" s="456" t="s">
        <v>26</v>
      </c>
      <c r="D15" s="457">
        <v>14.5</v>
      </c>
      <c r="E15" s="457">
        <v>10</v>
      </c>
      <c r="F15" s="457">
        <v>6.4</v>
      </c>
      <c r="G15" s="457">
        <v>4.76</v>
      </c>
      <c r="H15" s="457">
        <v>9.9700000000000006</v>
      </c>
      <c r="I15" s="458"/>
      <c r="J15" s="458">
        <v>-3.0000000000000001E-3</v>
      </c>
      <c r="K15" s="458">
        <v>0.35809999999999997</v>
      </c>
      <c r="L15" s="458"/>
    </row>
    <row r="16" spans="1:12" x14ac:dyDescent="0.2">
      <c r="A16" s="456" t="s">
        <v>44</v>
      </c>
      <c r="B16" s="456" t="s">
        <v>43</v>
      </c>
      <c r="C16" s="456" t="s">
        <v>26</v>
      </c>
      <c r="D16" s="457">
        <v>16.600000000000001</v>
      </c>
      <c r="E16" s="457">
        <v>10</v>
      </c>
      <c r="F16" s="457">
        <v>6.4</v>
      </c>
      <c r="G16" s="457">
        <v>2.2200000000000002</v>
      </c>
      <c r="H16" s="457">
        <v>9.93</v>
      </c>
      <c r="I16" s="458"/>
      <c r="J16" s="458">
        <v>-7.0000000000000001E-3</v>
      </c>
      <c r="K16" s="458">
        <v>0.35549999999999998</v>
      </c>
      <c r="L16" s="458"/>
    </row>
    <row r="17" spans="1:12" x14ac:dyDescent="0.2">
      <c r="A17" s="456" t="s">
        <v>30</v>
      </c>
      <c r="B17" s="456" t="s">
        <v>29</v>
      </c>
      <c r="C17" s="456" t="s">
        <v>19</v>
      </c>
      <c r="D17" s="457">
        <v>23</v>
      </c>
      <c r="E17" s="457">
        <v>28</v>
      </c>
      <c r="F17" s="457">
        <v>36</v>
      </c>
      <c r="G17" s="457">
        <v>63</v>
      </c>
      <c r="H17" s="457">
        <v>28.26</v>
      </c>
      <c r="I17" s="458"/>
      <c r="J17" s="458">
        <v>-9.1999999999999998E-3</v>
      </c>
      <c r="K17" s="458">
        <v>0.27389999999999998</v>
      </c>
      <c r="L17" s="458"/>
    </row>
    <row r="18" spans="1:12" x14ac:dyDescent="0.2">
      <c r="A18" s="456" t="s">
        <v>34</v>
      </c>
      <c r="B18" s="456" t="s">
        <v>33</v>
      </c>
      <c r="C18" s="456" t="s">
        <v>19</v>
      </c>
      <c r="D18" s="457">
        <v>25</v>
      </c>
      <c r="E18" s="457">
        <v>33</v>
      </c>
      <c r="F18" s="457">
        <v>42</v>
      </c>
      <c r="G18" s="457">
        <v>56</v>
      </c>
      <c r="H18" s="457">
        <v>33.549999999999997</v>
      </c>
      <c r="I18" s="458"/>
      <c r="J18" s="458">
        <v>-1.6400000000000001E-2</v>
      </c>
      <c r="K18" s="458">
        <v>0.25190000000000001</v>
      </c>
      <c r="L18" s="458"/>
    </row>
    <row r="19" spans="1:12" x14ac:dyDescent="0.2">
      <c r="A19" s="456" t="s">
        <v>40</v>
      </c>
      <c r="B19" s="456" t="s">
        <v>39</v>
      </c>
      <c r="C19" s="456" t="s">
        <v>19</v>
      </c>
      <c r="D19" s="457">
        <v>11</v>
      </c>
      <c r="E19" s="457">
        <v>15</v>
      </c>
      <c r="F19" s="457">
        <v>22</v>
      </c>
      <c r="G19" s="457">
        <v>44</v>
      </c>
      <c r="H19" s="457">
        <v>15.44</v>
      </c>
      <c r="I19" s="458"/>
      <c r="J19" s="458">
        <v>-2.8500000000000001E-2</v>
      </c>
      <c r="K19" s="458">
        <v>0.4249</v>
      </c>
      <c r="L19" s="458"/>
    </row>
    <row r="20" spans="1:12" x14ac:dyDescent="0.2">
      <c r="A20" s="456" t="s">
        <v>135</v>
      </c>
      <c r="B20" s="456" t="s">
        <v>136</v>
      </c>
      <c r="C20" s="456" t="s">
        <v>19</v>
      </c>
      <c r="D20" s="457">
        <v>7</v>
      </c>
      <c r="E20" s="457">
        <v>11</v>
      </c>
      <c r="F20" s="457">
        <v>15</v>
      </c>
      <c r="G20" s="457">
        <v>45</v>
      </c>
      <c r="H20" s="457">
        <v>11.31</v>
      </c>
      <c r="I20" s="458"/>
      <c r="J20" s="458">
        <v>-2.7400000000000001E-2</v>
      </c>
      <c r="K20" s="458">
        <v>0.32629999999999998</v>
      </c>
      <c r="L20" s="458"/>
    </row>
    <row r="21" spans="1:12" x14ac:dyDescent="0.2">
      <c r="A21" s="456" t="s">
        <v>50</v>
      </c>
      <c r="B21" s="456" t="s">
        <v>49</v>
      </c>
      <c r="C21" s="456" t="s">
        <v>13</v>
      </c>
      <c r="D21" s="457">
        <v>0.92</v>
      </c>
      <c r="E21" s="457">
        <v>1.1000000000000001</v>
      </c>
      <c r="F21" s="457">
        <v>1.8</v>
      </c>
      <c r="G21" s="457">
        <v>3.6</v>
      </c>
      <c r="H21" s="457">
        <v>1.1599999999999999</v>
      </c>
      <c r="I21" s="458"/>
      <c r="J21" s="458">
        <v>-5.1700000000000003E-2</v>
      </c>
      <c r="K21" s="458">
        <v>0.55169999999999997</v>
      </c>
      <c r="L21" s="458"/>
    </row>
    <row r="22" spans="1:12" x14ac:dyDescent="0.2">
      <c r="A22" s="456" t="s">
        <v>80</v>
      </c>
      <c r="B22" s="456" t="s">
        <v>79</v>
      </c>
      <c r="C22" s="456" t="s">
        <v>13</v>
      </c>
      <c r="D22" s="457">
        <v>1.05</v>
      </c>
      <c r="E22" s="457">
        <v>1.6</v>
      </c>
      <c r="F22" s="457">
        <v>2.2000000000000002</v>
      </c>
      <c r="G22" s="457">
        <v>4.8</v>
      </c>
      <c r="H22" s="457">
        <v>1.66</v>
      </c>
      <c r="I22" s="458"/>
      <c r="J22" s="458">
        <v>-3.61E-2</v>
      </c>
      <c r="K22" s="458">
        <v>0.32529999999999998</v>
      </c>
      <c r="L22" s="458"/>
    </row>
    <row r="23" spans="1:12" x14ac:dyDescent="0.2">
      <c r="A23" s="456" t="s">
        <v>36</v>
      </c>
      <c r="B23" s="456" t="s">
        <v>35</v>
      </c>
      <c r="C23" s="456" t="s">
        <v>19</v>
      </c>
      <c r="D23" s="457">
        <v>16</v>
      </c>
      <c r="E23" s="457">
        <v>24</v>
      </c>
      <c r="F23" s="457">
        <v>32</v>
      </c>
      <c r="G23" s="457">
        <v>45</v>
      </c>
      <c r="H23" s="457">
        <v>25.01</v>
      </c>
      <c r="I23" s="458"/>
      <c r="J23" s="458">
        <v>-4.0399999999999998E-2</v>
      </c>
      <c r="K23" s="458">
        <v>0.27950000000000003</v>
      </c>
      <c r="L23" s="458"/>
    </row>
    <row r="24" spans="1:12" x14ac:dyDescent="0.2">
      <c r="A24" s="456" t="s">
        <v>137</v>
      </c>
      <c r="B24" s="456" t="s">
        <v>138</v>
      </c>
      <c r="C24" s="456" t="s">
        <v>19</v>
      </c>
      <c r="D24" s="457">
        <v>18</v>
      </c>
      <c r="E24" s="457">
        <v>26</v>
      </c>
      <c r="F24" s="457">
        <v>40</v>
      </c>
      <c r="G24" s="457">
        <v>56</v>
      </c>
      <c r="H24" s="457">
        <v>28.2</v>
      </c>
      <c r="I24" s="458"/>
      <c r="J24" s="458">
        <v>-7.8E-2</v>
      </c>
      <c r="K24" s="458">
        <v>0.41839999999999999</v>
      </c>
      <c r="L24" s="458"/>
    </row>
    <row r="25" spans="1:12" x14ac:dyDescent="0.2">
      <c r="A25" s="456" t="s">
        <v>133</v>
      </c>
      <c r="B25" s="456" t="s">
        <v>134</v>
      </c>
      <c r="C25" s="456" t="s">
        <v>19</v>
      </c>
      <c r="D25" s="457">
        <v>19</v>
      </c>
      <c r="E25" s="457">
        <v>35</v>
      </c>
      <c r="F25" s="457">
        <v>48</v>
      </c>
      <c r="G25" s="457">
        <v>145</v>
      </c>
      <c r="H25" s="457">
        <v>37.64</v>
      </c>
      <c r="I25" s="458"/>
      <c r="J25" s="458">
        <v>-7.0099999999999996E-2</v>
      </c>
      <c r="K25" s="458">
        <v>0.2752</v>
      </c>
      <c r="L25" s="458"/>
    </row>
    <row r="26" spans="1:12" x14ac:dyDescent="0.2">
      <c r="A26" s="456" t="s">
        <v>52</v>
      </c>
      <c r="B26" s="456" t="s">
        <v>51</v>
      </c>
      <c r="C26" s="456" t="s">
        <v>26</v>
      </c>
      <c r="D26" s="457">
        <v>14.5</v>
      </c>
      <c r="E26" s="457">
        <v>10</v>
      </c>
      <c r="F26" s="457">
        <v>6.4</v>
      </c>
      <c r="G26" s="457">
        <v>2.2200000000000002</v>
      </c>
      <c r="H26" s="457">
        <v>9.23</v>
      </c>
      <c r="I26" s="458"/>
      <c r="J26" s="458">
        <v>-8.3400000000000002E-2</v>
      </c>
      <c r="K26" s="458">
        <v>0.30659999999999998</v>
      </c>
      <c r="L26" s="458"/>
    </row>
    <row r="27" spans="1:12" x14ac:dyDescent="0.2">
      <c r="A27" s="456" t="s">
        <v>68</v>
      </c>
      <c r="B27" s="456" t="s">
        <v>67</v>
      </c>
      <c r="C27" s="456" t="s">
        <v>19</v>
      </c>
      <c r="D27" s="457">
        <v>17</v>
      </c>
      <c r="E27" s="457">
        <v>21</v>
      </c>
      <c r="F27" s="457">
        <v>27</v>
      </c>
      <c r="G27" s="457">
        <v>36</v>
      </c>
      <c r="H27" s="457">
        <v>22.38</v>
      </c>
      <c r="I27" s="458"/>
      <c r="J27" s="458">
        <v>-6.1699999999999998E-2</v>
      </c>
      <c r="K27" s="458">
        <v>0.2064</v>
      </c>
      <c r="L27" s="458"/>
    </row>
    <row r="28" spans="1:12" x14ac:dyDescent="0.2">
      <c r="A28" s="456" t="s">
        <v>74</v>
      </c>
      <c r="B28" s="456" t="s">
        <v>73</v>
      </c>
      <c r="C28" s="456" t="s">
        <v>19</v>
      </c>
      <c r="D28" s="457">
        <v>55</v>
      </c>
      <c r="E28" s="457">
        <v>50</v>
      </c>
      <c r="F28" s="457">
        <v>80</v>
      </c>
      <c r="G28" s="457">
        <v>100</v>
      </c>
      <c r="H28" s="457">
        <v>58.28</v>
      </c>
      <c r="I28" s="458"/>
      <c r="J28" s="458">
        <v>-0.1421</v>
      </c>
      <c r="K28" s="458">
        <v>0.37269999999999998</v>
      </c>
      <c r="L28" s="458"/>
    </row>
    <row r="29" spans="1:12" x14ac:dyDescent="0.2">
      <c r="A29" s="456" t="s">
        <v>62</v>
      </c>
      <c r="B29" s="456" t="s">
        <v>61</v>
      </c>
      <c r="C29" s="456" t="s">
        <v>26</v>
      </c>
      <c r="D29" s="457">
        <v>13.9</v>
      </c>
      <c r="E29" s="457">
        <v>10</v>
      </c>
      <c r="F29" s="457">
        <v>6.4</v>
      </c>
      <c r="G29" s="457">
        <v>2.17</v>
      </c>
      <c r="H29" s="457">
        <v>9</v>
      </c>
      <c r="I29" s="458"/>
      <c r="J29" s="458">
        <v>-0.1111</v>
      </c>
      <c r="K29" s="458">
        <v>0.28889999999999999</v>
      </c>
      <c r="L29" s="458"/>
    </row>
    <row r="30" spans="1:12" x14ac:dyDescent="0.2">
      <c r="A30" s="456" t="s">
        <v>48</v>
      </c>
      <c r="B30" s="456" t="s">
        <v>47</v>
      </c>
      <c r="C30" s="456" t="s">
        <v>19</v>
      </c>
      <c r="D30" s="457">
        <v>17</v>
      </c>
      <c r="E30" s="457">
        <v>26</v>
      </c>
      <c r="F30" s="457">
        <v>38</v>
      </c>
      <c r="G30" s="457">
        <v>55</v>
      </c>
      <c r="H30" s="457">
        <v>30.3</v>
      </c>
      <c r="I30" s="458"/>
      <c r="J30" s="458">
        <v>-0.1419</v>
      </c>
      <c r="K30" s="458">
        <v>0.25409999999999999</v>
      </c>
      <c r="L30" s="458"/>
    </row>
    <row r="31" spans="1:12" x14ac:dyDescent="0.2">
      <c r="A31" s="456" t="s">
        <v>72</v>
      </c>
      <c r="B31" s="456" t="s">
        <v>71</v>
      </c>
      <c r="C31" s="456" t="s">
        <v>26</v>
      </c>
      <c r="D31" s="457">
        <v>16.600000000000001</v>
      </c>
      <c r="E31" s="457">
        <v>10</v>
      </c>
      <c r="F31" s="457">
        <v>6.4</v>
      </c>
      <c r="G31" s="457">
        <v>1.6</v>
      </c>
      <c r="H31" s="457">
        <v>8.67</v>
      </c>
      <c r="I31" s="458"/>
      <c r="J31" s="458">
        <v>-0.15340000000000001</v>
      </c>
      <c r="K31" s="458">
        <v>0.26179999999999998</v>
      </c>
      <c r="L31" s="458"/>
    </row>
    <row r="32" spans="1:12" x14ac:dyDescent="0.2">
      <c r="A32" s="456" t="s">
        <v>70</v>
      </c>
      <c r="B32" s="456" t="s">
        <v>69</v>
      </c>
      <c r="C32" s="456" t="s">
        <v>19</v>
      </c>
      <c r="D32" s="457">
        <v>8</v>
      </c>
      <c r="E32" s="457">
        <v>11</v>
      </c>
      <c r="F32" s="457">
        <v>17</v>
      </c>
      <c r="G32" s="457">
        <v>49</v>
      </c>
      <c r="H32" s="457">
        <v>13.22</v>
      </c>
      <c r="I32" s="458"/>
      <c r="J32" s="458">
        <v>-0.16789999999999999</v>
      </c>
      <c r="K32" s="458">
        <v>0.28589999999999999</v>
      </c>
      <c r="L32" s="458"/>
    </row>
    <row r="33" spans="1:12" x14ac:dyDescent="0.2">
      <c r="A33" s="456" t="s">
        <v>66</v>
      </c>
      <c r="B33" s="456" t="s">
        <v>65</v>
      </c>
      <c r="C33" s="456" t="s">
        <v>19</v>
      </c>
      <c r="D33" s="457">
        <v>8</v>
      </c>
      <c r="E33" s="457">
        <v>13</v>
      </c>
      <c r="F33" s="457">
        <v>20</v>
      </c>
      <c r="G33" s="457">
        <v>30</v>
      </c>
      <c r="H33" s="457">
        <v>15.64</v>
      </c>
      <c r="I33" s="458"/>
      <c r="J33" s="458">
        <v>-0.16880000000000001</v>
      </c>
      <c r="K33" s="458">
        <v>0.27879999999999999</v>
      </c>
      <c r="L33" s="458"/>
    </row>
    <row r="34" spans="1:12" x14ac:dyDescent="0.2">
      <c r="A34" s="456" t="s">
        <v>60</v>
      </c>
      <c r="B34" s="456" t="s">
        <v>59</v>
      </c>
      <c r="C34" s="456" t="s">
        <v>19</v>
      </c>
      <c r="D34" s="457">
        <v>10</v>
      </c>
      <c r="E34" s="457">
        <v>13</v>
      </c>
      <c r="F34" s="457">
        <v>18</v>
      </c>
      <c r="G34" s="457">
        <v>23</v>
      </c>
      <c r="H34" s="457">
        <v>14.95</v>
      </c>
      <c r="I34" s="458"/>
      <c r="J34" s="458">
        <v>-0.13039999999999999</v>
      </c>
      <c r="K34" s="458">
        <v>0.20399999999999999</v>
      </c>
      <c r="L34" s="458"/>
    </row>
    <row r="35" spans="1:12" x14ac:dyDescent="0.2">
      <c r="A35" s="456" t="s">
        <v>78</v>
      </c>
      <c r="B35" s="456" t="s">
        <v>77</v>
      </c>
      <c r="C35" s="456" t="s">
        <v>19</v>
      </c>
      <c r="D35" s="457">
        <v>12</v>
      </c>
      <c r="E35" s="457">
        <v>17</v>
      </c>
      <c r="F35" s="457">
        <v>20</v>
      </c>
      <c r="G35" s="457">
        <v>28</v>
      </c>
      <c r="H35" s="457">
        <v>18.23</v>
      </c>
      <c r="I35" s="458"/>
      <c r="J35" s="458">
        <v>-6.7500000000000004E-2</v>
      </c>
      <c r="K35" s="458">
        <v>9.7100000000000006E-2</v>
      </c>
      <c r="L35" s="458"/>
    </row>
    <row r="36" spans="1:12" x14ac:dyDescent="0.2">
      <c r="A36" s="456" t="s">
        <v>88</v>
      </c>
      <c r="B36" s="456" t="s">
        <v>87</v>
      </c>
      <c r="C36" s="456" t="s">
        <v>19</v>
      </c>
      <c r="D36" s="457">
        <v>8.4</v>
      </c>
      <c r="E36" s="457">
        <v>12</v>
      </c>
      <c r="F36" s="457">
        <v>17</v>
      </c>
      <c r="G36" s="457">
        <v>20</v>
      </c>
      <c r="H36" s="457">
        <v>14.08</v>
      </c>
      <c r="I36" s="458"/>
      <c r="J36" s="458">
        <v>-0.1477</v>
      </c>
      <c r="K36" s="458">
        <v>0.2074</v>
      </c>
      <c r="L36" s="458"/>
    </row>
    <row r="37" spans="1:12" x14ac:dyDescent="0.2">
      <c r="A37" s="456" t="s">
        <v>76</v>
      </c>
      <c r="B37" s="456" t="s">
        <v>75</v>
      </c>
      <c r="C37" s="456" t="s">
        <v>26</v>
      </c>
      <c r="D37" s="457">
        <v>17.5</v>
      </c>
      <c r="E37" s="457">
        <v>10</v>
      </c>
      <c r="F37" s="457">
        <v>6.4</v>
      </c>
      <c r="G37" s="457">
        <v>2.27</v>
      </c>
      <c r="H37" s="457">
        <v>8.5</v>
      </c>
      <c r="I37" s="458"/>
      <c r="J37" s="458">
        <v>-0.17649999999999999</v>
      </c>
      <c r="K37" s="458">
        <v>0.24709999999999999</v>
      </c>
      <c r="L37" s="458"/>
    </row>
    <row r="38" spans="1:12" x14ac:dyDescent="0.2">
      <c r="A38" s="456" t="s">
        <v>82</v>
      </c>
      <c r="B38" s="456" t="s">
        <v>81</v>
      </c>
      <c r="C38" s="456" t="s">
        <v>19</v>
      </c>
      <c r="D38" s="457">
        <v>17</v>
      </c>
      <c r="E38" s="457">
        <v>24</v>
      </c>
      <c r="F38" s="457">
        <v>30</v>
      </c>
      <c r="G38" s="457">
        <v>60</v>
      </c>
      <c r="H38" s="457">
        <v>27.72</v>
      </c>
      <c r="I38" s="458"/>
      <c r="J38" s="458">
        <v>-0.13420000000000001</v>
      </c>
      <c r="K38" s="458">
        <v>8.2299999999999998E-2</v>
      </c>
      <c r="L38" s="458"/>
    </row>
    <row r="39" spans="1:12" x14ac:dyDescent="0.2">
      <c r="A39" s="456" t="s">
        <v>84</v>
      </c>
      <c r="B39" s="456" t="s">
        <v>83</v>
      </c>
      <c r="C39" s="456" t="s">
        <v>19</v>
      </c>
      <c r="D39" s="457">
        <v>13</v>
      </c>
      <c r="E39" s="457">
        <v>18</v>
      </c>
      <c r="F39" s="457">
        <v>22</v>
      </c>
      <c r="G39" s="457">
        <v>60</v>
      </c>
      <c r="H39" s="457">
        <v>20.8</v>
      </c>
      <c r="I39" s="458"/>
      <c r="J39" s="458">
        <v>-0.1346</v>
      </c>
      <c r="K39" s="458">
        <v>5.7700000000000001E-2</v>
      </c>
      <c r="L39" s="458"/>
    </row>
    <row r="40" spans="1:12" x14ac:dyDescent="0.2">
      <c r="A40" s="456" t="s">
        <v>94</v>
      </c>
      <c r="B40" s="456" t="s">
        <v>93</v>
      </c>
      <c r="C40" s="456" t="s">
        <v>19</v>
      </c>
      <c r="D40" s="457">
        <v>12</v>
      </c>
      <c r="E40" s="457">
        <v>17</v>
      </c>
      <c r="F40" s="457">
        <v>20</v>
      </c>
      <c r="G40" s="457">
        <v>60</v>
      </c>
      <c r="H40" s="457">
        <v>19.18</v>
      </c>
      <c r="I40" s="458"/>
      <c r="J40" s="458">
        <v>-0.1137</v>
      </c>
      <c r="K40" s="458">
        <v>4.2799999999999998E-2</v>
      </c>
      <c r="L40" s="458"/>
    </row>
    <row r="41" spans="1:12" x14ac:dyDescent="0.2">
      <c r="A41" s="456" t="s">
        <v>90</v>
      </c>
      <c r="B41" s="456" t="s">
        <v>89</v>
      </c>
      <c r="C41" s="456" t="s">
        <v>19</v>
      </c>
      <c r="D41" s="457">
        <v>15</v>
      </c>
      <c r="E41" s="457">
        <v>21</v>
      </c>
      <c r="F41" s="457">
        <v>30</v>
      </c>
      <c r="G41" s="457">
        <v>45</v>
      </c>
      <c r="H41" s="457">
        <v>27.54</v>
      </c>
      <c r="I41" s="458"/>
      <c r="J41" s="458">
        <v>-0.23749999999999999</v>
      </c>
      <c r="K41" s="458">
        <v>8.9300000000000004E-2</v>
      </c>
      <c r="L41" s="458"/>
    </row>
    <row r="42" spans="1:12" x14ac:dyDescent="0.2">
      <c r="A42" s="456" t="s">
        <v>86</v>
      </c>
      <c r="B42" s="456" t="s">
        <v>85</v>
      </c>
      <c r="C42" s="456" t="s">
        <v>19</v>
      </c>
      <c r="D42" s="457">
        <v>11</v>
      </c>
      <c r="E42" s="457">
        <v>15</v>
      </c>
      <c r="F42" s="457">
        <v>30</v>
      </c>
      <c r="G42" s="457">
        <v>62</v>
      </c>
      <c r="H42" s="457">
        <v>27.69</v>
      </c>
      <c r="I42" s="458"/>
      <c r="J42" s="458">
        <v>-0.45829999999999999</v>
      </c>
      <c r="K42" s="458">
        <v>8.3400000000000002E-2</v>
      </c>
      <c r="L42" s="458"/>
    </row>
    <row r="43" spans="1:12" x14ac:dyDescent="0.2">
      <c r="A43" s="456" t="s">
        <v>100</v>
      </c>
      <c r="B43" s="456" t="s">
        <v>99</v>
      </c>
      <c r="C43" s="456" t="s">
        <v>19</v>
      </c>
      <c r="D43" s="457">
        <v>5.8</v>
      </c>
      <c r="E43" s="457">
        <v>15</v>
      </c>
      <c r="F43" s="457">
        <v>25</v>
      </c>
      <c r="G43" s="457">
        <v>44</v>
      </c>
      <c r="H43" s="457">
        <v>24.16</v>
      </c>
      <c r="I43" s="458"/>
      <c r="J43" s="458">
        <v>-0.37909999999999999</v>
      </c>
      <c r="K43" s="458">
        <v>3.4799999999999998E-2</v>
      </c>
      <c r="L43" s="458"/>
    </row>
    <row r="44" spans="1:12" x14ac:dyDescent="0.2">
      <c r="A44" s="456" t="s">
        <v>58</v>
      </c>
      <c r="B44" s="456" t="s">
        <v>57</v>
      </c>
      <c r="C44" s="456" t="s">
        <v>19</v>
      </c>
      <c r="D44" s="457">
        <v>11</v>
      </c>
      <c r="E44" s="457">
        <v>25</v>
      </c>
      <c r="F44" s="457">
        <v>33</v>
      </c>
      <c r="G44" s="457">
        <v>45</v>
      </c>
      <c r="H44" s="457">
        <v>32.380000000000003</v>
      </c>
      <c r="I44" s="458"/>
      <c r="J44" s="458">
        <v>-0.22789999999999999</v>
      </c>
      <c r="K44" s="458">
        <v>1.9099999999999999E-2</v>
      </c>
      <c r="L44" s="458"/>
    </row>
    <row r="45" spans="1:12" x14ac:dyDescent="0.2">
      <c r="A45" s="456" t="s">
        <v>56</v>
      </c>
      <c r="B45" s="456" t="s">
        <v>55</v>
      </c>
      <c r="C45" s="456" t="s">
        <v>19</v>
      </c>
      <c r="D45" s="457">
        <v>17</v>
      </c>
      <c r="E45" s="457">
        <v>30</v>
      </c>
      <c r="F45" s="457">
        <v>40</v>
      </c>
      <c r="G45" s="457">
        <v>53</v>
      </c>
      <c r="H45" s="457">
        <v>39.5</v>
      </c>
      <c r="I45" s="458"/>
      <c r="J45" s="458">
        <v>-0.24049999999999999</v>
      </c>
      <c r="K45" s="458">
        <v>1.2699999999999999E-2</v>
      </c>
      <c r="L45" s="458"/>
    </row>
    <row r="46" spans="1:12" x14ac:dyDescent="0.2">
      <c r="A46" s="459" t="s">
        <v>96</v>
      </c>
      <c r="B46" s="459" t="s">
        <v>95</v>
      </c>
      <c r="C46" s="459" t="s">
        <v>19</v>
      </c>
      <c r="D46" s="460">
        <v>15</v>
      </c>
      <c r="E46" s="460">
        <v>20</v>
      </c>
      <c r="F46" s="460">
        <v>30</v>
      </c>
      <c r="G46" s="460">
        <v>85</v>
      </c>
      <c r="H46" s="460">
        <v>31.2</v>
      </c>
      <c r="I46" s="461"/>
      <c r="J46" s="461"/>
      <c r="K46" s="461">
        <v>-3.85E-2</v>
      </c>
      <c r="L46" s="461">
        <v>1.7243999999999999</v>
      </c>
    </row>
    <row r="47" spans="1:12" x14ac:dyDescent="0.2">
      <c r="A47" s="459" t="s">
        <v>98</v>
      </c>
      <c r="B47" s="459" t="s">
        <v>97</v>
      </c>
      <c r="C47" s="459" t="s">
        <v>19</v>
      </c>
      <c r="D47" s="460">
        <v>15</v>
      </c>
      <c r="E47" s="460">
        <v>21</v>
      </c>
      <c r="F47" s="460">
        <v>30</v>
      </c>
      <c r="G47" s="460">
        <v>90</v>
      </c>
      <c r="H47" s="460">
        <v>31.49</v>
      </c>
      <c r="I47" s="461"/>
      <c r="J47" s="461"/>
      <c r="K47" s="461">
        <v>-4.7300000000000002E-2</v>
      </c>
      <c r="L47" s="461">
        <v>1.8581000000000001</v>
      </c>
    </row>
    <row r="48" spans="1:12" x14ac:dyDescent="0.2">
      <c r="A48" s="459" t="s">
        <v>102</v>
      </c>
      <c r="B48" s="459" t="s">
        <v>101</v>
      </c>
      <c r="C48" s="459" t="s">
        <v>13</v>
      </c>
      <c r="D48" s="460">
        <v>2.1</v>
      </c>
      <c r="E48" s="460">
        <v>2.6</v>
      </c>
      <c r="F48" s="460">
        <v>4</v>
      </c>
      <c r="G48" s="460">
        <v>9.1999999999999993</v>
      </c>
      <c r="H48" s="460">
        <v>4.2</v>
      </c>
      <c r="I48" s="461"/>
      <c r="J48" s="461"/>
      <c r="K48" s="461">
        <v>-4.7600000000000003E-2</v>
      </c>
      <c r="L48" s="461">
        <v>1.1904999999999999</v>
      </c>
    </row>
    <row r="49" spans="1:12" x14ac:dyDescent="0.2">
      <c r="A49" s="459" t="s">
        <v>108</v>
      </c>
      <c r="B49" s="459" t="s">
        <v>107</v>
      </c>
      <c r="C49" s="459" t="s">
        <v>19</v>
      </c>
      <c r="D49" s="460">
        <v>12</v>
      </c>
      <c r="E49" s="460">
        <v>18</v>
      </c>
      <c r="F49" s="460">
        <v>24</v>
      </c>
      <c r="G49" s="460">
        <v>64</v>
      </c>
      <c r="H49" s="460">
        <v>29.04</v>
      </c>
      <c r="I49" s="461"/>
      <c r="J49" s="461"/>
      <c r="K49" s="461">
        <v>-0.1736</v>
      </c>
      <c r="L49" s="461">
        <v>1.2039</v>
      </c>
    </row>
    <row r="50" spans="1:12" x14ac:dyDescent="0.2">
      <c r="A50" s="459" t="s">
        <v>106</v>
      </c>
      <c r="B50" s="459" t="s">
        <v>105</v>
      </c>
      <c r="C50" s="459" t="s">
        <v>19</v>
      </c>
      <c r="D50" s="460">
        <v>27</v>
      </c>
      <c r="E50" s="460">
        <v>25</v>
      </c>
      <c r="F50" s="460">
        <v>45</v>
      </c>
      <c r="G50" s="460">
        <v>138</v>
      </c>
      <c r="H50" s="460">
        <v>57.37</v>
      </c>
      <c r="I50" s="461"/>
      <c r="J50" s="461"/>
      <c r="K50" s="461">
        <v>-0.21560000000000001</v>
      </c>
      <c r="L50" s="461">
        <v>1.4054</v>
      </c>
    </row>
    <row r="51" spans="1:12" x14ac:dyDescent="0.2">
      <c r="A51" s="459" t="s">
        <v>92</v>
      </c>
      <c r="B51" s="459" t="s">
        <v>91</v>
      </c>
      <c r="C51" s="459" t="s">
        <v>19</v>
      </c>
      <c r="D51" s="460">
        <v>18</v>
      </c>
      <c r="E51" s="460">
        <v>30</v>
      </c>
      <c r="F51" s="460">
        <v>40</v>
      </c>
      <c r="G51" s="460">
        <v>65</v>
      </c>
      <c r="H51" s="460">
        <v>43.34</v>
      </c>
      <c r="I51" s="461"/>
      <c r="J51" s="461"/>
      <c r="K51" s="461">
        <v>-7.7100000000000002E-2</v>
      </c>
      <c r="L51" s="461">
        <v>0.49980000000000002</v>
      </c>
    </row>
    <row r="52" spans="1:12" x14ac:dyDescent="0.2">
      <c r="A52" s="459" t="s">
        <v>110</v>
      </c>
      <c r="B52" s="459" t="s">
        <v>109</v>
      </c>
      <c r="C52" s="459" t="s">
        <v>19</v>
      </c>
      <c r="D52" s="460">
        <v>15</v>
      </c>
      <c r="E52" s="460">
        <v>18</v>
      </c>
      <c r="F52" s="460">
        <v>26</v>
      </c>
      <c r="G52" s="460">
        <v>45</v>
      </c>
      <c r="H52" s="460">
        <v>29.5</v>
      </c>
      <c r="I52" s="461"/>
      <c r="J52" s="461"/>
      <c r="K52" s="461">
        <v>-0.1186</v>
      </c>
      <c r="L52" s="461">
        <v>0.52539999999999998</v>
      </c>
    </row>
    <row r="53" spans="1:12" x14ac:dyDescent="0.2">
      <c r="A53" s="459" t="s">
        <v>104</v>
      </c>
      <c r="B53" s="459" t="s">
        <v>103</v>
      </c>
      <c r="C53" s="459" t="s">
        <v>19</v>
      </c>
      <c r="D53" s="460">
        <v>15</v>
      </c>
      <c r="E53" s="460">
        <v>30</v>
      </c>
      <c r="F53" s="460">
        <v>40</v>
      </c>
      <c r="G53" s="460">
        <v>71</v>
      </c>
      <c r="H53" s="460">
        <v>45.98</v>
      </c>
      <c r="I53" s="461"/>
      <c r="J53" s="461"/>
      <c r="K53" s="461">
        <v>-0.13009999999999999</v>
      </c>
      <c r="L53" s="461">
        <v>0.54410000000000003</v>
      </c>
    </row>
    <row r="54" spans="1:12" x14ac:dyDescent="0.2">
      <c r="A54" s="459" t="s">
        <v>112</v>
      </c>
      <c r="B54" s="459" t="s">
        <v>111</v>
      </c>
      <c r="C54" s="459" t="s">
        <v>19</v>
      </c>
      <c r="D54" s="460">
        <v>15</v>
      </c>
      <c r="E54" s="460">
        <v>21</v>
      </c>
      <c r="F54" s="460">
        <v>30</v>
      </c>
      <c r="G54" s="460">
        <v>45</v>
      </c>
      <c r="H54" s="460">
        <v>37.93</v>
      </c>
      <c r="I54" s="461"/>
      <c r="J54" s="461"/>
      <c r="K54" s="461">
        <v>-0.20910000000000001</v>
      </c>
      <c r="L54" s="461">
        <v>0.18640000000000001</v>
      </c>
    </row>
    <row r="55" spans="1:12" x14ac:dyDescent="0.2">
      <c r="A55" s="459" t="s">
        <v>114</v>
      </c>
      <c r="B55" s="459" t="s">
        <v>113</v>
      </c>
      <c r="C55" s="459" t="s">
        <v>13</v>
      </c>
      <c r="D55" s="460">
        <v>1.82</v>
      </c>
      <c r="E55" s="460">
        <v>2.2999999999999998</v>
      </c>
      <c r="F55" s="460">
        <v>3</v>
      </c>
      <c r="G55" s="460">
        <v>5.9</v>
      </c>
      <c r="H55" s="460">
        <v>4.6500000000000004</v>
      </c>
      <c r="I55" s="461"/>
      <c r="J55" s="461"/>
      <c r="K55" s="461">
        <v>-0.3548</v>
      </c>
      <c r="L55" s="461">
        <v>0.26879999999999998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462" t="s">
        <v>1</v>
      </c>
      <c r="B1" s="462" t="s">
        <v>0</v>
      </c>
      <c r="C1" s="462" t="s">
        <v>2</v>
      </c>
      <c r="D1" s="462" t="s">
        <v>6</v>
      </c>
      <c r="E1" s="462" t="s">
        <v>3</v>
      </c>
      <c r="F1" s="462" t="s">
        <v>4</v>
      </c>
      <c r="G1" s="462" t="s">
        <v>5</v>
      </c>
      <c r="H1" s="462" t="s">
        <v>179</v>
      </c>
      <c r="I1" s="462" t="s">
        <v>116</v>
      </c>
      <c r="J1" s="462" t="s">
        <v>117</v>
      </c>
      <c r="K1" s="462" t="s">
        <v>120</v>
      </c>
      <c r="L1" s="462" t="s">
        <v>121</v>
      </c>
    </row>
    <row r="2" spans="1:12" x14ac:dyDescent="0.2">
      <c r="A2" s="463" t="s">
        <v>12</v>
      </c>
      <c r="B2" s="463" t="s">
        <v>11</v>
      </c>
      <c r="C2" s="463" t="s">
        <v>13</v>
      </c>
      <c r="D2" s="464">
        <v>1.2</v>
      </c>
      <c r="E2" s="464">
        <v>1.6</v>
      </c>
      <c r="F2" s="464">
        <v>2.2000000000000002</v>
      </c>
      <c r="G2" s="464">
        <v>4</v>
      </c>
      <c r="H2" s="464">
        <v>1.2</v>
      </c>
      <c r="I2" s="465">
        <v>0</v>
      </c>
      <c r="J2" s="465">
        <v>0.33329999999999999</v>
      </c>
      <c r="K2" s="465"/>
      <c r="L2" s="465"/>
    </row>
    <row r="3" spans="1:12" x14ac:dyDescent="0.2">
      <c r="A3" s="463" t="s">
        <v>15</v>
      </c>
      <c r="B3" s="463" t="s">
        <v>14</v>
      </c>
      <c r="C3" s="463" t="s">
        <v>16</v>
      </c>
      <c r="D3" s="464">
        <v>3.74</v>
      </c>
      <c r="E3" s="464">
        <v>5.6</v>
      </c>
      <c r="F3" s="464">
        <v>8</v>
      </c>
      <c r="G3" s="464">
        <v>12.8</v>
      </c>
      <c r="H3" s="464">
        <v>3.89</v>
      </c>
      <c r="I3" s="465">
        <v>-3.8600000000000002E-2</v>
      </c>
      <c r="J3" s="465">
        <v>0.43959999999999999</v>
      </c>
      <c r="K3" s="465"/>
      <c r="L3" s="465"/>
    </row>
    <row r="4" spans="1:12" x14ac:dyDescent="0.2">
      <c r="A4" s="463" t="s">
        <v>131</v>
      </c>
      <c r="B4" s="463" t="s">
        <v>132</v>
      </c>
      <c r="C4" s="463" t="s">
        <v>16</v>
      </c>
      <c r="D4" s="464">
        <v>3.2</v>
      </c>
      <c r="E4" s="464">
        <v>4</v>
      </c>
      <c r="F4" s="464">
        <v>5.6</v>
      </c>
      <c r="G4" s="464">
        <v>9</v>
      </c>
      <c r="H4" s="464">
        <v>3.28</v>
      </c>
      <c r="I4" s="465">
        <v>-2.4400000000000002E-2</v>
      </c>
      <c r="J4" s="465">
        <v>0.2195</v>
      </c>
      <c r="K4" s="465"/>
      <c r="L4" s="465"/>
    </row>
    <row r="5" spans="1:12" x14ac:dyDescent="0.2">
      <c r="A5" s="463" t="s">
        <v>64</v>
      </c>
      <c r="B5" s="463" t="s">
        <v>63</v>
      </c>
      <c r="C5" s="463" t="s">
        <v>13</v>
      </c>
      <c r="D5" s="464">
        <v>1.4</v>
      </c>
      <c r="E5" s="464">
        <v>1.8</v>
      </c>
      <c r="F5" s="464">
        <v>2.1</v>
      </c>
      <c r="G5" s="464">
        <v>3.1</v>
      </c>
      <c r="H5" s="464">
        <v>1.6</v>
      </c>
      <c r="I5" s="465">
        <v>-0.125</v>
      </c>
      <c r="J5" s="465">
        <v>0.125</v>
      </c>
      <c r="K5" s="465"/>
      <c r="L5" s="465"/>
    </row>
    <row r="6" spans="1:12" x14ac:dyDescent="0.2">
      <c r="A6" s="463" t="s">
        <v>18</v>
      </c>
      <c r="B6" s="463" t="s">
        <v>17</v>
      </c>
      <c r="C6" s="463" t="s">
        <v>19</v>
      </c>
      <c r="D6" s="464">
        <v>8</v>
      </c>
      <c r="E6" s="464">
        <v>11</v>
      </c>
      <c r="F6" s="464">
        <v>13</v>
      </c>
      <c r="G6" s="464">
        <v>15</v>
      </c>
      <c r="H6" s="464">
        <v>10.08</v>
      </c>
      <c r="I6" s="465">
        <v>-0.20630000000000001</v>
      </c>
      <c r="J6" s="465">
        <v>9.1300000000000006E-2</v>
      </c>
      <c r="K6" s="465"/>
      <c r="L6" s="465"/>
    </row>
    <row r="7" spans="1:12" x14ac:dyDescent="0.2">
      <c r="A7" s="463" t="s">
        <v>23</v>
      </c>
      <c r="B7" s="463" t="s">
        <v>22</v>
      </c>
      <c r="C7" s="463" t="s">
        <v>19</v>
      </c>
      <c r="D7" s="464">
        <v>33</v>
      </c>
      <c r="E7" s="464">
        <v>57</v>
      </c>
      <c r="F7" s="464">
        <v>81</v>
      </c>
      <c r="G7" s="464">
        <v>135</v>
      </c>
      <c r="H7" s="464">
        <v>51.43</v>
      </c>
      <c r="I7" s="465">
        <v>-0.3584</v>
      </c>
      <c r="J7" s="465">
        <v>0.10829999999999999</v>
      </c>
      <c r="K7" s="465"/>
      <c r="L7" s="465"/>
    </row>
    <row r="8" spans="1:12" x14ac:dyDescent="0.2">
      <c r="A8" s="463" t="s">
        <v>21</v>
      </c>
      <c r="B8" s="463" t="s">
        <v>20</v>
      </c>
      <c r="C8" s="463" t="s">
        <v>19</v>
      </c>
      <c r="D8" s="464">
        <v>32</v>
      </c>
      <c r="E8" s="464">
        <v>55</v>
      </c>
      <c r="F8" s="464">
        <v>75</v>
      </c>
      <c r="G8" s="464">
        <v>140</v>
      </c>
      <c r="H8" s="464">
        <v>49.92</v>
      </c>
      <c r="I8" s="465">
        <v>-0.35899999999999999</v>
      </c>
      <c r="J8" s="465">
        <v>0.1018</v>
      </c>
      <c r="K8" s="465"/>
      <c r="L8" s="465"/>
    </row>
    <row r="9" spans="1:12" x14ac:dyDescent="0.2">
      <c r="A9" s="463" t="s">
        <v>28</v>
      </c>
      <c r="B9" s="463" t="s">
        <v>27</v>
      </c>
      <c r="C9" s="463" t="s">
        <v>13</v>
      </c>
      <c r="D9" s="464">
        <v>0.75</v>
      </c>
      <c r="E9" s="464">
        <v>0.9</v>
      </c>
      <c r="F9" s="464">
        <v>1.1499999999999999</v>
      </c>
      <c r="G9" s="464">
        <v>1.4</v>
      </c>
      <c r="H9" s="464">
        <v>0.88</v>
      </c>
      <c r="I9" s="465">
        <v>-0.1477</v>
      </c>
      <c r="J9" s="465">
        <v>2.2700000000000001E-2</v>
      </c>
      <c r="K9" s="465"/>
      <c r="L9" s="465"/>
    </row>
    <row r="10" spans="1:12" x14ac:dyDescent="0.2">
      <c r="A10" s="463" t="s">
        <v>46</v>
      </c>
      <c r="B10" s="463" t="s">
        <v>45</v>
      </c>
      <c r="C10" s="463" t="s">
        <v>26</v>
      </c>
      <c r="D10" s="464">
        <v>17.5</v>
      </c>
      <c r="E10" s="464">
        <v>10</v>
      </c>
      <c r="F10" s="464">
        <v>6.4</v>
      </c>
      <c r="G10" s="464">
        <v>3.45</v>
      </c>
      <c r="H10" s="464">
        <v>10.43</v>
      </c>
      <c r="I10" s="465">
        <v>-0.67789999999999995</v>
      </c>
      <c r="J10" s="465">
        <v>4.1200000000000001E-2</v>
      </c>
      <c r="K10" s="465"/>
      <c r="L10" s="465"/>
    </row>
    <row r="11" spans="1:12" x14ac:dyDescent="0.2">
      <c r="A11" s="463" t="s">
        <v>25</v>
      </c>
      <c r="B11" s="463" t="s">
        <v>24</v>
      </c>
      <c r="C11" s="463" t="s">
        <v>26</v>
      </c>
      <c r="D11" s="464">
        <v>16.600000000000001</v>
      </c>
      <c r="E11" s="464">
        <v>10</v>
      </c>
      <c r="F11" s="464">
        <v>6.4</v>
      </c>
      <c r="G11" s="464">
        <v>2.2200000000000002</v>
      </c>
      <c r="H11" s="464">
        <v>10.26</v>
      </c>
      <c r="I11" s="465">
        <v>-0.6179</v>
      </c>
      <c r="J11" s="465">
        <v>2.53E-2</v>
      </c>
      <c r="K11" s="465"/>
      <c r="L11" s="465"/>
    </row>
    <row r="12" spans="1:12" x14ac:dyDescent="0.2">
      <c r="A12" s="463" t="s">
        <v>38</v>
      </c>
      <c r="B12" s="463" t="s">
        <v>37</v>
      </c>
      <c r="C12" s="463" t="s">
        <v>26</v>
      </c>
      <c r="D12" s="464">
        <v>16.600000000000001</v>
      </c>
      <c r="E12" s="464">
        <v>10</v>
      </c>
      <c r="F12" s="464">
        <v>6.4</v>
      </c>
      <c r="G12" s="464">
        <v>2.2200000000000002</v>
      </c>
      <c r="H12" s="464">
        <v>10.119999999999999</v>
      </c>
      <c r="I12" s="465">
        <v>-0.64029999999999998</v>
      </c>
      <c r="J12" s="465">
        <v>1.1900000000000001E-2</v>
      </c>
      <c r="K12" s="465"/>
      <c r="L12" s="465"/>
    </row>
    <row r="13" spans="1:12" x14ac:dyDescent="0.2">
      <c r="A13" s="466" t="s">
        <v>54</v>
      </c>
      <c r="B13" s="466" t="s">
        <v>53</v>
      </c>
      <c r="C13" s="466" t="s">
        <v>26</v>
      </c>
      <c r="D13" s="467">
        <v>14.5</v>
      </c>
      <c r="E13" s="467">
        <v>10</v>
      </c>
      <c r="F13" s="467">
        <v>6.4</v>
      </c>
      <c r="G13" s="467">
        <v>4.76</v>
      </c>
      <c r="H13" s="467">
        <v>9.9700000000000006</v>
      </c>
      <c r="I13" s="468"/>
      <c r="J13" s="468">
        <v>-3.0000000000000001E-3</v>
      </c>
      <c r="K13" s="468">
        <v>0.35809999999999997</v>
      </c>
      <c r="L13" s="468"/>
    </row>
    <row r="14" spans="1:12" x14ac:dyDescent="0.2">
      <c r="A14" s="466" t="s">
        <v>42</v>
      </c>
      <c r="B14" s="466" t="s">
        <v>41</v>
      </c>
      <c r="C14" s="466" t="s">
        <v>19</v>
      </c>
      <c r="D14" s="467">
        <v>17</v>
      </c>
      <c r="E14" s="467">
        <v>25</v>
      </c>
      <c r="F14" s="467">
        <v>40</v>
      </c>
      <c r="G14" s="467">
        <v>93</v>
      </c>
      <c r="H14" s="467">
        <v>25.29</v>
      </c>
      <c r="I14" s="468"/>
      <c r="J14" s="468">
        <v>-1.15E-2</v>
      </c>
      <c r="K14" s="468">
        <v>0.58169999999999999</v>
      </c>
      <c r="L14" s="468"/>
    </row>
    <row r="15" spans="1:12" x14ac:dyDescent="0.2">
      <c r="A15" s="466" t="s">
        <v>44</v>
      </c>
      <c r="B15" s="466" t="s">
        <v>43</v>
      </c>
      <c r="C15" s="466" t="s">
        <v>26</v>
      </c>
      <c r="D15" s="467">
        <v>16.600000000000001</v>
      </c>
      <c r="E15" s="467">
        <v>10</v>
      </c>
      <c r="F15" s="467">
        <v>6.4</v>
      </c>
      <c r="G15" s="467">
        <v>2.2200000000000002</v>
      </c>
      <c r="H15" s="467">
        <v>9.91</v>
      </c>
      <c r="I15" s="468"/>
      <c r="J15" s="468">
        <v>-9.1000000000000004E-3</v>
      </c>
      <c r="K15" s="468">
        <v>0.35420000000000001</v>
      </c>
      <c r="L15" s="468"/>
    </row>
    <row r="16" spans="1:12" x14ac:dyDescent="0.2">
      <c r="A16" s="466" t="s">
        <v>32</v>
      </c>
      <c r="B16" s="466" t="s">
        <v>31</v>
      </c>
      <c r="C16" s="466" t="s">
        <v>26</v>
      </c>
      <c r="D16" s="467">
        <v>16.600000000000001</v>
      </c>
      <c r="E16" s="467">
        <v>10</v>
      </c>
      <c r="F16" s="467">
        <v>6.4</v>
      </c>
      <c r="G16" s="467">
        <v>2.5</v>
      </c>
      <c r="H16" s="467">
        <v>9.9</v>
      </c>
      <c r="I16" s="468"/>
      <c r="J16" s="468">
        <v>-1.01E-2</v>
      </c>
      <c r="K16" s="468">
        <v>0.35349999999999998</v>
      </c>
      <c r="L16" s="468"/>
    </row>
    <row r="17" spans="1:12" x14ac:dyDescent="0.2">
      <c r="A17" s="466" t="s">
        <v>50</v>
      </c>
      <c r="B17" s="466" t="s">
        <v>49</v>
      </c>
      <c r="C17" s="466" t="s">
        <v>13</v>
      </c>
      <c r="D17" s="467">
        <v>0.92</v>
      </c>
      <c r="E17" s="467">
        <v>1.1000000000000001</v>
      </c>
      <c r="F17" s="467">
        <v>1.8</v>
      </c>
      <c r="G17" s="467">
        <v>3.6</v>
      </c>
      <c r="H17" s="467">
        <v>1.1499999999999999</v>
      </c>
      <c r="I17" s="468"/>
      <c r="J17" s="468">
        <v>-4.3499999999999997E-2</v>
      </c>
      <c r="K17" s="468">
        <v>0.56520000000000004</v>
      </c>
      <c r="L17" s="468"/>
    </row>
    <row r="18" spans="1:12" x14ac:dyDescent="0.2">
      <c r="A18" s="466" t="s">
        <v>30</v>
      </c>
      <c r="B18" s="466" t="s">
        <v>29</v>
      </c>
      <c r="C18" s="466" t="s">
        <v>19</v>
      </c>
      <c r="D18" s="467">
        <v>23</v>
      </c>
      <c r="E18" s="467">
        <v>28</v>
      </c>
      <c r="F18" s="467">
        <v>36</v>
      </c>
      <c r="G18" s="467">
        <v>63</v>
      </c>
      <c r="H18" s="467">
        <v>28.63</v>
      </c>
      <c r="I18" s="468"/>
      <c r="J18" s="468">
        <v>-2.1999999999999999E-2</v>
      </c>
      <c r="K18" s="468">
        <v>0.25740000000000002</v>
      </c>
      <c r="L18" s="468"/>
    </row>
    <row r="19" spans="1:12" x14ac:dyDescent="0.2">
      <c r="A19" s="466" t="s">
        <v>40</v>
      </c>
      <c r="B19" s="466" t="s">
        <v>39</v>
      </c>
      <c r="C19" s="466" t="s">
        <v>19</v>
      </c>
      <c r="D19" s="467">
        <v>11</v>
      </c>
      <c r="E19" s="467">
        <v>15</v>
      </c>
      <c r="F19" s="467">
        <v>22</v>
      </c>
      <c r="G19" s="467">
        <v>44</v>
      </c>
      <c r="H19" s="467">
        <v>15.73</v>
      </c>
      <c r="I19" s="468"/>
      <c r="J19" s="468">
        <v>-4.6399999999999997E-2</v>
      </c>
      <c r="K19" s="468">
        <v>0.39860000000000001</v>
      </c>
      <c r="L19" s="468"/>
    </row>
    <row r="20" spans="1:12" x14ac:dyDescent="0.2">
      <c r="A20" s="466" t="s">
        <v>135</v>
      </c>
      <c r="B20" s="466" t="s">
        <v>136</v>
      </c>
      <c r="C20" s="466" t="s">
        <v>19</v>
      </c>
      <c r="D20" s="467">
        <v>7</v>
      </c>
      <c r="E20" s="467">
        <v>11</v>
      </c>
      <c r="F20" s="467">
        <v>15</v>
      </c>
      <c r="G20" s="467">
        <v>45</v>
      </c>
      <c r="H20" s="467">
        <v>11.44</v>
      </c>
      <c r="I20" s="468"/>
      <c r="J20" s="468">
        <v>-3.85E-2</v>
      </c>
      <c r="K20" s="468">
        <v>0.31119999999999998</v>
      </c>
      <c r="L20" s="468"/>
    </row>
    <row r="21" spans="1:12" x14ac:dyDescent="0.2">
      <c r="A21" s="466" t="s">
        <v>34</v>
      </c>
      <c r="B21" s="466" t="s">
        <v>33</v>
      </c>
      <c r="C21" s="466" t="s">
        <v>19</v>
      </c>
      <c r="D21" s="467">
        <v>25</v>
      </c>
      <c r="E21" s="467">
        <v>33</v>
      </c>
      <c r="F21" s="467">
        <v>42</v>
      </c>
      <c r="G21" s="467">
        <v>56</v>
      </c>
      <c r="H21" s="467">
        <v>34.08</v>
      </c>
      <c r="I21" s="468"/>
      <c r="J21" s="468">
        <v>-3.1699999999999999E-2</v>
      </c>
      <c r="K21" s="468">
        <v>0.2324</v>
      </c>
      <c r="L21" s="468"/>
    </row>
    <row r="22" spans="1:12" x14ac:dyDescent="0.2">
      <c r="A22" s="466" t="s">
        <v>80</v>
      </c>
      <c r="B22" s="466" t="s">
        <v>79</v>
      </c>
      <c r="C22" s="466" t="s">
        <v>13</v>
      </c>
      <c r="D22" s="467">
        <v>1.05</v>
      </c>
      <c r="E22" s="467">
        <v>1.6</v>
      </c>
      <c r="F22" s="467">
        <v>2.2000000000000002</v>
      </c>
      <c r="G22" s="467">
        <v>4.8</v>
      </c>
      <c r="H22" s="467">
        <v>1.69</v>
      </c>
      <c r="I22" s="468"/>
      <c r="J22" s="468">
        <v>-5.33E-2</v>
      </c>
      <c r="K22" s="468">
        <v>0.30180000000000001</v>
      </c>
      <c r="L22" s="468"/>
    </row>
    <row r="23" spans="1:12" x14ac:dyDescent="0.2">
      <c r="A23" s="466" t="s">
        <v>137</v>
      </c>
      <c r="B23" s="466" t="s">
        <v>138</v>
      </c>
      <c r="C23" s="466" t="s">
        <v>19</v>
      </c>
      <c r="D23" s="467">
        <v>18</v>
      </c>
      <c r="E23" s="467">
        <v>26</v>
      </c>
      <c r="F23" s="467">
        <v>40</v>
      </c>
      <c r="G23" s="467">
        <v>56</v>
      </c>
      <c r="H23" s="467">
        <v>28.76</v>
      </c>
      <c r="I23" s="468"/>
      <c r="J23" s="468">
        <v>-9.6000000000000002E-2</v>
      </c>
      <c r="K23" s="468">
        <v>0.39079999999999998</v>
      </c>
      <c r="L23" s="468"/>
    </row>
    <row r="24" spans="1:12" x14ac:dyDescent="0.2">
      <c r="A24" s="466" t="s">
        <v>36</v>
      </c>
      <c r="B24" s="466" t="s">
        <v>35</v>
      </c>
      <c r="C24" s="466" t="s">
        <v>19</v>
      </c>
      <c r="D24" s="467">
        <v>16</v>
      </c>
      <c r="E24" s="467">
        <v>24</v>
      </c>
      <c r="F24" s="467">
        <v>32</v>
      </c>
      <c r="G24" s="467">
        <v>45</v>
      </c>
      <c r="H24" s="467">
        <v>25.86</v>
      </c>
      <c r="I24" s="468"/>
      <c r="J24" s="468">
        <v>-7.1900000000000006E-2</v>
      </c>
      <c r="K24" s="468">
        <v>0.2374</v>
      </c>
      <c r="L24" s="468"/>
    </row>
    <row r="25" spans="1:12" x14ac:dyDescent="0.2">
      <c r="A25" s="466" t="s">
        <v>133</v>
      </c>
      <c r="B25" s="466" t="s">
        <v>134</v>
      </c>
      <c r="C25" s="466" t="s">
        <v>19</v>
      </c>
      <c r="D25" s="467">
        <v>19</v>
      </c>
      <c r="E25" s="467">
        <v>35</v>
      </c>
      <c r="F25" s="467">
        <v>48</v>
      </c>
      <c r="G25" s="467">
        <v>145</v>
      </c>
      <c r="H25" s="467">
        <v>38.299999999999997</v>
      </c>
      <c r="I25" s="468"/>
      <c r="J25" s="468">
        <v>-8.6199999999999999E-2</v>
      </c>
      <c r="K25" s="468">
        <v>0.25330000000000003</v>
      </c>
      <c r="L25" s="468"/>
    </row>
    <row r="26" spans="1:12" x14ac:dyDescent="0.2">
      <c r="A26" s="466" t="s">
        <v>52</v>
      </c>
      <c r="B26" s="466" t="s">
        <v>51</v>
      </c>
      <c r="C26" s="466" t="s">
        <v>26</v>
      </c>
      <c r="D26" s="467">
        <v>14.5</v>
      </c>
      <c r="E26" s="467">
        <v>10</v>
      </c>
      <c r="F26" s="467">
        <v>6.4</v>
      </c>
      <c r="G26" s="467">
        <v>2.2200000000000002</v>
      </c>
      <c r="H26" s="467">
        <v>9.08</v>
      </c>
      <c r="I26" s="468"/>
      <c r="J26" s="468">
        <v>-0.1013</v>
      </c>
      <c r="K26" s="468">
        <v>0.29520000000000002</v>
      </c>
      <c r="L26" s="468"/>
    </row>
    <row r="27" spans="1:12" x14ac:dyDescent="0.2">
      <c r="A27" s="466" t="s">
        <v>68</v>
      </c>
      <c r="B27" s="466" t="s">
        <v>67</v>
      </c>
      <c r="C27" s="466" t="s">
        <v>19</v>
      </c>
      <c r="D27" s="467">
        <v>17</v>
      </c>
      <c r="E27" s="467">
        <v>21</v>
      </c>
      <c r="F27" s="467">
        <v>27</v>
      </c>
      <c r="G27" s="467">
        <v>36</v>
      </c>
      <c r="H27" s="467">
        <v>22.55</v>
      </c>
      <c r="I27" s="468"/>
      <c r="J27" s="468">
        <v>-6.8699999999999997E-2</v>
      </c>
      <c r="K27" s="468">
        <v>0.1973</v>
      </c>
      <c r="L27" s="468"/>
    </row>
    <row r="28" spans="1:12" x14ac:dyDescent="0.2">
      <c r="A28" s="466" t="s">
        <v>62</v>
      </c>
      <c r="B28" s="466" t="s">
        <v>61</v>
      </c>
      <c r="C28" s="466" t="s">
        <v>26</v>
      </c>
      <c r="D28" s="467">
        <v>13.9</v>
      </c>
      <c r="E28" s="467">
        <v>10</v>
      </c>
      <c r="F28" s="467">
        <v>6.4</v>
      </c>
      <c r="G28" s="467">
        <v>2.17</v>
      </c>
      <c r="H28" s="467">
        <v>8.92</v>
      </c>
      <c r="I28" s="468"/>
      <c r="J28" s="468">
        <v>-0.1211</v>
      </c>
      <c r="K28" s="468">
        <v>0.28249999999999997</v>
      </c>
      <c r="L28" s="468"/>
    </row>
    <row r="29" spans="1:12" x14ac:dyDescent="0.2">
      <c r="A29" s="466" t="s">
        <v>74</v>
      </c>
      <c r="B29" s="466" t="s">
        <v>73</v>
      </c>
      <c r="C29" s="466" t="s">
        <v>19</v>
      </c>
      <c r="D29" s="467">
        <v>55</v>
      </c>
      <c r="E29" s="467">
        <v>50</v>
      </c>
      <c r="F29" s="467">
        <v>80</v>
      </c>
      <c r="G29" s="467">
        <v>100</v>
      </c>
      <c r="H29" s="467">
        <v>59.47</v>
      </c>
      <c r="I29" s="468"/>
      <c r="J29" s="468">
        <v>-0.15920000000000001</v>
      </c>
      <c r="K29" s="468">
        <v>0.34520000000000001</v>
      </c>
      <c r="L29" s="468"/>
    </row>
    <row r="30" spans="1:12" x14ac:dyDescent="0.2">
      <c r="A30" s="466" t="s">
        <v>72</v>
      </c>
      <c r="B30" s="466" t="s">
        <v>71</v>
      </c>
      <c r="C30" s="466" t="s">
        <v>26</v>
      </c>
      <c r="D30" s="467">
        <v>16.600000000000001</v>
      </c>
      <c r="E30" s="467">
        <v>10</v>
      </c>
      <c r="F30" s="467">
        <v>6.4</v>
      </c>
      <c r="G30" s="467">
        <v>1.6</v>
      </c>
      <c r="H30" s="467">
        <v>8.66</v>
      </c>
      <c r="I30" s="468"/>
      <c r="J30" s="468">
        <v>-0.1547</v>
      </c>
      <c r="K30" s="468">
        <v>0.26100000000000001</v>
      </c>
      <c r="L30" s="468"/>
    </row>
    <row r="31" spans="1:12" x14ac:dyDescent="0.2">
      <c r="A31" s="466" t="s">
        <v>66</v>
      </c>
      <c r="B31" s="466" t="s">
        <v>65</v>
      </c>
      <c r="C31" s="466" t="s">
        <v>19</v>
      </c>
      <c r="D31" s="467">
        <v>8</v>
      </c>
      <c r="E31" s="467">
        <v>13</v>
      </c>
      <c r="F31" s="467">
        <v>20</v>
      </c>
      <c r="G31" s="467">
        <v>30</v>
      </c>
      <c r="H31" s="467">
        <v>15.77</v>
      </c>
      <c r="I31" s="468"/>
      <c r="J31" s="468">
        <v>-0.17560000000000001</v>
      </c>
      <c r="K31" s="468">
        <v>0.26819999999999999</v>
      </c>
      <c r="L31" s="468"/>
    </row>
    <row r="32" spans="1:12" x14ac:dyDescent="0.2">
      <c r="A32" s="466" t="s">
        <v>70</v>
      </c>
      <c r="B32" s="466" t="s">
        <v>69</v>
      </c>
      <c r="C32" s="466" t="s">
        <v>19</v>
      </c>
      <c r="D32" s="467">
        <v>8</v>
      </c>
      <c r="E32" s="467">
        <v>11</v>
      </c>
      <c r="F32" s="467">
        <v>17</v>
      </c>
      <c r="G32" s="467">
        <v>49</v>
      </c>
      <c r="H32" s="467">
        <v>13.39</v>
      </c>
      <c r="I32" s="468"/>
      <c r="J32" s="468">
        <v>-0.17849999999999999</v>
      </c>
      <c r="K32" s="468">
        <v>0.26960000000000001</v>
      </c>
      <c r="L32" s="468"/>
    </row>
    <row r="33" spans="1:12" x14ac:dyDescent="0.2">
      <c r="A33" s="466" t="s">
        <v>76</v>
      </c>
      <c r="B33" s="466" t="s">
        <v>75</v>
      </c>
      <c r="C33" s="466" t="s">
        <v>26</v>
      </c>
      <c r="D33" s="467">
        <v>17.5</v>
      </c>
      <c r="E33" s="467">
        <v>10</v>
      </c>
      <c r="F33" s="467">
        <v>6.4</v>
      </c>
      <c r="G33" s="467">
        <v>2.27</v>
      </c>
      <c r="H33" s="467">
        <v>8.5399999999999991</v>
      </c>
      <c r="I33" s="468"/>
      <c r="J33" s="468">
        <v>-0.17100000000000001</v>
      </c>
      <c r="K33" s="468">
        <v>0.25059999999999999</v>
      </c>
      <c r="L33" s="468"/>
    </row>
    <row r="34" spans="1:12" x14ac:dyDescent="0.2">
      <c r="A34" s="466" t="s">
        <v>48</v>
      </c>
      <c r="B34" s="466" t="s">
        <v>47</v>
      </c>
      <c r="C34" s="466" t="s">
        <v>19</v>
      </c>
      <c r="D34" s="467">
        <v>17</v>
      </c>
      <c r="E34" s="467">
        <v>26</v>
      </c>
      <c r="F34" s="467">
        <v>38</v>
      </c>
      <c r="G34" s="467">
        <v>55</v>
      </c>
      <c r="H34" s="467">
        <v>30.91</v>
      </c>
      <c r="I34" s="468"/>
      <c r="J34" s="468">
        <v>-0.1588</v>
      </c>
      <c r="K34" s="468">
        <v>0.22939999999999999</v>
      </c>
      <c r="L34" s="468"/>
    </row>
    <row r="35" spans="1:12" x14ac:dyDescent="0.2">
      <c r="A35" s="466" t="s">
        <v>60</v>
      </c>
      <c r="B35" s="466" t="s">
        <v>59</v>
      </c>
      <c r="C35" s="466" t="s">
        <v>19</v>
      </c>
      <c r="D35" s="467">
        <v>10</v>
      </c>
      <c r="E35" s="467">
        <v>13</v>
      </c>
      <c r="F35" s="467">
        <v>18</v>
      </c>
      <c r="G35" s="467">
        <v>23</v>
      </c>
      <c r="H35" s="467">
        <v>15.15</v>
      </c>
      <c r="I35" s="468"/>
      <c r="J35" s="468">
        <v>-0.1419</v>
      </c>
      <c r="K35" s="468">
        <v>0.18809999999999999</v>
      </c>
      <c r="L35" s="468"/>
    </row>
    <row r="36" spans="1:12" x14ac:dyDescent="0.2">
      <c r="A36" s="466" t="s">
        <v>88</v>
      </c>
      <c r="B36" s="466" t="s">
        <v>87</v>
      </c>
      <c r="C36" s="466" t="s">
        <v>19</v>
      </c>
      <c r="D36" s="467">
        <v>8.4</v>
      </c>
      <c r="E36" s="467">
        <v>12</v>
      </c>
      <c r="F36" s="467">
        <v>17</v>
      </c>
      <c r="G36" s="467">
        <v>20</v>
      </c>
      <c r="H36" s="467">
        <v>14.16</v>
      </c>
      <c r="I36" s="468"/>
      <c r="J36" s="468">
        <v>-0.1525</v>
      </c>
      <c r="K36" s="468">
        <v>0.2006</v>
      </c>
      <c r="L36" s="468"/>
    </row>
    <row r="37" spans="1:12" x14ac:dyDescent="0.2">
      <c r="A37" s="466" t="s">
        <v>78</v>
      </c>
      <c r="B37" s="466" t="s">
        <v>77</v>
      </c>
      <c r="C37" s="466" t="s">
        <v>19</v>
      </c>
      <c r="D37" s="467">
        <v>12</v>
      </c>
      <c r="E37" s="467">
        <v>17</v>
      </c>
      <c r="F37" s="467">
        <v>20</v>
      </c>
      <c r="G37" s="467">
        <v>28</v>
      </c>
      <c r="H37" s="467">
        <v>18.36</v>
      </c>
      <c r="I37" s="468"/>
      <c r="J37" s="468">
        <v>-7.4099999999999999E-2</v>
      </c>
      <c r="K37" s="468">
        <v>8.9300000000000004E-2</v>
      </c>
      <c r="L37" s="468"/>
    </row>
    <row r="38" spans="1:12" x14ac:dyDescent="0.2">
      <c r="A38" s="466" t="s">
        <v>82</v>
      </c>
      <c r="B38" s="466" t="s">
        <v>81</v>
      </c>
      <c r="C38" s="466" t="s">
        <v>19</v>
      </c>
      <c r="D38" s="467">
        <v>17</v>
      </c>
      <c r="E38" s="467">
        <v>24</v>
      </c>
      <c r="F38" s="467">
        <v>30</v>
      </c>
      <c r="G38" s="467">
        <v>60</v>
      </c>
      <c r="H38" s="467">
        <v>27.97</v>
      </c>
      <c r="I38" s="468"/>
      <c r="J38" s="468">
        <v>-0.1419</v>
      </c>
      <c r="K38" s="468">
        <v>7.2599999999999998E-2</v>
      </c>
      <c r="L38" s="468"/>
    </row>
    <row r="39" spans="1:12" x14ac:dyDescent="0.2">
      <c r="A39" s="466" t="s">
        <v>90</v>
      </c>
      <c r="B39" s="466" t="s">
        <v>89</v>
      </c>
      <c r="C39" s="466" t="s">
        <v>19</v>
      </c>
      <c r="D39" s="467">
        <v>15</v>
      </c>
      <c r="E39" s="467">
        <v>21</v>
      </c>
      <c r="F39" s="467">
        <v>30</v>
      </c>
      <c r="G39" s="467">
        <v>45</v>
      </c>
      <c r="H39" s="467">
        <v>27.88</v>
      </c>
      <c r="I39" s="468"/>
      <c r="J39" s="468">
        <v>-0.24679999999999999</v>
      </c>
      <c r="K39" s="468">
        <v>7.5999999999999998E-2</v>
      </c>
      <c r="L39" s="468"/>
    </row>
    <row r="40" spans="1:12" x14ac:dyDescent="0.2">
      <c r="A40" s="466" t="s">
        <v>84</v>
      </c>
      <c r="B40" s="466" t="s">
        <v>83</v>
      </c>
      <c r="C40" s="466" t="s">
        <v>19</v>
      </c>
      <c r="D40" s="467">
        <v>13</v>
      </c>
      <c r="E40" s="467">
        <v>18</v>
      </c>
      <c r="F40" s="467">
        <v>22</v>
      </c>
      <c r="G40" s="467">
        <v>60</v>
      </c>
      <c r="H40" s="467">
        <v>21.18</v>
      </c>
      <c r="I40" s="468"/>
      <c r="J40" s="468">
        <v>-0.15010000000000001</v>
      </c>
      <c r="K40" s="468">
        <v>3.8699999999999998E-2</v>
      </c>
      <c r="L40" s="468"/>
    </row>
    <row r="41" spans="1:12" x14ac:dyDescent="0.2">
      <c r="A41" s="466" t="s">
        <v>94</v>
      </c>
      <c r="B41" s="466" t="s">
        <v>93</v>
      </c>
      <c r="C41" s="466" t="s">
        <v>19</v>
      </c>
      <c r="D41" s="467">
        <v>12</v>
      </c>
      <c r="E41" s="467">
        <v>17</v>
      </c>
      <c r="F41" s="467">
        <v>20</v>
      </c>
      <c r="G41" s="467">
        <v>60</v>
      </c>
      <c r="H41" s="467">
        <v>19.559999999999999</v>
      </c>
      <c r="I41" s="468"/>
      <c r="J41" s="468">
        <v>-0.13089999999999999</v>
      </c>
      <c r="K41" s="468">
        <v>2.2499999999999999E-2</v>
      </c>
      <c r="L41" s="468"/>
    </row>
    <row r="42" spans="1:12" x14ac:dyDescent="0.2">
      <c r="A42" s="466" t="s">
        <v>86</v>
      </c>
      <c r="B42" s="466" t="s">
        <v>85</v>
      </c>
      <c r="C42" s="466" t="s">
        <v>19</v>
      </c>
      <c r="D42" s="467">
        <v>11</v>
      </c>
      <c r="E42" s="467">
        <v>15</v>
      </c>
      <c r="F42" s="467">
        <v>30</v>
      </c>
      <c r="G42" s="467">
        <v>62</v>
      </c>
      <c r="H42" s="467">
        <v>28.21</v>
      </c>
      <c r="I42" s="468"/>
      <c r="J42" s="468">
        <v>-0.46829999999999999</v>
      </c>
      <c r="K42" s="468">
        <v>6.3500000000000001E-2</v>
      </c>
      <c r="L42" s="468"/>
    </row>
    <row r="43" spans="1:12" x14ac:dyDescent="0.2">
      <c r="A43" s="466" t="s">
        <v>100</v>
      </c>
      <c r="B43" s="466" t="s">
        <v>99</v>
      </c>
      <c r="C43" s="466" t="s">
        <v>19</v>
      </c>
      <c r="D43" s="467">
        <v>5.8</v>
      </c>
      <c r="E43" s="467">
        <v>15</v>
      </c>
      <c r="F43" s="467">
        <v>25</v>
      </c>
      <c r="G43" s="467">
        <v>44</v>
      </c>
      <c r="H43" s="467">
        <v>24.67</v>
      </c>
      <c r="I43" s="468"/>
      <c r="J43" s="468">
        <v>-0.39200000000000002</v>
      </c>
      <c r="K43" s="468">
        <v>1.34E-2</v>
      </c>
      <c r="L43" s="468"/>
    </row>
    <row r="44" spans="1:12" x14ac:dyDescent="0.2">
      <c r="A44" s="469" t="s">
        <v>58</v>
      </c>
      <c r="B44" s="469" t="s">
        <v>57</v>
      </c>
      <c r="C44" s="469" t="s">
        <v>19</v>
      </c>
      <c r="D44" s="470">
        <v>11</v>
      </c>
      <c r="E44" s="470">
        <v>25</v>
      </c>
      <c r="F44" s="470">
        <v>33</v>
      </c>
      <c r="G44" s="470">
        <v>45</v>
      </c>
      <c r="H44" s="470">
        <v>33.14</v>
      </c>
      <c r="I44" s="471"/>
      <c r="J44" s="471"/>
      <c r="K44" s="471">
        <v>-4.1999999999999997E-3</v>
      </c>
      <c r="L44" s="471">
        <v>0.3579</v>
      </c>
    </row>
    <row r="45" spans="1:12" x14ac:dyDescent="0.2">
      <c r="A45" s="469" t="s">
        <v>96</v>
      </c>
      <c r="B45" s="469" t="s">
        <v>95</v>
      </c>
      <c r="C45" s="469" t="s">
        <v>19</v>
      </c>
      <c r="D45" s="470">
        <v>15</v>
      </c>
      <c r="E45" s="470">
        <v>20</v>
      </c>
      <c r="F45" s="470">
        <v>30</v>
      </c>
      <c r="G45" s="470">
        <v>85</v>
      </c>
      <c r="H45" s="470">
        <v>32.159999999999997</v>
      </c>
      <c r="I45" s="471"/>
      <c r="J45" s="471"/>
      <c r="K45" s="471">
        <v>-6.7199999999999996E-2</v>
      </c>
      <c r="L45" s="471">
        <v>1.643</v>
      </c>
    </row>
    <row r="46" spans="1:12" x14ac:dyDescent="0.2">
      <c r="A46" s="469" t="s">
        <v>98</v>
      </c>
      <c r="B46" s="469" t="s">
        <v>97</v>
      </c>
      <c r="C46" s="469" t="s">
        <v>19</v>
      </c>
      <c r="D46" s="470">
        <v>15</v>
      </c>
      <c r="E46" s="470">
        <v>21</v>
      </c>
      <c r="F46" s="470">
        <v>30</v>
      </c>
      <c r="G46" s="470">
        <v>90</v>
      </c>
      <c r="H46" s="470">
        <v>32.58</v>
      </c>
      <c r="I46" s="471"/>
      <c r="J46" s="471"/>
      <c r="K46" s="471">
        <v>-7.9200000000000007E-2</v>
      </c>
      <c r="L46" s="471">
        <v>1.7624</v>
      </c>
    </row>
    <row r="47" spans="1:12" x14ac:dyDescent="0.2">
      <c r="A47" s="469" t="s">
        <v>102</v>
      </c>
      <c r="B47" s="469" t="s">
        <v>101</v>
      </c>
      <c r="C47" s="469" t="s">
        <v>13</v>
      </c>
      <c r="D47" s="470">
        <v>2.1</v>
      </c>
      <c r="E47" s="470">
        <v>2.6</v>
      </c>
      <c r="F47" s="470">
        <v>4</v>
      </c>
      <c r="G47" s="470">
        <v>9.1999999999999993</v>
      </c>
      <c r="H47" s="470">
        <v>4.29</v>
      </c>
      <c r="I47" s="471"/>
      <c r="J47" s="471"/>
      <c r="K47" s="471">
        <v>-6.7599999999999993E-2</v>
      </c>
      <c r="L47" s="471">
        <v>1.1445000000000001</v>
      </c>
    </row>
    <row r="48" spans="1:12" x14ac:dyDescent="0.2">
      <c r="A48" s="469" t="s">
        <v>56</v>
      </c>
      <c r="B48" s="469" t="s">
        <v>55</v>
      </c>
      <c r="C48" s="469" t="s">
        <v>19</v>
      </c>
      <c r="D48" s="470">
        <v>17</v>
      </c>
      <c r="E48" s="470">
        <v>30</v>
      </c>
      <c r="F48" s="470">
        <v>40</v>
      </c>
      <c r="G48" s="470">
        <v>53</v>
      </c>
      <c r="H48" s="470">
        <v>41.11</v>
      </c>
      <c r="I48" s="471"/>
      <c r="J48" s="471"/>
      <c r="K48" s="471">
        <v>-2.7E-2</v>
      </c>
      <c r="L48" s="471">
        <v>0.28920000000000001</v>
      </c>
    </row>
    <row r="49" spans="1:12" x14ac:dyDescent="0.2">
      <c r="A49" s="469" t="s">
        <v>108</v>
      </c>
      <c r="B49" s="469" t="s">
        <v>107</v>
      </c>
      <c r="C49" s="469" t="s">
        <v>19</v>
      </c>
      <c r="D49" s="470">
        <v>12</v>
      </c>
      <c r="E49" s="470">
        <v>18</v>
      </c>
      <c r="F49" s="470">
        <v>24</v>
      </c>
      <c r="G49" s="470">
        <v>64</v>
      </c>
      <c r="H49" s="470">
        <v>29.62</v>
      </c>
      <c r="I49" s="471"/>
      <c r="J49" s="471"/>
      <c r="K49" s="471">
        <v>-0.18970000000000001</v>
      </c>
      <c r="L49" s="471">
        <v>1.1607000000000001</v>
      </c>
    </row>
    <row r="50" spans="1:12" x14ac:dyDescent="0.2">
      <c r="A50" s="469" t="s">
        <v>106</v>
      </c>
      <c r="B50" s="469" t="s">
        <v>105</v>
      </c>
      <c r="C50" s="469" t="s">
        <v>19</v>
      </c>
      <c r="D50" s="470">
        <v>27</v>
      </c>
      <c r="E50" s="470">
        <v>25</v>
      </c>
      <c r="F50" s="470">
        <v>45</v>
      </c>
      <c r="G50" s="470">
        <v>138</v>
      </c>
      <c r="H50" s="470">
        <v>58.42</v>
      </c>
      <c r="I50" s="471"/>
      <c r="J50" s="471"/>
      <c r="K50" s="471">
        <v>-0.22969999999999999</v>
      </c>
      <c r="L50" s="471">
        <v>1.3622000000000001</v>
      </c>
    </row>
    <row r="51" spans="1:12" x14ac:dyDescent="0.2">
      <c r="A51" s="469" t="s">
        <v>92</v>
      </c>
      <c r="B51" s="469" t="s">
        <v>91</v>
      </c>
      <c r="C51" s="469" t="s">
        <v>19</v>
      </c>
      <c r="D51" s="470">
        <v>18</v>
      </c>
      <c r="E51" s="470">
        <v>30</v>
      </c>
      <c r="F51" s="470">
        <v>40</v>
      </c>
      <c r="G51" s="470">
        <v>65</v>
      </c>
      <c r="H51" s="470">
        <v>44.89</v>
      </c>
      <c r="I51" s="471"/>
      <c r="J51" s="471"/>
      <c r="K51" s="471">
        <v>-0.1089</v>
      </c>
      <c r="L51" s="471">
        <v>0.44800000000000001</v>
      </c>
    </row>
    <row r="52" spans="1:12" x14ac:dyDescent="0.2">
      <c r="A52" s="469" t="s">
        <v>110</v>
      </c>
      <c r="B52" s="469" t="s">
        <v>109</v>
      </c>
      <c r="C52" s="469" t="s">
        <v>19</v>
      </c>
      <c r="D52" s="470">
        <v>15</v>
      </c>
      <c r="E52" s="470">
        <v>18</v>
      </c>
      <c r="F52" s="470">
        <v>26</v>
      </c>
      <c r="G52" s="470">
        <v>45</v>
      </c>
      <c r="H52" s="470">
        <v>30</v>
      </c>
      <c r="I52" s="471"/>
      <c r="J52" s="471"/>
      <c r="K52" s="471">
        <v>-0.1333</v>
      </c>
      <c r="L52" s="471">
        <v>0.5</v>
      </c>
    </row>
    <row r="53" spans="1:12" x14ac:dyDescent="0.2">
      <c r="A53" s="469" t="s">
        <v>104</v>
      </c>
      <c r="B53" s="469" t="s">
        <v>103</v>
      </c>
      <c r="C53" s="469" t="s">
        <v>19</v>
      </c>
      <c r="D53" s="470">
        <v>15</v>
      </c>
      <c r="E53" s="470">
        <v>30</v>
      </c>
      <c r="F53" s="470">
        <v>40</v>
      </c>
      <c r="G53" s="470">
        <v>71</v>
      </c>
      <c r="H53" s="470">
        <v>48.02</v>
      </c>
      <c r="I53" s="471"/>
      <c r="J53" s="471"/>
      <c r="K53" s="471">
        <v>-0.16700000000000001</v>
      </c>
      <c r="L53" s="471">
        <v>0.47860000000000003</v>
      </c>
    </row>
    <row r="54" spans="1:12" x14ac:dyDescent="0.2">
      <c r="A54" s="469" t="s">
        <v>112</v>
      </c>
      <c r="B54" s="469" t="s">
        <v>111</v>
      </c>
      <c r="C54" s="469" t="s">
        <v>19</v>
      </c>
      <c r="D54" s="470">
        <v>15</v>
      </c>
      <c r="E54" s="470">
        <v>21</v>
      </c>
      <c r="F54" s="470">
        <v>30</v>
      </c>
      <c r="G54" s="470">
        <v>45</v>
      </c>
      <c r="H54" s="470">
        <v>38.81</v>
      </c>
      <c r="I54" s="471"/>
      <c r="J54" s="471"/>
      <c r="K54" s="471">
        <v>-0.22700000000000001</v>
      </c>
      <c r="L54" s="471">
        <v>0.1595</v>
      </c>
    </row>
    <row r="55" spans="1:12" x14ac:dyDescent="0.2">
      <c r="A55" s="469" t="s">
        <v>114</v>
      </c>
      <c r="B55" s="469" t="s">
        <v>113</v>
      </c>
      <c r="C55" s="469" t="s">
        <v>13</v>
      </c>
      <c r="D55" s="470">
        <v>1.82</v>
      </c>
      <c r="E55" s="470">
        <v>2.2999999999999998</v>
      </c>
      <c r="F55" s="470">
        <v>3</v>
      </c>
      <c r="G55" s="470">
        <v>5.9</v>
      </c>
      <c r="H55" s="470">
        <v>4.7300000000000004</v>
      </c>
      <c r="I55" s="471"/>
      <c r="J55" s="471"/>
      <c r="K55" s="471">
        <v>-0.36580000000000001</v>
      </c>
      <c r="L55" s="471">
        <v>0.24740000000000001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55"/>
  <sheetViews>
    <sheetView zoomScaleNormal="100" workbookViewId="0"/>
  </sheetViews>
  <sheetFormatPr baseColWidth="10" defaultColWidth="8.83203125" defaultRowHeight="15" x14ac:dyDescent="0.2"/>
  <cols>
    <col min="1" max="1" width="10.1640625" bestFit="1" customWidth="1"/>
    <col min="2" max="2" width="12.33203125" bestFit="1" customWidth="1"/>
    <col min="3" max="3" width="10.5" bestFit="1" customWidth="1"/>
    <col min="4" max="6" width="5.6640625" bestFit="1" customWidth="1"/>
    <col min="7" max="7" width="6.6640625" bestFit="1" customWidth="1"/>
    <col min="8" max="8" width="9.1640625" bestFit="1" customWidth="1"/>
    <col min="9" max="10" width="9" bestFit="1" customWidth="1"/>
    <col min="11" max="11" width="7.5" bestFit="1" customWidth="1"/>
    <col min="12" max="12" width="8" bestFit="1" customWidth="1"/>
  </cols>
  <sheetData>
    <row r="1" spans="1:12" x14ac:dyDescent="0.2">
      <c r="A1" s="472" t="s">
        <v>1</v>
      </c>
      <c r="B1" s="472" t="s">
        <v>0</v>
      </c>
      <c r="C1" s="472" t="s">
        <v>2</v>
      </c>
      <c r="D1" s="472" t="s">
        <v>6</v>
      </c>
      <c r="E1" s="472" t="s">
        <v>3</v>
      </c>
      <c r="F1" s="472" t="s">
        <v>4</v>
      </c>
      <c r="G1" s="472" t="s">
        <v>5</v>
      </c>
      <c r="H1" s="472" t="s">
        <v>180</v>
      </c>
      <c r="I1" s="472" t="s">
        <v>116</v>
      </c>
      <c r="J1" s="472" t="s">
        <v>117</v>
      </c>
      <c r="K1" s="472" t="s">
        <v>120</v>
      </c>
      <c r="L1" s="472" t="s">
        <v>121</v>
      </c>
    </row>
    <row r="2" spans="1:12" x14ac:dyDescent="0.2">
      <c r="A2" s="473" t="s">
        <v>12</v>
      </c>
      <c r="B2" s="473" t="s">
        <v>11</v>
      </c>
      <c r="C2" s="473" t="s">
        <v>13</v>
      </c>
      <c r="D2" s="474">
        <v>1.2</v>
      </c>
      <c r="E2" s="474">
        <v>1.6</v>
      </c>
      <c r="F2" s="474">
        <v>2.2000000000000002</v>
      </c>
      <c r="G2" s="474">
        <v>4</v>
      </c>
      <c r="H2" s="474">
        <v>1.22</v>
      </c>
      <c r="I2" s="475">
        <v>-1.6400000000000001E-2</v>
      </c>
      <c r="J2" s="475">
        <v>0.3115</v>
      </c>
      <c r="K2" s="475"/>
      <c r="L2" s="475"/>
    </row>
    <row r="3" spans="1:12" x14ac:dyDescent="0.2">
      <c r="A3" s="473" t="s">
        <v>15</v>
      </c>
      <c r="B3" s="473" t="s">
        <v>14</v>
      </c>
      <c r="C3" s="473" t="s">
        <v>16</v>
      </c>
      <c r="D3" s="474">
        <v>3.74</v>
      </c>
      <c r="E3" s="474">
        <v>5.6</v>
      </c>
      <c r="F3" s="474">
        <v>8</v>
      </c>
      <c r="G3" s="474">
        <v>12.8</v>
      </c>
      <c r="H3" s="474">
        <v>3.91</v>
      </c>
      <c r="I3" s="475">
        <v>-4.3499999999999997E-2</v>
      </c>
      <c r="J3" s="475">
        <v>0.43219999999999997</v>
      </c>
      <c r="K3" s="475"/>
      <c r="L3" s="475"/>
    </row>
    <row r="4" spans="1:12" x14ac:dyDescent="0.2">
      <c r="A4" s="473" t="s">
        <v>131</v>
      </c>
      <c r="B4" s="473" t="s">
        <v>132</v>
      </c>
      <c r="C4" s="473" t="s">
        <v>16</v>
      </c>
      <c r="D4" s="474">
        <v>3.2</v>
      </c>
      <c r="E4" s="474">
        <v>4</v>
      </c>
      <c r="F4" s="474">
        <v>5.6</v>
      </c>
      <c r="G4" s="474">
        <v>9</v>
      </c>
      <c r="H4" s="474">
        <v>3.35</v>
      </c>
      <c r="I4" s="475">
        <v>-4.48E-2</v>
      </c>
      <c r="J4" s="475">
        <v>0.19400000000000001</v>
      </c>
      <c r="K4" s="475"/>
      <c r="L4" s="475"/>
    </row>
    <row r="5" spans="1:12" x14ac:dyDescent="0.2">
      <c r="A5" s="473" t="s">
        <v>64</v>
      </c>
      <c r="B5" s="473" t="s">
        <v>63</v>
      </c>
      <c r="C5" s="473" t="s">
        <v>13</v>
      </c>
      <c r="D5" s="474">
        <v>1.4</v>
      </c>
      <c r="E5" s="474">
        <v>1.8</v>
      </c>
      <c r="F5" s="474">
        <v>2.1</v>
      </c>
      <c r="G5" s="474">
        <v>3.1</v>
      </c>
      <c r="H5" s="474">
        <v>1.63</v>
      </c>
      <c r="I5" s="475">
        <v>-0.1411</v>
      </c>
      <c r="J5" s="475">
        <v>0.1043</v>
      </c>
      <c r="K5" s="475"/>
      <c r="L5" s="475"/>
    </row>
    <row r="6" spans="1:12" x14ac:dyDescent="0.2">
      <c r="A6" s="473" t="s">
        <v>18</v>
      </c>
      <c r="B6" s="473" t="s">
        <v>17</v>
      </c>
      <c r="C6" s="473" t="s">
        <v>19</v>
      </c>
      <c r="D6" s="474">
        <v>8</v>
      </c>
      <c r="E6" s="474">
        <v>11</v>
      </c>
      <c r="F6" s="474">
        <v>13</v>
      </c>
      <c r="G6" s="474">
        <v>15</v>
      </c>
      <c r="H6" s="474">
        <v>10.24</v>
      </c>
      <c r="I6" s="475">
        <v>-0.21879999999999999</v>
      </c>
      <c r="J6" s="475">
        <v>7.4200000000000002E-2</v>
      </c>
      <c r="K6" s="475"/>
      <c r="L6" s="475"/>
    </row>
    <row r="7" spans="1:12" x14ac:dyDescent="0.2">
      <c r="A7" s="473" t="s">
        <v>23</v>
      </c>
      <c r="B7" s="473" t="s">
        <v>22</v>
      </c>
      <c r="C7" s="473" t="s">
        <v>19</v>
      </c>
      <c r="D7" s="474">
        <v>33</v>
      </c>
      <c r="E7" s="474">
        <v>57</v>
      </c>
      <c r="F7" s="474">
        <v>81</v>
      </c>
      <c r="G7" s="474">
        <v>135</v>
      </c>
      <c r="H7" s="474">
        <v>52.56</v>
      </c>
      <c r="I7" s="475">
        <v>-0.37209999999999999</v>
      </c>
      <c r="J7" s="475">
        <v>8.4500000000000006E-2</v>
      </c>
      <c r="K7" s="475"/>
      <c r="L7" s="475"/>
    </row>
    <row r="8" spans="1:12" x14ac:dyDescent="0.2">
      <c r="A8" s="473" t="s">
        <v>21</v>
      </c>
      <c r="B8" s="473" t="s">
        <v>20</v>
      </c>
      <c r="C8" s="473" t="s">
        <v>19</v>
      </c>
      <c r="D8" s="474">
        <v>32</v>
      </c>
      <c r="E8" s="474">
        <v>55</v>
      </c>
      <c r="F8" s="474">
        <v>75</v>
      </c>
      <c r="G8" s="474">
        <v>140</v>
      </c>
      <c r="H8" s="474">
        <v>51.3</v>
      </c>
      <c r="I8" s="475">
        <v>-0.37619999999999998</v>
      </c>
      <c r="J8" s="475">
        <v>7.2099999999999997E-2</v>
      </c>
      <c r="K8" s="475"/>
      <c r="L8" s="475"/>
    </row>
    <row r="9" spans="1:12" x14ac:dyDescent="0.2">
      <c r="A9" s="473" t="s">
        <v>28</v>
      </c>
      <c r="B9" s="473" t="s">
        <v>27</v>
      </c>
      <c r="C9" s="473" t="s">
        <v>13</v>
      </c>
      <c r="D9" s="474">
        <v>0.75</v>
      </c>
      <c r="E9" s="474">
        <v>0.9</v>
      </c>
      <c r="F9" s="474">
        <v>1.1499999999999999</v>
      </c>
      <c r="G9" s="474">
        <v>1.4</v>
      </c>
      <c r="H9" s="474">
        <v>0.89</v>
      </c>
      <c r="I9" s="475">
        <v>-0.1573</v>
      </c>
      <c r="J9" s="475">
        <v>1.12E-2</v>
      </c>
      <c r="K9" s="475"/>
      <c r="L9" s="475"/>
    </row>
    <row r="10" spans="1:12" x14ac:dyDescent="0.2">
      <c r="A10" s="473" t="s">
        <v>46</v>
      </c>
      <c r="B10" s="473" t="s">
        <v>45</v>
      </c>
      <c r="C10" s="473" t="s">
        <v>26</v>
      </c>
      <c r="D10" s="474">
        <v>17.5</v>
      </c>
      <c r="E10" s="474">
        <v>10</v>
      </c>
      <c r="F10" s="474">
        <v>6.4</v>
      </c>
      <c r="G10" s="474">
        <v>3.45</v>
      </c>
      <c r="H10" s="474">
        <v>10.3</v>
      </c>
      <c r="I10" s="475">
        <v>-0.69899999999999995</v>
      </c>
      <c r="J10" s="475">
        <v>2.9100000000000001E-2</v>
      </c>
      <c r="K10" s="475"/>
      <c r="L10" s="475"/>
    </row>
    <row r="11" spans="1:12" x14ac:dyDescent="0.2">
      <c r="A11" s="473" t="s">
        <v>25</v>
      </c>
      <c r="B11" s="473" t="s">
        <v>24</v>
      </c>
      <c r="C11" s="473" t="s">
        <v>26</v>
      </c>
      <c r="D11" s="474">
        <v>16.600000000000001</v>
      </c>
      <c r="E11" s="474">
        <v>10</v>
      </c>
      <c r="F11" s="474">
        <v>6.4</v>
      </c>
      <c r="G11" s="474">
        <v>2.2200000000000002</v>
      </c>
      <c r="H11" s="474">
        <v>10.09</v>
      </c>
      <c r="I11" s="475">
        <v>-0.6452</v>
      </c>
      <c r="J11" s="475">
        <v>8.8999999999999999E-3</v>
      </c>
      <c r="K11" s="475"/>
      <c r="L11" s="475"/>
    </row>
    <row r="12" spans="1:12" x14ac:dyDescent="0.2">
      <c r="A12" s="473" t="s">
        <v>38</v>
      </c>
      <c r="B12" s="473" t="s">
        <v>37</v>
      </c>
      <c r="C12" s="473" t="s">
        <v>26</v>
      </c>
      <c r="D12" s="474">
        <v>16.600000000000001</v>
      </c>
      <c r="E12" s="474">
        <v>10</v>
      </c>
      <c r="F12" s="474">
        <v>6.4</v>
      </c>
      <c r="G12" s="474">
        <v>2.2200000000000002</v>
      </c>
      <c r="H12" s="474">
        <v>10.02</v>
      </c>
      <c r="I12" s="475">
        <v>-0.65669999999999995</v>
      </c>
      <c r="J12" s="475">
        <v>2E-3</v>
      </c>
      <c r="K12" s="475"/>
      <c r="L12" s="475"/>
    </row>
    <row r="13" spans="1:12" x14ac:dyDescent="0.2">
      <c r="A13" s="476" t="s">
        <v>42</v>
      </c>
      <c r="B13" s="476" t="s">
        <v>41</v>
      </c>
      <c r="C13" s="476" t="s">
        <v>19</v>
      </c>
      <c r="D13" s="477">
        <v>17</v>
      </c>
      <c r="E13" s="477">
        <v>25</v>
      </c>
      <c r="F13" s="477">
        <v>40</v>
      </c>
      <c r="G13" s="477">
        <v>93</v>
      </c>
      <c r="H13" s="477">
        <v>25.35</v>
      </c>
      <c r="I13" s="478"/>
      <c r="J13" s="478">
        <v>-1.38E-2</v>
      </c>
      <c r="K13" s="478">
        <v>0.57789999999999997</v>
      </c>
      <c r="L13" s="478"/>
    </row>
    <row r="14" spans="1:12" x14ac:dyDescent="0.2">
      <c r="A14" s="476" t="s">
        <v>54</v>
      </c>
      <c r="B14" s="476" t="s">
        <v>53</v>
      </c>
      <c r="C14" s="476" t="s">
        <v>26</v>
      </c>
      <c r="D14" s="477">
        <v>14.5</v>
      </c>
      <c r="E14" s="477">
        <v>10</v>
      </c>
      <c r="F14" s="477">
        <v>6.4</v>
      </c>
      <c r="G14" s="477">
        <v>4.76</v>
      </c>
      <c r="H14" s="477">
        <v>9.8699999999999992</v>
      </c>
      <c r="I14" s="478"/>
      <c r="J14" s="478">
        <v>-1.32E-2</v>
      </c>
      <c r="K14" s="478">
        <v>0.35160000000000002</v>
      </c>
      <c r="L14" s="478"/>
    </row>
    <row r="15" spans="1:12" x14ac:dyDescent="0.2">
      <c r="A15" s="476" t="s">
        <v>44</v>
      </c>
      <c r="B15" s="476" t="s">
        <v>43</v>
      </c>
      <c r="C15" s="476" t="s">
        <v>26</v>
      </c>
      <c r="D15" s="477">
        <v>16.600000000000001</v>
      </c>
      <c r="E15" s="477">
        <v>10</v>
      </c>
      <c r="F15" s="477">
        <v>6.4</v>
      </c>
      <c r="G15" s="477">
        <v>2.2200000000000002</v>
      </c>
      <c r="H15" s="477">
        <v>9.8000000000000007</v>
      </c>
      <c r="I15" s="478"/>
      <c r="J15" s="478">
        <v>-2.0400000000000001E-2</v>
      </c>
      <c r="K15" s="478">
        <v>0.34689999999999999</v>
      </c>
      <c r="L15" s="478"/>
    </row>
    <row r="16" spans="1:12" x14ac:dyDescent="0.2">
      <c r="A16" s="476" t="s">
        <v>50</v>
      </c>
      <c r="B16" s="476" t="s">
        <v>49</v>
      </c>
      <c r="C16" s="476" t="s">
        <v>13</v>
      </c>
      <c r="D16" s="477">
        <v>0.92</v>
      </c>
      <c r="E16" s="477">
        <v>1.1000000000000001</v>
      </c>
      <c r="F16" s="477">
        <v>1.8</v>
      </c>
      <c r="G16" s="477">
        <v>3.6</v>
      </c>
      <c r="H16" s="477">
        <v>1.1399999999999999</v>
      </c>
      <c r="I16" s="478"/>
      <c r="J16" s="478">
        <v>-3.5099999999999999E-2</v>
      </c>
      <c r="K16" s="478">
        <v>0.57889999999999997</v>
      </c>
      <c r="L16" s="478"/>
    </row>
    <row r="17" spans="1:12" x14ac:dyDescent="0.2">
      <c r="A17" s="476" t="s">
        <v>32</v>
      </c>
      <c r="B17" s="476" t="s">
        <v>31</v>
      </c>
      <c r="C17" s="476" t="s">
        <v>26</v>
      </c>
      <c r="D17" s="477">
        <v>16.600000000000001</v>
      </c>
      <c r="E17" s="477">
        <v>10</v>
      </c>
      <c r="F17" s="477">
        <v>6.4</v>
      </c>
      <c r="G17" s="477">
        <v>2.5</v>
      </c>
      <c r="H17" s="477">
        <v>9.76</v>
      </c>
      <c r="I17" s="478"/>
      <c r="J17" s="478">
        <v>-2.46E-2</v>
      </c>
      <c r="K17" s="478">
        <v>0.34429999999999999</v>
      </c>
      <c r="L17" s="478"/>
    </row>
    <row r="18" spans="1:12" x14ac:dyDescent="0.2">
      <c r="A18" s="476" t="s">
        <v>40</v>
      </c>
      <c r="B18" s="476" t="s">
        <v>39</v>
      </c>
      <c r="C18" s="476" t="s">
        <v>19</v>
      </c>
      <c r="D18" s="477">
        <v>11</v>
      </c>
      <c r="E18" s="477">
        <v>15</v>
      </c>
      <c r="F18" s="477">
        <v>22</v>
      </c>
      <c r="G18" s="477">
        <v>44</v>
      </c>
      <c r="H18" s="477">
        <v>16.03</v>
      </c>
      <c r="I18" s="478"/>
      <c r="J18" s="478">
        <v>-6.4299999999999996E-2</v>
      </c>
      <c r="K18" s="478">
        <v>0.37240000000000001</v>
      </c>
      <c r="L18" s="478"/>
    </row>
    <row r="19" spans="1:12" x14ac:dyDescent="0.2">
      <c r="A19" s="476" t="s">
        <v>135</v>
      </c>
      <c r="B19" s="476" t="s">
        <v>136</v>
      </c>
      <c r="C19" s="476" t="s">
        <v>19</v>
      </c>
      <c r="D19" s="477">
        <v>7</v>
      </c>
      <c r="E19" s="477">
        <v>11</v>
      </c>
      <c r="F19" s="477">
        <v>15</v>
      </c>
      <c r="G19" s="477">
        <v>45</v>
      </c>
      <c r="H19" s="477">
        <v>11.63</v>
      </c>
      <c r="I19" s="478"/>
      <c r="J19" s="478">
        <v>-5.4199999999999998E-2</v>
      </c>
      <c r="K19" s="478">
        <v>0.2898</v>
      </c>
      <c r="L19" s="478"/>
    </row>
    <row r="20" spans="1:12" x14ac:dyDescent="0.2">
      <c r="A20" s="476" t="s">
        <v>30</v>
      </c>
      <c r="B20" s="476" t="s">
        <v>29</v>
      </c>
      <c r="C20" s="476" t="s">
        <v>19</v>
      </c>
      <c r="D20" s="477">
        <v>23</v>
      </c>
      <c r="E20" s="477">
        <v>28</v>
      </c>
      <c r="F20" s="477">
        <v>36</v>
      </c>
      <c r="G20" s="477">
        <v>63</v>
      </c>
      <c r="H20" s="477">
        <v>29.42</v>
      </c>
      <c r="I20" s="478"/>
      <c r="J20" s="478">
        <v>-4.8300000000000003E-2</v>
      </c>
      <c r="K20" s="478">
        <v>0.22370000000000001</v>
      </c>
      <c r="L20" s="478"/>
    </row>
    <row r="21" spans="1:12" x14ac:dyDescent="0.2">
      <c r="A21" s="476" t="s">
        <v>34</v>
      </c>
      <c r="B21" s="476" t="s">
        <v>33</v>
      </c>
      <c r="C21" s="476" t="s">
        <v>19</v>
      </c>
      <c r="D21" s="477">
        <v>25</v>
      </c>
      <c r="E21" s="477">
        <v>33</v>
      </c>
      <c r="F21" s="477">
        <v>42</v>
      </c>
      <c r="G21" s="477">
        <v>56</v>
      </c>
      <c r="H21" s="477">
        <v>34.64</v>
      </c>
      <c r="I21" s="478"/>
      <c r="J21" s="478">
        <v>-4.7300000000000002E-2</v>
      </c>
      <c r="K21" s="478">
        <v>0.21249999999999999</v>
      </c>
      <c r="L21" s="478"/>
    </row>
    <row r="22" spans="1:12" x14ac:dyDescent="0.2">
      <c r="A22" s="476" t="s">
        <v>80</v>
      </c>
      <c r="B22" s="476" t="s">
        <v>79</v>
      </c>
      <c r="C22" s="476" t="s">
        <v>13</v>
      </c>
      <c r="D22" s="477">
        <v>1.05</v>
      </c>
      <c r="E22" s="477">
        <v>1.6</v>
      </c>
      <c r="F22" s="477">
        <v>2.2000000000000002</v>
      </c>
      <c r="G22" s="477">
        <v>4.8</v>
      </c>
      <c r="H22" s="477">
        <v>1.72</v>
      </c>
      <c r="I22" s="478"/>
      <c r="J22" s="478">
        <v>-6.9800000000000001E-2</v>
      </c>
      <c r="K22" s="478">
        <v>0.27910000000000001</v>
      </c>
      <c r="L22" s="478"/>
    </row>
    <row r="23" spans="1:12" x14ac:dyDescent="0.2">
      <c r="A23" s="476" t="s">
        <v>137</v>
      </c>
      <c r="B23" s="476" t="s">
        <v>138</v>
      </c>
      <c r="C23" s="476" t="s">
        <v>19</v>
      </c>
      <c r="D23" s="477">
        <v>18</v>
      </c>
      <c r="E23" s="477">
        <v>26</v>
      </c>
      <c r="F23" s="477">
        <v>40</v>
      </c>
      <c r="G23" s="477">
        <v>56</v>
      </c>
      <c r="H23" s="477">
        <v>28.98</v>
      </c>
      <c r="I23" s="478"/>
      <c r="J23" s="478">
        <v>-0.1028</v>
      </c>
      <c r="K23" s="478">
        <v>0.38030000000000003</v>
      </c>
      <c r="L23" s="478"/>
    </row>
    <row r="24" spans="1:12" x14ac:dyDescent="0.2">
      <c r="A24" s="476" t="s">
        <v>133</v>
      </c>
      <c r="B24" s="476" t="s">
        <v>134</v>
      </c>
      <c r="C24" s="476" t="s">
        <v>19</v>
      </c>
      <c r="D24" s="477">
        <v>19</v>
      </c>
      <c r="E24" s="477">
        <v>35</v>
      </c>
      <c r="F24" s="477">
        <v>48</v>
      </c>
      <c r="G24" s="477">
        <v>145</v>
      </c>
      <c r="H24" s="477">
        <v>38.39</v>
      </c>
      <c r="I24" s="478"/>
      <c r="J24" s="478">
        <v>-8.8300000000000003E-2</v>
      </c>
      <c r="K24" s="478">
        <v>0.25030000000000002</v>
      </c>
      <c r="L24" s="478"/>
    </row>
    <row r="25" spans="1:12" x14ac:dyDescent="0.2">
      <c r="A25" s="476" t="s">
        <v>52</v>
      </c>
      <c r="B25" s="476" t="s">
        <v>51</v>
      </c>
      <c r="C25" s="476" t="s">
        <v>26</v>
      </c>
      <c r="D25" s="477">
        <v>14.5</v>
      </c>
      <c r="E25" s="477">
        <v>10</v>
      </c>
      <c r="F25" s="477">
        <v>6.4</v>
      </c>
      <c r="G25" s="477">
        <v>2.2200000000000002</v>
      </c>
      <c r="H25" s="477">
        <v>8.94</v>
      </c>
      <c r="I25" s="478"/>
      <c r="J25" s="478">
        <v>-0.1186</v>
      </c>
      <c r="K25" s="478">
        <v>0.28410000000000002</v>
      </c>
      <c r="L25" s="478"/>
    </row>
    <row r="26" spans="1:12" x14ac:dyDescent="0.2">
      <c r="A26" s="476" t="s">
        <v>62</v>
      </c>
      <c r="B26" s="476" t="s">
        <v>61</v>
      </c>
      <c r="C26" s="476" t="s">
        <v>26</v>
      </c>
      <c r="D26" s="477">
        <v>13.9</v>
      </c>
      <c r="E26" s="477">
        <v>10</v>
      </c>
      <c r="F26" s="477">
        <v>6.4</v>
      </c>
      <c r="G26" s="477">
        <v>2.17</v>
      </c>
      <c r="H26" s="477">
        <v>8.81</v>
      </c>
      <c r="I26" s="478"/>
      <c r="J26" s="478">
        <v>-0.1351</v>
      </c>
      <c r="K26" s="478">
        <v>0.27360000000000001</v>
      </c>
      <c r="L26" s="478"/>
    </row>
    <row r="27" spans="1:12" x14ac:dyDescent="0.2">
      <c r="A27" s="476" t="s">
        <v>36</v>
      </c>
      <c r="B27" s="476" t="s">
        <v>35</v>
      </c>
      <c r="C27" s="476" t="s">
        <v>19</v>
      </c>
      <c r="D27" s="477">
        <v>16</v>
      </c>
      <c r="E27" s="477">
        <v>24</v>
      </c>
      <c r="F27" s="477">
        <v>32</v>
      </c>
      <c r="G27" s="477">
        <v>45</v>
      </c>
      <c r="H27" s="477">
        <v>26.65</v>
      </c>
      <c r="I27" s="478"/>
      <c r="J27" s="478">
        <v>-9.9400000000000002E-2</v>
      </c>
      <c r="K27" s="478">
        <v>0.20080000000000001</v>
      </c>
      <c r="L27" s="478"/>
    </row>
    <row r="28" spans="1:12" x14ac:dyDescent="0.2">
      <c r="A28" s="476" t="s">
        <v>68</v>
      </c>
      <c r="B28" s="476" t="s">
        <v>67</v>
      </c>
      <c r="C28" s="476" t="s">
        <v>19</v>
      </c>
      <c r="D28" s="477">
        <v>17</v>
      </c>
      <c r="E28" s="477">
        <v>21</v>
      </c>
      <c r="F28" s="477">
        <v>27</v>
      </c>
      <c r="G28" s="477">
        <v>36</v>
      </c>
      <c r="H28" s="477">
        <v>23.1</v>
      </c>
      <c r="I28" s="478"/>
      <c r="J28" s="478">
        <v>-9.0899999999999995E-2</v>
      </c>
      <c r="K28" s="478">
        <v>0.16880000000000001</v>
      </c>
      <c r="L28" s="478"/>
    </row>
    <row r="29" spans="1:12" x14ac:dyDescent="0.2">
      <c r="A29" s="476" t="s">
        <v>74</v>
      </c>
      <c r="B29" s="476" t="s">
        <v>73</v>
      </c>
      <c r="C29" s="476" t="s">
        <v>19</v>
      </c>
      <c r="D29" s="477">
        <v>55</v>
      </c>
      <c r="E29" s="477">
        <v>50</v>
      </c>
      <c r="F29" s="477">
        <v>80</v>
      </c>
      <c r="G29" s="477">
        <v>100</v>
      </c>
      <c r="H29" s="477">
        <v>60.67</v>
      </c>
      <c r="I29" s="478"/>
      <c r="J29" s="478">
        <v>-0.1759</v>
      </c>
      <c r="K29" s="478">
        <v>0.31859999999999999</v>
      </c>
      <c r="L29" s="478"/>
    </row>
    <row r="30" spans="1:12" x14ac:dyDescent="0.2">
      <c r="A30" s="476" t="s">
        <v>72</v>
      </c>
      <c r="B30" s="476" t="s">
        <v>71</v>
      </c>
      <c r="C30" s="476" t="s">
        <v>26</v>
      </c>
      <c r="D30" s="477">
        <v>16.600000000000001</v>
      </c>
      <c r="E30" s="477">
        <v>10</v>
      </c>
      <c r="F30" s="477">
        <v>6.4</v>
      </c>
      <c r="G30" s="477">
        <v>1.6</v>
      </c>
      <c r="H30" s="477">
        <v>8.6300000000000008</v>
      </c>
      <c r="I30" s="478"/>
      <c r="J30" s="478">
        <v>-0.15870000000000001</v>
      </c>
      <c r="K30" s="478">
        <v>0.25840000000000002</v>
      </c>
      <c r="L30" s="478"/>
    </row>
    <row r="31" spans="1:12" x14ac:dyDescent="0.2">
      <c r="A31" s="476" t="s">
        <v>76</v>
      </c>
      <c r="B31" s="476" t="s">
        <v>75</v>
      </c>
      <c r="C31" s="476" t="s">
        <v>26</v>
      </c>
      <c r="D31" s="477">
        <v>17.5</v>
      </c>
      <c r="E31" s="477">
        <v>10</v>
      </c>
      <c r="F31" s="477">
        <v>6.4</v>
      </c>
      <c r="G31" s="477">
        <v>2.27</v>
      </c>
      <c r="H31" s="477">
        <v>8.51</v>
      </c>
      <c r="I31" s="478"/>
      <c r="J31" s="478">
        <v>-0.17510000000000001</v>
      </c>
      <c r="K31" s="478">
        <v>0.24790000000000001</v>
      </c>
      <c r="L31" s="478"/>
    </row>
    <row r="32" spans="1:12" x14ac:dyDescent="0.2">
      <c r="A32" s="476" t="s">
        <v>66</v>
      </c>
      <c r="B32" s="476" t="s">
        <v>65</v>
      </c>
      <c r="C32" s="476" t="s">
        <v>19</v>
      </c>
      <c r="D32" s="477">
        <v>8</v>
      </c>
      <c r="E32" s="477">
        <v>13</v>
      </c>
      <c r="F32" s="477">
        <v>20</v>
      </c>
      <c r="G32" s="477">
        <v>30</v>
      </c>
      <c r="H32" s="477">
        <v>15.9</v>
      </c>
      <c r="I32" s="478"/>
      <c r="J32" s="478">
        <v>-0.18240000000000001</v>
      </c>
      <c r="K32" s="478">
        <v>0.25790000000000002</v>
      </c>
      <c r="L32" s="478"/>
    </row>
    <row r="33" spans="1:12" x14ac:dyDescent="0.2">
      <c r="A33" s="476" t="s">
        <v>70</v>
      </c>
      <c r="B33" s="476" t="s">
        <v>69</v>
      </c>
      <c r="C33" s="476" t="s">
        <v>19</v>
      </c>
      <c r="D33" s="477">
        <v>8</v>
      </c>
      <c r="E33" s="477">
        <v>11</v>
      </c>
      <c r="F33" s="477">
        <v>17</v>
      </c>
      <c r="G33" s="477">
        <v>49</v>
      </c>
      <c r="H33" s="477">
        <v>13.59</v>
      </c>
      <c r="I33" s="478"/>
      <c r="J33" s="478">
        <v>-0.19059999999999999</v>
      </c>
      <c r="K33" s="478">
        <v>0.25090000000000001</v>
      </c>
      <c r="L33" s="478"/>
    </row>
    <row r="34" spans="1:12" x14ac:dyDescent="0.2">
      <c r="A34" s="476" t="s">
        <v>48</v>
      </c>
      <c r="B34" s="476" t="s">
        <v>47</v>
      </c>
      <c r="C34" s="476" t="s">
        <v>19</v>
      </c>
      <c r="D34" s="477">
        <v>17</v>
      </c>
      <c r="E34" s="477">
        <v>26</v>
      </c>
      <c r="F34" s="477">
        <v>38</v>
      </c>
      <c r="G34" s="477">
        <v>55</v>
      </c>
      <c r="H34" s="477">
        <v>31.58</v>
      </c>
      <c r="I34" s="478"/>
      <c r="J34" s="478">
        <v>-0.1767</v>
      </c>
      <c r="K34" s="478">
        <v>0.20330000000000001</v>
      </c>
      <c r="L34" s="478"/>
    </row>
    <row r="35" spans="1:12" x14ac:dyDescent="0.2">
      <c r="A35" s="476" t="s">
        <v>60</v>
      </c>
      <c r="B35" s="476" t="s">
        <v>59</v>
      </c>
      <c r="C35" s="476" t="s">
        <v>19</v>
      </c>
      <c r="D35" s="477">
        <v>10</v>
      </c>
      <c r="E35" s="477">
        <v>13</v>
      </c>
      <c r="F35" s="477">
        <v>18</v>
      </c>
      <c r="G35" s="477">
        <v>23</v>
      </c>
      <c r="H35" s="477">
        <v>15.39</v>
      </c>
      <c r="I35" s="478"/>
      <c r="J35" s="478">
        <v>-0.15529999999999999</v>
      </c>
      <c r="K35" s="478">
        <v>0.1696</v>
      </c>
      <c r="L35" s="478"/>
    </row>
    <row r="36" spans="1:12" x14ac:dyDescent="0.2">
      <c r="A36" s="476" t="s">
        <v>88</v>
      </c>
      <c r="B36" s="476" t="s">
        <v>87</v>
      </c>
      <c r="C36" s="476" t="s">
        <v>19</v>
      </c>
      <c r="D36" s="477">
        <v>8.4</v>
      </c>
      <c r="E36" s="477">
        <v>12</v>
      </c>
      <c r="F36" s="477">
        <v>17</v>
      </c>
      <c r="G36" s="477">
        <v>20</v>
      </c>
      <c r="H36" s="477">
        <v>14.54</v>
      </c>
      <c r="I36" s="478"/>
      <c r="J36" s="478">
        <v>-0.17469999999999999</v>
      </c>
      <c r="K36" s="478">
        <v>0.16919999999999999</v>
      </c>
      <c r="L36" s="478"/>
    </row>
    <row r="37" spans="1:12" x14ac:dyDescent="0.2">
      <c r="A37" s="476" t="s">
        <v>78</v>
      </c>
      <c r="B37" s="476" t="s">
        <v>77</v>
      </c>
      <c r="C37" s="476" t="s">
        <v>19</v>
      </c>
      <c r="D37" s="477">
        <v>12</v>
      </c>
      <c r="E37" s="477">
        <v>17</v>
      </c>
      <c r="F37" s="477">
        <v>20</v>
      </c>
      <c r="G37" s="477">
        <v>28</v>
      </c>
      <c r="H37" s="477">
        <v>18.8</v>
      </c>
      <c r="I37" s="478"/>
      <c r="J37" s="478">
        <v>-9.5699999999999993E-2</v>
      </c>
      <c r="K37" s="478">
        <v>6.3799999999999996E-2</v>
      </c>
      <c r="L37" s="478"/>
    </row>
    <row r="38" spans="1:12" x14ac:dyDescent="0.2">
      <c r="A38" s="476" t="s">
        <v>82</v>
      </c>
      <c r="B38" s="476" t="s">
        <v>81</v>
      </c>
      <c r="C38" s="476" t="s">
        <v>19</v>
      </c>
      <c r="D38" s="477">
        <v>17</v>
      </c>
      <c r="E38" s="477">
        <v>24</v>
      </c>
      <c r="F38" s="477">
        <v>30</v>
      </c>
      <c r="G38" s="477">
        <v>60</v>
      </c>
      <c r="H38" s="477">
        <v>28.03</v>
      </c>
      <c r="I38" s="478"/>
      <c r="J38" s="478">
        <v>-0.14380000000000001</v>
      </c>
      <c r="K38" s="478">
        <v>7.0300000000000001E-2</v>
      </c>
      <c r="L38" s="478"/>
    </row>
    <row r="39" spans="1:12" x14ac:dyDescent="0.2">
      <c r="A39" s="476" t="s">
        <v>90</v>
      </c>
      <c r="B39" s="476" t="s">
        <v>89</v>
      </c>
      <c r="C39" s="476" t="s">
        <v>19</v>
      </c>
      <c r="D39" s="477">
        <v>15</v>
      </c>
      <c r="E39" s="477">
        <v>21</v>
      </c>
      <c r="F39" s="477">
        <v>30</v>
      </c>
      <c r="G39" s="477">
        <v>45</v>
      </c>
      <c r="H39" s="477">
        <v>28.08</v>
      </c>
      <c r="I39" s="478"/>
      <c r="J39" s="478">
        <v>-0.25209999999999999</v>
      </c>
      <c r="K39" s="478">
        <v>6.8400000000000002E-2</v>
      </c>
      <c r="L39" s="478"/>
    </row>
    <row r="40" spans="1:12" x14ac:dyDescent="0.2">
      <c r="A40" s="476" t="s">
        <v>84</v>
      </c>
      <c r="B40" s="476" t="s">
        <v>83</v>
      </c>
      <c r="C40" s="476" t="s">
        <v>19</v>
      </c>
      <c r="D40" s="477">
        <v>13</v>
      </c>
      <c r="E40" s="477">
        <v>18</v>
      </c>
      <c r="F40" s="477">
        <v>22</v>
      </c>
      <c r="G40" s="477">
        <v>60</v>
      </c>
      <c r="H40" s="477">
        <v>21.5</v>
      </c>
      <c r="I40" s="478"/>
      <c r="J40" s="478">
        <v>-0.1628</v>
      </c>
      <c r="K40" s="478">
        <v>2.3300000000000001E-2</v>
      </c>
      <c r="L40" s="478"/>
    </row>
    <row r="41" spans="1:12" x14ac:dyDescent="0.2">
      <c r="A41" s="476" t="s">
        <v>86</v>
      </c>
      <c r="B41" s="476" t="s">
        <v>85</v>
      </c>
      <c r="C41" s="476" t="s">
        <v>19</v>
      </c>
      <c r="D41" s="477">
        <v>11</v>
      </c>
      <c r="E41" s="477">
        <v>15</v>
      </c>
      <c r="F41" s="477">
        <v>30</v>
      </c>
      <c r="G41" s="477">
        <v>62</v>
      </c>
      <c r="H41" s="477">
        <v>28.56</v>
      </c>
      <c r="I41" s="478"/>
      <c r="J41" s="478">
        <v>-0.4748</v>
      </c>
      <c r="K41" s="478">
        <v>5.04E-2</v>
      </c>
      <c r="L41" s="478"/>
    </row>
    <row r="42" spans="1:12" x14ac:dyDescent="0.2">
      <c r="A42" s="476" t="s">
        <v>94</v>
      </c>
      <c r="B42" s="476" t="s">
        <v>93</v>
      </c>
      <c r="C42" s="476" t="s">
        <v>19</v>
      </c>
      <c r="D42" s="477">
        <v>12</v>
      </c>
      <c r="E42" s="477">
        <v>17</v>
      </c>
      <c r="F42" s="477">
        <v>20</v>
      </c>
      <c r="G42" s="477">
        <v>60</v>
      </c>
      <c r="H42" s="477">
        <v>19.87</v>
      </c>
      <c r="I42" s="478"/>
      <c r="J42" s="478">
        <v>-0.1444</v>
      </c>
      <c r="K42" s="478">
        <v>6.4999999999999997E-3</v>
      </c>
      <c r="L42" s="478"/>
    </row>
    <row r="43" spans="1:12" x14ac:dyDescent="0.2">
      <c r="A43" s="476" t="s">
        <v>100</v>
      </c>
      <c r="B43" s="476" t="s">
        <v>99</v>
      </c>
      <c r="C43" s="476" t="s">
        <v>19</v>
      </c>
      <c r="D43" s="477">
        <v>5.8</v>
      </c>
      <c r="E43" s="477">
        <v>15</v>
      </c>
      <c r="F43" s="477">
        <v>25</v>
      </c>
      <c r="G43" s="477">
        <v>44</v>
      </c>
      <c r="H43" s="477">
        <v>24.74</v>
      </c>
      <c r="I43" s="478"/>
      <c r="J43" s="478">
        <v>-0.39369999999999999</v>
      </c>
      <c r="K43" s="478">
        <v>1.0500000000000001E-2</v>
      </c>
      <c r="L43" s="478"/>
    </row>
    <row r="44" spans="1:12" x14ac:dyDescent="0.2">
      <c r="A44" s="479" t="s">
        <v>96</v>
      </c>
      <c r="B44" s="479" t="s">
        <v>95</v>
      </c>
      <c r="C44" s="479" t="s">
        <v>19</v>
      </c>
      <c r="D44" s="480">
        <v>15</v>
      </c>
      <c r="E44" s="480">
        <v>20</v>
      </c>
      <c r="F44" s="480">
        <v>30</v>
      </c>
      <c r="G44" s="480">
        <v>85</v>
      </c>
      <c r="H44" s="480">
        <v>32.299999999999997</v>
      </c>
      <c r="I44" s="481"/>
      <c r="J44" s="481"/>
      <c r="K44" s="481">
        <v>-7.1199999999999999E-2</v>
      </c>
      <c r="L44" s="481">
        <v>1.6315999999999999</v>
      </c>
    </row>
    <row r="45" spans="1:12" x14ac:dyDescent="0.2">
      <c r="A45" s="479" t="s">
        <v>98</v>
      </c>
      <c r="B45" s="479" t="s">
        <v>97</v>
      </c>
      <c r="C45" s="479" t="s">
        <v>19</v>
      </c>
      <c r="D45" s="480">
        <v>15</v>
      </c>
      <c r="E45" s="480">
        <v>21</v>
      </c>
      <c r="F45" s="480">
        <v>30</v>
      </c>
      <c r="G45" s="480">
        <v>90</v>
      </c>
      <c r="H45" s="480">
        <v>32.729999999999997</v>
      </c>
      <c r="I45" s="481"/>
      <c r="J45" s="481"/>
      <c r="K45" s="481">
        <v>-8.3400000000000002E-2</v>
      </c>
      <c r="L45" s="481">
        <v>1.7498</v>
      </c>
    </row>
    <row r="46" spans="1:12" x14ac:dyDescent="0.2">
      <c r="A46" s="479" t="s">
        <v>102</v>
      </c>
      <c r="B46" s="479" t="s">
        <v>101</v>
      </c>
      <c r="C46" s="479" t="s">
        <v>13</v>
      </c>
      <c r="D46" s="480">
        <v>2.1</v>
      </c>
      <c r="E46" s="480">
        <v>2.6</v>
      </c>
      <c r="F46" s="480">
        <v>4</v>
      </c>
      <c r="G46" s="480">
        <v>9.1999999999999993</v>
      </c>
      <c r="H46" s="480">
        <v>4.26</v>
      </c>
      <c r="I46" s="481"/>
      <c r="J46" s="481"/>
      <c r="K46" s="481">
        <v>-6.0999999999999999E-2</v>
      </c>
      <c r="L46" s="481">
        <v>1.1596</v>
      </c>
    </row>
    <row r="47" spans="1:12" x14ac:dyDescent="0.2">
      <c r="A47" s="479" t="s">
        <v>58</v>
      </c>
      <c r="B47" s="479" t="s">
        <v>57</v>
      </c>
      <c r="C47" s="479" t="s">
        <v>19</v>
      </c>
      <c r="D47" s="480">
        <v>11</v>
      </c>
      <c r="E47" s="480">
        <v>25</v>
      </c>
      <c r="F47" s="480">
        <v>33</v>
      </c>
      <c r="G47" s="480">
        <v>45</v>
      </c>
      <c r="H47" s="480">
        <v>33.76</v>
      </c>
      <c r="I47" s="481"/>
      <c r="J47" s="481"/>
      <c r="K47" s="481">
        <v>-2.2499999999999999E-2</v>
      </c>
      <c r="L47" s="481">
        <v>0.33289999999999997</v>
      </c>
    </row>
    <row r="48" spans="1:12" x14ac:dyDescent="0.2">
      <c r="A48" s="479" t="s">
        <v>106</v>
      </c>
      <c r="B48" s="479" t="s">
        <v>105</v>
      </c>
      <c r="C48" s="479" t="s">
        <v>19</v>
      </c>
      <c r="D48" s="480">
        <v>27</v>
      </c>
      <c r="E48" s="480">
        <v>25</v>
      </c>
      <c r="F48" s="480">
        <v>45</v>
      </c>
      <c r="G48" s="480">
        <v>138</v>
      </c>
      <c r="H48" s="480">
        <v>59.16</v>
      </c>
      <c r="I48" s="481"/>
      <c r="J48" s="481"/>
      <c r="K48" s="481">
        <v>-0.2394</v>
      </c>
      <c r="L48" s="481">
        <v>1.3327</v>
      </c>
    </row>
    <row r="49" spans="1:12" x14ac:dyDescent="0.2">
      <c r="A49" s="479" t="s">
        <v>108</v>
      </c>
      <c r="B49" s="479" t="s">
        <v>107</v>
      </c>
      <c r="C49" s="479" t="s">
        <v>19</v>
      </c>
      <c r="D49" s="480">
        <v>12</v>
      </c>
      <c r="E49" s="480">
        <v>18</v>
      </c>
      <c r="F49" s="480">
        <v>24</v>
      </c>
      <c r="G49" s="480">
        <v>64</v>
      </c>
      <c r="H49" s="480">
        <v>30.17</v>
      </c>
      <c r="I49" s="481"/>
      <c r="J49" s="481"/>
      <c r="K49" s="481">
        <v>-0.20449999999999999</v>
      </c>
      <c r="L49" s="481">
        <v>1.1213</v>
      </c>
    </row>
    <row r="50" spans="1:12" x14ac:dyDescent="0.2">
      <c r="A50" s="479" t="s">
        <v>56</v>
      </c>
      <c r="B50" s="479" t="s">
        <v>55</v>
      </c>
      <c r="C50" s="479" t="s">
        <v>19</v>
      </c>
      <c r="D50" s="480">
        <v>17</v>
      </c>
      <c r="E50" s="480">
        <v>30</v>
      </c>
      <c r="F50" s="480">
        <v>40</v>
      </c>
      <c r="G50" s="480">
        <v>53</v>
      </c>
      <c r="H50" s="480">
        <v>42.13</v>
      </c>
      <c r="I50" s="481"/>
      <c r="J50" s="481"/>
      <c r="K50" s="481">
        <v>-5.0599999999999999E-2</v>
      </c>
      <c r="L50" s="481">
        <v>0.25800000000000001</v>
      </c>
    </row>
    <row r="51" spans="1:12" x14ac:dyDescent="0.2">
      <c r="A51" s="479" t="s">
        <v>92</v>
      </c>
      <c r="B51" s="479" t="s">
        <v>91</v>
      </c>
      <c r="C51" s="479" t="s">
        <v>19</v>
      </c>
      <c r="D51" s="480">
        <v>18</v>
      </c>
      <c r="E51" s="480">
        <v>30</v>
      </c>
      <c r="F51" s="480">
        <v>40</v>
      </c>
      <c r="G51" s="480">
        <v>65</v>
      </c>
      <c r="H51" s="480">
        <v>45.78</v>
      </c>
      <c r="I51" s="481"/>
      <c r="J51" s="481"/>
      <c r="K51" s="481">
        <v>-0.1263</v>
      </c>
      <c r="L51" s="481">
        <v>0.41980000000000001</v>
      </c>
    </row>
    <row r="52" spans="1:12" x14ac:dyDescent="0.2">
      <c r="A52" s="479" t="s">
        <v>110</v>
      </c>
      <c r="B52" s="479" t="s">
        <v>109</v>
      </c>
      <c r="C52" s="479" t="s">
        <v>19</v>
      </c>
      <c r="D52" s="480">
        <v>15</v>
      </c>
      <c r="E52" s="480">
        <v>18</v>
      </c>
      <c r="F52" s="480">
        <v>26</v>
      </c>
      <c r="G52" s="480">
        <v>45</v>
      </c>
      <c r="H52" s="480">
        <v>30.57</v>
      </c>
      <c r="I52" s="481"/>
      <c r="J52" s="481"/>
      <c r="K52" s="481">
        <v>-0.14949999999999999</v>
      </c>
      <c r="L52" s="481">
        <v>0.47199999999999998</v>
      </c>
    </row>
    <row r="53" spans="1:12" x14ac:dyDescent="0.2">
      <c r="A53" s="479" t="s">
        <v>104</v>
      </c>
      <c r="B53" s="479" t="s">
        <v>103</v>
      </c>
      <c r="C53" s="479" t="s">
        <v>19</v>
      </c>
      <c r="D53" s="480">
        <v>15</v>
      </c>
      <c r="E53" s="480">
        <v>30</v>
      </c>
      <c r="F53" s="480">
        <v>40</v>
      </c>
      <c r="G53" s="480">
        <v>71</v>
      </c>
      <c r="H53" s="480">
        <v>48.91</v>
      </c>
      <c r="I53" s="481"/>
      <c r="J53" s="481"/>
      <c r="K53" s="481">
        <v>-0.1822</v>
      </c>
      <c r="L53" s="481">
        <v>0.4516</v>
      </c>
    </row>
    <row r="54" spans="1:12" x14ac:dyDescent="0.2">
      <c r="A54" s="479" t="s">
        <v>114</v>
      </c>
      <c r="B54" s="479" t="s">
        <v>113</v>
      </c>
      <c r="C54" s="479" t="s">
        <v>13</v>
      </c>
      <c r="D54" s="480">
        <v>1.82</v>
      </c>
      <c r="E54" s="480">
        <v>2.2999999999999998</v>
      </c>
      <c r="F54" s="480">
        <v>3</v>
      </c>
      <c r="G54" s="480">
        <v>5.9</v>
      </c>
      <c r="H54" s="480">
        <v>4.71</v>
      </c>
      <c r="I54" s="481"/>
      <c r="J54" s="481"/>
      <c r="K54" s="481">
        <v>-0.36309999999999998</v>
      </c>
      <c r="L54" s="481">
        <v>0.25269999999999998</v>
      </c>
    </row>
    <row r="55" spans="1:12" x14ac:dyDescent="0.2">
      <c r="A55" s="479" t="s">
        <v>112</v>
      </c>
      <c r="B55" s="479" t="s">
        <v>111</v>
      </c>
      <c r="C55" s="479" t="s">
        <v>19</v>
      </c>
      <c r="D55" s="480">
        <v>15</v>
      </c>
      <c r="E55" s="480">
        <v>21</v>
      </c>
      <c r="F55" s="480">
        <v>30</v>
      </c>
      <c r="G55" s="480">
        <v>45</v>
      </c>
      <c r="H55" s="480">
        <v>38.9</v>
      </c>
      <c r="I55" s="481"/>
      <c r="J55" s="481"/>
      <c r="K55" s="481">
        <v>-0.2288</v>
      </c>
      <c r="L55" s="481">
        <v>0.15679999999999999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472" t="s">
        <v>1</v>
      </c>
      <c r="B1" s="472" t="s">
        <v>0</v>
      </c>
      <c r="C1" s="472" t="s">
        <v>2</v>
      </c>
      <c r="D1" s="472" t="s">
        <v>6</v>
      </c>
      <c r="E1" s="472" t="s">
        <v>3</v>
      </c>
      <c r="F1" s="472" t="s">
        <v>4</v>
      </c>
      <c r="G1" s="472" t="s">
        <v>5</v>
      </c>
      <c r="H1" s="472" t="s">
        <v>181</v>
      </c>
      <c r="I1" s="472" t="s">
        <v>116</v>
      </c>
      <c r="J1" s="472" t="s">
        <v>117</v>
      </c>
      <c r="K1" s="472" t="s">
        <v>120</v>
      </c>
      <c r="L1" s="472" t="s">
        <v>121</v>
      </c>
    </row>
    <row r="2" spans="1:12" x14ac:dyDescent="0.2">
      <c r="A2" s="473" t="s">
        <v>12</v>
      </c>
      <c r="B2" s="473" t="s">
        <v>11</v>
      </c>
      <c r="C2" s="473" t="s">
        <v>13</v>
      </c>
      <c r="D2" s="474">
        <v>1.2</v>
      </c>
      <c r="E2" s="474">
        <v>1.6</v>
      </c>
      <c r="F2" s="474">
        <v>2.2000000000000002</v>
      </c>
      <c r="G2" s="474">
        <v>4</v>
      </c>
      <c r="H2" s="474">
        <v>1.21</v>
      </c>
      <c r="I2" s="475">
        <v>-8.3000000000000001E-3</v>
      </c>
      <c r="J2" s="475">
        <v>0.32229999999999998</v>
      </c>
      <c r="K2" s="475"/>
      <c r="L2" s="475"/>
    </row>
    <row r="3" spans="1:12" x14ac:dyDescent="0.2">
      <c r="A3" s="473" t="s">
        <v>15</v>
      </c>
      <c r="B3" s="473" t="s">
        <v>14</v>
      </c>
      <c r="C3" s="473" t="s">
        <v>16</v>
      </c>
      <c r="D3" s="474">
        <v>3.74</v>
      </c>
      <c r="E3" s="474">
        <v>5.6</v>
      </c>
      <c r="F3" s="474">
        <v>8</v>
      </c>
      <c r="G3" s="474">
        <v>12.8</v>
      </c>
      <c r="H3" s="474">
        <v>3.87</v>
      </c>
      <c r="I3" s="475">
        <v>-3.3599999999999998E-2</v>
      </c>
      <c r="J3" s="475">
        <v>0.44700000000000001</v>
      </c>
      <c r="K3" s="475"/>
      <c r="L3" s="475"/>
    </row>
    <row r="4" spans="1:12" x14ac:dyDescent="0.2">
      <c r="A4" s="473" t="s">
        <v>131</v>
      </c>
      <c r="B4" s="473" t="s">
        <v>132</v>
      </c>
      <c r="C4" s="473" t="s">
        <v>16</v>
      </c>
      <c r="D4" s="474">
        <v>3.2</v>
      </c>
      <c r="E4" s="474">
        <v>4</v>
      </c>
      <c r="F4" s="474">
        <v>5.6</v>
      </c>
      <c r="G4" s="474">
        <v>9</v>
      </c>
      <c r="H4" s="474">
        <v>3.31</v>
      </c>
      <c r="I4" s="475">
        <v>-3.32E-2</v>
      </c>
      <c r="J4" s="475">
        <v>0.20849999999999999</v>
      </c>
      <c r="K4" s="475"/>
      <c r="L4" s="475"/>
    </row>
    <row r="5" spans="1:12" x14ac:dyDescent="0.2">
      <c r="A5" s="473" t="s">
        <v>64</v>
      </c>
      <c r="B5" s="473" t="s">
        <v>63</v>
      </c>
      <c r="C5" s="473" t="s">
        <v>13</v>
      </c>
      <c r="D5" s="474">
        <v>1.4</v>
      </c>
      <c r="E5" s="474">
        <v>1.8</v>
      </c>
      <c r="F5" s="474">
        <v>2.1</v>
      </c>
      <c r="G5" s="474">
        <v>3.1</v>
      </c>
      <c r="H5" s="474">
        <v>1.6</v>
      </c>
      <c r="I5" s="475">
        <v>-0.125</v>
      </c>
      <c r="J5" s="475">
        <v>0.125</v>
      </c>
      <c r="K5" s="475"/>
      <c r="L5" s="475"/>
    </row>
    <row r="6" spans="1:12" x14ac:dyDescent="0.2">
      <c r="A6" s="473" t="s">
        <v>18</v>
      </c>
      <c r="B6" s="473" t="s">
        <v>17</v>
      </c>
      <c r="C6" s="473" t="s">
        <v>19</v>
      </c>
      <c r="D6" s="474">
        <v>8</v>
      </c>
      <c r="E6" s="474">
        <v>11</v>
      </c>
      <c r="F6" s="474">
        <v>13</v>
      </c>
      <c r="G6" s="474">
        <v>15</v>
      </c>
      <c r="H6" s="474">
        <v>10.210000000000001</v>
      </c>
      <c r="I6" s="475">
        <v>-0.2165</v>
      </c>
      <c r="J6" s="475">
        <v>7.7399999999999997E-2</v>
      </c>
      <c r="K6" s="475"/>
      <c r="L6" s="475"/>
    </row>
    <row r="7" spans="1:12" x14ac:dyDescent="0.2">
      <c r="A7" s="473" t="s">
        <v>23</v>
      </c>
      <c r="B7" s="473" t="s">
        <v>22</v>
      </c>
      <c r="C7" s="473" t="s">
        <v>19</v>
      </c>
      <c r="D7" s="474">
        <v>33</v>
      </c>
      <c r="E7" s="474">
        <v>57</v>
      </c>
      <c r="F7" s="474">
        <v>81</v>
      </c>
      <c r="G7" s="474">
        <v>135</v>
      </c>
      <c r="H7" s="474">
        <v>52.06</v>
      </c>
      <c r="I7" s="475">
        <v>-0.36609999999999998</v>
      </c>
      <c r="J7" s="475">
        <v>9.4899999999999998E-2</v>
      </c>
      <c r="K7" s="475"/>
      <c r="L7" s="475"/>
    </row>
    <row r="8" spans="1:12" x14ac:dyDescent="0.2">
      <c r="A8" s="473" t="s">
        <v>21</v>
      </c>
      <c r="B8" s="473" t="s">
        <v>20</v>
      </c>
      <c r="C8" s="473" t="s">
        <v>19</v>
      </c>
      <c r="D8" s="474">
        <v>32</v>
      </c>
      <c r="E8" s="474">
        <v>55</v>
      </c>
      <c r="F8" s="474">
        <v>75</v>
      </c>
      <c r="G8" s="474">
        <v>140</v>
      </c>
      <c r="H8" s="474">
        <v>50.86</v>
      </c>
      <c r="I8" s="475">
        <v>-0.37080000000000002</v>
      </c>
      <c r="J8" s="475">
        <v>8.14E-2</v>
      </c>
      <c r="K8" s="475"/>
      <c r="L8" s="475"/>
    </row>
    <row r="9" spans="1:12" x14ac:dyDescent="0.2">
      <c r="A9" s="473" t="s">
        <v>28</v>
      </c>
      <c r="B9" s="473" t="s">
        <v>27</v>
      </c>
      <c r="C9" s="473" t="s">
        <v>13</v>
      </c>
      <c r="D9" s="474">
        <v>0.75</v>
      </c>
      <c r="E9" s="474">
        <v>0.9</v>
      </c>
      <c r="F9" s="474">
        <v>1.1499999999999999</v>
      </c>
      <c r="G9" s="474">
        <v>1.4</v>
      </c>
      <c r="H9" s="474">
        <v>0.89</v>
      </c>
      <c r="I9" s="475">
        <v>-0.1573</v>
      </c>
      <c r="J9" s="475">
        <v>1.12E-2</v>
      </c>
      <c r="K9" s="475"/>
      <c r="L9" s="475"/>
    </row>
    <row r="10" spans="1:12" x14ac:dyDescent="0.2">
      <c r="A10" s="473" t="s">
        <v>46</v>
      </c>
      <c r="B10" s="473" t="s">
        <v>45</v>
      </c>
      <c r="C10" s="473" t="s">
        <v>26</v>
      </c>
      <c r="D10" s="474">
        <v>17.5</v>
      </c>
      <c r="E10" s="474">
        <v>10</v>
      </c>
      <c r="F10" s="474">
        <v>6.4</v>
      </c>
      <c r="G10" s="474">
        <v>3.45</v>
      </c>
      <c r="H10" s="474">
        <v>10.36</v>
      </c>
      <c r="I10" s="475">
        <v>-0.68920000000000003</v>
      </c>
      <c r="J10" s="475">
        <v>3.4700000000000002E-2</v>
      </c>
      <c r="K10" s="475"/>
      <c r="L10" s="475"/>
    </row>
    <row r="11" spans="1:12" x14ac:dyDescent="0.2">
      <c r="A11" s="473" t="s">
        <v>25</v>
      </c>
      <c r="B11" s="473" t="s">
        <v>24</v>
      </c>
      <c r="C11" s="473" t="s">
        <v>26</v>
      </c>
      <c r="D11" s="474">
        <v>16.600000000000001</v>
      </c>
      <c r="E11" s="474">
        <v>10</v>
      </c>
      <c r="F11" s="474">
        <v>6.4</v>
      </c>
      <c r="G11" s="474">
        <v>2.2200000000000002</v>
      </c>
      <c r="H11" s="474">
        <v>10.119999999999999</v>
      </c>
      <c r="I11" s="475">
        <v>-0.64029999999999998</v>
      </c>
      <c r="J11" s="475">
        <v>1.1900000000000001E-2</v>
      </c>
      <c r="K11" s="475"/>
      <c r="L11" s="475"/>
    </row>
    <row r="12" spans="1:12" x14ac:dyDescent="0.2">
      <c r="A12" s="473" t="s">
        <v>38</v>
      </c>
      <c r="B12" s="473" t="s">
        <v>37</v>
      </c>
      <c r="C12" s="473" t="s">
        <v>26</v>
      </c>
      <c r="D12" s="474">
        <v>16.600000000000001</v>
      </c>
      <c r="E12" s="474">
        <v>10</v>
      </c>
      <c r="F12" s="474">
        <v>6.4</v>
      </c>
      <c r="G12" s="474">
        <v>2.2200000000000002</v>
      </c>
      <c r="H12" s="474">
        <v>10.06</v>
      </c>
      <c r="I12" s="475">
        <v>-0.65010000000000001</v>
      </c>
      <c r="J12" s="475">
        <v>6.0000000000000001E-3</v>
      </c>
      <c r="K12" s="475"/>
      <c r="L12" s="475"/>
    </row>
    <row r="13" spans="1:12" x14ac:dyDescent="0.2">
      <c r="A13" s="476" t="s">
        <v>54</v>
      </c>
      <c r="B13" s="476" t="s">
        <v>53</v>
      </c>
      <c r="C13" s="476" t="s">
        <v>26</v>
      </c>
      <c r="D13" s="477">
        <v>14.5</v>
      </c>
      <c r="E13" s="477">
        <v>10</v>
      </c>
      <c r="F13" s="477">
        <v>6.4</v>
      </c>
      <c r="G13" s="477">
        <v>4.76</v>
      </c>
      <c r="H13" s="477">
        <v>9.9499999999999993</v>
      </c>
      <c r="I13" s="478"/>
      <c r="J13" s="478">
        <v>-5.0000000000000001E-3</v>
      </c>
      <c r="K13" s="478">
        <v>0.35680000000000001</v>
      </c>
      <c r="L13" s="478"/>
    </row>
    <row r="14" spans="1:12" x14ac:dyDescent="0.2">
      <c r="A14" s="476" t="s">
        <v>42</v>
      </c>
      <c r="B14" s="476" t="s">
        <v>41</v>
      </c>
      <c r="C14" s="476" t="s">
        <v>19</v>
      </c>
      <c r="D14" s="477">
        <v>17</v>
      </c>
      <c r="E14" s="477">
        <v>25</v>
      </c>
      <c r="F14" s="477">
        <v>40</v>
      </c>
      <c r="G14" s="477">
        <v>93</v>
      </c>
      <c r="H14" s="477">
        <v>25.32</v>
      </c>
      <c r="I14" s="478"/>
      <c r="J14" s="478">
        <v>-1.26E-2</v>
      </c>
      <c r="K14" s="478">
        <v>0.57979999999999998</v>
      </c>
      <c r="L14" s="478"/>
    </row>
    <row r="15" spans="1:12" x14ac:dyDescent="0.2">
      <c r="A15" s="476" t="s">
        <v>50</v>
      </c>
      <c r="B15" s="476" t="s">
        <v>49</v>
      </c>
      <c r="C15" s="476" t="s">
        <v>13</v>
      </c>
      <c r="D15" s="477">
        <v>0.92</v>
      </c>
      <c r="E15" s="477">
        <v>1.1000000000000001</v>
      </c>
      <c r="F15" s="477">
        <v>1.8</v>
      </c>
      <c r="G15" s="477">
        <v>3.6</v>
      </c>
      <c r="H15" s="477">
        <v>1.1299999999999999</v>
      </c>
      <c r="I15" s="478"/>
      <c r="J15" s="478">
        <v>-2.6499999999999999E-2</v>
      </c>
      <c r="K15" s="478">
        <v>0.59289999999999998</v>
      </c>
      <c r="L15" s="478"/>
    </row>
    <row r="16" spans="1:12" x14ac:dyDescent="0.2">
      <c r="A16" s="476" t="s">
        <v>44</v>
      </c>
      <c r="B16" s="476" t="s">
        <v>43</v>
      </c>
      <c r="C16" s="476" t="s">
        <v>26</v>
      </c>
      <c r="D16" s="477">
        <v>16.600000000000001</v>
      </c>
      <c r="E16" s="477">
        <v>10</v>
      </c>
      <c r="F16" s="477">
        <v>6.4</v>
      </c>
      <c r="G16" s="477">
        <v>2.2200000000000002</v>
      </c>
      <c r="H16" s="477">
        <v>9.84</v>
      </c>
      <c r="I16" s="478"/>
      <c r="J16" s="478">
        <v>-1.6299999999999999E-2</v>
      </c>
      <c r="K16" s="478">
        <v>0.34960000000000002</v>
      </c>
      <c r="L16" s="478"/>
    </row>
    <row r="17" spans="1:12" x14ac:dyDescent="0.2">
      <c r="A17" s="476" t="s">
        <v>32</v>
      </c>
      <c r="B17" s="476" t="s">
        <v>31</v>
      </c>
      <c r="C17" s="476" t="s">
        <v>26</v>
      </c>
      <c r="D17" s="477">
        <v>16.600000000000001</v>
      </c>
      <c r="E17" s="477">
        <v>10</v>
      </c>
      <c r="F17" s="477">
        <v>6.4</v>
      </c>
      <c r="G17" s="477">
        <v>2.5</v>
      </c>
      <c r="H17" s="477">
        <v>9.77</v>
      </c>
      <c r="I17" s="478"/>
      <c r="J17" s="478">
        <v>-2.35E-2</v>
      </c>
      <c r="K17" s="478">
        <v>0.34489999999999998</v>
      </c>
      <c r="L17" s="478"/>
    </row>
    <row r="18" spans="1:12" x14ac:dyDescent="0.2">
      <c r="A18" s="476" t="s">
        <v>40</v>
      </c>
      <c r="B18" s="476" t="s">
        <v>39</v>
      </c>
      <c r="C18" s="476" t="s">
        <v>19</v>
      </c>
      <c r="D18" s="477">
        <v>11</v>
      </c>
      <c r="E18" s="477">
        <v>15</v>
      </c>
      <c r="F18" s="477">
        <v>22</v>
      </c>
      <c r="G18" s="477">
        <v>44</v>
      </c>
      <c r="H18" s="477">
        <v>15.83</v>
      </c>
      <c r="I18" s="478"/>
      <c r="J18" s="478">
        <v>-5.2400000000000002E-2</v>
      </c>
      <c r="K18" s="478">
        <v>0.38979999999999998</v>
      </c>
      <c r="L18" s="478"/>
    </row>
    <row r="19" spans="1:12" x14ac:dyDescent="0.2">
      <c r="A19" s="476" t="s">
        <v>30</v>
      </c>
      <c r="B19" s="476" t="s">
        <v>29</v>
      </c>
      <c r="C19" s="476" t="s">
        <v>19</v>
      </c>
      <c r="D19" s="477">
        <v>23</v>
      </c>
      <c r="E19" s="477">
        <v>28</v>
      </c>
      <c r="F19" s="477">
        <v>36</v>
      </c>
      <c r="G19" s="477">
        <v>63</v>
      </c>
      <c r="H19" s="477">
        <v>29.13</v>
      </c>
      <c r="I19" s="478"/>
      <c r="J19" s="478">
        <v>-3.8800000000000001E-2</v>
      </c>
      <c r="K19" s="478">
        <v>0.23580000000000001</v>
      </c>
      <c r="L19" s="478"/>
    </row>
    <row r="20" spans="1:12" x14ac:dyDescent="0.2">
      <c r="A20" s="476" t="s">
        <v>135</v>
      </c>
      <c r="B20" s="476" t="s">
        <v>136</v>
      </c>
      <c r="C20" s="476" t="s">
        <v>19</v>
      </c>
      <c r="D20" s="477">
        <v>7</v>
      </c>
      <c r="E20" s="477">
        <v>11</v>
      </c>
      <c r="F20" s="477">
        <v>15</v>
      </c>
      <c r="G20" s="477">
        <v>45</v>
      </c>
      <c r="H20" s="477">
        <v>11.59</v>
      </c>
      <c r="I20" s="478"/>
      <c r="J20" s="478">
        <v>-5.0900000000000001E-2</v>
      </c>
      <c r="K20" s="478">
        <v>0.29420000000000002</v>
      </c>
      <c r="L20" s="478"/>
    </row>
    <row r="21" spans="1:12" x14ac:dyDescent="0.2">
      <c r="A21" s="476" t="s">
        <v>34</v>
      </c>
      <c r="B21" s="476" t="s">
        <v>33</v>
      </c>
      <c r="C21" s="476" t="s">
        <v>19</v>
      </c>
      <c r="D21" s="477">
        <v>25</v>
      </c>
      <c r="E21" s="477">
        <v>33</v>
      </c>
      <c r="F21" s="477">
        <v>42</v>
      </c>
      <c r="G21" s="477">
        <v>56</v>
      </c>
      <c r="H21" s="477">
        <v>34.44</v>
      </c>
      <c r="I21" s="478"/>
      <c r="J21" s="478">
        <v>-4.1799999999999997E-2</v>
      </c>
      <c r="K21" s="478">
        <v>0.2195</v>
      </c>
      <c r="L21" s="478"/>
    </row>
    <row r="22" spans="1:12" x14ac:dyDescent="0.2">
      <c r="A22" s="476" t="s">
        <v>80</v>
      </c>
      <c r="B22" s="476" t="s">
        <v>79</v>
      </c>
      <c r="C22" s="476" t="s">
        <v>13</v>
      </c>
      <c r="D22" s="477">
        <v>1.05</v>
      </c>
      <c r="E22" s="477">
        <v>1.6</v>
      </c>
      <c r="F22" s="477">
        <v>2.2000000000000002</v>
      </c>
      <c r="G22" s="477">
        <v>4.8</v>
      </c>
      <c r="H22" s="477">
        <v>1.7</v>
      </c>
      <c r="I22" s="478"/>
      <c r="J22" s="478">
        <v>-5.8799999999999998E-2</v>
      </c>
      <c r="K22" s="478">
        <v>0.29409999999999997</v>
      </c>
      <c r="L22" s="478"/>
    </row>
    <row r="23" spans="1:12" x14ac:dyDescent="0.2">
      <c r="A23" s="476" t="s">
        <v>137</v>
      </c>
      <c r="B23" s="476" t="s">
        <v>138</v>
      </c>
      <c r="C23" s="476" t="s">
        <v>19</v>
      </c>
      <c r="D23" s="477">
        <v>18</v>
      </c>
      <c r="E23" s="477">
        <v>26</v>
      </c>
      <c r="F23" s="477">
        <v>40</v>
      </c>
      <c r="G23" s="477">
        <v>56</v>
      </c>
      <c r="H23" s="477">
        <v>28.96</v>
      </c>
      <c r="I23" s="478"/>
      <c r="J23" s="478">
        <v>-0.1022</v>
      </c>
      <c r="K23" s="478">
        <v>0.38119999999999998</v>
      </c>
      <c r="L23" s="478"/>
    </row>
    <row r="24" spans="1:12" x14ac:dyDescent="0.2">
      <c r="A24" s="476" t="s">
        <v>133</v>
      </c>
      <c r="B24" s="476" t="s">
        <v>134</v>
      </c>
      <c r="C24" s="476" t="s">
        <v>19</v>
      </c>
      <c r="D24" s="477">
        <v>19</v>
      </c>
      <c r="E24" s="477">
        <v>35</v>
      </c>
      <c r="F24" s="477">
        <v>48</v>
      </c>
      <c r="G24" s="477">
        <v>145</v>
      </c>
      <c r="H24" s="477">
        <v>38.46</v>
      </c>
      <c r="I24" s="478"/>
      <c r="J24" s="478">
        <v>-0.09</v>
      </c>
      <c r="K24" s="478">
        <v>0.248</v>
      </c>
      <c r="L24" s="478"/>
    </row>
    <row r="25" spans="1:12" x14ac:dyDescent="0.2">
      <c r="A25" s="476" t="s">
        <v>52</v>
      </c>
      <c r="B25" s="476" t="s">
        <v>51</v>
      </c>
      <c r="C25" s="476" t="s">
        <v>26</v>
      </c>
      <c r="D25" s="477">
        <v>14.5</v>
      </c>
      <c r="E25" s="477">
        <v>10</v>
      </c>
      <c r="F25" s="477">
        <v>6.4</v>
      </c>
      <c r="G25" s="477">
        <v>2.2200000000000002</v>
      </c>
      <c r="H25" s="477">
        <v>8.9600000000000009</v>
      </c>
      <c r="I25" s="478"/>
      <c r="J25" s="478">
        <v>-0.11609999999999999</v>
      </c>
      <c r="K25" s="478">
        <v>0.28570000000000001</v>
      </c>
      <c r="L25" s="478"/>
    </row>
    <row r="26" spans="1:12" x14ac:dyDescent="0.2">
      <c r="A26" s="476" t="s">
        <v>62</v>
      </c>
      <c r="B26" s="476" t="s">
        <v>61</v>
      </c>
      <c r="C26" s="476" t="s">
        <v>26</v>
      </c>
      <c r="D26" s="477">
        <v>13.9</v>
      </c>
      <c r="E26" s="477">
        <v>10</v>
      </c>
      <c r="F26" s="477">
        <v>6.4</v>
      </c>
      <c r="G26" s="477">
        <v>2.17</v>
      </c>
      <c r="H26" s="477">
        <v>8.84</v>
      </c>
      <c r="I26" s="478"/>
      <c r="J26" s="478">
        <v>-0.13120000000000001</v>
      </c>
      <c r="K26" s="478">
        <v>0.27600000000000002</v>
      </c>
      <c r="L26" s="478"/>
    </row>
    <row r="27" spans="1:12" x14ac:dyDescent="0.2">
      <c r="A27" s="476" t="s">
        <v>36</v>
      </c>
      <c r="B27" s="476" t="s">
        <v>35</v>
      </c>
      <c r="C27" s="476" t="s">
        <v>19</v>
      </c>
      <c r="D27" s="477">
        <v>16</v>
      </c>
      <c r="E27" s="477">
        <v>24</v>
      </c>
      <c r="F27" s="477">
        <v>32</v>
      </c>
      <c r="G27" s="477">
        <v>45</v>
      </c>
      <c r="H27" s="477">
        <v>26.62</v>
      </c>
      <c r="I27" s="478"/>
      <c r="J27" s="478">
        <v>-9.8400000000000001E-2</v>
      </c>
      <c r="K27" s="478">
        <v>0.2021</v>
      </c>
      <c r="L27" s="478"/>
    </row>
    <row r="28" spans="1:12" x14ac:dyDescent="0.2">
      <c r="A28" s="476" t="s">
        <v>68</v>
      </c>
      <c r="B28" s="476" t="s">
        <v>67</v>
      </c>
      <c r="C28" s="476" t="s">
        <v>19</v>
      </c>
      <c r="D28" s="477">
        <v>17</v>
      </c>
      <c r="E28" s="477">
        <v>21</v>
      </c>
      <c r="F28" s="477">
        <v>27</v>
      </c>
      <c r="G28" s="477">
        <v>36</v>
      </c>
      <c r="H28" s="477">
        <v>23.08</v>
      </c>
      <c r="I28" s="478"/>
      <c r="J28" s="478">
        <v>-9.01E-2</v>
      </c>
      <c r="K28" s="478">
        <v>0.16980000000000001</v>
      </c>
      <c r="L28" s="478"/>
    </row>
    <row r="29" spans="1:12" x14ac:dyDescent="0.2">
      <c r="A29" s="476" t="s">
        <v>74</v>
      </c>
      <c r="B29" s="476" t="s">
        <v>73</v>
      </c>
      <c r="C29" s="476" t="s">
        <v>19</v>
      </c>
      <c r="D29" s="477">
        <v>55</v>
      </c>
      <c r="E29" s="477">
        <v>50</v>
      </c>
      <c r="F29" s="477">
        <v>80</v>
      </c>
      <c r="G29" s="477">
        <v>100</v>
      </c>
      <c r="H29" s="477">
        <v>60.71</v>
      </c>
      <c r="I29" s="478"/>
      <c r="J29" s="478">
        <v>-0.1764</v>
      </c>
      <c r="K29" s="478">
        <v>0.31769999999999998</v>
      </c>
      <c r="L29" s="478"/>
    </row>
    <row r="30" spans="1:12" x14ac:dyDescent="0.2">
      <c r="A30" s="476" t="s">
        <v>72</v>
      </c>
      <c r="B30" s="476" t="s">
        <v>71</v>
      </c>
      <c r="C30" s="476" t="s">
        <v>26</v>
      </c>
      <c r="D30" s="477">
        <v>16.600000000000001</v>
      </c>
      <c r="E30" s="477">
        <v>10</v>
      </c>
      <c r="F30" s="477">
        <v>6.4</v>
      </c>
      <c r="G30" s="477">
        <v>1.6</v>
      </c>
      <c r="H30" s="477">
        <v>8.65</v>
      </c>
      <c r="I30" s="478"/>
      <c r="J30" s="478">
        <v>-0.15609999999999999</v>
      </c>
      <c r="K30" s="478">
        <v>0.2601</v>
      </c>
      <c r="L30" s="478"/>
    </row>
    <row r="31" spans="1:12" x14ac:dyDescent="0.2">
      <c r="A31" s="476" t="s">
        <v>66</v>
      </c>
      <c r="B31" s="476" t="s">
        <v>65</v>
      </c>
      <c r="C31" s="476" t="s">
        <v>19</v>
      </c>
      <c r="D31" s="477">
        <v>8</v>
      </c>
      <c r="E31" s="477">
        <v>13</v>
      </c>
      <c r="F31" s="477">
        <v>20</v>
      </c>
      <c r="G31" s="477">
        <v>30</v>
      </c>
      <c r="H31" s="477">
        <v>15.74</v>
      </c>
      <c r="I31" s="478"/>
      <c r="J31" s="478">
        <v>-0.1741</v>
      </c>
      <c r="K31" s="478">
        <v>0.27060000000000001</v>
      </c>
      <c r="L31" s="478"/>
    </row>
    <row r="32" spans="1:12" x14ac:dyDescent="0.2">
      <c r="A32" s="476" t="s">
        <v>76</v>
      </c>
      <c r="B32" s="476" t="s">
        <v>75</v>
      </c>
      <c r="C32" s="476" t="s">
        <v>26</v>
      </c>
      <c r="D32" s="477">
        <v>17.5</v>
      </c>
      <c r="E32" s="477">
        <v>10</v>
      </c>
      <c r="F32" s="477">
        <v>6.4</v>
      </c>
      <c r="G32" s="477">
        <v>2.27</v>
      </c>
      <c r="H32" s="477">
        <v>8.5399999999999991</v>
      </c>
      <c r="I32" s="478"/>
      <c r="J32" s="478">
        <v>-0.17100000000000001</v>
      </c>
      <c r="K32" s="478">
        <v>0.25059999999999999</v>
      </c>
      <c r="L32" s="478"/>
    </row>
    <row r="33" spans="1:12" x14ac:dyDescent="0.2">
      <c r="A33" s="476" t="s">
        <v>70</v>
      </c>
      <c r="B33" s="476" t="s">
        <v>69</v>
      </c>
      <c r="C33" s="476" t="s">
        <v>19</v>
      </c>
      <c r="D33" s="477">
        <v>8</v>
      </c>
      <c r="E33" s="477">
        <v>11</v>
      </c>
      <c r="F33" s="477">
        <v>17</v>
      </c>
      <c r="G33" s="477">
        <v>49</v>
      </c>
      <c r="H33" s="477">
        <v>13.53</v>
      </c>
      <c r="I33" s="478"/>
      <c r="J33" s="478">
        <v>-0.187</v>
      </c>
      <c r="K33" s="478">
        <v>0.25650000000000001</v>
      </c>
      <c r="L33" s="478"/>
    </row>
    <row r="34" spans="1:12" x14ac:dyDescent="0.2">
      <c r="A34" s="476" t="s">
        <v>48</v>
      </c>
      <c r="B34" s="476" t="s">
        <v>47</v>
      </c>
      <c r="C34" s="476" t="s">
        <v>19</v>
      </c>
      <c r="D34" s="477">
        <v>17</v>
      </c>
      <c r="E34" s="477">
        <v>26</v>
      </c>
      <c r="F34" s="477">
        <v>38</v>
      </c>
      <c r="G34" s="477">
        <v>55</v>
      </c>
      <c r="H34" s="477">
        <v>31.55</v>
      </c>
      <c r="I34" s="478"/>
      <c r="J34" s="478">
        <v>-0.1759</v>
      </c>
      <c r="K34" s="478">
        <v>0.2044</v>
      </c>
      <c r="L34" s="478"/>
    </row>
    <row r="35" spans="1:12" x14ac:dyDescent="0.2">
      <c r="A35" s="476" t="s">
        <v>88</v>
      </c>
      <c r="B35" s="476" t="s">
        <v>87</v>
      </c>
      <c r="C35" s="476" t="s">
        <v>19</v>
      </c>
      <c r="D35" s="477">
        <v>8.4</v>
      </c>
      <c r="E35" s="477">
        <v>12</v>
      </c>
      <c r="F35" s="477">
        <v>17</v>
      </c>
      <c r="G35" s="477">
        <v>20</v>
      </c>
      <c r="H35" s="477">
        <v>14.32</v>
      </c>
      <c r="I35" s="478"/>
      <c r="J35" s="478">
        <v>-0.16200000000000001</v>
      </c>
      <c r="K35" s="478">
        <v>0.18720000000000001</v>
      </c>
      <c r="L35" s="478"/>
    </row>
    <row r="36" spans="1:12" x14ac:dyDescent="0.2">
      <c r="A36" s="476" t="s">
        <v>60</v>
      </c>
      <c r="B36" s="476" t="s">
        <v>59</v>
      </c>
      <c r="C36" s="476" t="s">
        <v>19</v>
      </c>
      <c r="D36" s="477">
        <v>10</v>
      </c>
      <c r="E36" s="477">
        <v>13</v>
      </c>
      <c r="F36" s="477">
        <v>18</v>
      </c>
      <c r="G36" s="477">
        <v>23</v>
      </c>
      <c r="H36" s="477">
        <v>15.37</v>
      </c>
      <c r="I36" s="478"/>
      <c r="J36" s="478">
        <v>-0.1542</v>
      </c>
      <c r="K36" s="478">
        <v>0.1711</v>
      </c>
      <c r="L36" s="478"/>
    </row>
    <row r="37" spans="1:12" x14ac:dyDescent="0.2">
      <c r="A37" s="476" t="s">
        <v>78</v>
      </c>
      <c r="B37" s="476" t="s">
        <v>77</v>
      </c>
      <c r="C37" s="476" t="s">
        <v>19</v>
      </c>
      <c r="D37" s="477">
        <v>12</v>
      </c>
      <c r="E37" s="477">
        <v>17</v>
      </c>
      <c r="F37" s="477">
        <v>20</v>
      </c>
      <c r="G37" s="477">
        <v>28</v>
      </c>
      <c r="H37" s="477">
        <v>18.72</v>
      </c>
      <c r="I37" s="478"/>
      <c r="J37" s="478">
        <v>-9.1899999999999996E-2</v>
      </c>
      <c r="K37" s="478">
        <v>6.8400000000000002E-2</v>
      </c>
      <c r="L37" s="478"/>
    </row>
    <row r="38" spans="1:12" x14ac:dyDescent="0.2">
      <c r="A38" s="476" t="s">
        <v>82</v>
      </c>
      <c r="B38" s="476" t="s">
        <v>81</v>
      </c>
      <c r="C38" s="476" t="s">
        <v>19</v>
      </c>
      <c r="D38" s="477">
        <v>17</v>
      </c>
      <c r="E38" s="477">
        <v>24</v>
      </c>
      <c r="F38" s="477">
        <v>30</v>
      </c>
      <c r="G38" s="477">
        <v>60</v>
      </c>
      <c r="H38" s="477">
        <v>27.9</v>
      </c>
      <c r="I38" s="478"/>
      <c r="J38" s="478">
        <v>-0.13980000000000001</v>
      </c>
      <c r="K38" s="478">
        <v>7.5300000000000006E-2</v>
      </c>
      <c r="L38" s="478"/>
    </row>
    <row r="39" spans="1:12" x14ac:dyDescent="0.2">
      <c r="A39" s="476" t="s">
        <v>90</v>
      </c>
      <c r="B39" s="476" t="s">
        <v>89</v>
      </c>
      <c r="C39" s="476" t="s">
        <v>19</v>
      </c>
      <c r="D39" s="477">
        <v>15</v>
      </c>
      <c r="E39" s="477">
        <v>21</v>
      </c>
      <c r="F39" s="477">
        <v>30</v>
      </c>
      <c r="G39" s="477">
        <v>45</v>
      </c>
      <c r="H39" s="477">
        <v>28.13</v>
      </c>
      <c r="I39" s="478"/>
      <c r="J39" s="478">
        <v>-0.2535</v>
      </c>
      <c r="K39" s="478">
        <v>6.6500000000000004E-2</v>
      </c>
      <c r="L39" s="478"/>
    </row>
    <row r="40" spans="1:12" x14ac:dyDescent="0.2">
      <c r="A40" s="476" t="s">
        <v>84</v>
      </c>
      <c r="B40" s="476" t="s">
        <v>83</v>
      </c>
      <c r="C40" s="476" t="s">
        <v>19</v>
      </c>
      <c r="D40" s="477">
        <v>13</v>
      </c>
      <c r="E40" s="477">
        <v>18</v>
      </c>
      <c r="F40" s="477">
        <v>22</v>
      </c>
      <c r="G40" s="477">
        <v>60</v>
      </c>
      <c r="H40" s="477">
        <v>21.37</v>
      </c>
      <c r="I40" s="478"/>
      <c r="J40" s="478">
        <v>-0.15770000000000001</v>
      </c>
      <c r="K40" s="478">
        <v>2.9499999999999998E-2</v>
      </c>
      <c r="L40" s="478"/>
    </row>
    <row r="41" spans="1:12" x14ac:dyDescent="0.2">
      <c r="A41" s="476" t="s">
        <v>86</v>
      </c>
      <c r="B41" s="476" t="s">
        <v>85</v>
      </c>
      <c r="C41" s="476" t="s">
        <v>19</v>
      </c>
      <c r="D41" s="477">
        <v>11</v>
      </c>
      <c r="E41" s="477">
        <v>15</v>
      </c>
      <c r="F41" s="477">
        <v>30</v>
      </c>
      <c r="G41" s="477">
        <v>62</v>
      </c>
      <c r="H41" s="477">
        <v>28.5</v>
      </c>
      <c r="I41" s="478"/>
      <c r="J41" s="478">
        <v>-0.47370000000000001</v>
      </c>
      <c r="K41" s="478">
        <v>5.2600000000000001E-2</v>
      </c>
      <c r="L41" s="478"/>
    </row>
    <row r="42" spans="1:12" x14ac:dyDescent="0.2">
      <c r="A42" s="476" t="s">
        <v>94</v>
      </c>
      <c r="B42" s="476" t="s">
        <v>93</v>
      </c>
      <c r="C42" s="476" t="s">
        <v>19</v>
      </c>
      <c r="D42" s="477">
        <v>12</v>
      </c>
      <c r="E42" s="477">
        <v>17</v>
      </c>
      <c r="F42" s="477">
        <v>20</v>
      </c>
      <c r="G42" s="477">
        <v>60</v>
      </c>
      <c r="H42" s="477">
        <v>19.75</v>
      </c>
      <c r="I42" s="478"/>
      <c r="J42" s="478">
        <v>-0.13919999999999999</v>
      </c>
      <c r="K42" s="478">
        <v>1.2699999999999999E-2</v>
      </c>
      <c r="L42" s="478"/>
    </row>
    <row r="43" spans="1:12" x14ac:dyDescent="0.2">
      <c r="A43" s="476" t="s">
        <v>100</v>
      </c>
      <c r="B43" s="476" t="s">
        <v>99</v>
      </c>
      <c r="C43" s="476" t="s">
        <v>19</v>
      </c>
      <c r="D43" s="477">
        <v>5.8</v>
      </c>
      <c r="E43" s="477">
        <v>15</v>
      </c>
      <c r="F43" s="477">
        <v>25</v>
      </c>
      <c r="G43" s="477">
        <v>44</v>
      </c>
      <c r="H43" s="477">
        <v>24.54</v>
      </c>
      <c r="I43" s="478"/>
      <c r="J43" s="478">
        <v>-0.38879999999999998</v>
      </c>
      <c r="K43" s="478">
        <v>1.8700000000000001E-2</v>
      </c>
      <c r="L43" s="478"/>
    </row>
    <row r="44" spans="1:12" x14ac:dyDescent="0.2">
      <c r="A44" s="479" t="s">
        <v>96</v>
      </c>
      <c r="B44" s="479" t="s">
        <v>95</v>
      </c>
      <c r="C44" s="479" t="s">
        <v>19</v>
      </c>
      <c r="D44" s="480">
        <v>15</v>
      </c>
      <c r="E44" s="480">
        <v>20</v>
      </c>
      <c r="F44" s="480">
        <v>30</v>
      </c>
      <c r="G44" s="480">
        <v>85</v>
      </c>
      <c r="H44" s="480">
        <v>31.71</v>
      </c>
      <c r="I44" s="481"/>
      <c r="J44" s="481"/>
      <c r="K44" s="481">
        <v>-5.3900000000000003E-2</v>
      </c>
      <c r="L44" s="481">
        <v>1.6805000000000001</v>
      </c>
    </row>
    <row r="45" spans="1:12" x14ac:dyDescent="0.2">
      <c r="A45" s="479" t="s">
        <v>98</v>
      </c>
      <c r="B45" s="479" t="s">
        <v>97</v>
      </c>
      <c r="C45" s="479" t="s">
        <v>19</v>
      </c>
      <c r="D45" s="480">
        <v>15</v>
      </c>
      <c r="E45" s="480">
        <v>21</v>
      </c>
      <c r="F45" s="480">
        <v>30</v>
      </c>
      <c r="G45" s="480">
        <v>90</v>
      </c>
      <c r="H45" s="480">
        <v>32.4</v>
      </c>
      <c r="I45" s="481"/>
      <c r="J45" s="481"/>
      <c r="K45" s="481">
        <v>-7.4099999999999999E-2</v>
      </c>
      <c r="L45" s="481">
        <v>1.7778</v>
      </c>
    </row>
    <row r="46" spans="1:12" x14ac:dyDescent="0.2">
      <c r="A46" s="479" t="s">
        <v>102</v>
      </c>
      <c r="B46" s="479" t="s">
        <v>101</v>
      </c>
      <c r="C46" s="479" t="s">
        <v>13</v>
      </c>
      <c r="D46" s="480">
        <v>2.1</v>
      </c>
      <c r="E46" s="480">
        <v>2.6</v>
      </c>
      <c r="F46" s="480">
        <v>4</v>
      </c>
      <c r="G46" s="480">
        <v>9.1999999999999993</v>
      </c>
      <c r="H46" s="480">
        <v>4.2300000000000004</v>
      </c>
      <c r="I46" s="481"/>
      <c r="J46" s="481"/>
      <c r="K46" s="481">
        <v>-5.4399999999999997E-2</v>
      </c>
      <c r="L46" s="481">
        <v>1.1749000000000001</v>
      </c>
    </row>
    <row r="47" spans="1:12" x14ac:dyDescent="0.2">
      <c r="A47" s="479" t="s">
        <v>58</v>
      </c>
      <c r="B47" s="479" t="s">
        <v>57</v>
      </c>
      <c r="C47" s="479" t="s">
        <v>19</v>
      </c>
      <c r="D47" s="480">
        <v>11</v>
      </c>
      <c r="E47" s="480">
        <v>25</v>
      </c>
      <c r="F47" s="480">
        <v>33</v>
      </c>
      <c r="G47" s="480">
        <v>45</v>
      </c>
      <c r="H47" s="480">
        <v>33.72</v>
      </c>
      <c r="I47" s="481"/>
      <c r="J47" s="481"/>
      <c r="K47" s="481">
        <v>-2.1399999999999999E-2</v>
      </c>
      <c r="L47" s="481">
        <v>0.33450000000000002</v>
      </c>
    </row>
    <row r="48" spans="1:12" x14ac:dyDescent="0.2">
      <c r="A48" s="479" t="s">
        <v>108</v>
      </c>
      <c r="B48" s="479" t="s">
        <v>107</v>
      </c>
      <c r="C48" s="479" t="s">
        <v>19</v>
      </c>
      <c r="D48" s="480">
        <v>12</v>
      </c>
      <c r="E48" s="480">
        <v>18</v>
      </c>
      <c r="F48" s="480">
        <v>24</v>
      </c>
      <c r="G48" s="480">
        <v>64</v>
      </c>
      <c r="H48" s="480">
        <v>30.03</v>
      </c>
      <c r="I48" s="481"/>
      <c r="J48" s="481"/>
      <c r="K48" s="481">
        <v>-0.20080000000000001</v>
      </c>
      <c r="L48" s="481">
        <v>1.1312</v>
      </c>
    </row>
    <row r="49" spans="1:12" x14ac:dyDescent="0.2">
      <c r="A49" s="479" t="s">
        <v>106</v>
      </c>
      <c r="B49" s="479" t="s">
        <v>105</v>
      </c>
      <c r="C49" s="479" t="s">
        <v>19</v>
      </c>
      <c r="D49" s="480">
        <v>27</v>
      </c>
      <c r="E49" s="480">
        <v>25</v>
      </c>
      <c r="F49" s="480">
        <v>45</v>
      </c>
      <c r="G49" s="480">
        <v>138</v>
      </c>
      <c r="H49" s="480">
        <v>59.34</v>
      </c>
      <c r="I49" s="481"/>
      <c r="J49" s="481"/>
      <c r="K49" s="481">
        <v>-0.2417</v>
      </c>
      <c r="L49" s="481">
        <v>1.3255999999999999</v>
      </c>
    </row>
    <row r="50" spans="1:12" x14ac:dyDescent="0.2">
      <c r="A50" s="479" t="s">
        <v>56</v>
      </c>
      <c r="B50" s="479" t="s">
        <v>55</v>
      </c>
      <c r="C50" s="479" t="s">
        <v>19</v>
      </c>
      <c r="D50" s="480">
        <v>17</v>
      </c>
      <c r="E50" s="480">
        <v>30</v>
      </c>
      <c r="F50" s="480">
        <v>40</v>
      </c>
      <c r="G50" s="480">
        <v>53</v>
      </c>
      <c r="H50" s="480">
        <v>42.06</v>
      </c>
      <c r="I50" s="481"/>
      <c r="J50" s="481"/>
      <c r="K50" s="481">
        <v>-4.9000000000000002E-2</v>
      </c>
      <c r="L50" s="481">
        <v>0.2601</v>
      </c>
    </row>
    <row r="51" spans="1:12" x14ac:dyDescent="0.2">
      <c r="A51" s="479" t="s">
        <v>92</v>
      </c>
      <c r="B51" s="479" t="s">
        <v>91</v>
      </c>
      <c r="C51" s="479" t="s">
        <v>19</v>
      </c>
      <c r="D51" s="480">
        <v>18</v>
      </c>
      <c r="E51" s="480">
        <v>30</v>
      </c>
      <c r="F51" s="480">
        <v>40</v>
      </c>
      <c r="G51" s="480">
        <v>65</v>
      </c>
      <c r="H51" s="480">
        <v>45.75</v>
      </c>
      <c r="I51" s="481"/>
      <c r="J51" s="481"/>
      <c r="K51" s="481">
        <v>-0.12570000000000001</v>
      </c>
      <c r="L51" s="481">
        <v>0.42080000000000001</v>
      </c>
    </row>
    <row r="52" spans="1:12" x14ac:dyDescent="0.2">
      <c r="A52" s="479" t="s">
        <v>110</v>
      </c>
      <c r="B52" s="479" t="s">
        <v>109</v>
      </c>
      <c r="C52" s="479" t="s">
        <v>19</v>
      </c>
      <c r="D52" s="480">
        <v>15</v>
      </c>
      <c r="E52" s="480">
        <v>18</v>
      </c>
      <c r="F52" s="480">
        <v>26</v>
      </c>
      <c r="G52" s="480">
        <v>45</v>
      </c>
      <c r="H52" s="480">
        <v>30.64</v>
      </c>
      <c r="I52" s="481"/>
      <c r="J52" s="481"/>
      <c r="K52" s="481">
        <v>-0.15140000000000001</v>
      </c>
      <c r="L52" s="481">
        <v>0.46870000000000001</v>
      </c>
    </row>
    <row r="53" spans="1:12" x14ac:dyDescent="0.2">
      <c r="A53" s="479" t="s">
        <v>104</v>
      </c>
      <c r="B53" s="479" t="s">
        <v>103</v>
      </c>
      <c r="C53" s="479" t="s">
        <v>19</v>
      </c>
      <c r="D53" s="480">
        <v>15</v>
      </c>
      <c r="E53" s="480">
        <v>30</v>
      </c>
      <c r="F53" s="480">
        <v>40</v>
      </c>
      <c r="G53" s="480">
        <v>71</v>
      </c>
      <c r="H53" s="480">
        <v>48.79</v>
      </c>
      <c r="I53" s="481"/>
      <c r="J53" s="481"/>
      <c r="K53" s="481">
        <v>-0.1802</v>
      </c>
      <c r="L53" s="481">
        <v>0.45519999999999999</v>
      </c>
    </row>
    <row r="54" spans="1:12" x14ac:dyDescent="0.2">
      <c r="A54" s="479" t="s">
        <v>112</v>
      </c>
      <c r="B54" s="479" t="s">
        <v>111</v>
      </c>
      <c r="C54" s="479" t="s">
        <v>19</v>
      </c>
      <c r="D54" s="480">
        <v>15</v>
      </c>
      <c r="E54" s="480">
        <v>21</v>
      </c>
      <c r="F54" s="480">
        <v>30</v>
      </c>
      <c r="G54" s="480">
        <v>45</v>
      </c>
      <c r="H54" s="480">
        <v>38.229999999999997</v>
      </c>
      <c r="I54" s="481"/>
      <c r="J54" s="481"/>
      <c r="K54" s="481">
        <v>-0.21529999999999999</v>
      </c>
      <c r="L54" s="481">
        <v>0.17710000000000001</v>
      </c>
    </row>
    <row r="55" spans="1:12" x14ac:dyDescent="0.2">
      <c r="A55" s="479" t="s">
        <v>114</v>
      </c>
      <c r="B55" s="479" t="s">
        <v>113</v>
      </c>
      <c r="C55" s="479" t="s">
        <v>13</v>
      </c>
      <c r="D55" s="480">
        <v>1.82</v>
      </c>
      <c r="E55" s="480">
        <v>2.2999999999999998</v>
      </c>
      <c r="F55" s="480">
        <v>3</v>
      </c>
      <c r="G55" s="480">
        <v>5.9</v>
      </c>
      <c r="H55" s="480">
        <v>4.7699999999999996</v>
      </c>
      <c r="I55" s="481"/>
      <c r="J55" s="481"/>
      <c r="K55" s="481">
        <v>-0.37109999999999999</v>
      </c>
      <c r="L55" s="481">
        <v>0.2369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482" t="s">
        <v>1</v>
      </c>
      <c r="B1" s="482" t="s">
        <v>0</v>
      </c>
      <c r="C1" s="482" t="s">
        <v>2</v>
      </c>
      <c r="D1" s="482" t="s">
        <v>6</v>
      </c>
      <c r="E1" s="482" t="s">
        <v>3</v>
      </c>
      <c r="F1" s="482" t="s">
        <v>4</v>
      </c>
      <c r="G1" s="482" t="s">
        <v>5</v>
      </c>
      <c r="H1" s="482" t="s">
        <v>182</v>
      </c>
      <c r="I1" s="482" t="s">
        <v>116</v>
      </c>
      <c r="J1" s="482" t="s">
        <v>117</v>
      </c>
      <c r="K1" s="482" t="s">
        <v>120</v>
      </c>
      <c r="L1" s="482" t="s">
        <v>121</v>
      </c>
    </row>
    <row r="2" spans="1:12" x14ac:dyDescent="0.2">
      <c r="A2" s="483" t="s">
        <v>12</v>
      </c>
      <c r="B2" s="483" t="s">
        <v>11</v>
      </c>
      <c r="C2" s="483" t="s">
        <v>13</v>
      </c>
      <c r="D2" s="484">
        <v>1.2</v>
      </c>
      <c r="E2" s="484">
        <v>1.6</v>
      </c>
      <c r="F2" s="484">
        <v>2.2000000000000002</v>
      </c>
      <c r="G2" s="484">
        <v>4</v>
      </c>
      <c r="H2" s="484">
        <v>1.2</v>
      </c>
      <c r="I2" s="485">
        <v>0</v>
      </c>
      <c r="J2" s="485">
        <v>0.33329999999999999</v>
      </c>
      <c r="K2" s="485"/>
      <c r="L2" s="485"/>
    </row>
    <row r="3" spans="1:12" x14ac:dyDescent="0.2">
      <c r="A3" s="483" t="s">
        <v>15</v>
      </c>
      <c r="B3" s="483" t="s">
        <v>14</v>
      </c>
      <c r="C3" s="483" t="s">
        <v>16</v>
      </c>
      <c r="D3" s="484">
        <v>3.74</v>
      </c>
      <c r="E3" s="484">
        <v>5.6</v>
      </c>
      <c r="F3" s="484">
        <v>8</v>
      </c>
      <c r="G3" s="484">
        <v>12.8</v>
      </c>
      <c r="H3" s="484">
        <v>3.89</v>
      </c>
      <c r="I3" s="485">
        <v>-3.8600000000000002E-2</v>
      </c>
      <c r="J3" s="485">
        <v>0.43959999999999999</v>
      </c>
      <c r="K3" s="485"/>
      <c r="L3" s="485"/>
    </row>
    <row r="4" spans="1:12" x14ac:dyDescent="0.2">
      <c r="A4" s="483" t="s">
        <v>131</v>
      </c>
      <c r="B4" s="483" t="s">
        <v>132</v>
      </c>
      <c r="C4" s="483" t="s">
        <v>16</v>
      </c>
      <c r="D4" s="484">
        <v>3.2</v>
      </c>
      <c r="E4" s="484">
        <v>4</v>
      </c>
      <c r="F4" s="484">
        <v>5.6</v>
      </c>
      <c r="G4" s="484">
        <v>9</v>
      </c>
      <c r="H4" s="484">
        <v>3.3</v>
      </c>
      <c r="I4" s="485">
        <v>-3.0300000000000001E-2</v>
      </c>
      <c r="J4" s="485">
        <v>0.21210000000000001</v>
      </c>
      <c r="K4" s="485"/>
      <c r="L4" s="485"/>
    </row>
    <row r="5" spans="1:12" x14ac:dyDescent="0.2">
      <c r="A5" s="483" t="s">
        <v>64</v>
      </c>
      <c r="B5" s="483" t="s">
        <v>63</v>
      </c>
      <c r="C5" s="483" t="s">
        <v>13</v>
      </c>
      <c r="D5" s="484">
        <v>1.4</v>
      </c>
      <c r="E5" s="484">
        <v>1.8</v>
      </c>
      <c r="F5" s="484">
        <v>2.1</v>
      </c>
      <c r="G5" s="484">
        <v>3.1</v>
      </c>
      <c r="H5" s="484">
        <v>1.67</v>
      </c>
      <c r="I5" s="485">
        <v>-0.16170000000000001</v>
      </c>
      <c r="J5" s="485">
        <v>7.7799999999999994E-2</v>
      </c>
      <c r="K5" s="485"/>
      <c r="L5" s="485"/>
    </row>
    <row r="6" spans="1:12" x14ac:dyDescent="0.2">
      <c r="A6" s="483" t="s">
        <v>18</v>
      </c>
      <c r="B6" s="483" t="s">
        <v>17</v>
      </c>
      <c r="C6" s="483" t="s">
        <v>19</v>
      </c>
      <c r="D6" s="484">
        <v>8</v>
      </c>
      <c r="E6" s="484">
        <v>11</v>
      </c>
      <c r="F6" s="484">
        <v>13</v>
      </c>
      <c r="G6" s="484">
        <v>15</v>
      </c>
      <c r="H6" s="484">
        <v>10.27</v>
      </c>
      <c r="I6" s="485">
        <v>-0.221</v>
      </c>
      <c r="J6" s="485">
        <v>7.1099999999999997E-2</v>
      </c>
      <c r="K6" s="485"/>
      <c r="L6" s="485"/>
    </row>
    <row r="7" spans="1:12" x14ac:dyDescent="0.2">
      <c r="A7" s="483" t="s">
        <v>23</v>
      </c>
      <c r="B7" s="483" t="s">
        <v>22</v>
      </c>
      <c r="C7" s="483" t="s">
        <v>19</v>
      </c>
      <c r="D7" s="484">
        <v>33</v>
      </c>
      <c r="E7" s="484">
        <v>57</v>
      </c>
      <c r="F7" s="484">
        <v>81</v>
      </c>
      <c r="G7" s="484">
        <v>135</v>
      </c>
      <c r="H7" s="484">
        <v>51.72</v>
      </c>
      <c r="I7" s="485">
        <v>-0.3619</v>
      </c>
      <c r="J7" s="485">
        <v>0.1021</v>
      </c>
      <c r="K7" s="485"/>
      <c r="L7" s="485"/>
    </row>
    <row r="8" spans="1:12" x14ac:dyDescent="0.2">
      <c r="A8" s="483" t="s">
        <v>21</v>
      </c>
      <c r="B8" s="483" t="s">
        <v>20</v>
      </c>
      <c r="C8" s="483" t="s">
        <v>19</v>
      </c>
      <c r="D8" s="484">
        <v>32</v>
      </c>
      <c r="E8" s="484">
        <v>55</v>
      </c>
      <c r="F8" s="484">
        <v>75</v>
      </c>
      <c r="G8" s="484">
        <v>140</v>
      </c>
      <c r="H8" s="484">
        <v>50.61</v>
      </c>
      <c r="I8" s="485">
        <v>-0.36770000000000003</v>
      </c>
      <c r="J8" s="485">
        <v>8.6699999999999999E-2</v>
      </c>
      <c r="K8" s="485"/>
      <c r="L8" s="485"/>
    </row>
    <row r="9" spans="1:12" x14ac:dyDescent="0.2">
      <c r="A9" s="483" t="s">
        <v>28</v>
      </c>
      <c r="B9" s="483" t="s">
        <v>27</v>
      </c>
      <c r="C9" s="483" t="s">
        <v>13</v>
      </c>
      <c r="D9" s="484">
        <v>0.75</v>
      </c>
      <c r="E9" s="484">
        <v>0.9</v>
      </c>
      <c r="F9" s="484">
        <v>1.1499999999999999</v>
      </c>
      <c r="G9" s="484">
        <v>1.4</v>
      </c>
      <c r="H9" s="484">
        <v>0.89</v>
      </c>
      <c r="I9" s="485">
        <v>-0.1573</v>
      </c>
      <c r="J9" s="485">
        <v>1.12E-2</v>
      </c>
      <c r="K9" s="485"/>
      <c r="L9" s="485"/>
    </row>
    <row r="10" spans="1:12" x14ac:dyDescent="0.2">
      <c r="A10" s="483" t="s">
        <v>46</v>
      </c>
      <c r="B10" s="483" t="s">
        <v>45</v>
      </c>
      <c r="C10" s="483" t="s">
        <v>26</v>
      </c>
      <c r="D10" s="484">
        <v>17.5</v>
      </c>
      <c r="E10" s="484">
        <v>10</v>
      </c>
      <c r="F10" s="484">
        <v>6.4</v>
      </c>
      <c r="G10" s="484">
        <v>3.45</v>
      </c>
      <c r="H10" s="484">
        <v>10.38</v>
      </c>
      <c r="I10" s="485">
        <v>-0.68589999999999995</v>
      </c>
      <c r="J10" s="485">
        <v>3.6600000000000001E-2</v>
      </c>
      <c r="K10" s="485"/>
      <c r="L10" s="485"/>
    </row>
    <row r="11" spans="1:12" x14ac:dyDescent="0.2">
      <c r="A11" s="483" t="s">
        <v>25</v>
      </c>
      <c r="B11" s="483" t="s">
        <v>24</v>
      </c>
      <c r="C11" s="483" t="s">
        <v>26</v>
      </c>
      <c r="D11" s="484">
        <v>16.600000000000001</v>
      </c>
      <c r="E11" s="484">
        <v>10</v>
      </c>
      <c r="F11" s="484">
        <v>6.4</v>
      </c>
      <c r="G11" s="484">
        <v>2.2200000000000002</v>
      </c>
      <c r="H11" s="484">
        <v>10.08</v>
      </c>
      <c r="I11" s="485">
        <v>-0.64680000000000004</v>
      </c>
      <c r="J11" s="485">
        <v>7.9000000000000008E-3</v>
      </c>
      <c r="K11" s="485"/>
      <c r="L11" s="485"/>
    </row>
    <row r="12" spans="1:12" x14ac:dyDescent="0.2">
      <c r="A12" s="483" t="s">
        <v>38</v>
      </c>
      <c r="B12" s="483" t="s">
        <v>37</v>
      </c>
      <c r="C12" s="483" t="s">
        <v>26</v>
      </c>
      <c r="D12" s="484">
        <v>16.600000000000001</v>
      </c>
      <c r="E12" s="484">
        <v>10</v>
      </c>
      <c r="F12" s="484">
        <v>6.4</v>
      </c>
      <c r="G12" s="484">
        <v>2.2200000000000002</v>
      </c>
      <c r="H12" s="484">
        <v>10.029999999999999</v>
      </c>
      <c r="I12" s="485">
        <v>-0.65500000000000003</v>
      </c>
      <c r="J12" s="485">
        <v>3.0000000000000001E-3</v>
      </c>
      <c r="K12" s="485"/>
      <c r="L12" s="485"/>
    </row>
    <row r="13" spans="1:12" x14ac:dyDescent="0.2">
      <c r="A13" s="486" t="s">
        <v>42</v>
      </c>
      <c r="B13" s="486" t="s">
        <v>41</v>
      </c>
      <c r="C13" s="486" t="s">
        <v>19</v>
      </c>
      <c r="D13" s="487">
        <v>17</v>
      </c>
      <c r="E13" s="487">
        <v>25</v>
      </c>
      <c r="F13" s="487">
        <v>40</v>
      </c>
      <c r="G13" s="487">
        <v>93</v>
      </c>
      <c r="H13" s="487">
        <v>25.08</v>
      </c>
      <c r="I13" s="488"/>
      <c r="J13" s="488">
        <v>-3.2000000000000002E-3</v>
      </c>
      <c r="K13" s="488">
        <v>0.59489999999999998</v>
      </c>
      <c r="L13" s="488"/>
    </row>
    <row r="14" spans="1:12" x14ac:dyDescent="0.2">
      <c r="A14" s="486" t="s">
        <v>54</v>
      </c>
      <c r="B14" s="486" t="s">
        <v>53</v>
      </c>
      <c r="C14" s="486" t="s">
        <v>26</v>
      </c>
      <c r="D14" s="487">
        <v>14.5</v>
      </c>
      <c r="E14" s="487">
        <v>10</v>
      </c>
      <c r="F14" s="487">
        <v>6.4</v>
      </c>
      <c r="G14" s="487">
        <v>4.76</v>
      </c>
      <c r="H14" s="487">
        <v>9.9600000000000009</v>
      </c>
      <c r="I14" s="488"/>
      <c r="J14" s="488">
        <v>-4.0000000000000001E-3</v>
      </c>
      <c r="K14" s="488">
        <v>0.3574</v>
      </c>
      <c r="L14" s="488"/>
    </row>
    <row r="15" spans="1:12" x14ac:dyDescent="0.2">
      <c r="A15" s="486" t="s">
        <v>44</v>
      </c>
      <c r="B15" s="486" t="s">
        <v>43</v>
      </c>
      <c r="C15" s="486" t="s">
        <v>26</v>
      </c>
      <c r="D15" s="487">
        <v>16.600000000000001</v>
      </c>
      <c r="E15" s="487">
        <v>10</v>
      </c>
      <c r="F15" s="487">
        <v>6.4</v>
      </c>
      <c r="G15" s="487">
        <v>2.2200000000000002</v>
      </c>
      <c r="H15" s="487">
        <v>9.82</v>
      </c>
      <c r="I15" s="488"/>
      <c r="J15" s="488">
        <v>-1.83E-2</v>
      </c>
      <c r="K15" s="488">
        <v>0.3483</v>
      </c>
      <c r="L15" s="488"/>
    </row>
    <row r="16" spans="1:12" x14ac:dyDescent="0.2">
      <c r="A16" s="486" t="s">
        <v>32</v>
      </c>
      <c r="B16" s="486" t="s">
        <v>31</v>
      </c>
      <c r="C16" s="486" t="s">
        <v>26</v>
      </c>
      <c r="D16" s="487">
        <v>16.600000000000001</v>
      </c>
      <c r="E16" s="487">
        <v>10</v>
      </c>
      <c r="F16" s="487">
        <v>6.4</v>
      </c>
      <c r="G16" s="487">
        <v>2.5</v>
      </c>
      <c r="H16" s="487">
        <v>9.76</v>
      </c>
      <c r="I16" s="488"/>
      <c r="J16" s="488">
        <v>-2.46E-2</v>
      </c>
      <c r="K16" s="488">
        <v>0.34429999999999999</v>
      </c>
      <c r="L16" s="488"/>
    </row>
    <row r="17" spans="1:12" x14ac:dyDescent="0.2">
      <c r="A17" s="486" t="s">
        <v>137</v>
      </c>
      <c r="B17" s="486" t="s">
        <v>138</v>
      </c>
      <c r="C17" s="486" t="s">
        <v>19</v>
      </c>
      <c r="D17" s="487">
        <v>18</v>
      </c>
      <c r="E17" s="487">
        <v>26</v>
      </c>
      <c r="F17" s="487">
        <v>40</v>
      </c>
      <c r="G17" s="487">
        <v>56</v>
      </c>
      <c r="H17" s="487">
        <v>27.02</v>
      </c>
      <c r="I17" s="488"/>
      <c r="J17" s="488">
        <v>-3.7699999999999997E-2</v>
      </c>
      <c r="K17" s="488">
        <v>0.48039999999999999</v>
      </c>
      <c r="L17" s="488"/>
    </row>
    <row r="18" spans="1:12" x14ac:dyDescent="0.2">
      <c r="A18" s="486" t="s">
        <v>133</v>
      </c>
      <c r="B18" s="486" t="s">
        <v>134</v>
      </c>
      <c r="C18" s="486" t="s">
        <v>19</v>
      </c>
      <c r="D18" s="487">
        <v>19</v>
      </c>
      <c r="E18" s="487">
        <v>35</v>
      </c>
      <c r="F18" s="487">
        <v>48</v>
      </c>
      <c r="G18" s="487">
        <v>145</v>
      </c>
      <c r="H18" s="487">
        <v>36.65</v>
      </c>
      <c r="I18" s="488"/>
      <c r="J18" s="488">
        <v>-4.4999999999999998E-2</v>
      </c>
      <c r="K18" s="488">
        <v>0.30969999999999998</v>
      </c>
      <c r="L18" s="488"/>
    </row>
    <row r="19" spans="1:12" x14ac:dyDescent="0.2">
      <c r="A19" s="486" t="s">
        <v>40</v>
      </c>
      <c r="B19" s="486" t="s">
        <v>39</v>
      </c>
      <c r="C19" s="486" t="s">
        <v>19</v>
      </c>
      <c r="D19" s="487">
        <v>11</v>
      </c>
      <c r="E19" s="487">
        <v>15</v>
      </c>
      <c r="F19" s="487">
        <v>22</v>
      </c>
      <c r="G19" s="487">
        <v>44</v>
      </c>
      <c r="H19" s="487">
        <v>15.89</v>
      </c>
      <c r="I19" s="488"/>
      <c r="J19" s="488">
        <v>-5.6000000000000001E-2</v>
      </c>
      <c r="K19" s="488">
        <v>0.38450000000000001</v>
      </c>
      <c r="L19" s="488"/>
    </row>
    <row r="20" spans="1:12" x14ac:dyDescent="0.2">
      <c r="A20" s="486" t="s">
        <v>50</v>
      </c>
      <c r="B20" s="486" t="s">
        <v>49</v>
      </c>
      <c r="C20" s="486" t="s">
        <v>13</v>
      </c>
      <c r="D20" s="487">
        <v>0.92</v>
      </c>
      <c r="E20" s="487">
        <v>1.1000000000000001</v>
      </c>
      <c r="F20" s="487">
        <v>1.8</v>
      </c>
      <c r="G20" s="487">
        <v>3.6</v>
      </c>
      <c r="H20" s="487">
        <v>1.2</v>
      </c>
      <c r="I20" s="488"/>
      <c r="J20" s="488">
        <v>-8.3299999999999999E-2</v>
      </c>
      <c r="K20" s="488">
        <v>0.5</v>
      </c>
      <c r="L20" s="488"/>
    </row>
    <row r="21" spans="1:12" x14ac:dyDescent="0.2">
      <c r="A21" s="486" t="s">
        <v>34</v>
      </c>
      <c r="B21" s="486" t="s">
        <v>33</v>
      </c>
      <c r="C21" s="486" t="s">
        <v>19</v>
      </c>
      <c r="D21" s="487">
        <v>25</v>
      </c>
      <c r="E21" s="487">
        <v>33</v>
      </c>
      <c r="F21" s="487">
        <v>42</v>
      </c>
      <c r="G21" s="487">
        <v>56</v>
      </c>
      <c r="H21" s="487">
        <v>34.58</v>
      </c>
      <c r="I21" s="488"/>
      <c r="J21" s="488">
        <v>-4.5699999999999998E-2</v>
      </c>
      <c r="K21" s="488">
        <v>0.21460000000000001</v>
      </c>
      <c r="L21" s="488"/>
    </row>
    <row r="22" spans="1:12" x14ac:dyDescent="0.2">
      <c r="A22" s="486" t="s">
        <v>80</v>
      </c>
      <c r="B22" s="486" t="s">
        <v>79</v>
      </c>
      <c r="C22" s="486" t="s">
        <v>13</v>
      </c>
      <c r="D22" s="487">
        <v>1.05</v>
      </c>
      <c r="E22" s="487">
        <v>1.6</v>
      </c>
      <c r="F22" s="487">
        <v>2.2000000000000002</v>
      </c>
      <c r="G22" s="487">
        <v>4.8</v>
      </c>
      <c r="H22" s="487">
        <v>1.72</v>
      </c>
      <c r="I22" s="488"/>
      <c r="J22" s="488">
        <v>-6.9800000000000001E-2</v>
      </c>
      <c r="K22" s="488">
        <v>0.27910000000000001</v>
      </c>
      <c r="L22" s="488"/>
    </row>
    <row r="23" spans="1:12" x14ac:dyDescent="0.2">
      <c r="A23" s="486" t="s">
        <v>135</v>
      </c>
      <c r="B23" s="486" t="s">
        <v>136</v>
      </c>
      <c r="C23" s="486" t="s">
        <v>19</v>
      </c>
      <c r="D23" s="487">
        <v>7</v>
      </c>
      <c r="E23" s="487">
        <v>11</v>
      </c>
      <c r="F23" s="487">
        <v>15</v>
      </c>
      <c r="G23" s="487">
        <v>45</v>
      </c>
      <c r="H23" s="487">
        <v>11.97</v>
      </c>
      <c r="I23" s="488"/>
      <c r="J23" s="488">
        <v>-8.1000000000000003E-2</v>
      </c>
      <c r="K23" s="488">
        <v>0.25309999999999999</v>
      </c>
      <c r="L23" s="488"/>
    </row>
    <row r="24" spans="1:12" x14ac:dyDescent="0.2">
      <c r="A24" s="486" t="s">
        <v>72</v>
      </c>
      <c r="B24" s="486" t="s">
        <v>71</v>
      </c>
      <c r="C24" s="486" t="s">
        <v>26</v>
      </c>
      <c r="D24" s="487">
        <v>16.600000000000001</v>
      </c>
      <c r="E24" s="487">
        <v>10</v>
      </c>
      <c r="F24" s="487">
        <v>6.4</v>
      </c>
      <c r="G24" s="487">
        <v>1.6</v>
      </c>
      <c r="H24" s="487">
        <v>8.94</v>
      </c>
      <c r="I24" s="488"/>
      <c r="J24" s="488">
        <v>-0.1186</v>
      </c>
      <c r="K24" s="488">
        <v>0.28410000000000002</v>
      </c>
      <c r="L24" s="488"/>
    </row>
    <row r="25" spans="1:12" x14ac:dyDescent="0.2">
      <c r="A25" s="486" t="s">
        <v>74</v>
      </c>
      <c r="B25" s="486" t="s">
        <v>73</v>
      </c>
      <c r="C25" s="486" t="s">
        <v>19</v>
      </c>
      <c r="D25" s="487">
        <v>55</v>
      </c>
      <c r="E25" s="487">
        <v>50</v>
      </c>
      <c r="F25" s="487">
        <v>80</v>
      </c>
      <c r="G25" s="487">
        <v>100</v>
      </c>
      <c r="H25" s="487">
        <v>59.53</v>
      </c>
      <c r="I25" s="488"/>
      <c r="J25" s="488">
        <v>-0.16009999999999999</v>
      </c>
      <c r="K25" s="488">
        <v>0.34389999999999998</v>
      </c>
      <c r="L25" s="488"/>
    </row>
    <row r="26" spans="1:12" x14ac:dyDescent="0.2">
      <c r="A26" s="486" t="s">
        <v>30</v>
      </c>
      <c r="B26" s="486" t="s">
        <v>29</v>
      </c>
      <c r="C26" s="486" t="s">
        <v>19</v>
      </c>
      <c r="D26" s="487">
        <v>23</v>
      </c>
      <c r="E26" s="487">
        <v>28</v>
      </c>
      <c r="F26" s="487">
        <v>36</v>
      </c>
      <c r="G26" s="487">
        <v>63</v>
      </c>
      <c r="H26" s="487">
        <v>30.71</v>
      </c>
      <c r="I26" s="488"/>
      <c r="J26" s="488">
        <v>-8.8200000000000001E-2</v>
      </c>
      <c r="K26" s="488">
        <v>0.17230000000000001</v>
      </c>
      <c r="L26" s="488"/>
    </row>
    <row r="27" spans="1:12" x14ac:dyDescent="0.2">
      <c r="A27" s="486" t="s">
        <v>36</v>
      </c>
      <c r="B27" s="486" t="s">
        <v>35</v>
      </c>
      <c r="C27" s="486" t="s">
        <v>19</v>
      </c>
      <c r="D27" s="487">
        <v>16</v>
      </c>
      <c r="E27" s="487">
        <v>24</v>
      </c>
      <c r="F27" s="487">
        <v>32</v>
      </c>
      <c r="G27" s="487">
        <v>45</v>
      </c>
      <c r="H27" s="487">
        <v>26.89</v>
      </c>
      <c r="I27" s="488"/>
      <c r="J27" s="488">
        <v>-0.1075</v>
      </c>
      <c r="K27" s="488">
        <v>0.19</v>
      </c>
      <c r="L27" s="488"/>
    </row>
    <row r="28" spans="1:12" x14ac:dyDescent="0.2">
      <c r="A28" s="486" t="s">
        <v>52</v>
      </c>
      <c r="B28" s="486" t="s">
        <v>51</v>
      </c>
      <c r="C28" s="486" t="s">
        <v>26</v>
      </c>
      <c r="D28" s="487">
        <v>14.5</v>
      </c>
      <c r="E28" s="487">
        <v>10</v>
      </c>
      <c r="F28" s="487">
        <v>6.4</v>
      </c>
      <c r="G28" s="487">
        <v>2.2200000000000002</v>
      </c>
      <c r="H28" s="487">
        <v>8.68</v>
      </c>
      <c r="I28" s="488"/>
      <c r="J28" s="488">
        <v>-0.15210000000000001</v>
      </c>
      <c r="K28" s="488">
        <v>0.26269999999999999</v>
      </c>
      <c r="L28" s="488"/>
    </row>
    <row r="29" spans="1:12" x14ac:dyDescent="0.2">
      <c r="A29" s="486" t="s">
        <v>68</v>
      </c>
      <c r="B29" s="486" t="s">
        <v>67</v>
      </c>
      <c r="C29" s="486" t="s">
        <v>19</v>
      </c>
      <c r="D29" s="487">
        <v>17</v>
      </c>
      <c r="E29" s="487">
        <v>21</v>
      </c>
      <c r="F29" s="487">
        <v>27</v>
      </c>
      <c r="G29" s="487">
        <v>36</v>
      </c>
      <c r="H29" s="487">
        <v>23.26</v>
      </c>
      <c r="I29" s="488"/>
      <c r="J29" s="488">
        <v>-9.7199999999999995E-2</v>
      </c>
      <c r="K29" s="488">
        <v>0.1608</v>
      </c>
      <c r="L29" s="488"/>
    </row>
    <row r="30" spans="1:12" x14ac:dyDescent="0.2">
      <c r="A30" s="486" t="s">
        <v>76</v>
      </c>
      <c r="B30" s="486" t="s">
        <v>75</v>
      </c>
      <c r="C30" s="486" t="s">
        <v>26</v>
      </c>
      <c r="D30" s="487">
        <v>17.5</v>
      </c>
      <c r="E30" s="487">
        <v>10</v>
      </c>
      <c r="F30" s="487">
        <v>6.4</v>
      </c>
      <c r="G30" s="487">
        <v>2.27</v>
      </c>
      <c r="H30" s="487">
        <v>8.64</v>
      </c>
      <c r="I30" s="488"/>
      <c r="J30" s="488">
        <v>-0.15740000000000001</v>
      </c>
      <c r="K30" s="488">
        <v>0.25929999999999997</v>
      </c>
      <c r="L30" s="488"/>
    </row>
    <row r="31" spans="1:12" x14ac:dyDescent="0.2">
      <c r="A31" s="486" t="s">
        <v>62</v>
      </c>
      <c r="B31" s="486" t="s">
        <v>61</v>
      </c>
      <c r="C31" s="486" t="s">
        <v>26</v>
      </c>
      <c r="D31" s="487">
        <v>13.9</v>
      </c>
      <c r="E31" s="487">
        <v>10</v>
      </c>
      <c r="F31" s="487">
        <v>6.4</v>
      </c>
      <c r="G31" s="487">
        <v>2.17</v>
      </c>
      <c r="H31" s="487">
        <v>8.58</v>
      </c>
      <c r="I31" s="488"/>
      <c r="J31" s="488">
        <v>-0.16550000000000001</v>
      </c>
      <c r="K31" s="488">
        <v>0.25409999999999999</v>
      </c>
      <c r="L31" s="488"/>
    </row>
    <row r="32" spans="1:12" x14ac:dyDescent="0.2">
      <c r="A32" s="486" t="s">
        <v>66</v>
      </c>
      <c r="B32" s="486" t="s">
        <v>65</v>
      </c>
      <c r="C32" s="486" t="s">
        <v>19</v>
      </c>
      <c r="D32" s="487">
        <v>8</v>
      </c>
      <c r="E32" s="487">
        <v>13</v>
      </c>
      <c r="F32" s="487">
        <v>20</v>
      </c>
      <c r="G32" s="487">
        <v>30</v>
      </c>
      <c r="H32" s="487">
        <v>15.83</v>
      </c>
      <c r="I32" s="488"/>
      <c r="J32" s="488">
        <v>-0.17879999999999999</v>
      </c>
      <c r="K32" s="488">
        <v>0.26340000000000002</v>
      </c>
      <c r="L32" s="488"/>
    </row>
    <row r="33" spans="1:12" x14ac:dyDescent="0.2">
      <c r="A33" s="486" t="s">
        <v>88</v>
      </c>
      <c r="B33" s="486" t="s">
        <v>87</v>
      </c>
      <c r="C33" s="486" t="s">
        <v>19</v>
      </c>
      <c r="D33" s="487">
        <v>8.4</v>
      </c>
      <c r="E33" s="487">
        <v>12</v>
      </c>
      <c r="F33" s="487">
        <v>17</v>
      </c>
      <c r="G33" s="487">
        <v>20</v>
      </c>
      <c r="H33" s="487">
        <v>14.18</v>
      </c>
      <c r="I33" s="488"/>
      <c r="J33" s="488">
        <v>-0.1537</v>
      </c>
      <c r="K33" s="488">
        <v>0.19889999999999999</v>
      </c>
      <c r="L33" s="488"/>
    </row>
    <row r="34" spans="1:12" x14ac:dyDescent="0.2">
      <c r="A34" s="486" t="s">
        <v>48</v>
      </c>
      <c r="B34" s="486" t="s">
        <v>47</v>
      </c>
      <c r="C34" s="486" t="s">
        <v>19</v>
      </c>
      <c r="D34" s="487">
        <v>17</v>
      </c>
      <c r="E34" s="487">
        <v>26</v>
      </c>
      <c r="F34" s="487">
        <v>38</v>
      </c>
      <c r="G34" s="487">
        <v>55</v>
      </c>
      <c r="H34" s="487">
        <v>31.76</v>
      </c>
      <c r="I34" s="488"/>
      <c r="J34" s="488">
        <v>-0.18140000000000001</v>
      </c>
      <c r="K34" s="488">
        <v>0.19650000000000001</v>
      </c>
      <c r="L34" s="488"/>
    </row>
    <row r="35" spans="1:12" x14ac:dyDescent="0.2">
      <c r="A35" s="486" t="s">
        <v>60</v>
      </c>
      <c r="B35" s="486" t="s">
        <v>59</v>
      </c>
      <c r="C35" s="486" t="s">
        <v>19</v>
      </c>
      <c r="D35" s="487">
        <v>10</v>
      </c>
      <c r="E35" s="487">
        <v>13</v>
      </c>
      <c r="F35" s="487">
        <v>18</v>
      </c>
      <c r="G35" s="487">
        <v>23</v>
      </c>
      <c r="H35" s="487">
        <v>15.42</v>
      </c>
      <c r="I35" s="488"/>
      <c r="J35" s="488">
        <v>-0.15690000000000001</v>
      </c>
      <c r="K35" s="488">
        <v>0.1673</v>
      </c>
      <c r="L35" s="488"/>
    </row>
    <row r="36" spans="1:12" x14ac:dyDescent="0.2">
      <c r="A36" s="486" t="s">
        <v>70</v>
      </c>
      <c r="B36" s="486" t="s">
        <v>69</v>
      </c>
      <c r="C36" s="486" t="s">
        <v>19</v>
      </c>
      <c r="D36" s="487">
        <v>8</v>
      </c>
      <c r="E36" s="487">
        <v>11</v>
      </c>
      <c r="F36" s="487">
        <v>17</v>
      </c>
      <c r="G36" s="487">
        <v>49</v>
      </c>
      <c r="H36" s="487">
        <v>13.98</v>
      </c>
      <c r="I36" s="488"/>
      <c r="J36" s="488">
        <v>-0.2132</v>
      </c>
      <c r="K36" s="488">
        <v>0.216</v>
      </c>
      <c r="L36" s="488"/>
    </row>
    <row r="37" spans="1:12" x14ac:dyDescent="0.2">
      <c r="A37" s="486" t="s">
        <v>78</v>
      </c>
      <c r="B37" s="486" t="s">
        <v>77</v>
      </c>
      <c r="C37" s="486" t="s">
        <v>19</v>
      </c>
      <c r="D37" s="487">
        <v>12</v>
      </c>
      <c r="E37" s="487">
        <v>17</v>
      </c>
      <c r="F37" s="487">
        <v>20</v>
      </c>
      <c r="G37" s="487">
        <v>28</v>
      </c>
      <c r="H37" s="487">
        <v>19.09</v>
      </c>
      <c r="I37" s="488"/>
      <c r="J37" s="488">
        <v>-0.1095</v>
      </c>
      <c r="K37" s="488">
        <v>4.7699999999999999E-2</v>
      </c>
      <c r="L37" s="488"/>
    </row>
    <row r="38" spans="1:12" x14ac:dyDescent="0.2">
      <c r="A38" s="486" t="s">
        <v>82</v>
      </c>
      <c r="B38" s="486" t="s">
        <v>81</v>
      </c>
      <c r="C38" s="486" t="s">
        <v>19</v>
      </c>
      <c r="D38" s="487">
        <v>17</v>
      </c>
      <c r="E38" s="487">
        <v>24</v>
      </c>
      <c r="F38" s="487">
        <v>30</v>
      </c>
      <c r="G38" s="487">
        <v>60</v>
      </c>
      <c r="H38" s="487">
        <v>28.66</v>
      </c>
      <c r="I38" s="488"/>
      <c r="J38" s="488">
        <v>-0.16259999999999999</v>
      </c>
      <c r="K38" s="488">
        <v>4.6800000000000001E-2</v>
      </c>
      <c r="L38" s="488"/>
    </row>
    <row r="39" spans="1:12" x14ac:dyDescent="0.2">
      <c r="A39" s="486" t="s">
        <v>90</v>
      </c>
      <c r="B39" s="486" t="s">
        <v>89</v>
      </c>
      <c r="C39" s="486" t="s">
        <v>19</v>
      </c>
      <c r="D39" s="487">
        <v>15</v>
      </c>
      <c r="E39" s="487">
        <v>21</v>
      </c>
      <c r="F39" s="487">
        <v>30</v>
      </c>
      <c r="G39" s="487">
        <v>45</v>
      </c>
      <c r="H39" s="487">
        <v>28.22</v>
      </c>
      <c r="I39" s="488"/>
      <c r="J39" s="488">
        <v>-0.25580000000000003</v>
      </c>
      <c r="K39" s="488">
        <v>6.3100000000000003E-2</v>
      </c>
      <c r="L39" s="488"/>
    </row>
    <row r="40" spans="1:12" x14ac:dyDescent="0.2">
      <c r="A40" s="486" t="s">
        <v>84</v>
      </c>
      <c r="B40" s="486" t="s">
        <v>83</v>
      </c>
      <c r="C40" s="486" t="s">
        <v>19</v>
      </c>
      <c r="D40" s="487">
        <v>13</v>
      </c>
      <c r="E40" s="487">
        <v>18</v>
      </c>
      <c r="F40" s="487">
        <v>22</v>
      </c>
      <c r="G40" s="487">
        <v>60</v>
      </c>
      <c r="H40" s="487">
        <v>21.57</v>
      </c>
      <c r="I40" s="488"/>
      <c r="J40" s="488">
        <v>-0.16550000000000001</v>
      </c>
      <c r="K40" s="488">
        <v>1.9900000000000001E-2</v>
      </c>
      <c r="L40" s="488"/>
    </row>
    <row r="41" spans="1:12" x14ac:dyDescent="0.2">
      <c r="A41" s="486" t="s">
        <v>86</v>
      </c>
      <c r="B41" s="486" t="s">
        <v>85</v>
      </c>
      <c r="C41" s="486" t="s">
        <v>19</v>
      </c>
      <c r="D41" s="487">
        <v>11</v>
      </c>
      <c r="E41" s="487">
        <v>15</v>
      </c>
      <c r="F41" s="487">
        <v>30</v>
      </c>
      <c r="G41" s="487">
        <v>62</v>
      </c>
      <c r="H41" s="487">
        <v>29.01</v>
      </c>
      <c r="I41" s="488"/>
      <c r="J41" s="488">
        <v>-0.4829</v>
      </c>
      <c r="K41" s="488">
        <v>3.4099999999999998E-2</v>
      </c>
      <c r="L41" s="488"/>
    </row>
    <row r="42" spans="1:12" x14ac:dyDescent="0.2">
      <c r="A42" s="486" t="s">
        <v>94</v>
      </c>
      <c r="B42" s="486" t="s">
        <v>93</v>
      </c>
      <c r="C42" s="486" t="s">
        <v>19</v>
      </c>
      <c r="D42" s="487">
        <v>12</v>
      </c>
      <c r="E42" s="487">
        <v>17</v>
      </c>
      <c r="F42" s="487">
        <v>20</v>
      </c>
      <c r="G42" s="487">
        <v>60</v>
      </c>
      <c r="H42" s="487">
        <v>19.87</v>
      </c>
      <c r="I42" s="488"/>
      <c r="J42" s="488">
        <v>-0.1444</v>
      </c>
      <c r="K42" s="488">
        <v>6.4999999999999997E-3</v>
      </c>
      <c r="L42" s="488"/>
    </row>
    <row r="43" spans="1:12" x14ac:dyDescent="0.2">
      <c r="A43" s="486" t="s">
        <v>100</v>
      </c>
      <c r="B43" s="486" t="s">
        <v>99</v>
      </c>
      <c r="C43" s="486" t="s">
        <v>19</v>
      </c>
      <c r="D43" s="487">
        <v>5.8</v>
      </c>
      <c r="E43" s="487">
        <v>15</v>
      </c>
      <c r="F43" s="487">
        <v>25</v>
      </c>
      <c r="G43" s="487">
        <v>44</v>
      </c>
      <c r="H43" s="487">
        <v>24.87</v>
      </c>
      <c r="I43" s="488"/>
      <c r="J43" s="488">
        <v>-0.39689999999999998</v>
      </c>
      <c r="K43" s="488">
        <v>5.1999999999999998E-3</v>
      </c>
      <c r="L43" s="488"/>
    </row>
    <row r="44" spans="1:12" x14ac:dyDescent="0.2">
      <c r="A44" s="489" t="s">
        <v>58</v>
      </c>
      <c r="B44" s="489" t="s">
        <v>57</v>
      </c>
      <c r="C44" s="489" t="s">
        <v>19</v>
      </c>
      <c r="D44" s="490">
        <v>11</v>
      </c>
      <c r="E44" s="490">
        <v>25</v>
      </c>
      <c r="F44" s="490">
        <v>33</v>
      </c>
      <c r="G44" s="490">
        <v>45</v>
      </c>
      <c r="H44" s="490">
        <v>33.07</v>
      </c>
      <c r="I44" s="491"/>
      <c r="J44" s="491"/>
      <c r="K44" s="491">
        <v>-2.0999999999999999E-3</v>
      </c>
      <c r="L44" s="491">
        <v>0.36070000000000002</v>
      </c>
    </row>
    <row r="45" spans="1:12" x14ac:dyDescent="0.2">
      <c r="A45" s="489" t="s">
        <v>96</v>
      </c>
      <c r="B45" s="489" t="s">
        <v>95</v>
      </c>
      <c r="C45" s="489" t="s">
        <v>19</v>
      </c>
      <c r="D45" s="490">
        <v>15</v>
      </c>
      <c r="E45" s="490">
        <v>20</v>
      </c>
      <c r="F45" s="490">
        <v>30</v>
      </c>
      <c r="G45" s="490">
        <v>85</v>
      </c>
      <c r="H45" s="490">
        <v>32.22</v>
      </c>
      <c r="I45" s="491"/>
      <c r="J45" s="491"/>
      <c r="K45" s="491">
        <v>-6.8900000000000003E-2</v>
      </c>
      <c r="L45" s="491">
        <v>1.6380999999999999</v>
      </c>
    </row>
    <row r="46" spans="1:12" x14ac:dyDescent="0.2">
      <c r="A46" s="489" t="s">
        <v>98</v>
      </c>
      <c r="B46" s="489" t="s">
        <v>97</v>
      </c>
      <c r="C46" s="489" t="s">
        <v>19</v>
      </c>
      <c r="D46" s="490">
        <v>15</v>
      </c>
      <c r="E46" s="490">
        <v>21</v>
      </c>
      <c r="F46" s="490">
        <v>30</v>
      </c>
      <c r="G46" s="490">
        <v>90</v>
      </c>
      <c r="H46" s="490">
        <v>33.04</v>
      </c>
      <c r="I46" s="491"/>
      <c r="J46" s="491"/>
      <c r="K46" s="491">
        <v>-9.1999999999999998E-2</v>
      </c>
      <c r="L46" s="491">
        <v>1.724</v>
      </c>
    </row>
    <row r="47" spans="1:12" x14ac:dyDescent="0.2">
      <c r="A47" s="489" t="s">
        <v>102</v>
      </c>
      <c r="B47" s="489" t="s">
        <v>101</v>
      </c>
      <c r="C47" s="489" t="s">
        <v>13</v>
      </c>
      <c r="D47" s="490">
        <v>2.1</v>
      </c>
      <c r="E47" s="490">
        <v>2.6</v>
      </c>
      <c r="F47" s="490">
        <v>4</v>
      </c>
      <c r="G47" s="490">
        <v>9.1999999999999993</v>
      </c>
      <c r="H47" s="490">
        <v>4.3</v>
      </c>
      <c r="I47" s="491"/>
      <c r="J47" s="491"/>
      <c r="K47" s="491">
        <v>-6.9800000000000001E-2</v>
      </c>
      <c r="L47" s="491">
        <v>1.1395</v>
      </c>
    </row>
    <row r="48" spans="1:12" x14ac:dyDescent="0.2">
      <c r="A48" s="489" t="s">
        <v>56</v>
      </c>
      <c r="B48" s="489" t="s">
        <v>55</v>
      </c>
      <c r="C48" s="489" t="s">
        <v>19</v>
      </c>
      <c r="D48" s="490">
        <v>17</v>
      </c>
      <c r="E48" s="490">
        <v>30</v>
      </c>
      <c r="F48" s="490">
        <v>40</v>
      </c>
      <c r="G48" s="490">
        <v>53</v>
      </c>
      <c r="H48" s="490">
        <v>41.14</v>
      </c>
      <c r="I48" s="491"/>
      <c r="J48" s="491"/>
      <c r="K48" s="491">
        <v>-2.7699999999999999E-2</v>
      </c>
      <c r="L48" s="491">
        <v>0.2883</v>
      </c>
    </row>
    <row r="49" spans="1:12" x14ac:dyDescent="0.2">
      <c r="A49" s="489" t="s">
        <v>106</v>
      </c>
      <c r="B49" s="489" t="s">
        <v>105</v>
      </c>
      <c r="C49" s="489" t="s">
        <v>19</v>
      </c>
      <c r="D49" s="490">
        <v>27</v>
      </c>
      <c r="E49" s="490">
        <v>25</v>
      </c>
      <c r="F49" s="490">
        <v>45</v>
      </c>
      <c r="G49" s="490">
        <v>138</v>
      </c>
      <c r="H49" s="490">
        <v>60.25</v>
      </c>
      <c r="I49" s="491"/>
      <c r="J49" s="491"/>
      <c r="K49" s="491">
        <v>-0.25309999999999999</v>
      </c>
      <c r="L49" s="491">
        <v>1.2905</v>
      </c>
    </row>
    <row r="50" spans="1:12" x14ac:dyDescent="0.2">
      <c r="A50" s="489" t="s">
        <v>108</v>
      </c>
      <c r="B50" s="489" t="s">
        <v>107</v>
      </c>
      <c r="C50" s="489" t="s">
        <v>19</v>
      </c>
      <c r="D50" s="490">
        <v>12</v>
      </c>
      <c r="E50" s="490">
        <v>18</v>
      </c>
      <c r="F50" s="490">
        <v>24</v>
      </c>
      <c r="G50" s="490">
        <v>64</v>
      </c>
      <c r="H50" s="490">
        <v>30.57</v>
      </c>
      <c r="I50" s="491"/>
      <c r="J50" s="491"/>
      <c r="K50" s="491">
        <v>-0.21490000000000001</v>
      </c>
      <c r="L50" s="491">
        <v>1.0935999999999999</v>
      </c>
    </row>
    <row r="51" spans="1:12" x14ac:dyDescent="0.2">
      <c r="A51" s="489" t="s">
        <v>110</v>
      </c>
      <c r="B51" s="489" t="s">
        <v>109</v>
      </c>
      <c r="C51" s="489" t="s">
        <v>19</v>
      </c>
      <c r="D51" s="490">
        <v>15</v>
      </c>
      <c r="E51" s="490">
        <v>18</v>
      </c>
      <c r="F51" s="490">
        <v>26</v>
      </c>
      <c r="G51" s="490">
        <v>45</v>
      </c>
      <c r="H51" s="490">
        <v>30.33</v>
      </c>
      <c r="I51" s="491"/>
      <c r="J51" s="491"/>
      <c r="K51" s="491">
        <v>-0.14280000000000001</v>
      </c>
      <c r="L51" s="491">
        <v>0.48370000000000002</v>
      </c>
    </row>
    <row r="52" spans="1:12" x14ac:dyDescent="0.2">
      <c r="A52" s="489" t="s">
        <v>92</v>
      </c>
      <c r="B52" s="489" t="s">
        <v>91</v>
      </c>
      <c r="C52" s="489" t="s">
        <v>19</v>
      </c>
      <c r="D52" s="490">
        <v>18</v>
      </c>
      <c r="E52" s="490">
        <v>30</v>
      </c>
      <c r="F52" s="490">
        <v>40</v>
      </c>
      <c r="G52" s="490">
        <v>65</v>
      </c>
      <c r="H52" s="490">
        <v>46.42</v>
      </c>
      <c r="I52" s="491"/>
      <c r="J52" s="491"/>
      <c r="K52" s="491">
        <v>-0.13830000000000001</v>
      </c>
      <c r="L52" s="491">
        <v>0.40029999999999999</v>
      </c>
    </row>
    <row r="53" spans="1:12" x14ac:dyDescent="0.2">
      <c r="A53" s="489" t="s">
        <v>104</v>
      </c>
      <c r="B53" s="489" t="s">
        <v>103</v>
      </c>
      <c r="C53" s="489" t="s">
        <v>19</v>
      </c>
      <c r="D53" s="490">
        <v>15</v>
      </c>
      <c r="E53" s="490">
        <v>30</v>
      </c>
      <c r="F53" s="490">
        <v>40</v>
      </c>
      <c r="G53" s="490">
        <v>71</v>
      </c>
      <c r="H53" s="490">
        <v>49.47</v>
      </c>
      <c r="I53" s="491"/>
      <c r="J53" s="491"/>
      <c r="K53" s="491">
        <v>-0.19139999999999999</v>
      </c>
      <c r="L53" s="491">
        <v>0.43519999999999998</v>
      </c>
    </row>
    <row r="54" spans="1:12" x14ac:dyDescent="0.2">
      <c r="A54" s="489" t="s">
        <v>112</v>
      </c>
      <c r="B54" s="489" t="s">
        <v>111</v>
      </c>
      <c r="C54" s="489" t="s">
        <v>19</v>
      </c>
      <c r="D54" s="490">
        <v>15</v>
      </c>
      <c r="E54" s="490">
        <v>21</v>
      </c>
      <c r="F54" s="490">
        <v>30</v>
      </c>
      <c r="G54" s="490">
        <v>45</v>
      </c>
      <c r="H54" s="490">
        <v>38.49</v>
      </c>
      <c r="I54" s="491"/>
      <c r="J54" s="491"/>
      <c r="K54" s="491">
        <v>-0.22059999999999999</v>
      </c>
      <c r="L54" s="491">
        <v>0.1691</v>
      </c>
    </row>
    <row r="55" spans="1:12" x14ac:dyDescent="0.2">
      <c r="A55" s="489" t="s">
        <v>114</v>
      </c>
      <c r="B55" s="489" t="s">
        <v>113</v>
      </c>
      <c r="C55" s="489" t="s">
        <v>13</v>
      </c>
      <c r="D55" s="490">
        <v>1.82</v>
      </c>
      <c r="E55" s="490">
        <v>2.2999999999999998</v>
      </c>
      <c r="F55" s="490">
        <v>3</v>
      </c>
      <c r="G55" s="490">
        <v>5.9</v>
      </c>
      <c r="H55" s="490">
        <v>4.83</v>
      </c>
      <c r="I55" s="491"/>
      <c r="J55" s="491"/>
      <c r="K55" s="491">
        <v>-0.37890000000000001</v>
      </c>
      <c r="L55" s="491">
        <v>0.2215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492" t="s">
        <v>1</v>
      </c>
      <c r="B1" s="492" t="s">
        <v>0</v>
      </c>
      <c r="C1" s="492" t="s">
        <v>2</v>
      </c>
      <c r="D1" s="492" t="s">
        <v>6</v>
      </c>
      <c r="E1" s="492" t="s">
        <v>3</v>
      </c>
      <c r="F1" s="492" t="s">
        <v>4</v>
      </c>
      <c r="G1" s="492" t="s">
        <v>5</v>
      </c>
      <c r="H1" s="492" t="s">
        <v>183</v>
      </c>
      <c r="I1" s="492" t="s">
        <v>116</v>
      </c>
      <c r="J1" s="492" t="s">
        <v>117</v>
      </c>
      <c r="K1" s="492" t="s">
        <v>120</v>
      </c>
      <c r="L1" s="492" t="s">
        <v>121</v>
      </c>
    </row>
    <row r="2" spans="1:12" x14ac:dyDescent="0.2">
      <c r="A2" s="493" t="s">
        <v>12</v>
      </c>
      <c r="B2" s="493" t="s">
        <v>11</v>
      </c>
      <c r="C2" s="493" t="s">
        <v>13</v>
      </c>
      <c r="D2" s="494">
        <v>1.2</v>
      </c>
      <c r="E2" s="494">
        <v>1.6</v>
      </c>
      <c r="F2" s="494">
        <v>2.2000000000000002</v>
      </c>
      <c r="G2" s="494">
        <v>4</v>
      </c>
      <c r="H2" s="494">
        <v>1.19</v>
      </c>
      <c r="I2" s="495">
        <v>8.3999999999999995E-3</v>
      </c>
      <c r="J2" s="495">
        <v>0.34449999999999997</v>
      </c>
      <c r="K2" s="495"/>
      <c r="L2" s="495"/>
    </row>
    <row r="3" spans="1:12" x14ac:dyDescent="0.2">
      <c r="A3" s="493" t="s">
        <v>15</v>
      </c>
      <c r="B3" s="493" t="s">
        <v>14</v>
      </c>
      <c r="C3" s="493" t="s">
        <v>16</v>
      </c>
      <c r="D3" s="494">
        <v>3.74</v>
      </c>
      <c r="E3" s="494">
        <v>5.6</v>
      </c>
      <c r="F3" s="494">
        <v>8</v>
      </c>
      <c r="G3" s="494">
        <v>12.8</v>
      </c>
      <c r="H3" s="494">
        <v>3.82</v>
      </c>
      <c r="I3" s="495">
        <v>-2.0899999999999998E-2</v>
      </c>
      <c r="J3" s="495">
        <v>0.46600000000000003</v>
      </c>
      <c r="K3" s="495"/>
      <c r="L3" s="495"/>
    </row>
    <row r="4" spans="1:12" x14ac:dyDescent="0.2">
      <c r="A4" s="493" t="s">
        <v>131</v>
      </c>
      <c r="B4" s="493" t="s">
        <v>132</v>
      </c>
      <c r="C4" s="493" t="s">
        <v>16</v>
      </c>
      <c r="D4" s="494">
        <v>3.2</v>
      </c>
      <c r="E4" s="494">
        <v>4</v>
      </c>
      <c r="F4" s="494">
        <v>5.6</v>
      </c>
      <c r="G4" s="494">
        <v>9</v>
      </c>
      <c r="H4" s="494">
        <v>3.24</v>
      </c>
      <c r="I4" s="495">
        <v>-1.23E-2</v>
      </c>
      <c r="J4" s="495">
        <v>0.2346</v>
      </c>
      <c r="K4" s="495"/>
      <c r="L4" s="495"/>
    </row>
    <row r="5" spans="1:12" x14ac:dyDescent="0.2">
      <c r="A5" s="493" t="s">
        <v>64</v>
      </c>
      <c r="B5" s="493" t="s">
        <v>63</v>
      </c>
      <c r="C5" s="493" t="s">
        <v>13</v>
      </c>
      <c r="D5" s="494">
        <v>1.4</v>
      </c>
      <c r="E5" s="494">
        <v>1.8</v>
      </c>
      <c r="F5" s="494">
        <v>2.1</v>
      </c>
      <c r="G5" s="494">
        <v>3.1</v>
      </c>
      <c r="H5" s="494">
        <v>1.65</v>
      </c>
      <c r="I5" s="495">
        <v>-0.1515</v>
      </c>
      <c r="J5" s="495">
        <v>9.0899999999999995E-2</v>
      </c>
      <c r="K5" s="495"/>
      <c r="L5" s="495"/>
    </row>
    <row r="6" spans="1:12" x14ac:dyDescent="0.2">
      <c r="A6" s="493" t="s">
        <v>18</v>
      </c>
      <c r="B6" s="493" t="s">
        <v>17</v>
      </c>
      <c r="C6" s="493" t="s">
        <v>19</v>
      </c>
      <c r="D6" s="494">
        <v>8</v>
      </c>
      <c r="E6" s="494">
        <v>11</v>
      </c>
      <c r="F6" s="494">
        <v>13</v>
      </c>
      <c r="G6" s="494">
        <v>15</v>
      </c>
      <c r="H6" s="494">
        <v>10.220000000000001</v>
      </c>
      <c r="I6" s="495">
        <v>-0.2172</v>
      </c>
      <c r="J6" s="495">
        <v>7.6300000000000007E-2</v>
      </c>
      <c r="K6" s="495"/>
      <c r="L6" s="495"/>
    </row>
    <row r="7" spans="1:12" x14ac:dyDescent="0.2">
      <c r="A7" s="493" t="s">
        <v>23</v>
      </c>
      <c r="B7" s="493" t="s">
        <v>22</v>
      </c>
      <c r="C7" s="493" t="s">
        <v>19</v>
      </c>
      <c r="D7" s="494">
        <v>33</v>
      </c>
      <c r="E7" s="494">
        <v>57</v>
      </c>
      <c r="F7" s="494">
        <v>81</v>
      </c>
      <c r="G7" s="494">
        <v>135</v>
      </c>
      <c r="H7" s="494">
        <v>52.23</v>
      </c>
      <c r="I7" s="495">
        <v>-0.36820000000000003</v>
      </c>
      <c r="J7" s="495">
        <v>9.1300000000000006E-2</v>
      </c>
      <c r="K7" s="495"/>
      <c r="L7" s="495"/>
    </row>
    <row r="8" spans="1:12" x14ac:dyDescent="0.2">
      <c r="A8" s="493" t="s">
        <v>21</v>
      </c>
      <c r="B8" s="493" t="s">
        <v>20</v>
      </c>
      <c r="C8" s="493" t="s">
        <v>19</v>
      </c>
      <c r="D8" s="494">
        <v>32</v>
      </c>
      <c r="E8" s="494">
        <v>55</v>
      </c>
      <c r="F8" s="494">
        <v>75</v>
      </c>
      <c r="G8" s="494">
        <v>140</v>
      </c>
      <c r="H8" s="494">
        <v>50.82</v>
      </c>
      <c r="I8" s="495">
        <v>-0.37030000000000002</v>
      </c>
      <c r="J8" s="495">
        <v>8.2299999999999998E-2</v>
      </c>
      <c r="K8" s="495"/>
      <c r="L8" s="495"/>
    </row>
    <row r="9" spans="1:12" x14ac:dyDescent="0.2">
      <c r="A9" s="493" t="s">
        <v>28</v>
      </c>
      <c r="B9" s="493" t="s">
        <v>27</v>
      </c>
      <c r="C9" s="493" t="s">
        <v>13</v>
      </c>
      <c r="D9" s="494">
        <v>0.75</v>
      </c>
      <c r="E9" s="494">
        <v>0.9</v>
      </c>
      <c r="F9" s="494">
        <v>1.1499999999999999</v>
      </c>
      <c r="G9" s="494">
        <v>1.4</v>
      </c>
      <c r="H9" s="494">
        <v>0.88</v>
      </c>
      <c r="I9" s="495">
        <v>-0.1477</v>
      </c>
      <c r="J9" s="495">
        <v>2.2700000000000001E-2</v>
      </c>
      <c r="K9" s="495"/>
      <c r="L9" s="495"/>
    </row>
    <row r="10" spans="1:12" x14ac:dyDescent="0.2">
      <c r="A10" s="493" t="s">
        <v>46</v>
      </c>
      <c r="B10" s="493" t="s">
        <v>45</v>
      </c>
      <c r="C10" s="493" t="s">
        <v>26</v>
      </c>
      <c r="D10" s="494">
        <v>17.5</v>
      </c>
      <c r="E10" s="494">
        <v>10</v>
      </c>
      <c r="F10" s="494">
        <v>6.4</v>
      </c>
      <c r="G10" s="494">
        <v>3.45</v>
      </c>
      <c r="H10" s="494">
        <v>10.54</v>
      </c>
      <c r="I10" s="495">
        <v>-0.6603</v>
      </c>
      <c r="J10" s="495">
        <v>5.1200000000000002E-2</v>
      </c>
      <c r="K10" s="495"/>
      <c r="L10" s="495"/>
    </row>
    <row r="11" spans="1:12" x14ac:dyDescent="0.2">
      <c r="A11" s="493" t="s">
        <v>54</v>
      </c>
      <c r="B11" s="493" t="s">
        <v>53</v>
      </c>
      <c r="C11" s="493" t="s">
        <v>26</v>
      </c>
      <c r="D11" s="494">
        <v>14.5</v>
      </c>
      <c r="E11" s="494">
        <v>10</v>
      </c>
      <c r="F11" s="494">
        <v>6.4</v>
      </c>
      <c r="G11" s="494">
        <v>4.76</v>
      </c>
      <c r="H11" s="494">
        <v>10.09</v>
      </c>
      <c r="I11" s="495">
        <v>-0.43709999999999999</v>
      </c>
      <c r="J11" s="495">
        <v>8.8999999999999999E-3</v>
      </c>
      <c r="K11" s="495"/>
      <c r="L11" s="495"/>
    </row>
    <row r="12" spans="1:12" x14ac:dyDescent="0.2">
      <c r="A12" s="493" t="s">
        <v>25</v>
      </c>
      <c r="B12" s="493" t="s">
        <v>24</v>
      </c>
      <c r="C12" s="493" t="s">
        <v>26</v>
      </c>
      <c r="D12" s="494">
        <v>16.600000000000001</v>
      </c>
      <c r="E12" s="494">
        <v>10</v>
      </c>
      <c r="F12" s="494">
        <v>6.4</v>
      </c>
      <c r="G12" s="494">
        <v>2.2200000000000002</v>
      </c>
      <c r="H12" s="494">
        <v>10.119999999999999</v>
      </c>
      <c r="I12" s="495">
        <v>-0.64029999999999998</v>
      </c>
      <c r="J12" s="495">
        <v>1.1900000000000001E-2</v>
      </c>
      <c r="K12" s="495"/>
      <c r="L12" s="495"/>
    </row>
    <row r="13" spans="1:12" x14ac:dyDescent="0.2">
      <c r="A13" s="493" t="s">
        <v>38</v>
      </c>
      <c r="B13" s="493" t="s">
        <v>37</v>
      </c>
      <c r="C13" s="493" t="s">
        <v>26</v>
      </c>
      <c r="D13" s="494">
        <v>16.600000000000001</v>
      </c>
      <c r="E13" s="494">
        <v>10</v>
      </c>
      <c r="F13" s="494">
        <v>6.4</v>
      </c>
      <c r="G13" s="494">
        <v>2.2200000000000002</v>
      </c>
      <c r="H13" s="494">
        <v>10.119999999999999</v>
      </c>
      <c r="I13" s="495">
        <v>-0.64029999999999998</v>
      </c>
      <c r="J13" s="495">
        <v>1.1900000000000001E-2</v>
      </c>
      <c r="K13" s="495"/>
      <c r="L13" s="495"/>
    </row>
    <row r="14" spans="1:12" x14ac:dyDescent="0.2">
      <c r="A14" s="496" t="s">
        <v>42</v>
      </c>
      <c r="B14" s="496" t="s">
        <v>41</v>
      </c>
      <c r="C14" s="496" t="s">
        <v>19</v>
      </c>
      <c r="D14" s="497">
        <v>17</v>
      </c>
      <c r="E14" s="497">
        <v>25</v>
      </c>
      <c r="F14" s="497">
        <v>40</v>
      </c>
      <c r="G14" s="497">
        <v>93</v>
      </c>
      <c r="H14" s="497">
        <v>25.01</v>
      </c>
      <c r="I14" s="498"/>
      <c r="J14" s="498">
        <v>-4.0000000000000002E-4</v>
      </c>
      <c r="K14" s="498">
        <v>0.59940000000000004</v>
      </c>
      <c r="L14" s="498"/>
    </row>
    <row r="15" spans="1:12" x14ac:dyDescent="0.2">
      <c r="A15" s="496" t="s">
        <v>44</v>
      </c>
      <c r="B15" s="496" t="s">
        <v>43</v>
      </c>
      <c r="C15" s="496" t="s">
        <v>26</v>
      </c>
      <c r="D15" s="497">
        <v>16.600000000000001</v>
      </c>
      <c r="E15" s="497">
        <v>10</v>
      </c>
      <c r="F15" s="497">
        <v>6.4</v>
      </c>
      <c r="G15" s="497">
        <v>2.2200000000000002</v>
      </c>
      <c r="H15" s="497">
        <v>9.8800000000000008</v>
      </c>
      <c r="I15" s="498"/>
      <c r="J15" s="498">
        <v>-1.21E-2</v>
      </c>
      <c r="K15" s="498">
        <v>0.35220000000000001</v>
      </c>
      <c r="L15" s="498"/>
    </row>
    <row r="16" spans="1:12" x14ac:dyDescent="0.2">
      <c r="A16" s="496" t="s">
        <v>32</v>
      </c>
      <c r="B16" s="496" t="s">
        <v>31</v>
      </c>
      <c r="C16" s="496" t="s">
        <v>26</v>
      </c>
      <c r="D16" s="497">
        <v>16.600000000000001</v>
      </c>
      <c r="E16" s="497">
        <v>10</v>
      </c>
      <c r="F16" s="497">
        <v>6.4</v>
      </c>
      <c r="G16" s="497">
        <v>2.5</v>
      </c>
      <c r="H16" s="497">
        <v>9.81</v>
      </c>
      <c r="I16" s="498"/>
      <c r="J16" s="498">
        <v>-1.9400000000000001E-2</v>
      </c>
      <c r="K16" s="498">
        <v>0.34760000000000002</v>
      </c>
      <c r="L16" s="498"/>
    </row>
    <row r="17" spans="1:12" x14ac:dyDescent="0.2">
      <c r="A17" s="496" t="s">
        <v>137</v>
      </c>
      <c r="B17" s="496" t="s">
        <v>138</v>
      </c>
      <c r="C17" s="496" t="s">
        <v>19</v>
      </c>
      <c r="D17" s="497">
        <v>18</v>
      </c>
      <c r="E17" s="497">
        <v>26</v>
      </c>
      <c r="F17" s="497">
        <v>40</v>
      </c>
      <c r="G17" s="497">
        <v>56</v>
      </c>
      <c r="H17" s="497">
        <v>27.21</v>
      </c>
      <c r="I17" s="498"/>
      <c r="J17" s="498">
        <v>-4.4499999999999998E-2</v>
      </c>
      <c r="K17" s="498">
        <v>0.47</v>
      </c>
      <c r="L17" s="498"/>
    </row>
    <row r="18" spans="1:12" x14ac:dyDescent="0.2">
      <c r="A18" s="496" t="s">
        <v>40</v>
      </c>
      <c r="B18" s="496" t="s">
        <v>39</v>
      </c>
      <c r="C18" s="496" t="s">
        <v>19</v>
      </c>
      <c r="D18" s="497">
        <v>11</v>
      </c>
      <c r="E18" s="497">
        <v>15</v>
      </c>
      <c r="F18" s="497">
        <v>22</v>
      </c>
      <c r="G18" s="497">
        <v>44</v>
      </c>
      <c r="H18" s="497">
        <v>15.75</v>
      </c>
      <c r="I18" s="498"/>
      <c r="J18" s="498">
        <v>-4.7600000000000003E-2</v>
      </c>
      <c r="K18" s="498">
        <v>0.39679999999999999</v>
      </c>
      <c r="L18" s="498"/>
    </row>
    <row r="19" spans="1:12" x14ac:dyDescent="0.2">
      <c r="A19" s="496" t="s">
        <v>133</v>
      </c>
      <c r="B19" s="496" t="s">
        <v>134</v>
      </c>
      <c r="C19" s="496" t="s">
        <v>19</v>
      </c>
      <c r="D19" s="497">
        <v>19</v>
      </c>
      <c r="E19" s="497">
        <v>35</v>
      </c>
      <c r="F19" s="497">
        <v>48</v>
      </c>
      <c r="G19" s="497">
        <v>145</v>
      </c>
      <c r="H19" s="497">
        <v>36.65</v>
      </c>
      <c r="I19" s="498"/>
      <c r="J19" s="498">
        <v>-4.4999999999999998E-2</v>
      </c>
      <c r="K19" s="498">
        <v>0.30969999999999998</v>
      </c>
      <c r="L19" s="498"/>
    </row>
    <row r="20" spans="1:12" x14ac:dyDescent="0.2">
      <c r="A20" s="496" t="s">
        <v>50</v>
      </c>
      <c r="B20" s="496" t="s">
        <v>49</v>
      </c>
      <c r="C20" s="496" t="s">
        <v>13</v>
      </c>
      <c r="D20" s="497">
        <v>0.92</v>
      </c>
      <c r="E20" s="497">
        <v>1.1000000000000001</v>
      </c>
      <c r="F20" s="497">
        <v>1.8</v>
      </c>
      <c r="G20" s="497">
        <v>3.6</v>
      </c>
      <c r="H20" s="497">
        <v>1.19</v>
      </c>
      <c r="I20" s="498"/>
      <c r="J20" s="498">
        <v>-7.5600000000000001E-2</v>
      </c>
      <c r="K20" s="498">
        <v>0.51259999999999994</v>
      </c>
      <c r="L20" s="498"/>
    </row>
    <row r="21" spans="1:12" x14ac:dyDescent="0.2">
      <c r="A21" s="496" t="s">
        <v>34</v>
      </c>
      <c r="B21" s="496" t="s">
        <v>33</v>
      </c>
      <c r="C21" s="496" t="s">
        <v>19</v>
      </c>
      <c r="D21" s="497">
        <v>25</v>
      </c>
      <c r="E21" s="497">
        <v>33</v>
      </c>
      <c r="F21" s="497">
        <v>42</v>
      </c>
      <c r="G21" s="497">
        <v>56</v>
      </c>
      <c r="H21" s="497">
        <v>34.369999999999997</v>
      </c>
      <c r="I21" s="498"/>
      <c r="J21" s="498">
        <v>-3.9899999999999998E-2</v>
      </c>
      <c r="K21" s="498">
        <v>0.222</v>
      </c>
      <c r="L21" s="498"/>
    </row>
    <row r="22" spans="1:12" x14ac:dyDescent="0.2">
      <c r="A22" s="496" t="s">
        <v>80</v>
      </c>
      <c r="B22" s="496" t="s">
        <v>79</v>
      </c>
      <c r="C22" s="496" t="s">
        <v>13</v>
      </c>
      <c r="D22" s="497">
        <v>1.05</v>
      </c>
      <c r="E22" s="497">
        <v>1.6</v>
      </c>
      <c r="F22" s="497">
        <v>2.2000000000000002</v>
      </c>
      <c r="G22" s="497">
        <v>4.8</v>
      </c>
      <c r="H22" s="497">
        <v>1.71</v>
      </c>
      <c r="I22" s="498"/>
      <c r="J22" s="498">
        <v>-6.4299999999999996E-2</v>
      </c>
      <c r="K22" s="498">
        <v>0.28649999999999998</v>
      </c>
      <c r="L22" s="498"/>
    </row>
    <row r="23" spans="1:12" x14ac:dyDescent="0.2">
      <c r="A23" s="496" t="s">
        <v>135</v>
      </c>
      <c r="B23" s="496" t="s">
        <v>136</v>
      </c>
      <c r="C23" s="496" t="s">
        <v>19</v>
      </c>
      <c r="D23" s="497">
        <v>7</v>
      </c>
      <c r="E23" s="497">
        <v>11</v>
      </c>
      <c r="F23" s="497">
        <v>15</v>
      </c>
      <c r="G23" s="497">
        <v>45</v>
      </c>
      <c r="H23" s="497">
        <v>11.88</v>
      </c>
      <c r="I23" s="498"/>
      <c r="J23" s="498">
        <v>-7.4099999999999999E-2</v>
      </c>
      <c r="K23" s="498">
        <v>0.2626</v>
      </c>
      <c r="L23" s="498"/>
    </row>
    <row r="24" spans="1:12" x14ac:dyDescent="0.2">
      <c r="A24" s="496" t="s">
        <v>72</v>
      </c>
      <c r="B24" s="496" t="s">
        <v>71</v>
      </c>
      <c r="C24" s="496" t="s">
        <v>26</v>
      </c>
      <c r="D24" s="497">
        <v>16.600000000000001</v>
      </c>
      <c r="E24" s="497">
        <v>10</v>
      </c>
      <c r="F24" s="497">
        <v>6.4</v>
      </c>
      <c r="G24" s="497">
        <v>1.6</v>
      </c>
      <c r="H24" s="497">
        <v>9.02</v>
      </c>
      <c r="I24" s="498"/>
      <c r="J24" s="498">
        <v>-0.1086</v>
      </c>
      <c r="K24" s="498">
        <v>0.29049999999999998</v>
      </c>
      <c r="L24" s="498"/>
    </row>
    <row r="25" spans="1:12" x14ac:dyDescent="0.2">
      <c r="A25" s="496" t="s">
        <v>74</v>
      </c>
      <c r="B25" s="496" t="s">
        <v>73</v>
      </c>
      <c r="C25" s="496" t="s">
        <v>19</v>
      </c>
      <c r="D25" s="497">
        <v>55</v>
      </c>
      <c r="E25" s="497">
        <v>50</v>
      </c>
      <c r="F25" s="497">
        <v>80</v>
      </c>
      <c r="G25" s="497">
        <v>100</v>
      </c>
      <c r="H25" s="497">
        <v>59.26</v>
      </c>
      <c r="I25" s="498"/>
      <c r="J25" s="498">
        <v>-0.15629999999999999</v>
      </c>
      <c r="K25" s="498">
        <v>0.35</v>
      </c>
      <c r="L25" s="498"/>
    </row>
    <row r="26" spans="1:12" x14ac:dyDescent="0.2">
      <c r="A26" s="496" t="s">
        <v>36</v>
      </c>
      <c r="B26" s="496" t="s">
        <v>35</v>
      </c>
      <c r="C26" s="496" t="s">
        <v>19</v>
      </c>
      <c r="D26" s="497">
        <v>16</v>
      </c>
      <c r="E26" s="497">
        <v>24</v>
      </c>
      <c r="F26" s="497">
        <v>32</v>
      </c>
      <c r="G26" s="497">
        <v>45</v>
      </c>
      <c r="H26" s="497">
        <v>26.79</v>
      </c>
      <c r="I26" s="498"/>
      <c r="J26" s="498">
        <v>-0.1041</v>
      </c>
      <c r="K26" s="498">
        <v>0.19450000000000001</v>
      </c>
      <c r="L26" s="498"/>
    </row>
    <row r="27" spans="1:12" x14ac:dyDescent="0.2">
      <c r="A27" s="496" t="s">
        <v>52</v>
      </c>
      <c r="B27" s="496" t="s">
        <v>51</v>
      </c>
      <c r="C27" s="496" t="s">
        <v>26</v>
      </c>
      <c r="D27" s="497">
        <v>14.5</v>
      </c>
      <c r="E27" s="497">
        <v>10</v>
      </c>
      <c r="F27" s="497">
        <v>6.4</v>
      </c>
      <c r="G27" s="497">
        <v>2.2200000000000002</v>
      </c>
      <c r="H27" s="497">
        <v>8.73</v>
      </c>
      <c r="I27" s="498"/>
      <c r="J27" s="498">
        <v>-0.14549999999999999</v>
      </c>
      <c r="K27" s="498">
        <v>0.26690000000000003</v>
      </c>
      <c r="L27" s="498"/>
    </row>
    <row r="28" spans="1:12" x14ac:dyDescent="0.2">
      <c r="A28" s="496" t="s">
        <v>76</v>
      </c>
      <c r="B28" s="496" t="s">
        <v>75</v>
      </c>
      <c r="C28" s="496" t="s">
        <v>26</v>
      </c>
      <c r="D28" s="497">
        <v>17.5</v>
      </c>
      <c r="E28" s="497">
        <v>10</v>
      </c>
      <c r="F28" s="497">
        <v>6.4</v>
      </c>
      <c r="G28" s="497">
        <v>2.27</v>
      </c>
      <c r="H28" s="497">
        <v>8.7100000000000009</v>
      </c>
      <c r="I28" s="498"/>
      <c r="J28" s="498">
        <v>-0.14810000000000001</v>
      </c>
      <c r="K28" s="498">
        <v>0.26519999999999999</v>
      </c>
      <c r="L28" s="498"/>
    </row>
    <row r="29" spans="1:12" x14ac:dyDescent="0.2">
      <c r="A29" s="496" t="s">
        <v>68</v>
      </c>
      <c r="B29" s="496" t="s">
        <v>67</v>
      </c>
      <c r="C29" s="496" t="s">
        <v>19</v>
      </c>
      <c r="D29" s="497">
        <v>17</v>
      </c>
      <c r="E29" s="497">
        <v>21</v>
      </c>
      <c r="F29" s="497">
        <v>27</v>
      </c>
      <c r="G29" s="497">
        <v>36</v>
      </c>
      <c r="H29" s="497">
        <v>23.18</v>
      </c>
      <c r="I29" s="498"/>
      <c r="J29" s="498">
        <v>-9.4E-2</v>
      </c>
      <c r="K29" s="498">
        <v>0.1648</v>
      </c>
      <c r="L29" s="498"/>
    </row>
    <row r="30" spans="1:12" x14ac:dyDescent="0.2">
      <c r="A30" s="496" t="s">
        <v>30</v>
      </c>
      <c r="B30" s="496" t="s">
        <v>29</v>
      </c>
      <c r="C30" s="496" t="s">
        <v>19</v>
      </c>
      <c r="D30" s="497">
        <v>23</v>
      </c>
      <c r="E30" s="497">
        <v>28</v>
      </c>
      <c r="F30" s="497">
        <v>36</v>
      </c>
      <c r="G30" s="497">
        <v>63</v>
      </c>
      <c r="H30" s="497">
        <v>30.91</v>
      </c>
      <c r="I30" s="498"/>
      <c r="J30" s="498">
        <v>-9.4100000000000003E-2</v>
      </c>
      <c r="K30" s="498">
        <v>0.16470000000000001</v>
      </c>
      <c r="L30" s="498"/>
    </row>
    <row r="31" spans="1:12" x14ac:dyDescent="0.2">
      <c r="A31" s="496" t="s">
        <v>62</v>
      </c>
      <c r="B31" s="496" t="s">
        <v>61</v>
      </c>
      <c r="C31" s="496" t="s">
        <v>26</v>
      </c>
      <c r="D31" s="497">
        <v>13.9</v>
      </c>
      <c r="E31" s="497">
        <v>10</v>
      </c>
      <c r="F31" s="497">
        <v>6.4</v>
      </c>
      <c r="G31" s="497">
        <v>2.17</v>
      </c>
      <c r="H31" s="497">
        <v>8.65</v>
      </c>
      <c r="I31" s="498"/>
      <c r="J31" s="498">
        <v>-0.15609999999999999</v>
      </c>
      <c r="K31" s="498">
        <v>0.2601</v>
      </c>
      <c r="L31" s="498"/>
    </row>
    <row r="32" spans="1:12" x14ac:dyDescent="0.2">
      <c r="A32" s="496" t="s">
        <v>66</v>
      </c>
      <c r="B32" s="496" t="s">
        <v>65</v>
      </c>
      <c r="C32" s="496" t="s">
        <v>19</v>
      </c>
      <c r="D32" s="497">
        <v>8</v>
      </c>
      <c r="E32" s="497">
        <v>13</v>
      </c>
      <c r="F32" s="497">
        <v>20</v>
      </c>
      <c r="G32" s="497">
        <v>30</v>
      </c>
      <c r="H32" s="497">
        <v>15.73</v>
      </c>
      <c r="I32" s="498"/>
      <c r="J32" s="498">
        <v>-0.1736</v>
      </c>
      <c r="K32" s="498">
        <v>0.27150000000000002</v>
      </c>
      <c r="L32" s="498"/>
    </row>
    <row r="33" spans="1:12" x14ac:dyDescent="0.2">
      <c r="A33" s="496" t="s">
        <v>88</v>
      </c>
      <c r="B33" s="496" t="s">
        <v>87</v>
      </c>
      <c r="C33" s="496" t="s">
        <v>19</v>
      </c>
      <c r="D33" s="497">
        <v>8.4</v>
      </c>
      <c r="E33" s="497">
        <v>12</v>
      </c>
      <c r="F33" s="497">
        <v>17</v>
      </c>
      <c r="G33" s="497">
        <v>20</v>
      </c>
      <c r="H33" s="497">
        <v>13.95</v>
      </c>
      <c r="I33" s="498"/>
      <c r="J33" s="498">
        <v>-0.13980000000000001</v>
      </c>
      <c r="K33" s="498">
        <v>0.21859999999999999</v>
      </c>
      <c r="L33" s="498"/>
    </row>
    <row r="34" spans="1:12" x14ac:dyDescent="0.2">
      <c r="A34" s="496" t="s">
        <v>60</v>
      </c>
      <c r="B34" s="496" t="s">
        <v>59</v>
      </c>
      <c r="C34" s="496" t="s">
        <v>19</v>
      </c>
      <c r="D34" s="497">
        <v>10</v>
      </c>
      <c r="E34" s="497">
        <v>13</v>
      </c>
      <c r="F34" s="497">
        <v>18</v>
      </c>
      <c r="G34" s="497">
        <v>23</v>
      </c>
      <c r="H34" s="497">
        <v>15.33</v>
      </c>
      <c r="I34" s="498"/>
      <c r="J34" s="498">
        <v>-0.152</v>
      </c>
      <c r="K34" s="498">
        <v>0.17419999999999999</v>
      </c>
      <c r="L34" s="498"/>
    </row>
    <row r="35" spans="1:12" x14ac:dyDescent="0.2">
      <c r="A35" s="496" t="s">
        <v>70</v>
      </c>
      <c r="B35" s="496" t="s">
        <v>69</v>
      </c>
      <c r="C35" s="496" t="s">
        <v>19</v>
      </c>
      <c r="D35" s="497">
        <v>8</v>
      </c>
      <c r="E35" s="497">
        <v>11</v>
      </c>
      <c r="F35" s="497">
        <v>17</v>
      </c>
      <c r="G35" s="497">
        <v>49</v>
      </c>
      <c r="H35" s="497">
        <v>13.88</v>
      </c>
      <c r="I35" s="498"/>
      <c r="J35" s="498">
        <v>-0.20749999999999999</v>
      </c>
      <c r="K35" s="498">
        <v>0.2248</v>
      </c>
      <c r="L35" s="498"/>
    </row>
    <row r="36" spans="1:12" x14ac:dyDescent="0.2">
      <c r="A36" s="496" t="s">
        <v>48</v>
      </c>
      <c r="B36" s="496" t="s">
        <v>47</v>
      </c>
      <c r="C36" s="496" t="s">
        <v>19</v>
      </c>
      <c r="D36" s="497">
        <v>17</v>
      </c>
      <c r="E36" s="497">
        <v>26</v>
      </c>
      <c r="F36" s="497">
        <v>38</v>
      </c>
      <c r="G36" s="497">
        <v>55</v>
      </c>
      <c r="H36" s="497">
        <v>31.76</v>
      </c>
      <c r="I36" s="498"/>
      <c r="J36" s="498">
        <v>-0.18140000000000001</v>
      </c>
      <c r="K36" s="498">
        <v>0.19650000000000001</v>
      </c>
      <c r="L36" s="498"/>
    </row>
    <row r="37" spans="1:12" x14ac:dyDescent="0.2">
      <c r="A37" s="496" t="s">
        <v>78</v>
      </c>
      <c r="B37" s="496" t="s">
        <v>77</v>
      </c>
      <c r="C37" s="496" t="s">
        <v>19</v>
      </c>
      <c r="D37" s="497">
        <v>12</v>
      </c>
      <c r="E37" s="497">
        <v>17</v>
      </c>
      <c r="F37" s="497">
        <v>20</v>
      </c>
      <c r="G37" s="497">
        <v>28</v>
      </c>
      <c r="H37" s="497">
        <v>18.66</v>
      </c>
      <c r="I37" s="498"/>
      <c r="J37" s="498">
        <v>-8.8999999999999996E-2</v>
      </c>
      <c r="K37" s="498">
        <v>7.1800000000000003E-2</v>
      </c>
      <c r="L37" s="498"/>
    </row>
    <row r="38" spans="1:12" x14ac:dyDescent="0.2">
      <c r="A38" s="496" t="s">
        <v>82</v>
      </c>
      <c r="B38" s="496" t="s">
        <v>81</v>
      </c>
      <c r="C38" s="496" t="s">
        <v>19</v>
      </c>
      <c r="D38" s="497">
        <v>17</v>
      </c>
      <c r="E38" s="497">
        <v>24</v>
      </c>
      <c r="F38" s="497">
        <v>30</v>
      </c>
      <c r="G38" s="497">
        <v>60</v>
      </c>
      <c r="H38" s="497">
        <v>28.72</v>
      </c>
      <c r="I38" s="498"/>
      <c r="J38" s="498">
        <v>-0.1643</v>
      </c>
      <c r="K38" s="498">
        <v>4.4600000000000001E-2</v>
      </c>
      <c r="L38" s="498"/>
    </row>
    <row r="39" spans="1:12" x14ac:dyDescent="0.2">
      <c r="A39" s="496" t="s">
        <v>90</v>
      </c>
      <c r="B39" s="496" t="s">
        <v>89</v>
      </c>
      <c r="C39" s="496" t="s">
        <v>19</v>
      </c>
      <c r="D39" s="497">
        <v>15</v>
      </c>
      <c r="E39" s="497">
        <v>21</v>
      </c>
      <c r="F39" s="497">
        <v>30</v>
      </c>
      <c r="G39" s="497">
        <v>45</v>
      </c>
      <c r="H39" s="497">
        <v>28.5</v>
      </c>
      <c r="I39" s="498"/>
      <c r="J39" s="498">
        <v>-0.26319999999999999</v>
      </c>
      <c r="K39" s="498">
        <v>5.2600000000000001E-2</v>
      </c>
      <c r="L39" s="498"/>
    </row>
    <row r="40" spans="1:12" x14ac:dyDescent="0.2">
      <c r="A40" s="496" t="s">
        <v>84</v>
      </c>
      <c r="B40" s="496" t="s">
        <v>83</v>
      </c>
      <c r="C40" s="496" t="s">
        <v>19</v>
      </c>
      <c r="D40" s="497">
        <v>13</v>
      </c>
      <c r="E40" s="497">
        <v>18</v>
      </c>
      <c r="F40" s="497">
        <v>22</v>
      </c>
      <c r="G40" s="497">
        <v>60</v>
      </c>
      <c r="H40" s="497">
        <v>21.36</v>
      </c>
      <c r="I40" s="498"/>
      <c r="J40" s="498">
        <v>-0.1573</v>
      </c>
      <c r="K40" s="498">
        <v>0.03</v>
      </c>
      <c r="L40" s="498"/>
    </row>
    <row r="41" spans="1:12" x14ac:dyDescent="0.2">
      <c r="A41" s="496" t="s">
        <v>94</v>
      </c>
      <c r="B41" s="496" t="s">
        <v>93</v>
      </c>
      <c r="C41" s="496" t="s">
        <v>19</v>
      </c>
      <c r="D41" s="497">
        <v>12</v>
      </c>
      <c r="E41" s="497">
        <v>17</v>
      </c>
      <c r="F41" s="497">
        <v>20</v>
      </c>
      <c r="G41" s="497">
        <v>60</v>
      </c>
      <c r="H41" s="497">
        <v>19.649999999999999</v>
      </c>
      <c r="I41" s="498"/>
      <c r="J41" s="498">
        <v>-0.13489999999999999</v>
      </c>
      <c r="K41" s="498">
        <v>1.78E-2</v>
      </c>
      <c r="L41" s="498"/>
    </row>
    <row r="42" spans="1:12" x14ac:dyDescent="0.2">
      <c r="A42" s="496" t="s">
        <v>86</v>
      </c>
      <c r="B42" s="496" t="s">
        <v>85</v>
      </c>
      <c r="C42" s="496" t="s">
        <v>19</v>
      </c>
      <c r="D42" s="497">
        <v>11</v>
      </c>
      <c r="E42" s="497">
        <v>15</v>
      </c>
      <c r="F42" s="497">
        <v>30</v>
      </c>
      <c r="G42" s="497">
        <v>62</v>
      </c>
      <c r="H42" s="497">
        <v>28.85</v>
      </c>
      <c r="I42" s="498"/>
      <c r="J42" s="498">
        <v>-0.48010000000000003</v>
      </c>
      <c r="K42" s="498">
        <v>3.9899999999999998E-2</v>
      </c>
      <c r="L42" s="498"/>
    </row>
    <row r="43" spans="1:12" x14ac:dyDescent="0.2">
      <c r="A43" s="496" t="s">
        <v>100</v>
      </c>
      <c r="B43" s="496" t="s">
        <v>99</v>
      </c>
      <c r="C43" s="496" t="s">
        <v>19</v>
      </c>
      <c r="D43" s="497">
        <v>5.8</v>
      </c>
      <c r="E43" s="497">
        <v>15</v>
      </c>
      <c r="F43" s="497">
        <v>25</v>
      </c>
      <c r="G43" s="497">
        <v>44</v>
      </c>
      <c r="H43" s="497">
        <v>24.64</v>
      </c>
      <c r="I43" s="498"/>
      <c r="J43" s="498">
        <v>-0.39119999999999999</v>
      </c>
      <c r="K43" s="498">
        <v>1.46E-2</v>
      </c>
      <c r="L43" s="498"/>
    </row>
    <row r="44" spans="1:12" x14ac:dyDescent="0.2">
      <c r="A44" s="499" t="s">
        <v>58</v>
      </c>
      <c r="B44" s="499" t="s">
        <v>57</v>
      </c>
      <c r="C44" s="499" t="s">
        <v>19</v>
      </c>
      <c r="D44" s="500">
        <v>11</v>
      </c>
      <c r="E44" s="500">
        <v>25</v>
      </c>
      <c r="F44" s="500">
        <v>33</v>
      </c>
      <c r="G44" s="500">
        <v>45</v>
      </c>
      <c r="H44" s="500">
        <v>33.049999999999997</v>
      </c>
      <c r="I44" s="501"/>
      <c r="J44" s="501"/>
      <c r="K44" s="501">
        <v>-1.5E-3</v>
      </c>
      <c r="L44" s="501">
        <v>0.36159999999999998</v>
      </c>
    </row>
    <row r="45" spans="1:12" x14ac:dyDescent="0.2">
      <c r="A45" s="499" t="s">
        <v>96</v>
      </c>
      <c r="B45" s="499" t="s">
        <v>95</v>
      </c>
      <c r="C45" s="499" t="s">
        <v>19</v>
      </c>
      <c r="D45" s="500">
        <v>15</v>
      </c>
      <c r="E45" s="500">
        <v>20</v>
      </c>
      <c r="F45" s="500">
        <v>30</v>
      </c>
      <c r="G45" s="500">
        <v>85</v>
      </c>
      <c r="H45" s="500">
        <v>31.71</v>
      </c>
      <c r="I45" s="501"/>
      <c r="J45" s="501"/>
      <c r="K45" s="501">
        <v>-5.3900000000000003E-2</v>
      </c>
      <c r="L45" s="501">
        <v>1.6805000000000001</v>
      </c>
    </row>
    <row r="46" spans="1:12" x14ac:dyDescent="0.2">
      <c r="A46" s="499" t="s">
        <v>98</v>
      </c>
      <c r="B46" s="499" t="s">
        <v>97</v>
      </c>
      <c r="C46" s="499" t="s">
        <v>19</v>
      </c>
      <c r="D46" s="500">
        <v>15</v>
      </c>
      <c r="E46" s="500">
        <v>21</v>
      </c>
      <c r="F46" s="500">
        <v>30</v>
      </c>
      <c r="G46" s="500">
        <v>90</v>
      </c>
      <c r="H46" s="500">
        <v>32.520000000000003</v>
      </c>
      <c r="I46" s="501"/>
      <c r="J46" s="501"/>
      <c r="K46" s="501">
        <v>-7.7499999999999999E-2</v>
      </c>
      <c r="L46" s="501">
        <v>1.7675000000000001</v>
      </c>
    </row>
    <row r="47" spans="1:12" x14ac:dyDescent="0.2">
      <c r="A47" s="499" t="s">
        <v>102</v>
      </c>
      <c r="B47" s="499" t="s">
        <v>101</v>
      </c>
      <c r="C47" s="499" t="s">
        <v>13</v>
      </c>
      <c r="D47" s="500">
        <v>2.1</v>
      </c>
      <c r="E47" s="500">
        <v>2.6</v>
      </c>
      <c r="F47" s="500">
        <v>4</v>
      </c>
      <c r="G47" s="500">
        <v>9.1999999999999993</v>
      </c>
      <c r="H47" s="500">
        <v>4.34</v>
      </c>
      <c r="I47" s="501"/>
      <c r="J47" s="501"/>
      <c r="K47" s="501">
        <v>-7.8299999999999995E-2</v>
      </c>
      <c r="L47" s="501">
        <v>1.1197999999999999</v>
      </c>
    </row>
    <row r="48" spans="1:12" x14ac:dyDescent="0.2">
      <c r="A48" s="499" t="s">
        <v>56</v>
      </c>
      <c r="B48" s="499" t="s">
        <v>55</v>
      </c>
      <c r="C48" s="499" t="s">
        <v>19</v>
      </c>
      <c r="D48" s="500">
        <v>17</v>
      </c>
      <c r="E48" s="500">
        <v>30</v>
      </c>
      <c r="F48" s="500">
        <v>40</v>
      </c>
      <c r="G48" s="500">
        <v>53</v>
      </c>
      <c r="H48" s="500">
        <v>41.15</v>
      </c>
      <c r="I48" s="501"/>
      <c r="J48" s="501"/>
      <c r="K48" s="501">
        <v>-2.7900000000000001E-2</v>
      </c>
      <c r="L48" s="501">
        <v>0.28799999999999998</v>
      </c>
    </row>
    <row r="49" spans="1:12" x14ac:dyDescent="0.2">
      <c r="A49" s="499" t="s">
        <v>108</v>
      </c>
      <c r="B49" s="499" t="s">
        <v>107</v>
      </c>
      <c r="C49" s="499" t="s">
        <v>19</v>
      </c>
      <c r="D49" s="500">
        <v>12</v>
      </c>
      <c r="E49" s="500">
        <v>18</v>
      </c>
      <c r="F49" s="500">
        <v>24</v>
      </c>
      <c r="G49" s="500">
        <v>64</v>
      </c>
      <c r="H49" s="500">
        <v>29.67</v>
      </c>
      <c r="I49" s="501"/>
      <c r="J49" s="501"/>
      <c r="K49" s="501">
        <v>-0.19109999999999999</v>
      </c>
      <c r="L49" s="501">
        <v>1.1571</v>
      </c>
    </row>
    <row r="50" spans="1:12" x14ac:dyDescent="0.2">
      <c r="A50" s="499" t="s">
        <v>106</v>
      </c>
      <c r="B50" s="499" t="s">
        <v>105</v>
      </c>
      <c r="C50" s="499" t="s">
        <v>19</v>
      </c>
      <c r="D50" s="500">
        <v>27</v>
      </c>
      <c r="E50" s="500">
        <v>25</v>
      </c>
      <c r="F50" s="500">
        <v>45</v>
      </c>
      <c r="G50" s="500">
        <v>138</v>
      </c>
      <c r="H50" s="500">
        <v>60.2</v>
      </c>
      <c r="I50" s="501"/>
      <c r="J50" s="501"/>
      <c r="K50" s="501">
        <v>-0.2525</v>
      </c>
      <c r="L50" s="501">
        <v>1.2924</v>
      </c>
    </row>
    <row r="51" spans="1:12" x14ac:dyDescent="0.2">
      <c r="A51" s="499" t="s">
        <v>110</v>
      </c>
      <c r="B51" s="499" t="s">
        <v>109</v>
      </c>
      <c r="C51" s="499" t="s">
        <v>19</v>
      </c>
      <c r="D51" s="500">
        <v>15</v>
      </c>
      <c r="E51" s="500">
        <v>18</v>
      </c>
      <c r="F51" s="500">
        <v>26</v>
      </c>
      <c r="G51" s="500">
        <v>45</v>
      </c>
      <c r="H51" s="500">
        <v>29.84</v>
      </c>
      <c r="I51" s="501"/>
      <c r="J51" s="501"/>
      <c r="K51" s="501">
        <v>-0.12870000000000001</v>
      </c>
      <c r="L51" s="501">
        <v>0.50800000000000001</v>
      </c>
    </row>
    <row r="52" spans="1:12" x14ac:dyDescent="0.2">
      <c r="A52" s="499" t="s">
        <v>92</v>
      </c>
      <c r="B52" s="499" t="s">
        <v>91</v>
      </c>
      <c r="C52" s="499" t="s">
        <v>19</v>
      </c>
      <c r="D52" s="500">
        <v>18</v>
      </c>
      <c r="E52" s="500">
        <v>30</v>
      </c>
      <c r="F52" s="500">
        <v>40</v>
      </c>
      <c r="G52" s="500">
        <v>65</v>
      </c>
      <c r="H52" s="500">
        <v>46.7</v>
      </c>
      <c r="I52" s="501"/>
      <c r="J52" s="501"/>
      <c r="K52" s="501">
        <v>-0.14349999999999999</v>
      </c>
      <c r="L52" s="501">
        <v>0.39190000000000003</v>
      </c>
    </row>
    <row r="53" spans="1:12" x14ac:dyDescent="0.2">
      <c r="A53" s="499" t="s">
        <v>104</v>
      </c>
      <c r="B53" s="499" t="s">
        <v>103</v>
      </c>
      <c r="C53" s="499" t="s">
        <v>19</v>
      </c>
      <c r="D53" s="500">
        <v>15</v>
      </c>
      <c r="E53" s="500">
        <v>30</v>
      </c>
      <c r="F53" s="500">
        <v>40</v>
      </c>
      <c r="G53" s="500">
        <v>71</v>
      </c>
      <c r="H53" s="500">
        <v>50.01</v>
      </c>
      <c r="I53" s="501"/>
      <c r="J53" s="501"/>
      <c r="K53" s="501">
        <v>-0.20019999999999999</v>
      </c>
      <c r="L53" s="501">
        <v>0.41970000000000002</v>
      </c>
    </row>
    <row r="54" spans="1:12" x14ac:dyDescent="0.2">
      <c r="A54" s="499" t="s">
        <v>112</v>
      </c>
      <c r="B54" s="499" t="s">
        <v>111</v>
      </c>
      <c r="C54" s="499" t="s">
        <v>19</v>
      </c>
      <c r="D54" s="500">
        <v>15</v>
      </c>
      <c r="E54" s="500">
        <v>21</v>
      </c>
      <c r="F54" s="500">
        <v>30</v>
      </c>
      <c r="G54" s="500">
        <v>45</v>
      </c>
      <c r="H54" s="500">
        <v>37.51</v>
      </c>
      <c r="I54" s="501"/>
      <c r="J54" s="501"/>
      <c r="K54" s="501">
        <v>-0.20019999999999999</v>
      </c>
      <c r="L54" s="501">
        <v>0.19969999999999999</v>
      </c>
    </row>
    <row r="55" spans="1:12" x14ac:dyDescent="0.2">
      <c r="A55" s="499" t="s">
        <v>114</v>
      </c>
      <c r="B55" s="499" t="s">
        <v>113</v>
      </c>
      <c r="C55" s="499" t="s">
        <v>13</v>
      </c>
      <c r="D55" s="500">
        <v>1.82</v>
      </c>
      <c r="E55" s="500">
        <v>2.2999999999999998</v>
      </c>
      <c r="F55" s="500">
        <v>3</v>
      </c>
      <c r="G55" s="500">
        <v>5.9</v>
      </c>
      <c r="H55" s="500">
        <v>4.79</v>
      </c>
      <c r="I55" s="501"/>
      <c r="J55" s="501"/>
      <c r="K55" s="501">
        <v>-0.37369999999999998</v>
      </c>
      <c r="L55" s="501">
        <v>0.23169999999999999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502" t="s">
        <v>1</v>
      </c>
      <c r="B1" s="502" t="s">
        <v>0</v>
      </c>
      <c r="C1" s="502" t="s">
        <v>2</v>
      </c>
      <c r="D1" s="502" t="s">
        <v>6</v>
      </c>
      <c r="E1" s="502" t="s">
        <v>3</v>
      </c>
      <c r="F1" s="502" t="s">
        <v>4</v>
      </c>
      <c r="G1" s="502" t="s">
        <v>5</v>
      </c>
      <c r="H1" s="502" t="s">
        <v>184</v>
      </c>
      <c r="I1" s="502" t="s">
        <v>116</v>
      </c>
      <c r="J1" s="502" t="s">
        <v>117</v>
      </c>
      <c r="K1" s="502" t="s">
        <v>120</v>
      </c>
      <c r="L1" s="502" t="s">
        <v>121</v>
      </c>
    </row>
    <row r="2" spans="1:12" x14ac:dyDescent="0.2">
      <c r="A2" s="503" t="s">
        <v>131</v>
      </c>
      <c r="B2" s="503" t="s">
        <v>132</v>
      </c>
      <c r="C2" s="503" t="s">
        <v>16</v>
      </c>
      <c r="D2" s="504">
        <v>3.2</v>
      </c>
      <c r="E2" s="504">
        <v>4</v>
      </c>
      <c r="F2" s="504">
        <v>5.6</v>
      </c>
      <c r="G2" s="504">
        <v>9</v>
      </c>
      <c r="H2" s="504">
        <v>3.19</v>
      </c>
      <c r="I2" s="505">
        <v>3.0999999999999999E-3</v>
      </c>
      <c r="J2" s="505">
        <v>0.25390000000000001</v>
      </c>
      <c r="K2" s="505"/>
      <c r="L2" s="505"/>
    </row>
    <row r="3" spans="1:12" x14ac:dyDescent="0.2">
      <c r="A3" s="503" t="s">
        <v>12</v>
      </c>
      <c r="B3" s="503" t="s">
        <v>11</v>
      </c>
      <c r="C3" s="503" t="s">
        <v>13</v>
      </c>
      <c r="D3" s="504">
        <v>1.2</v>
      </c>
      <c r="E3" s="504">
        <v>1.6</v>
      </c>
      <c r="F3" s="504">
        <v>2.2000000000000002</v>
      </c>
      <c r="G3" s="504">
        <v>4</v>
      </c>
      <c r="H3" s="504">
        <v>1.2</v>
      </c>
      <c r="I3" s="505">
        <v>0</v>
      </c>
      <c r="J3" s="505">
        <v>0.33329999999999999</v>
      </c>
      <c r="K3" s="505"/>
      <c r="L3" s="505"/>
    </row>
    <row r="4" spans="1:12" x14ac:dyDescent="0.2">
      <c r="A4" s="503" t="s">
        <v>15</v>
      </c>
      <c r="B4" s="503" t="s">
        <v>14</v>
      </c>
      <c r="C4" s="503" t="s">
        <v>16</v>
      </c>
      <c r="D4" s="504">
        <v>3.74</v>
      </c>
      <c r="E4" s="504">
        <v>5.6</v>
      </c>
      <c r="F4" s="504">
        <v>8</v>
      </c>
      <c r="G4" s="504">
        <v>12.8</v>
      </c>
      <c r="H4" s="504">
        <v>3.8</v>
      </c>
      <c r="I4" s="505">
        <v>-1.5800000000000002E-2</v>
      </c>
      <c r="J4" s="505">
        <v>0.47370000000000001</v>
      </c>
      <c r="K4" s="505"/>
      <c r="L4" s="505"/>
    </row>
    <row r="5" spans="1:12" x14ac:dyDescent="0.2">
      <c r="A5" s="503" t="s">
        <v>64</v>
      </c>
      <c r="B5" s="503" t="s">
        <v>63</v>
      </c>
      <c r="C5" s="503" t="s">
        <v>13</v>
      </c>
      <c r="D5" s="504">
        <v>1.4</v>
      </c>
      <c r="E5" s="504">
        <v>1.8</v>
      </c>
      <c r="F5" s="504">
        <v>2.1</v>
      </c>
      <c r="G5" s="504">
        <v>3.1</v>
      </c>
      <c r="H5" s="504">
        <v>1.64</v>
      </c>
      <c r="I5" s="505">
        <v>-0.14630000000000001</v>
      </c>
      <c r="J5" s="505">
        <v>9.7600000000000006E-2</v>
      </c>
      <c r="K5" s="505"/>
      <c r="L5" s="505"/>
    </row>
    <row r="6" spans="1:12" x14ac:dyDescent="0.2">
      <c r="A6" s="503" t="s">
        <v>18</v>
      </c>
      <c r="B6" s="503" t="s">
        <v>17</v>
      </c>
      <c r="C6" s="503" t="s">
        <v>19</v>
      </c>
      <c r="D6" s="504">
        <v>8</v>
      </c>
      <c r="E6" s="504">
        <v>11</v>
      </c>
      <c r="F6" s="504">
        <v>13</v>
      </c>
      <c r="G6" s="504">
        <v>15</v>
      </c>
      <c r="H6" s="504">
        <v>10.130000000000001</v>
      </c>
      <c r="I6" s="505">
        <v>-0.21029999999999999</v>
      </c>
      <c r="J6" s="505">
        <v>8.5900000000000004E-2</v>
      </c>
      <c r="K6" s="505"/>
      <c r="L6" s="505"/>
    </row>
    <row r="7" spans="1:12" x14ac:dyDescent="0.2">
      <c r="A7" s="503" t="s">
        <v>21</v>
      </c>
      <c r="B7" s="503" t="s">
        <v>20</v>
      </c>
      <c r="C7" s="503" t="s">
        <v>19</v>
      </c>
      <c r="D7" s="504">
        <v>32</v>
      </c>
      <c r="E7" s="504">
        <v>55</v>
      </c>
      <c r="F7" s="504">
        <v>75</v>
      </c>
      <c r="G7" s="504">
        <v>140</v>
      </c>
      <c r="H7" s="504">
        <v>48.93</v>
      </c>
      <c r="I7" s="505">
        <v>-0.34599999999999997</v>
      </c>
      <c r="J7" s="505">
        <v>0.1241</v>
      </c>
      <c r="K7" s="505"/>
      <c r="L7" s="505"/>
    </row>
    <row r="8" spans="1:12" x14ac:dyDescent="0.2">
      <c r="A8" s="503" t="s">
        <v>23</v>
      </c>
      <c r="B8" s="503" t="s">
        <v>22</v>
      </c>
      <c r="C8" s="503" t="s">
        <v>19</v>
      </c>
      <c r="D8" s="504">
        <v>33</v>
      </c>
      <c r="E8" s="504">
        <v>57</v>
      </c>
      <c r="F8" s="504">
        <v>81</v>
      </c>
      <c r="G8" s="504">
        <v>135</v>
      </c>
      <c r="H8" s="504">
        <v>50.75</v>
      </c>
      <c r="I8" s="505">
        <v>-0.3498</v>
      </c>
      <c r="J8" s="505">
        <v>0.1232</v>
      </c>
      <c r="K8" s="505"/>
      <c r="L8" s="505"/>
    </row>
    <row r="9" spans="1:12" x14ac:dyDescent="0.2">
      <c r="A9" s="503" t="s">
        <v>28</v>
      </c>
      <c r="B9" s="503" t="s">
        <v>27</v>
      </c>
      <c r="C9" s="503" t="s">
        <v>13</v>
      </c>
      <c r="D9" s="504">
        <v>0.75</v>
      </c>
      <c r="E9" s="504">
        <v>0.9</v>
      </c>
      <c r="F9" s="504">
        <v>1.1499999999999999</v>
      </c>
      <c r="G9" s="504">
        <v>1.4</v>
      </c>
      <c r="H9" s="504">
        <v>0.87</v>
      </c>
      <c r="I9" s="505">
        <v>-0.13789999999999999</v>
      </c>
      <c r="J9" s="505">
        <v>3.4500000000000003E-2</v>
      </c>
      <c r="K9" s="505"/>
      <c r="L9" s="505"/>
    </row>
    <row r="10" spans="1:12" x14ac:dyDescent="0.2">
      <c r="A10" s="503" t="s">
        <v>46</v>
      </c>
      <c r="B10" s="503" t="s">
        <v>45</v>
      </c>
      <c r="C10" s="503" t="s">
        <v>26</v>
      </c>
      <c r="D10" s="504">
        <v>17.5</v>
      </c>
      <c r="E10" s="504">
        <v>10</v>
      </c>
      <c r="F10" s="504">
        <v>6.4</v>
      </c>
      <c r="G10" s="504">
        <v>3.45</v>
      </c>
      <c r="H10" s="504">
        <v>10.59</v>
      </c>
      <c r="I10" s="505">
        <v>-0.65249999999999997</v>
      </c>
      <c r="J10" s="505">
        <v>5.57E-2</v>
      </c>
      <c r="K10" s="505"/>
      <c r="L10" s="505"/>
    </row>
    <row r="11" spans="1:12" x14ac:dyDescent="0.2">
      <c r="A11" s="503" t="s">
        <v>25</v>
      </c>
      <c r="B11" s="503" t="s">
        <v>24</v>
      </c>
      <c r="C11" s="503" t="s">
        <v>26</v>
      </c>
      <c r="D11" s="504">
        <v>16.600000000000001</v>
      </c>
      <c r="E11" s="504">
        <v>10</v>
      </c>
      <c r="F11" s="504">
        <v>6.4</v>
      </c>
      <c r="G11" s="504">
        <v>2.2200000000000002</v>
      </c>
      <c r="H11" s="504">
        <v>10.220000000000001</v>
      </c>
      <c r="I11" s="505">
        <v>-0.62429999999999997</v>
      </c>
      <c r="J11" s="505">
        <v>2.1499999999999998E-2</v>
      </c>
      <c r="K11" s="505"/>
      <c r="L11" s="505"/>
    </row>
    <row r="12" spans="1:12" x14ac:dyDescent="0.2">
      <c r="A12" s="503" t="s">
        <v>54</v>
      </c>
      <c r="B12" s="503" t="s">
        <v>53</v>
      </c>
      <c r="C12" s="503" t="s">
        <v>26</v>
      </c>
      <c r="D12" s="504">
        <v>14.5</v>
      </c>
      <c r="E12" s="504">
        <v>10</v>
      </c>
      <c r="F12" s="504">
        <v>6.4</v>
      </c>
      <c r="G12" s="504">
        <v>4.76</v>
      </c>
      <c r="H12" s="504">
        <v>10.15</v>
      </c>
      <c r="I12" s="505">
        <v>-0.42859999999999998</v>
      </c>
      <c r="J12" s="505">
        <v>1.4800000000000001E-2</v>
      </c>
      <c r="K12" s="505"/>
      <c r="L12" s="505"/>
    </row>
    <row r="13" spans="1:12" x14ac:dyDescent="0.2">
      <c r="A13" s="503" t="s">
        <v>38</v>
      </c>
      <c r="B13" s="503" t="s">
        <v>37</v>
      </c>
      <c r="C13" s="503" t="s">
        <v>26</v>
      </c>
      <c r="D13" s="504">
        <v>16.600000000000001</v>
      </c>
      <c r="E13" s="504">
        <v>10</v>
      </c>
      <c r="F13" s="504">
        <v>6.4</v>
      </c>
      <c r="G13" s="504">
        <v>2.2200000000000002</v>
      </c>
      <c r="H13" s="504">
        <v>10.119999999999999</v>
      </c>
      <c r="I13" s="505">
        <v>-0.64029999999999998</v>
      </c>
      <c r="J13" s="505">
        <v>1.1900000000000001E-2</v>
      </c>
      <c r="K13" s="505"/>
      <c r="L13" s="505"/>
    </row>
    <row r="14" spans="1:12" x14ac:dyDescent="0.2">
      <c r="A14" s="503" t="s">
        <v>42</v>
      </c>
      <c r="B14" s="503" t="s">
        <v>41</v>
      </c>
      <c r="C14" s="503" t="s">
        <v>19</v>
      </c>
      <c r="D14" s="504">
        <v>17</v>
      </c>
      <c r="E14" s="504">
        <v>25</v>
      </c>
      <c r="F14" s="504">
        <v>40</v>
      </c>
      <c r="G14" s="504">
        <v>93</v>
      </c>
      <c r="H14" s="504">
        <v>25</v>
      </c>
      <c r="I14" s="505">
        <v>-0.32</v>
      </c>
      <c r="J14" s="505">
        <v>0</v>
      </c>
      <c r="K14" s="505"/>
      <c r="L14" s="505"/>
    </row>
    <row r="15" spans="1:12" x14ac:dyDescent="0.2">
      <c r="A15" s="506" t="s">
        <v>44</v>
      </c>
      <c r="B15" s="506" t="s">
        <v>43</v>
      </c>
      <c r="C15" s="506" t="s">
        <v>26</v>
      </c>
      <c r="D15" s="507">
        <v>16.600000000000001</v>
      </c>
      <c r="E15" s="507">
        <v>10</v>
      </c>
      <c r="F15" s="507">
        <v>6.4</v>
      </c>
      <c r="G15" s="507">
        <v>2.2200000000000002</v>
      </c>
      <c r="H15" s="507">
        <v>9.89</v>
      </c>
      <c r="I15" s="508"/>
      <c r="J15" s="508">
        <v>-1.11E-2</v>
      </c>
      <c r="K15" s="508">
        <v>0.35289999999999999</v>
      </c>
      <c r="L15" s="508"/>
    </row>
    <row r="16" spans="1:12" x14ac:dyDescent="0.2">
      <c r="A16" s="506" t="s">
        <v>32</v>
      </c>
      <c r="B16" s="506" t="s">
        <v>31</v>
      </c>
      <c r="C16" s="506" t="s">
        <v>26</v>
      </c>
      <c r="D16" s="507">
        <v>16.600000000000001</v>
      </c>
      <c r="E16" s="507">
        <v>10</v>
      </c>
      <c r="F16" s="507">
        <v>6.4</v>
      </c>
      <c r="G16" s="507">
        <v>2.5</v>
      </c>
      <c r="H16" s="507">
        <v>9.86</v>
      </c>
      <c r="I16" s="508"/>
      <c r="J16" s="508">
        <v>-1.4200000000000001E-2</v>
      </c>
      <c r="K16" s="508">
        <v>0.35089999999999999</v>
      </c>
      <c r="L16" s="508"/>
    </row>
    <row r="17" spans="1:12" x14ac:dyDescent="0.2">
      <c r="A17" s="506" t="s">
        <v>137</v>
      </c>
      <c r="B17" s="506" t="s">
        <v>138</v>
      </c>
      <c r="C17" s="506" t="s">
        <v>19</v>
      </c>
      <c r="D17" s="507">
        <v>18</v>
      </c>
      <c r="E17" s="507">
        <v>26</v>
      </c>
      <c r="F17" s="507">
        <v>40</v>
      </c>
      <c r="G17" s="507">
        <v>56</v>
      </c>
      <c r="H17" s="507">
        <v>26.91</v>
      </c>
      <c r="I17" s="508"/>
      <c r="J17" s="508">
        <v>-3.3799999999999997E-2</v>
      </c>
      <c r="K17" s="508">
        <v>0.4864</v>
      </c>
      <c r="L17" s="508"/>
    </row>
    <row r="18" spans="1:12" x14ac:dyDescent="0.2">
      <c r="A18" s="506" t="s">
        <v>40</v>
      </c>
      <c r="B18" s="506" t="s">
        <v>39</v>
      </c>
      <c r="C18" s="506" t="s">
        <v>19</v>
      </c>
      <c r="D18" s="507">
        <v>11</v>
      </c>
      <c r="E18" s="507">
        <v>15</v>
      </c>
      <c r="F18" s="507">
        <v>22</v>
      </c>
      <c r="G18" s="507">
        <v>44</v>
      </c>
      <c r="H18" s="507">
        <v>15.57</v>
      </c>
      <c r="I18" s="508"/>
      <c r="J18" s="508">
        <v>-3.6600000000000001E-2</v>
      </c>
      <c r="K18" s="508">
        <v>0.41299999999999998</v>
      </c>
      <c r="L18" s="508"/>
    </row>
    <row r="19" spans="1:12" x14ac:dyDescent="0.2">
      <c r="A19" s="506" t="s">
        <v>34</v>
      </c>
      <c r="B19" s="506" t="s">
        <v>33</v>
      </c>
      <c r="C19" s="506" t="s">
        <v>19</v>
      </c>
      <c r="D19" s="507">
        <v>25</v>
      </c>
      <c r="E19" s="507">
        <v>33</v>
      </c>
      <c r="F19" s="507">
        <v>42</v>
      </c>
      <c r="G19" s="507">
        <v>56</v>
      </c>
      <c r="H19" s="507">
        <v>33.909999999999997</v>
      </c>
      <c r="I19" s="508"/>
      <c r="J19" s="508">
        <v>-2.6800000000000001E-2</v>
      </c>
      <c r="K19" s="508">
        <v>0.23860000000000001</v>
      </c>
      <c r="L19" s="508"/>
    </row>
    <row r="20" spans="1:12" x14ac:dyDescent="0.2">
      <c r="A20" s="506" t="s">
        <v>133</v>
      </c>
      <c r="B20" s="506" t="s">
        <v>134</v>
      </c>
      <c r="C20" s="506" t="s">
        <v>19</v>
      </c>
      <c r="D20" s="507">
        <v>19</v>
      </c>
      <c r="E20" s="507">
        <v>35</v>
      </c>
      <c r="F20" s="507">
        <v>48</v>
      </c>
      <c r="G20" s="507">
        <v>145</v>
      </c>
      <c r="H20" s="507">
        <v>36.549999999999997</v>
      </c>
      <c r="I20" s="508"/>
      <c r="J20" s="508">
        <v>-4.24E-2</v>
      </c>
      <c r="K20" s="508">
        <v>0.31330000000000002</v>
      </c>
      <c r="L20" s="508"/>
    </row>
    <row r="21" spans="1:12" x14ac:dyDescent="0.2">
      <c r="A21" s="506" t="s">
        <v>50</v>
      </c>
      <c r="B21" s="506" t="s">
        <v>49</v>
      </c>
      <c r="C21" s="506" t="s">
        <v>13</v>
      </c>
      <c r="D21" s="507">
        <v>0.92</v>
      </c>
      <c r="E21" s="507">
        <v>1.1000000000000001</v>
      </c>
      <c r="F21" s="507">
        <v>1.8</v>
      </c>
      <c r="G21" s="507">
        <v>3.6</v>
      </c>
      <c r="H21" s="507">
        <v>1.2</v>
      </c>
      <c r="I21" s="508"/>
      <c r="J21" s="508">
        <v>-8.3299999999999999E-2</v>
      </c>
      <c r="K21" s="508">
        <v>0.5</v>
      </c>
      <c r="L21" s="508"/>
    </row>
    <row r="22" spans="1:12" x14ac:dyDescent="0.2">
      <c r="A22" s="506" t="s">
        <v>80</v>
      </c>
      <c r="B22" s="506" t="s">
        <v>79</v>
      </c>
      <c r="C22" s="506" t="s">
        <v>13</v>
      </c>
      <c r="D22" s="507">
        <v>1.05</v>
      </c>
      <c r="E22" s="507">
        <v>1.6</v>
      </c>
      <c r="F22" s="507">
        <v>2.2000000000000002</v>
      </c>
      <c r="G22" s="507">
        <v>4.8</v>
      </c>
      <c r="H22" s="507">
        <v>1.71</v>
      </c>
      <c r="I22" s="508"/>
      <c r="J22" s="508">
        <v>-6.4299999999999996E-2</v>
      </c>
      <c r="K22" s="508">
        <v>0.28649999999999998</v>
      </c>
      <c r="L22" s="508"/>
    </row>
    <row r="23" spans="1:12" x14ac:dyDescent="0.2">
      <c r="A23" s="506" t="s">
        <v>135</v>
      </c>
      <c r="B23" s="506" t="s">
        <v>136</v>
      </c>
      <c r="C23" s="506" t="s">
        <v>19</v>
      </c>
      <c r="D23" s="507">
        <v>7</v>
      </c>
      <c r="E23" s="507">
        <v>11</v>
      </c>
      <c r="F23" s="507">
        <v>15</v>
      </c>
      <c r="G23" s="507">
        <v>45</v>
      </c>
      <c r="H23" s="507">
        <v>11.78</v>
      </c>
      <c r="I23" s="508"/>
      <c r="J23" s="508">
        <v>-6.6199999999999995E-2</v>
      </c>
      <c r="K23" s="508">
        <v>0.27329999999999999</v>
      </c>
      <c r="L23" s="508"/>
    </row>
    <row r="24" spans="1:12" x14ac:dyDescent="0.2">
      <c r="A24" s="506" t="s">
        <v>30</v>
      </c>
      <c r="B24" s="506" t="s">
        <v>29</v>
      </c>
      <c r="C24" s="506" t="s">
        <v>19</v>
      </c>
      <c r="D24" s="507">
        <v>23</v>
      </c>
      <c r="E24" s="507">
        <v>28</v>
      </c>
      <c r="F24" s="507">
        <v>36</v>
      </c>
      <c r="G24" s="507">
        <v>63</v>
      </c>
      <c r="H24" s="507">
        <v>29.88</v>
      </c>
      <c r="I24" s="508"/>
      <c r="J24" s="508">
        <v>-6.2899999999999998E-2</v>
      </c>
      <c r="K24" s="508">
        <v>0.20480000000000001</v>
      </c>
      <c r="L24" s="508"/>
    </row>
    <row r="25" spans="1:12" x14ac:dyDescent="0.2">
      <c r="A25" s="506" t="s">
        <v>72</v>
      </c>
      <c r="B25" s="506" t="s">
        <v>71</v>
      </c>
      <c r="C25" s="506" t="s">
        <v>26</v>
      </c>
      <c r="D25" s="507">
        <v>16.600000000000001</v>
      </c>
      <c r="E25" s="507">
        <v>10</v>
      </c>
      <c r="F25" s="507">
        <v>6.4</v>
      </c>
      <c r="G25" s="507">
        <v>1.6</v>
      </c>
      <c r="H25" s="507">
        <v>8.9700000000000006</v>
      </c>
      <c r="I25" s="508"/>
      <c r="J25" s="508">
        <v>-0.1148</v>
      </c>
      <c r="K25" s="508">
        <v>0.28649999999999998</v>
      </c>
      <c r="L25" s="508"/>
    </row>
    <row r="26" spans="1:12" x14ac:dyDescent="0.2">
      <c r="A26" s="506" t="s">
        <v>74</v>
      </c>
      <c r="B26" s="506" t="s">
        <v>73</v>
      </c>
      <c r="C26" s="506" t="s">
        <v>19</v>
      </c>
      <c r="D26" s="507">
        <v>55</v>
      </c>
      <c r="E26" s="507">
        <v>50</v>
      </c>
      <c r="F26" s="507">
        <v>80</v>
      </c>
      <c r="G26" s="507">
        <v>100</v>
      </c>
      <c r="H26" s="507">
        <v>58.64</v>
      </c>
      <c r="I26" s="508"/>
      <c r="J26" s="508">
        <v>-0.14729999999999999</v>
      </c>
      <c r="K26" s="508">
        <v>0.36430000000000001</v>
      </c>
      <c r="L26" s="508"/>
    </row>
    <row r="27" spans="1:12" x14ac:dyDescent="0.2">
      <c r="A27" s="506" t="s">
        <v>36</v>
      </c>
      <c r="B27" s="506" t="s">
        <v>35</v>
      </c>
      <c r="C27" s="506" t="s">
        <v>19</v>
      </c>
      <c r="D27" s="507">
        <v>16</v>
      </c>
      <c r="E27" s="507">
        <v>24</v>
      </c>
      <c r="F27" s="507">
        <v>32</v>
      </c>
      <c r="G27" s="507">
        <v>45</v>
      </c>
      <c r="H27" s="507">
        <v>26.35</v>
      </c>
      <c r="I27" s="508"/>
      <c r="J27" s="508">
        <v>-8.9200000000000002E-2</v>
      </c>
      <c r="K27" s="508">
        <v>0.21440000000000001</v>
      </c>
      <c r="L27" s="508"/>
    </row>
    <row r="28" spans="1:12" x14ac:dyDescent="0.2">
      <c r="A28" s="506" t="s">
        <v>68</v>
      </c>
      <c r="B28" s="506" t="s">
        <v>67</v>
      </c>
      <c r="C28" s="506" t="s">
        <v>19</v>
      </c>
      <c r="D28" s="507">
        <v>17</v>
      </c>
      <c r="E28" s="507">
        <v>21</v>
      </c>
      <c r="F28" s="507">
        <v>27</v>
      </c>
      <c r="G28" s="507">
        <v>36</v>
      </c>
      <c r="H28" s="507">
        <v>22.83</v>
      </c>
      <c r="I28" s="508"/>
      <c r="J28" s="508">
        <v>-8.0199999999999994E-2</v>
      </c>
      <c r="K28" s="508">
        <v>0.1827</v>
      </c>
      <c r="L28" s="508"/>
    </row>
    <row r="29" spans="1:12" x14ac:dyDescent="0.2">
      <c r="A29" s="506" t="s">
        <v>52</v>
      </c>
      <c r="B29" s="506" t="s">
        <v>51</v>
      </c>
      <c r="C29" s="506" t="s">
        <v>26</v>
      </c>
      <c r="D29" s="507">
        <v>14.5</v>
      </c>
      <c r="E29" s="507">
        <v>10</v>
      </c>
      <c r="F29" s="507">
        <v>6.4</v>
      </c>
      <c r="G29" s="507">
        <v>2.2200000000000002</v>
      </c>
      <c r="H29" s="507">
        <v>8.7899999999999991</v>
      </c>
      <c r="I29" s="508"/>
      <c r="J29" s="508">
        <v>-0.13769999999999999</v>
      </c>
      <c r="K29" s="508">
        <v>0.27189999999999998</v>
      </c>
      <c r="L29" s="508"/>
    </row>
    <row r="30" spans="1:12" x14ac:dyDescent="0.2">
      <c r="A30" s="506" t="s">
        <v>88</v>
      </c>
      <c r="B30" s="506" t="s">
        <v>87</v>
      </c>
      <c r="C30" s="506" t="s">
        <v>19</v>
      </c>
      <c r="D30" s="507">
        <v>8.4</v>
      </c>
      <c r="E30" s="507">
        <v>12</v>
      </c>
      <c r="F30" s="507">
        <v>17</v>
      </c>
      <c r="G30" s="507">
        <v>20</v>
      </c>
      <c r="H30" s="507">
        <v>13.77</v>
      </c>
      <c r="I30" s="508"/>
      <c r="J30" s="508">
        <v>-0.1285</v>
      </c>
      <c r="K30" s="508">
        <v>0.2346</v>
      </c>
      <c r="L30" s="508"/>
    </row>
    <row r="31" spans="1:12" x14ac:dyDescent="0.2">
      <c r="A31" s="506" t="s">
        <v>76</v>
      </c>
      <c r="B31" s="506" t="s">
        <v>75</v>
      </c>
      <c r="C31" s="506" t="s">
        <v>26</v>
      </c>
      <c r="D31" s="507">
        <v>17.5</v>
      </c>
      <c r="E31" s="507">
        <v>10</v>
      </c>
      <c r="F31" s="507">
        <v>6.4</v>
      </c>
      <c r="G31" s="507">
        <v>2.27</v>
      </c>
      <c r="H31" s="507">
        <v>8.69</v>
      </c>
      <c r="I31" s="508"/>
      <c r="J31" s="508">
        <v>-0.1507</v>
      </c>
      <c r="K31" s="508">
        <v>0.26350000000000001</v>
      </c>
      <c r="L31" s="508"/>
    </row>
    <row r="32" spans="1:12" x14ac:dyDescent="0.2">
      <c r="A32" s="506" t="s">
        <v>62</v>
      </c>
      <c r="B32" s="506" t="s">
        <v>61</v>
      </c>
      <c r="C32" s="506" t="s">
        <v>26</v>
      </c>
      <c r="D32" s="507">
        <v>13.9</v>
      </c>
      <c r="E32" s="507">
        <v>10</v>
      </c>
      <c r="F32" s="507">
        <v>6.4</v>
      </c>
      <c r="G32" s="507">
        <v>2.17</v>
      </c>
      <c r="H32" s="507">
        <v>8.69</v>
      </c>
      <c r="I32" s="508"/>
      <c r="J32" s="508">
        <v>-0.1507</v>
      </c>
      <c r="K32" s="508">
        <v>0.26350000000000001</v>
      </c>
      <c r="L32" s="508"/>
    </row>
    <row r="33" spans="1:12" x14ac:dyDescent="0.2">
      <c r="A33" s="506" t="s">
        <v>66</v>
      </c>
      <c r="B33" s="506" t="s">
        <v>65</v>
      </c>
      <c r="C33" s="506" t="s">
        <v>19</v>
      </c>
      <c r="D33" s="507">
        <v>8</v>
      </c>
      <c r="E33" s="507">
        <v>13</v>
      </c>
      <c r="F33" s="507">
        <v>20</v>
      </c>
      <c r="G33" s="507">
        <v>30</v>
      </c>
      <c r="H33" s="507">
        <v>15.89</v>
      </c>
      <c r="I33" s="508"/>
      <c r="J33" s="508">
        <v>-0.18190000000000001</v>
      </c>
      <c r="K33" s="508">
        <v>0.25869999999999999</v>
      </c>
      <c r="L33" s="508"/>
    </row>
    <row r="34" spans="1:12" x14ac:dyDescent="0.2">
      <c r="A34" s="506" t="s">
        <v>48</v>
      </c>
      <c r="B34" s="506" t="s">
        <v>47</v>
      </c>
      <c r="C34" s="506" t="s">
        <v>19</v>
      </c>
      <c r="D34" s="507">
        <v>17</v>
      </c>
      <c r="E34" s="507">
        <v>26</v>
      </c>
      <c r="F34" s="507">
        <v>38</v>
      </c>
      <c r="G34" s="507">
        <v>55</v>
      </c>
      <c r="H34" s="507">
        <v>31.28</v>
      </c>
      <c r="I34" s="508"/>
      <c r="J34" s="508">
        <v>-0.16880000000000001</v>
      </c>
      <c r="K34" s="508">
        <v>0.21479999999999999</v>
      </c>
      <c r="L34" s="508"/>
    </row>
    <row r="35" spans="1:12" x14ac:dyDescent="0.2">
      <c r="A35" s="506" t="s">
        <v>60</v>
      </c>
      <c r="B35" s="506" t="s">
        <v>59</v>
      </c>
      <c r="C35" s="506" t="s">
        <v>19</v>
      </c>
      <c r="D35" s="507">
        <v>10</v>
      </c>
      <c r="E35" s="507">
        <v>13</v>
      </c>
      <c r="F35" s="507">
        <v>18</v>
      </c>
      <c r="G35" s="507">
        <v>23</v>
      </c>
      <c r="H35" s="507">
        <v>15.23</v>
      </c>
      <c r="I35" s="508"/>
      <c r="J35" s="508">
        <v>-0.1464</v>
      </c>
      <c r="K35" s="508">
        <v>0.18190000000000001</v>
      </c>
      <c r="L35" s="508"/>
    </row>
    <row r="36" spans="1:12" x14ac:dyDescent="0.2">
      <c r="A36" s="506" t="s">
        <v>70</v>
      </c>
      <c r="B36" s="506" t="s">
        <v>69</v>
      </c>
      <c r="C36" s="506" t="s">
        <v>19</v>
      </c>
      <c r="D36" s="507">
        <v>8</v>
      </c>
      <c r="E36" s="507">
        <v>11</v>
      </c>
      <c r="F36" s="507">
        <v>17</v>
      </c>
      <c r="G36" s="507">
        <v>49</v>
      </c>
      <c r="H36" s="507">
        <v>13.77</v>
      </c>
      <c r="I36" s="508"/>
      <c r="J36" s="508">
        <v>-0.20119999999999999</v>
      </c>
      <c r="K36" s="508">
        <v>0.2346</v>
      </c>
      <c r="L36" s="508"/>
    </row>
    <row r="37" spans="1:12" x14ac:dyDescent="0.2">
      <c r="A37" s="506" t="s">
        <v>78</v>
      </c>
      <c r="B37" s="506" t="s">
        <v>77</v>
      </c>
      <c r="C37" s="506" t="s">
        <v>19</v>
      </c>
      <c r="D37" s="507">
        <v>12</v>
      </c>
      <c r="E37" s="507">
        <v>17</v>
      </c>
      <c r="F37" s="507">
        <v>20</v>
      </c>
      <c r="G37" s="507">
        <v>28</v>
      </c>
      <c r="H37" s="507">
        <v>18.510000000000002</v>
      </c>
      <c r="I37" s="508"/>
      <c r="J37" s="508">
        <v>-8.1600000000000006E-2</v>
      </c>
      <c r="K37" s="508">
        <v>8.0500000000000002E-2</v>
      </c>
      <c r="L37" s="508"/>
    </row>
    <row r="38" spans="1:12" x14ac:dyDescent="0.2">
      <c r="A38" s="506" t="s">
        <v>82</v>
      </c>
      <c r="B38" s="506" t="s">
        <v>81</v>
      </c>
      <c r="C38" s="506" t="s">
        <v>19</v>
      </c>
      <c r="D38" s="507">
        <v>17</v>
      </c>
      <c r="E38" s="507">
        <v>24</v>
      </c>
      <c r="F38" s="507">
        <v>30</v>
      </c>
      <c r="G38" s="507">
        <v>60</v>
      </c>
      <c r="H38" s="507">
        <v>28.68</v>
      </c>
      <c r="I38" s="508"/>
      <c r="J38" s="508">
        <v>-0.16320000000000001</v>
      </c>
      <c r="K38" s="508">
        <v>4.5999999999999999E-2</v>
      </c>
      <c r="L38" s="508"/>
    </row>
    <row r="39" spans="1:12" x14ac:dyDescent="0.2">
      <c r="A39" s="506" t="s">
        <v>84</v>
      </c>
      <c r="B39" s="506" t="s">
        <v>83</v>
      </c>
      <c r="C39" s="506" t="s">
        <v>19</v>
      </c>
      <c r="D39" s="507">
        <v>13</v>
      </c>
      <c r="E39" s="507">
        <v>18</v>
      </c>
      <c r="F39" s="507">
        <v>22</v>
      </c>
      <c r="G39" s="507">
        <v>60</v>
      </c>
      <c r="H39" s="507">
        <v>21.17</v>
      </c>
      <c r="I39" s="508"/>
      <c r="J39" s="508">
        <v>-0.1497</v>
      </c>
      <c r="K39" s="508">
        <v>3.9199999999999999E-2</v>
      </c>
      <c r="L39" s="508"/>
    </row>
    <row r="40" spans="1:12" x14ac:dyDescent="0.2">
      <c r="A40" s="506" t="s">
        <v>94</v>
      </c>
      <c r="B40" s="506" t="s">
        <v>93</v>
      </c>
      <c r="C40" s="506" t="s">
        <v>19</v>
      </c>
      <c r="D40" s="507">
        <v>12</v>
      </c>
      <c r="E40" s="507">
        <v>17</v>
      </c>
      <c r="F40" s="507">
        <v>20</v>
      </c>
      <c r="G40" s="507">
        <v>60</v>
      </c>
      <c r="H40" s="507">
        <v>19.43</v>
      </c>
      <c r="I40" s="508"/>
      <c r="J40" s="508">
        <v>-0.12509999999999999</v>
      </c>
      <c r="K40" s="508">
        <v>2.93E-2</v>
      </c>
      <c r="L40" s="508"/>
    </row>
    <row r="41" spans="1:12" x14ac:dyDescent="0.2">
      <c r="A41" s="506" t="s">
        <v>90</v>
      </c>
      <c r="B41" s="506" t="s">
        <v>89</v>
      </c>
      <c r="C41" s="506" t="s">
        <v>19</v>
      </c>
      <c r="D41" s="507">
        <v>15</v>
      </c>
      <c r="E41" s="507">
        <v>21</v>
      </c>
      <c r="F41" s="507">
        <v>30</v>
      </c>
      <c r="G41" s="507">
        <v>45</v>
      </c>
      <c r="H41" s="507">
        <v>28.4</v>
      </c>
      <c r="I41" s="508"/>
      <c r="J41" s="508">
        <v>-0.2606</v>
      </c>
      <c r="K41" s="508">
        <v>5.6300000000000003E-2</v>
      </c>
      <c r="L41" s="508"/>
    </row>
    <row r="42" spans="1:12" x14ac:dyDescent="0.2">
      <c r="A42" s="506" t="s">
        <v>86</v>
      </c>
      <c r="B42" s="506" t="s">
        <v>85</v>
      </c>
      <c r="C42" s="506" t="s">
        <v>19</v>
      </c>
      <c r="D42" s="507">
        <v>11</v>
      </c>
      <c r="E42" s="507">
        <v>15</v>
      </c>
      <c r="F42" s="507">
        <v>30</v>
      </c>
      <c r="G42" s="507">
        <v>62</v>
      </c>
      <c r="H42" s="507">
        <v>28.65</v>
      </c>
      <c r="I42" s="508"/>
      <c r="J42" s="508">
        <v>-0.47639999999999999</v>
      </c>
      <c r="K42" s="508">
        <v>4.7100000000000003E-2</v>
      </c>
      <c r="L42" s="508"/>
    </row>
    <row r="43" spans="1:12" x14ac:dyDescent="0.2">
      <c r="A43" s="506" t="s">
        <v>100</v>
      </c>
      <c r="B43" s="506" t="s">
        <v>99</v>
      </c>
      <c r="C43" s="506" t="s">
        <v>19</v>
      </c>
      <c r="D43" s="507">
        <v>5.8</v>
      </c>
      <c r="E43" s="507">
        <v>15</v>
      </c>
      <c r="F43" s="507">
        <v>25</v>
      </c>
      <c r="G43" s="507">
        <v>44</v>
      </c>
      <c r="H43" s="507">
        <v>24.46</v>
      </c>
      <c r="I43" s="508"/>
      <c r="J43" s="508">
        <v>-0.38679999999999998</v>
      </c>
      <c r="K43" s="508">
        <v>2.2100000000000002E-2</v>
      </c>
      <c r="L43" s="508"/>
    </row>
    <row r="44" spans="1:12" x14ac:dyDescent="0.2">
      <c r="A44" s="506" t="s">
        <v>58</v>
      </c>
      <c r="B44" s="506" t="s">
        <v>57</v>
      </c>
      <c r="C44" s="506" t="s">
        <v>19</v>
      </c>
      <c r="D44" s="507">
        <v>11</v>
      </c>
      <c r="E44" s="507">
        <v>25</v>
      </c>
      <c r="F44" s="507">
        <v>33</v>
      </c>
      <c r="G44" s="507">
        <v>45</v>
      </c>
      <c r="H44" s="507">
        <v>32.67</v>
      </c>
      <c r="I44" s="508"/>
      <c r="J44" s="508">
        <v>-0.23480000000000001</v>
      </c>
      <c r="K44" s="508">
        <v>1.01E-2</v>
      </c>
      <c r="L44" s="508"/>
    </row>
    <row r="45" spans="1:12" x14ac:dyDescent="0.2">
      <c r="A45" s="509" t="s">
        <v>96</v>
      </c>
      <c r="B45" s="509" t="s">
        <v>95</v>
      </c>
      <c r="C45" s="509" t="s">
        <v>19</v>
      </c>
      <c r="D45" s="510">
        <v>15</v>
      </c>
      <c r="E45" s="510">
        <v>20</v>
      </c>
      <c r="F45" s="510">
        <v>30</v>
      </c>
      <c r="G45" s="510">
        <v>85</v>
      </c>
      <c r="H45" s="510">
        <v>31.36</v>
      </c>
      <c r="I45" s="511"/>
      <c r="J45" s="511"/>
      <c r="K45" s="511">
        <v>-4.3400000000000001E-2</v>
      </c>
      <c r="L45" s="511">
        <v>1.7104999999999999</v>
      </c>
    </row>
    <row r="46" spans="1:12" x14ac:dyDescent="0.2">
      <c r="A46" s="509" t="s">
        <v>56</v>
      </c>
      <c r="B46" s="509" t="s">
        <v>55</v>
      </c>
      <c r="C46" s="509" t="s">
        <v>19</v>
      </c>
      <c r="D46" s="510">
        <v>17</v>
      </c>
      <c r="E46" s="510">
        <v>30</v>
      </c>
      <c r="F46" s="510">
        <v>40</v>
      </c>
      <c r="G46" s="510">
        <v>53</v>
      </c>
      <c r="H46" s="510">
        <v>40.33</v>
      </c>
      <c r="I46" s="511"/>
      <c r="J46" s="511"/>
      <c r="K46" s="511">
        <v>-8.2000000000000007E-3</v>
      </c>
      <c r="L46" s="511">
        <v>0.31419999999999998</v>
      </c>
    </row>
    <row r="47" spans="1:12" x14ac:dyDescent="0.2">
      <c r="A47" s="509" t="s">
        <v>98</v>
      </c>
      <c r="B47" s="509" t="s">
        <v>97</v>
      </c>
      <c r="C47" s="509" t="s">
        <v>19</v>
      </c>
      <c r="D47" s="510">
        <v>15</v>
      </c>
      <c r="E47" s="510">
        <v>21</v>
      </c>
      <c r="F47" s="510">
        <v>30</v>
      </c>
      <c r="G47" s="510">
        <v>90</v>
      </c>
      <c r="H47" s="510">
        <v>31.99</v>
      </c>
      <c r="I47" s="511"/>
      <c r="J47" s="511"/>
      <c r="K47" s="511">
        <v>-6.2199999999999998E-2</v>
      </c>
      <c r="L47" s="511">
        <v>1.8133999999999999</v>
      </c>
    </row>
    <row r="48" spans="1:12" x14ac:dyDescent="0.2">
      <c r="A48" s="509" t="s">
        <v>102</v>
      </c>
      <c r="B48" s="509" t="s">
        <v>101</v>
      </c>
      <c r="C48" s="509" t="s">
        <v>13</v>
      </c>
      <c r="D48" s="510">
        <v>2.1</v>
      </c>
      <c r="E48" s="510">
        <v>2.6</v>
      </c>
      <c r="F48" s="510">
        <v>4</v>
      </c>
      <c r="G48" s="510">
        <v>9.1999999999999993</v>
      </c>
      <c r="H48" s="510">
        <v>4.3099999999999996</v>
      </c>
      <c r="I48" s="511"/>
      <c r="J48" s="511"/>
      <c r="K48" s="511">
        <v>-7.1900000000000006E-2</v>
      </c>
      <c r="L48" s="511">
        <v>1.1346000000000001</v>
      </c>
    </row>
    <row r="49" spans="1:12" x14ac:dyDescent="0.2">
      <c r="A49" s="509" t="s">
        <v>108</v>
      </c>
      <c r="B49" s="509" t="s">
        <v>107</v>
      </c>
      <c r="C49" s="509" t="s">
        <v>19</v>
      </c>
      <c r="D49" s="510">
        <v>12</v>
      </c>
      <c r="E49" s="510">
        <v>18</v>
      </c>
      <c r="F49" s="510">
        <v>24</v>
      </c>
      <c r="G49" s="510">
        <v>64</v>
      </c>
      <c r="H49" s="510">
        <v>29.33</v>
      </c>
      <c r="I49" s="511"/>
      <c r="J49" s="511"/>
      <c r="K49" s="511">
        <v>-0.1817</v>
      </c>
      <c r="L49" s="511">
        <v>1.1820999999999999</v>
      </c>
    </row>
    <row r="50" spans="1:12" x14ac:dyDescent="0.2">
      <c r="A50" s="509" t="s">
        <v>106</v>
      </c>
      <c r="B50" s="509" t="s">
        <v>105</v>
      </c>
      <c r="C50" s="509" t="s">
        <v>19</v>
      </c>
      <c r="D50" s="510">
        <v>27</v>
      </c>
      <c r="E50" s="510">
        <v>25</v>
      </c>
      <c r="F50" s="510">
        <v>45</v>
      </c>
      <c r="G50" s="510">
        <v>138</v>
      </c>
      <c r="H50" s="510">
        <v>59.5</v>
      </c>
      <c r="I50" s="511"/>
      <c r="J50" s="511"/>
      <c r="K50" s="511">
        <v>-0.2437</v>
      </c>
      <c r="L50" s="511">
        <v>1.3192999999999999</v>
      </c>
    </row>
    <row r="51" spans="1:12" x14ac:dyDescent="0.2">
      <c r="A51" s="509" t="s">
        <v>110</v>
      </c>
      <c r="B51" s="509" t="s">
        <v>109</v>
      </c>
      <c r="C51" s="509" t="s">
        <v>19</v>
      </c>
      <c r="D51" s="510">
        <v>15</v>
      </c>
      <c r="E51" s="510">
        <v>18</v>
      </c>
      <c r="F51" s="510">
        <v>26</v>
      </c>
      <c r="G51" s="510">
        <v>45</v>
      </c>
      <c r="H51" s="510">
        <v>29.6</v>
      </c>
      <c r="I51" s="511"/>
      <c r="J51" s="511"/>
      <c r="K51" s="511">
        <v>-0.1216</v>
      </c>
      <c r="L51" s="511">
        <v>0.52029999999999998</v>
      </c>
    </row>
    <row r="52" spans="1:12" x14ac:dyDescent="0.2">
      <c r="A52" s="509" t="s">
        <v>92</v>
      </c>
      <c r="B52" s="509" t="s">
        <v>91</v>
      </c>
      <c r="C52" s="509" t="s">
        <v>19</v>
      </c>
      <c r="D52" s="510">
        <v>18</v>
      </c>
      <c r="E52" s="510">
        <v>30</v>
      </c>
      <c r="F52" s="510">
        <v>40</v>
      </c>
      <c r="G52" s="510">
        <v>65</v>
      </c>
      <c r="H52" s="510">
        <v>45.96</v>
      </c>
      <c r="I52" s="511"/>
      <c r="J52" s="511"/>
      <c r="K52" s="511">
        <v>-0.12970000000000001</v>
      </c>
      <c r="L52" s="511">
        <v>0.4143</v>
      </c>
    </row>
    <row r="53" spans="1:12" x14ac:dyDescent="0.2">
      <c r="A53" s="509" t="s">
        <v>104</v>
      </c>
      <c r="B53" s="509" t="s">
        <v>103</v>
      </c>
      <c r="C53" s="509" t="s">
        <v>19</v>
      </c>
      <c r="D53" s="510">
        <v>15</v>
      </c>
      <c r="E53" s="510">
        <v>30</v>
      </c>
      <c r="F53" s="510">
        <v>40</v>
      </c>
      <c r="G53" s="510">
        <v>71</v>
      </c>
      <c r="H53" s="510">
        <v>49.4</v>
      </c>
      <c r="I53" s="511"/>
      <c r="J53" s="511"/>
      <c r="K53" s="511">
        <v>-0.1903</v>
      </c>
      <c r="L53" s="511">
        <v>0.43719999999999998</v>
      </c>
    </row>
    <row r="54" spans="1:12" x14ac:dyDescent="0.2">
      <c r="A54" s="509" t="s">
        <v>112</v>
      </c>
      <c r="B54" s="509" t="s">
        <v>111</v>
      </c>
      <c r="C54" s="509" t="s">
        <v>19</v>
      </c>
      <c r="D54" s="510">
        <v>15</v>
      </c>
      <c r="E54" s="510">
        <v>21</v>
      </c>
      <c r="F54" s="510">
        <v>30</v>
      </c>
      <c r="G54" s="510">
        <v>45</v>
      </c>
      <c r="H54" s="510">
        <v>37.28</v>
      </c>
      <c r="I54" s="511"/>
      <c r="J54" s="511"/>
      <c r="K54" s="511">
        <v>-0.1953</v>
      </c>
      <c r="L54" s="511">
        <v>0.20710000000000001</v>
      </c>
    </row>
    <row r="55" spans="1:12" x14ac:dyDescent="0.2">
      <c r="A55" s="509" t="s">
        <v>114</v>
      </c>
      <c r="B55" s="509" t="s">
        <v>113</v>
      </c>
      <c r="C55" s="509" t="s">
        <v>13</v>
      </c>
      <c r="D55" s="510">
        <v>1.82</v>
      </c>
      <c r="E55" s="510">
        <v>2.2999999999999998</v>
      </c>
      <c r="F55" s="510">
        <v>3</v>
      </c>
      <c r="G55" s="510">
        <v>5.9</v>
      </c>
      <c r="H55" s="510">
        <v>4.8</v>
      </c>
      <c r="I55" s="511"/>
      <c r="J55" s="511"/>
      <c r="K55" s="511">
        <v>-0.375</v>
      </c>
      <c r="L55" s="511">
        <v>0.22919999999999999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0"/>
  <sheetViews>
    <sheetView zoomScale="134"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32" t="s">
        <v>1</v>
      </c>
      <c r="B1" s="32" t="s">
        <v>0</v>
      </c>
      <c r="C1" s="32" t="s">
        <v>2</v>
      </c>
      <c r="D1" s="32" t="s">
        <v>6</v>
      </c>
      <c r="E1" s="32" t="s">
        <v>3</v>
      </c>
      <c r="F1" s="32" t="s">
        <v>4</v>
      </c>
      <c r="G1" s="32" t="s">
        <v>5</v>
      </c>
      <c r="H1" s="32" t="s">
        <v>123</v>
      </c>
      <c r="I1" s="32" t="s">
        <v>116</v>
      </c>
      <c r="J1" s="32" t="s">
        <v>117</v>
      </c>
      <c r="K1" s="32" t="s">
        <v>120</v>
      </c>
      <c r="L1" s="32" t="s">
        <v>121</v>
      </c>
    </row>
    <row r="2" spans="1:12" x14ac:dyDescent="0.2">
      <c r="A2" s="33" t="s">
        <v>12</v>
      </c>
      <c r="B2" s="33" t="s">
        <v>11</v>
      </c>
      <c r="C2" s="33" t="s">
        <v>13</v>
      </c>
      <c r="D2" s="34">
        <v>1.2</v>
      </c>
      <c r="E2" s="34">
        <v>1.6</v>
      </c>
      <c r="F2" s="34">
        <v>2.2000000000000002</v>
      </c>
      <c r="G2" s="34">
        <v>4</v>
      </c>
      <c r="H2" s="34">
        <v>1.19</v>
      </c>
      <c r="I2" s="35">
        <v>8.3999999999999995E-3</v>
      </c>
      <c r="J2" s="35">
        <v>0.34449999999999997</v>
      </c>
      <c r="K2" s="35"/>
      <c r="L2" s="35"/>
    </row>
    <row r="3" spans="1:12" x14ac:dyDescent="0.2">
      <c r="A3" s="33" t="s">
        <v>15</v>
      </c>
      <c r="B3" s="33" t="s">
        <v>14</v>
      </c>
      <c r="C3" s="33" t="s">
        <v>16</v>
      </c>
      <c r="D3" s="34">
        <v>3.74</v>
      </c>
      <c r="E3" s="34">
        <v>5.6</v>
      </c>
      <c r="F3" s="34">
        <v>8</v>
      </c>
      <c r="G3" s="34">
        <v>12.8</v>
      </c>
      <c r="H3" s="34">
        <v>4.17</v>
      </c>
      <c r="I3" s="35">
        <v>-0.1031</v>
      </c>
      <c r="J3" s="35">
        <v>0.34289999999999998</v>
      </c>
      <c r="K3" s="35"/>
      <c r="L3" s="35"/>
    </row>
    <row r="4" spans="1:12" x14ac:dyDescent="0.2">
      <c r="A4" s="33" t="s">
        <v>18</v>
      </c>
      <c r="B4" s="33" t="s">
        <v>17</v>
      </c>
      <c r="C4" s="33" t="s">
        <v>19</v>
      </c>
      <c r="D4" s="34">
        <v>8</v>
      </c>
      <c r="E4" s="34">
        <v>11</v>
      </c>
      <c r="F4" s="34">
        <v>13</v>
      </c>
      <c r="G4" s="34">
        <v>15</v>
      </c>
      <c r="H4" s="34">
        <v>9.8699999999999992</v>
      </c>
      <c r="I4" s="35">
        <v>-0.1895</v>
      </c>
      <c r="J4" s="35">
        <v>0.1145</v>
      </c>
      <c r="K4" s="35"/>
      <c r="L4" s="35"/>
    </row>
    <row r="5" spans="1:12" x14ac:dyDescent="0.2">
      <c r="A5" s="33" t="s">
        <v>23</v>
      </c>
      <c r="B5" s="33" t="s">
        <v>22</v>
      </c>
      <c r="C5" s="33" t="s">
        <v>19</v>
      </c>
      <c r="D5" s="34">
        <v>33</v>
      </c>
      <c r="E5" s="34">
        <v>57</v>
      </c>
      <c r="F5" s="34">
        <v>81</v>
      </c>
      <c r="G5" s="34">
        <v>135</v>
      </c>
      <c r="H5" s="34">
        <v>51.35</v>
      </c>
      <c r="I5" s="35">
        <v>-0.3574</v>
      </c>
      <c r="J5" s="35">
        <v>0.11</v>
      </c>
      <c r="K5" s="35"/>
      <c r="L5" s="35"/>
    </row>
    <row r="6" spans="1:12" x14ac:dyDescent="0.2">
      <c r="A6" s="33" t="s">
        <v>34</v>
      </c>
      <c r="B6" s="33" t="s">
        <v>33</v>
      </c>
      <c r="C6" s="33" t="s">
        <v>19</v>
      </c>
      <c r="D6" s="34">
        <v>25</v>
      </c>
      <c r="E6" s="34">
        <v>33</v>
      </c>
      <c r="F6" s="34">
        <v>42</v>
      </c>
      <c r="G6" s="34">
        <v>56</v>
      </c>
      <c r="H6" s="34">
        <v>31.39</v>
      </c>
      <c r="I6" s="35">
        <v>-0.2036</v>
      </c>
      <c r="J6" s="35">
        <v>5.1299999999999998E-2</v>
      </c>
      <c r="K6" s="35"/>
      <c r="L6" s="35"/>
    </row>
    <row r="7" spans="1:12" x14ac:dyDescent="0.2">
      <c r="A7" s="33" t="s">
        <v>28</v>
      </c>
      <c r="B7" s="33" t="s">
        <v>27</v>
      </c>
      <c r="C7" s="33" t="s">
        <v>13</v>
      </c>
      <c r="D7" s="34">
        <v>0.75</v>
      </c>
      <c r="E7" s="34">
        <v>0.9</v>
      </c>
      <c r="F7" s="34">
        <v>1.1499999999999999</v>
      </c>
      <c r="G7" s="34">
        <v>1.4</v>
      </c>
      <c r="H7" s="34">
        <v>0.87</v>
      </c>
      <c r="I7" s="35">
        <v>-0.13789999999999999</v>
      </c>
      <c r="J7" s="35">
        <v>3.4500000000000003E-2</v>
      </c>
      <c r="K7" s="35"/>
      <c r="L7" s="35"/>
    </row>
    <row r="8" spans="1:12" x14ac:dyDescent="0.2">
      <c r="A8" s="33" t="s">
        <v>25</v>
      </c>
      <c r="B8" s="33" t="s">
        <v>24</v>
      </c>
      <c r="C8" s="33" t="s">
        <v>26</v>
      </c>
      <c r="D8" s="34">
        <v>16.600000000000001</v>
      </c>
      <c r="E8" s="34">
        <v>10</v>
      </c>
      <c r="F8" s="34">
        <v>6.4</v>
      </c>
      <c r="G8" s="34">
        <v>2.2200000000000002</v>
      </c>
      <c r="H8" s="34">
        <v>10.78</v>
      </c>
      <c r="I8" s="35">
        <v>-0.53990000000000005</v>
      </c>
      <c r="J8" s="35">
        <v>7.2400000000000006E-2</v>
      </c>
      <c r="K8" s="35"/>
      <c r="L8" s="35"/>
    </row>
    <row r="9" spans="1:12" x14ac:dyDescent="0.2">
      <c r="A9" s="33" t="s">
        <v>36</v>
      </c>
      <c r="B9" s="33" t="s">
        <v>35</v>
      </c>
      <c r="C9" s="33" t="s">
        <v>19</v>
      </c>
      <c r="D9" s="34">
        <v>16</v>
      </c>
      <c r="E9" s="34">
        <v>24</v>
      </c>
      <c r="F9" s="34">
        <v>32</v>
      </c>
      <c r="G9" s="34">
        <v>45</v>
      </c>
      <c r="H9" s="34">
        <v>23.33</v>
      </c>
      <c r="I9" s="35">
        <v>-0.31419999999999998</v>
      </c>
      <c r="J9" s="35">
        <v>2.87E-2</v>
      </c>
      <c r="K9" s="35"/>
      <c r="L9" s="35"/>
    </row>
    <row r="10" spans="1:12" x14ac:dyDescent="0.2">
      <c r="A10" s="33" t="s">
        <v>30</v>
      </c>
      <c r="B10" s="33" t="s">
        <v>29</v>
      </c>
      <c r="C10" s="33" t="s">
        <v>19</v>
      </c>
      <c r="D10" s="34">
        <v>23</v>
      </c>
      <c r="E10" s="34">
        <v>28</v>
      </c>
      <c r="F10" s="34">
        <v>36</v>
      </c>
      <c r="G10" s="34">
        <v>63</v>
      </c>
      <c r="H10" s="34">
        <v>27.77</v>
      </c>
      <c r="I10" s="35">
        <v>-0.17180000000000001</v>
      </c>
      <c r="J10" s="35">
        <v>8.3000000000000001E-3</v>
      </c>
      <c r="K10" s="35"/>
      <c r="L10" s="35"/>
    </row>
    <row r="11" spans="1:12" x14ac:dyDescent="0.2">
      <c r="A11" s="33" t="s">
        <v>32</v>
      </c>
      <c r="B11" s="33" t="s">
        <v>31</v>
      </c>
      <c r="C11" s="33" t="s">
        <v>26</v>
      </c>
      <c r="D11" s="34">
        <v>16.600000000000001</v>
      </c>
      <c r="E11" s="34">
        <v>10</v>
      </c>
      <c r="F11" s="34">
        <v>6.4</v>
      </c>
      <c r="G11" s="34">
        <v>2.5</v>
      </c>
      <c r="H11" s="34">
        <v>10.28</v>
      </c>
      <c r="I11" s="35">
        <v>-0.61480000000000001</v>
      </c>
      <c r="J11" s="35">
        <v>2.7199999999999998E-2</v>
      </c>
      <c r="K11" s="35"/>
      <c r="L11" s="35"/>
    </row>
    <row r="12" spans="1:12" x14ac:dyDescent="0.2">
      <c r="A12" s="33" t="s">
        <v>40</v>
      </c>
      <c r="B12" s="33" t="s">
        <v>39</v>
      </c>
      <c r="C12" s="33" t="s">
        <v>19</v>
      </c>
      <c r="D12" s="34">
        <v>11</v>
      </c>
      <c r="E12" s="34">
        <v>15</v>
      </c>
      <c r="F12" s="34">
        <v>22</v>
      </c>
      <c r="G12" s="34">
        <v>44</v>
      </c>
      <c r="H12" s="34">
        <v>14.94</v>
      </c>
      <c r="I12" s="35">
        <v>-0.26369999999999999</v>
      </c>
      <c r="J12" s="35">
        <v>4.0000000000000001E-3</v>
      </c>
      <c r="K12" s="35"/>
      <c r="L12" s="35"/>
    </row>
    <row r="13" spans="1:12" x14ac:dyDescent="0.2">
      <c r="A13" s="33" t="s">
        <v>46</v>
      </c>
      <c r="B13" s="33" t="s">
        <v>45</v>
      </c>
      <c r="C13" s="33" t="s">
        <v>26</v>
      </c>
      <c r="D13" s="34">
        <v>17.5</v>
      </c>
      <c r="E13" s="34">
        <v>10</v>
      </c>
      <c r="F13" s="34">
        <v>6.4</v>
      </c>
      <c r="G13" s="34">
        <v>3.45</v>
      </c>
      <c r="H13" s="34">
        <v>10.06</v>
      </c>
      <c r="I13" s="35">
        <v>-0.73960000000000004</v>
      </c>
      <c r="J13" s="35">
        <v>6.0000000000000001E-3</v>
      </c>
      <c r="K13" s="35"/>
      <c r="L13" s="35"/>
    </row>
    <row r="14" spans="1:12" x14ac:dyDescent="0.2">
      <c r="A14" s="36" t="s">
        <v>38</v>
      </c>
      <c r="B14" s="36" t="s">
        <v>37</v>
      </c>
      <c r="C14" s="36" t="s">
        <v>26</v>
      </c>
      <c r="D14" s="37">
        <v>16.600000000000001</v>
      </c>
      <c r="E14" s="37">
        <v>10</v>
      </c>
      <c r="F14" s="37">
        <v>6.4</v>
      </c>
      <c r="G14" s="37">
        <v>2.2200000000000002</v>
      </c>
      <c r="H14" s="37">
        <v>9.9700000000000006</v>
      </c>
      <c r="I14" s="38"/>
      <c r="J14" s="38">
        <v>-3.0000000000000001E-3</v>
      </c>
      <c r="K14" s="38">
        <v>0.35809999999999997</v>
      </c>
      <c r="L14" s="38"/>
    </row>
    <row r="15" spans="1:12" x14ac:dyDescent="0.2">
      <c r="A15" s="36" t="s">
        <v>44</v>
      </c>
      <c r="B15" s="36" t="s">
        <v>43</v>
      </c>
      <c r="C15" s="36" t="s">
        <v>26</v>
      </c>
      <c r="D15" s="37">
        <v>16.600000000000001</v>
      </c>
      <c r="E15" s="37">
        <v>10</v>
      </c>
      <c r="F15" s="37">
        <v>6.4</v>
      </c>
      <c r="G15" s="37">
        <v>2.2200000000000002</v>
      </c>
      <c r="H15" s="37">
        <v>9.86</v>
      </c>
      <c r="I15" s="38"/>
      <c r="J15" s="38">
        <v>-1.4200000000000001E-2</v>
      </c>
      <c r="K15" s="38">
        <v>0.35089999999999999</v>
      </c>
      <c r="L15" s="38"/>
    </row>
    <row r="16" spans="1:12" x14ac:dyDescent="0.2">
      <c r="A16" s="36" t="s">
        <v>42</v>
      </c>
      <c r="B16" s="36" t="s">
        <v>41</v>
      </c>
      <c r="C16" s="36" t="s">
        <v>19</v>
      </c>
      <c r="D16" s="37">
        <v>17</v>
      </c>
      <c r="E16" s="37">
        <v>25</v>
      </c>
      <c r="F16" s="37">
        <v>40</v>
      </c>
      <c r="G16" s="37">
        <v>93</v>
      </c>
      <c r="H16" s="37">
        <v>26.54</v>
      </c>
      <c r="I16" s="38"/>
      <c r="J16" s="38">
        <v>-5.8000000000000003E-2</v>
      </c>
      <c r="K16" s="38">
        <v>0.50719999999999998</v>
      </c>
      <c r="L16" s="38"/>
    </row>
    <row r="17" spans="1:12" x14ac:dyDescent="0.2">
      <c r="A17" s="36" t="s">
        <v>48</v>
      </c>
      <c r="B17" s="36" t="s">
        <v>47</v>
      </c>
      <c r="C17" s="36" t="s">
        <v>19</v>
      </c>
      <c r="D17" s="37">
        <v>17</v>
      </c>
      <c r="E17" s="37">
        <v>26</v>
      </c>
      <c r="F17" s="37">
        <v>38</v>
      </c>
      <c r="G17" s="37">
        <v>55</v>
      </c>
      <c r="H17" s="37">
        <v>27.33</v>
      </c>
      <c r="I17" s="38"/>
      <c r="J17" s="38">
        <v>-4.87E-2</v>
      </c>
      <c r="K17" s="38">
        <v>0.39040000000000002</v>
      </c>
      <c r="L17" s="38"/>
    </row>
    <row r="18" spans="1:12" x14ac:dyDescent="0.2">
      <c r="A18" s="36" t="s">
        <v>78</v>
      </c>
      <c r="B18" s="36" t="s">
        <v>77</v>
      </c>
      <c r="C18" s="36" t="s">
        <v>19</v>
      </c>
      <c r="D18" s="37">
        <v>12</v>
      </c>
      <c r="E18" s="37">
        <v>17</v>
      </c>
      <c r="F18" s="37">
        <v>20</v>
      </c>
      <c r="G18" s="37">
        <v>28</v>
      </c>
      <c r="H18" s="37">
        <v>17.39</v>
      </c>
      <c r="I18" s="38"/>
      <c r="J18" s="38">
        <v>-2.24E-2</v>
      </c>
      <c r="K18" s="38">
        <v>0.15010000000000001</v>
      </c>
      <c r="L18" s="38"/>
    </row>
    <row r="19" spans="1:12" x14ac:dyDescent="0.2">
      <c r="A19" s="36" t="s">
        <v>54</v>
      </c>
      <c r="B19" s="36" t="s">
        <v>53</v>
      </c>
      <c r="C19" s="36" t="s">
        <v>26</v>
      </c>
      <c r="D19" s="37">
        <v>14.5</v>
      </c>
      <c r="E19" s="37">
        <v>10</v>
      </c>
      <c r="F19" s="37">
        <v>6.4</v>
      </c>
      <c r="G19" s="37">
        <v>4.76</v>
      </c>
      <c r="H19" s="37">
        <v>9.4499999999999993</v>
      </c>
      <c r="I19" s="38"/>
      <c r="J19" s="38">
        <v>-5.8200000000000002E-2</v>
      </c>
      <c r="K19" s="38">
        <v>0.32279999999999998</v>
      </c>
      <c r="L19" s="38"/>
    </row>
    <row r="20" spans="1:12" x14ac:dyDescent="0.2">
      <c r="A20" s="36" t="s">
        <v>50</v>
      </c>
      <c r="B20" s="36" t="s">
        <v>49</v>
      </c>
      <c r="C20" s="36" t="s">
        <v>13</v>
      </c>
      <c r="D20" s="37">
        <v>0.92</v>
      </c>
      <c r="E20" s="37">
        <v>1.1000000000000001</v>
      </c>
      <c r="F20" s="37">
        <v>1.8</v>
      </c>
      <c r="G20" s="37">
        <v>3.6</v>
      </c>
      <c r="H20" s="37">
        <v>1.21</v>
      </c>
      <c r="I20" s="38"/>
      <c r="J20" s="38">
        <v>-9.0899999999999995E-2</v>
      </c>
      <c r="K20" s="38">
        <v>0.48759999999999998</v>
      </c>
      <c r="L20" s="38"/>
    </row>
    <row r="21" spans="1:12" x14ac:dyDescent="0.2">
      <c r="A21" s="36" t="s">
        <v>56</v>
      </c>
      <c r="B21" s="36" t="s">
        <v>55</v>
      </c>
      <c r="C21" s="36" t="s">
        <v>19</v>
      </c>
      <c r="D21" s="37">
        <v>17</v>
      </c>
      <c r="E21" s="37">
        <v>30</v>
      </c>
      <c r="F21" s="37">
        <v>40</v>
      </c>
      <c r="G21" s="37">
        <v>53</v>
      </c>
      <c r="H21" s="37">
        <v>31.6</v>
      </c>
      <c r="I21" s="38"/>
      <c r="J21" s="38">
        <v>-5.0599999999999999E-2</v>
      </c>
      <c r="K21" s="38">
        <v>0.26579999999999998</v>
      </c>
      <c r="L21" s="38"/>
    </row>
    <row r="22" spans="1:12" x14ac:dyDescent="0.2">
      <c r="A22" s="36" t="s">
        <v>58</v>
      </c>
      <c r="B22" s="36" t="s">
        <v>57</v>
      </c>
      <c r="C22" s="36" t="s">
        <v>19</v>
      </c>
      <c r="D22" s="37">
        <v>11</v>
      </c>
      <c r="E22" s="37">
        <v>25</v>
      </c>
      <c r="F22" s="37">
        <v>33</v>
      </c>
      <c r="G22" s="37">
        <v>45</v>
      </c>
      <c r="H22" s="37">
        <v>26.33</v>
      </c>
      <c r="I22" s="38"/>
      <c r="J22" s="38">
        <v>-5.0500000000000003E-2</v>
      </c>
      <c r="K22" s="38">
        <v>0.25330000000000003</v>
      </c>
      <c r="L22" s="38"/>
    </row>
    <row r="23" spans="1:12" x14ac:dyDescent="0.2">
      <c r="A23" s="36" t="s">
        <v>64</v>
      </c>
      <c r="B23" s="36" t="s">
        <v>63</v>
      </c>
      <c r="C23" s="36" t="s">
        <v>13</v>
      </c>
      <c r="D23" s="37">
        <v>1.4</v>
      </c>
      <c r="E23" s="37">
        <v>1.8</v>
      </c>
      <c r="F23" s="37">
        <v>2.1</v>
      </c>
      <c r="G23" s="37">
        <v>3.1</v>
      </c>
      <c r="H23" s="37">
        <v>1.85</v>
      </c>
      <c r="I23" s="38"/>
      <c r="J23" s="38">
        <v>-2.7E-2</v>
      </c>
      <c r="K23" s="38">
        <v>0.1351</v>
      </c>
      <c r="L23" s="38"/>
    </row>
    <row r="24" spans="1:12" x14ac:dyDescent="0.2">
      <c r="A24" s="36" t="s">
        <v>52</v>
      </c>
      <c r="B24" s="36" t="s">
        <v>51</v>
      </c>
      <c r="C24" s="36" t="s">
        <v>26</v>
      </c>
      <c r="D24" s="37">
        <v>14.5</v>
      </c>
      <c r="E24" s="37">
        <v>10</v>
      </c>
      <c r="F24" s="37">
        <v>6.4</v>
      </c>
      <c r="G24" s="37">
        <v>2.2200000000000002</v>
      </c>
      <c r="H24" s="37">
        <v>9.3000000000000007</v>
      </c>
      <c r="I24" s="38"/>
      <c r="J24" s="38">
        <v>-7.5300000000000006E-2</v>
      </c>
      <c r="K24" s="38">
        <v>0.31180000000000002</v>
      </c>
      <c r="L24" s="38"/>
    </row>
    <row r="25" spans="1:12" x14ac:dyDescent="0.2">
      <c r="A25" s="36" t="s">
        <v>60</v>
      </c>
      <c r="B25" s="36" t="s">
        <v>59</v>
      </c>
      <c r="C25" s="36" t="s">
        <v>19</v>
      </c>
      <c r="D25" s="37">
        <v>10</v>
      </c>
      <c r="E25" s="37">
        <v>13</v>
      </c>
      <c r="F25" s="37">
        <v>18</v>
      </c>
      <c r="G25" s="37">
        <v>23</v>
      </c>
      <c r="H25" s="37">
        <v>14.34</v>
      </c>
      <c r="I25" s="38"/>
      <c r="J25" s="38">
        <v>-9.3399999999999997E-2</v>
      </c>
      <c r="K25" s="38">
        <v>0.25519999999999998</v>
      </c>
      <c r="L25" s="38"/>
    </row>
    <row r="26" spans="1:12" x14ac:dyDescent="0.2">
      <c r="A26" s="36" t="s">
        <v>68</v>
      </c>
      <c r="B26" s="36" t="s">
        <v>67</v>
      </c>
      <c r="C26" s="36" t="s">
        <v>19</v>
      </c>
      <c r="D26" s="37">
        <v>17</v>
      </c>
      <c r="E26" s="37">
        <v>21</v>
      </c>
      <c r="F26" s="37">
        <v>27</v>
      </c>
      <c r="G26" s="37">
        <v>36</v>
      </c>
      <c r="H26" s="37">
        <v>22.72</v>
      </c>
      <c r="I26" s="38"/>
      <c r="J26" s="38">
        <v>-7.5700000000000003E-2</v>
      </c>
      <c r="K26" s="38">
        <v>0.18840000000000001</v>
      </c>
      <c r="L26" s="38"/>
    </row>
    <row r="27" spans="1:12" x14ac:dyDescent="0.2">
      <c r="A27" s="36" t="s">
        <v>62</v>
      </c>
      <c r="B27" s="36" t="s">
        <v>61</v>
      </c>
      <c r="C27" s="36" t="s">
        <v>26</v>
      </c>
      <c r="D27" s="37">
        <v>13.9</v>
      </c>
      <c r="E27" s="37">
        <v>10</v>
      </c>
      <c r="F27" s="37">
        <v>6.4</v>
      </c>
      <c r="G27" s="37">
        <v>2.17</v>
      </c>
      <c r="H27" s="37">
        <v>8.89</v>
      </c>
      <c r="I27" s="38"/>
      <c r="J27" s="38">
        <v>-0.1249</v>
      </c>
      <c r="K27" s="38">
        <v>0.28010000000000002</v>
      </c>
      <c r="L27" s="38"/>
    </row>
    <row r="28" spans="1:12" x14ac:dyDescent="0.2">
      <c r="A28" s="36" t="s">
        <v>74</v>
      </c>
      <c r="B28" s="36" t="s">
        <v>73</v>
      </c>
      <c r="C28" s="36" t="s">
        <v>19</v>
      </c>
      <c r="D28" s="37">
        <v>55</v>
      </c>
      <c r="E28" s="37">
        <v>50</v>
      </c>
      <c r="F28" s="37">
        <v>80</v>
      </c>
      <c r="G28" s="37">
        <v>100</v>
      </c>
      <c r="H28" s="37">
        <v>60.43</v>
      </c>
      <c r="I28" s="38"/>
      <c r="J28" s="38">
        <v>-0.1726</v>
      </c>
      <c r="K28" s="38">
        <v>0.32379999999999998</v>
      </c>
      <c r="L28" s="38"/>
    </row>
    <row r="29" spans="1:12" x14ac:dyDescent="0.2">
      <c r="A29" s="36" t="s">
        <v>70</v>
      </c>
      <c r="B29" s="36" t="s">
        <v>69</v>
      </c>
      <c r="C29" s="36" t="s">
        <v>19</v>
      </c>
      <c r="D29" s="37">
        <v>8</v>
      </c>
      <c r="E29" s="37">
        <v>11</v>
      </c>
      <c r="F29" s="37">
        <v>17</v>
      </c>
      <c r="G29" s="37">
        <v>49</v>
      </c>
      <c r="H29" s="37">
        <v>13.17</v>
      </c>
      <c r="I29" s="38"/>
      <c r="J29" s="38">
        <v>-0.1648</v>
      </c>
      <c r="K29" s="38">
        <v>0.2908</v>
      </c>
      <c r="L29" s="38"/>
    </row>
    <row r="30" spans="1:12" x14ac:dyDescent="0.2">
      <c r="A30" s="36" t="s">
        <v>80</v>
      </c>
      <c r="B30" s="36" t="s">
        <v>79</v>
      </c>
      <c r="C30" s="36" t="s">
        <v>13</v>
      </c>
      <c r="D30" s="37">
        <v>1.05</v>
      </c>
      <c r="E30" s="37">
        <v>1.6</v>
      </c>
      <c r="F30" s="37">
        <v>2.2000000000000002</v>
      </c>
      <c r="G30" s="37">
        <v>4.8</v>
      </c>
      <c r="H30" s="37">
        <v>1.83</v>
      </c>
      <c r="I30" s="38"/>
      <c r="J30" s="38">
        <v>-0.12570000000000001</v>
      </c>
      <c r="K30" s="38">
        <v>0.20219999999999999</v>
      </c>
      <c r="L30" s="38"/>
    </row>
    <row r="31" spans="1:12" x14ac:dyDescent="0.2">
      <c r="A31" s="36" t="s">
        <v>66</v>
      </c>
      <c r="B31" s="36" t="s">
        <v>65</v>
      </c>
      <c r="C31" s="36" t="s">
        <v>19</v>
      </c>
      <c r="D31" s="37">
        <v>8</v>
      </c>
      <c r="E31" s="37">
        <v>13</v>
      </c>
      <c r="F31" s="37">
        <v>20</v>
      </c>
      <c r="G31" s="37">
        <v>30</v>
      </c>
      <c r="H31" s="37">
        <v>15.78</v>
      </c>
      <c r="I31" s="38"/>
      <c r="J31" s="38">
        <v>-0.1762</v>
      </c>
      <c r="K31" s="38">
        <v>0.26740000000000003</v>
      </c>
      <c r="L31" s="38"/>
    </row>
    <row r="32" spans="1:12" x14ac:dyDescent="0.2">
      <c r="A32" s="36" t="s">
        <v>72</v>
      </c>
      <c r="B32" s="36" t="s">
        <v>71</v>
      </c>
      <c r="C32" s="36" t="s">
        <v>26</v>
      </c>
      <c r="D32" s="37">
        <v>16.600000000000001</v>
      </c>
      <c r="E32" s="37">
        <v>10</v>
      </c>
      <c r="F32" s="37">
        <v>6.4</v>
      </c>
      <c r="G32" s="37">
        <v>1.6</v>
      </c>
      <c r="H32" s="37">
        <v>8.3800000000000008</v>
      </c>
      <c r="I32" s="38"/>
      <c r="J32" s="38">
        <v>-0.1933</v>
      </c>
      <c r="K32" s="38">
        <v>0.23630000000000001</v>
      </c>
      <c r="L32" s="38"/>
    </row>
    <row r="33" spans="1:12" x14ac:dyDescent="0.2">
      <c r="A33" s="36" t="s">
        <v>76</v>
      </c>
      <c r="B33" s="36" t="s">
        <v>75</v>
      </c>
      <c r="C33" s="36" t="s">
        <v>26</v>
      </c>
      <c r="D33" s="37">
        <v>17.5</v>
      </c>
      <c r="E33" s="37">
        <v>10</v>
      </c>
      <c r="F33" s="37">
        <v>6.4</v>
      </c>
      <c r="G33" s="37">
        <v>2.27</v>
      </c>
      <c r="H33" s="37">
        <v>8.27</v>
      </c>
      <c r="I33" s="38"/>
      <c r="J33" s="38">
        <v>-0.2092</v>
      </c>
      <c r="K33" s="38">
        <v>0.2261</v>
      </c>
      <c r="L33" s="38"/>
    </row>
    <row r="34" spans="1:12" x14ac:dyDescent="0.2">
      <c r="A34" s="36" t="s">
        <v>82</v>
      </c>
      <c r="B34" s="36" t="s">
        <v>81</v>
      </c>
      <c r="C34" s="36" t="s">
        <v>19</v>
      </c>
      <c r="D34" s="37">
        <v>17</v>
      </c>
      <c r="E34" s="37">
        <v>24</v>
      </c>
      <c r="F34" s="37">
        <v>30</v>
      </c>
      <c r="G34" s="37">
        <v>60</v>
      </c>
      <c r="H34" s="37">
        <v>27.12</v>
      </c>
      <c r="I34" s="38"/>
      <c r="J34" s="38">
        <v>-0.115</v>
      </c>
      <c r="K34" s="38">
        <v>0.1062</v>
      </c>
      <c r="L34" s="38"/>
    </row>
    <row r="35" spans="1:12" x14ac:dyDescent="0.2">
      <c r="A35" s="36" t="s">
        <v>84</v>
      </c>
      <c r="B35" s="36" t="s">
        <v>83</v>
      </c>
      <c r="C35" s="36" t="s">
        <v>19</v>
      </c>
      <c r="D35" s="37">
        <v>13</v>
      </c>
      <c r="E35" s="37">
        <v>18</v>
      </c>
      <c r="F35" s="37">
        <v>22</v>
      </c>
      <c r="G35" s="37">
        <v>60</v>
      </c>
      <c r="H35" s="37">
        <v>20.350000000000001</v>
      </c>
      <c r="I35" s="38"/>
      <c r="J35" s="38">
        <v>-0.11550000000000001</v>
      </c>
      <c r="K35" s="38">
        <v>8.1100000000000005E-2</v>
      </c>
      <c r="L35" s="38"/>
    </row>
    <row r="36" spans="1:12" x14ac:dyDescent="0.2">
      <c r="A36" s="36" t="s">
        <v>86</v>
      </c>
      <c r="B36" s="36" t="s">
        <v>85</v>
      </c>
      <c r="C36" s="36" t="s">
        <v>19</v>
      </c>
      <c r="D36" s="37">
        <v>11</v>
      </c>
      <c r="E36" s="37">
        <v>15</v>
      </c>
      <c r="F36" s="37">
        <v>30</v>
      </c>
      <c r="G36" s="37">
        <v>62</v>
      </c>
      <c r="H36" s="37">
        <v>26.32</v>
      </c>
      <c r="I36" s="38"/>
      <c r="J36" s="38">
        <v>-0.43009999999999998</v>
      </c>
      <c r="K36" s="38">
        <v>0.13980000000000001</v>
      </c>
      <c r="L36" s="38"/>
    </row>
    <row r="37" spans="1:12" x14ac:dyDescent="0.2">
      <c r="A37" s="36" t="s">
        <v>92</v>
      </c>
      <c r="B37" s="36" t="s">
        <v>91</v>
      </c>
      <c r="C37" s="36" t="s">
        <v>19</v>
      </c>
      <c r="D37" s="37">
        <v>18</v>
      </c>
      <c r="E37" s="37">
        <v>30</v>
      </c>
      <c r="F37" s="37">
        <v>40</v>
      </c>
      <c r="G37" s="37">
        <v>65</v>
      </c>
      <c r="H37" s="37">
        <v>37.61</v>
      </c>
      <c r="I37" s="38"/>
      <c r="J37" s="38">
        <v>-0.20230000000000001</v>
      </c>
      <c r="K37" s="38">
        <v>6.3500000000000001E-2</v>
      </c>
      <c r="L37" s="38"/>
    </row>
    <row r="38" spans="1:12" x14ac:dyDescent="0.2">
      <c r="A38" s="36" t="s">
        <v>88</v>
      </c>
      <c r="B38" s="36" t="s">
        <v>87</v>
      </c>
      <c r="C38" s="36" t="s">
        <v>19</v>
      </c>
      <c r="D38" s="37">
        <v>8.4</v>
      </c>
      <c r="E38" s="37">
        <v>12</v>
      </c>
      <c r="F38" s="37">
        <v>17</v>
      </c>
      <c r="G38" s="37">
        <v>20</v>
      </c>
      <c r="H38" s="37">
        <v>15.83</v>
      </c>
      <c r="I38" s="38"/>
      <c r="J38" s="38">
        <v>-0.2419</v>
      </c>
      <c r="K38" s="38">
        <v>7.3899999999999993E-2</v>
      </c>
      <c r="L38" s="38"/>
    </row>
    <row r="39" spans="1:12" x14ac:dyDescent="0.2">
      <c r="A39" s="36" t="s">
        <v>90</v>
      </c>
      <c r="B39" s="36" t="s">
        <v>89</v>
      </c>
      <c r="C39" s="36" t="s">
        <v>19</v>
      </c>
      <c r="D39" s="37">
        <v>15</v>
      </c>
      <c r="E39" s="37">
        <v>21</v>
      </c>
      <c r="F39" s="37">
        <v>30</v>
      </c>
      <c r="G39" s="37">
        <v>45</v>
      </c>
      <c r="H39" s="37">
        <v>28.48</v>
      </c>
      <c r="I39" s="38"/>
      <c r="J39" s="38">
        <v>-0.2626</v>
      </c>
      <c r="K39" s="38">
        <v>5.3400000000000003E-2</v>
      </c>
      <c r="L39" s="38"/>
    </row>
    <row r="40" spans="1:12" x14ac:dyDescent="0.2">
      <c r="A40" s="36" t="s">
        <v>94</v>
      </c>
      <c r="B40" s="36" t="s">
        <v>93</v>
      </c>
      <c r="C40" s="36" t="s">
        <v>19</v>
      </c>
      <c r="D40" s="37">
        <v>12</v>
      </c>
      <c r="E40" s="37">
        <v>17</v>
      </c>
      <c r="F40" s="37">
        <v>20</v>
      </c>
      <c r="G40" s="37">
        <v>60</v>
      </c>
      <c r="H40" s="37">
        <v>19.559999999999999</v>
      </c>
      <c r="I40" s="38"/>
      <c r="J40" s="38">
        <v>-0.13089999999999999</v>
      </c>
      <c r="K40" s="38">
        <v>2.2499999999999999E-2</v>
      </c>
      <c r="L40" s="38"/>
    </row>
    <row r="41" spans="1:12" x14ac:dyDescent="0.2">
      <c r="A41" s="39" t="s">
        <v>100</v>
      </c>
      <c r="B41" s="39" t="s">
        <v>99</v>
      </c>
      <c r="C41" s="39" t="s">
        <v>19</v>
      </c>
      <c r="D41" s="40">
        <v>5.8</v>
      </c>
      <c r="E41" s="40">
        <v>15</v>
      </c>
      <c r="F41" s="40">
        <v>25</v>
      </c>
      <c r="G41" s="40">
        <v>44</v>
      </c>
      <c r="H41" s="40">
        <v>25.18</v>
      </c>
      <c r="I41" s="41"/>
      <c r="J41" s="41"/>
      <c r="K41" s="41">
        <v>-7.1000000000000004E-3</v>
      </c>
      <c r="L41" s="41">
        <v>0.74739999999999995</v>
      </c>
    </row>
    <row r="42" spans="1:12" x14ac:dyDescent="0.2">
      <c r="A42" s="39" t="s">
        <v>96</v>
      </c>
      <c r="B42" s="39" t="s">
        <v>95</v>
      </c>
      <c r="C42" s="39" t="s">
        <v>19</v>
      </c>
      <c r="D42" s="40">
        <v>15</v>
      </c>
      <c r="E42" s="40">
        <v>20</v>
      </c>
      <c r="F42" s="40">
        <v>30</v>
      </c>
      <c r="G42" s="40">
        <v>85</v>
      </c>
      <c r="H42" s="40">
        <v>31.07</v>
      </c>
      <c r="I42" s="41"/>
      <c r="J42" s="41"/>
      <c r="K42" s="41">
        <v>-3.44E-2</v>
      </c>
      <c r="L42" s="41">
        <v>1.7358</v>
      </c>
    </row>
    <row r="43" spans="1:12" x14ac:dyDescent="0.2">
      <c r="A43" s="39" t="s">
        <v>98</v>
      </c>
      <c r="B43" s="39" t="s">
        <v>97</v>
      </c>
      <c r="C43" s="39" t="s">
        <v>19</v>
      </c>
      <c r="D43" s="40">
        <v>15</v>
      </c>
      <c r="E43" s="40">
        <v>21</v>
      </c>
      <c r="F43" s="40">
        <v>30</v>
      </c>
      <c r="G43" s="40">
        <v>90</v>
      </c>
      <c r="H43" s="40">
        <v>31.23</v>
      </c>
      <c r="I43" s="41"/>
      <c r="J43" s="41"/>
      <c r="K43" s="41">
        <v>-3.9399999999999998E-2</v>
      </c>
      <c r="L43" s="41">
        <v>1.8817999999999999</v>
      </c>
    </row>
    <row r="44" spans="1:12" x14ac:dyDescent="0.2">
      <c r="A44" s="39" t="s">
        <v>104</v>
      </c>
      <c r="B44" s="39" t="s">
        <v>103</v>
      </c>
      <c r="C44" s="39" t="s">
        <v>19</v>
      </c>
      <c r="D44" s="40">
        <v>15</v>
      </c>
      <c r="E44" s="40">
        <v>30</v>
      </c>
      <c r="F44" s="40">
        <v>40</v>
      </c>
      <c r="G44" s="40">
        <v>71</v>
      </c>
      <c r="H44" s="40">
        <v>40.700000000000003</v>
      </c>
      <c r="I44" s="41"/>
      <c r="J44" s="41"/>
      <c r="K44" s="41">
        <v>-1.72E-2</v>
      </c>
      <c r="L44" s="41">
        <v>0.74450000000000005</v>
      </c>
    </row>
    <row r="45" spans="1:12" x14ac:dyDescent="0.2">
      <c r="A45" s="39" t="s">
        <v>102</v>
      </c>
      <c r="B45" s="39" t="s">
        <v>101</v>
      </c>
      <c r="C45" s="39" t="s">
        <v>13</v>
      </c>
      <c r="D45" s="40">
        <v>2.1</v>
      </c>
      <c r="E45" s="40">
        <v>2.6</v>
      </c>
      <c r="F45" s="40">
        <v>4</v>
      </c>
      <c r="G45" s="40">
        <v>9.1999999999999993</v>
      </c>
      <c r="H45" s="40">
        <v>4.1900000000000004</v>
      </c>
      <c r="I45" s="41"/>
      <c r="J45" s="41"/>
      <c r="K45" s="41">
        <v>-4.53E-2</v>
      </c>
      <c r="L45" s="41">
        <v>1.1957</v>
      </c>
    </row>
    <row r="46" spans="1:12" x14ac:dyDescent="0.2">
      <c r="A46" s="39" t="s">
        <v>108</v>
      </c>
      <c r="B46" s="39" t="s">
        <v>107</v>
      </c>
      <c r="C46" s="39" t="s">
        <v>19</v>
      </c>
      <c r="D46" s="40">
        <v>12</v>
      </c>
      <c r="E46" s="40">
        <v>18</v>
      </c>
      <c r="F46" s="40">
        <v>24</v>
      </c>
      <c r="G46" s="40">
        <v>64</v>
      </c>
      <c r="H46" s="40">
        <v>27.68</v>
      </c>
      <c r="I46" s="41"/>
      <c r="J46" s="41"/>
      <c r="K46" s="41">
        <v>-0.13289999999999999</v>
      </c>
      <c r="L46" s="41">
        <v>1.3121</v>
      </c>
    </row>
    <row r="47" spans="1:12" x14ac:dyDescent="0.2">
      <c r="A47" s="39" t="s">
        <v>106</v>
      </c>
      <c r="B47" s="39" t="s">
        <v>105</v>
      </c>
      <c r="C47" s="39" t="s">
        <v>19</v>
      </c>
      <c r="D47" s="40">
        <v>27</v>
      </c>
      <c r="E47" s="40">
        <v>25</v>
      </c>
      <c r="F47" s="40">
        <v>45</v>
      </c>
      <c r="G47" s="40">
        <v>138</v>
      </c>
      <c r="H47" s="40">
        <v>54</v>
      </c>
      <c r="I47" s="41"/>
      <c r="J47" s="41"/>
      <c r="K47" s="41">
        <v>-0.16669999999999999</v>
      </c>
      <c r="L47" s="41">
        <v>1.5556000000000001</v>
      </c>
    </row>
    <row r="48" spans="1:12" x14ac:dyDescent="0.2">
      <c r="A48" s="39" t="s">
        <v>110</v>
      </c>
      <c r="B48" s="39" t="s">
        <v>109</v>
      </c>
      <c r="C48" s="39" t="s">
        <v>19</v>
      </c>
      <c r="D48" s="40">
        <v>15</v>
      </c>
      <c r="E48" s="40">
        <v>18</v>
      </c>
      <c r="F48" s="40">
        <v>26</v>
      </c>
      <c r="G48" s="40">
        <v>45</v>
      </c>
      <c r="H48" s="40">
        <v>28.13</v>
      </c>
      <c r="I48" s="41"/>
      <c r="J48" s="41"/>
      <c r="K48" s="41">
        <v>-7.5700000000000003E-2</v>
      </c>
      <c r="L48" s="41">
        <v>0.59970000000000001</v>
      </c>
    </row>
    <row r="49" spans="1:12" x14ac:dyDescent="0.2">
      <c r="A49" s="39" t="s">
        <v>112</v>
      </c>
      <c r="B49" s="39" t="s">
        <v>111</v>
      </c>
      <c r="C49" s="39" t="s">
        <v>19</v>
      </c>
      <c r="D49" s="40">
        <v>15</v>
      </c>
      <c r="E49" s="40">
        <v>21</v>
      </c>
      <c r="F49" s="40">
        <v>30</v>
      </c>
      <c r="G49" s="40">
        <v>45</v>
      </c>
      <c r="H49" s="40">
        <v>35.99</v>
      </c>
      <c r="I49" s="41"/>
      <c r="J49" s="41"/>
      <c r="K49" s="41">
        <v>-0.16639999999999999</v>
      </c>
      <c r="L49" s="41">
        <v>0.25030000000000002</v>
      </c>
    </row>
    <row r="50" spans="1:12" x14ac:dyDescent="0.2">
      <c r="A50" s="39" t="s">
        <v>114</v>
      </c>
      <c r="B50" s="39" t="s">
        <v>113</v>
      </c>
      <c r="C50" s="39" t="s">
        <v>13</v>
      </c>
      <c r="D50" s="40">
        <v>1.82</v>
      </c>
      <c r="E50" s="40">
        <v>2.2999999999999998</v>
      </c>
      <c r="F50" s="40">
        <v>3</v>
      </c>
      <c r="G50" s="40">
        <v>5.9</v>
      </c>
      <c r="H50" s="40">
        <v>4.71</v>
      </c>
      <c r="I50" s="41"/>
      <c r="J50" s="41"/>
      <c r="K50" s="41">
        <v>-0.36309999999999998</v>
      </c>
      <c r="L50" s="41">
        <v>0.25269999999999998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55"/>
  <sheetViews>
    <sheetView zoomScaleNormal="69"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512" t="s">
        <v>1</v>
      </c>
      <c r="B1" s="512" t="s">
        <v>0</v>
      </c>
      <c r="C1" s="512" t="s">
        <v>2</v>
      </c>
      <c r="D1" s="512" t="s">
        <v>6</v>
      </c>
      <c r="E1" s="512" t="s">
        <v>3</v>
      </c>
      <c r="F1" s="512" t="s">
        <v>4</v>
      </c>
      <c r="G1" s="512" t="s">
        <v>5</v>
      </c>
      <c r="H1" s="512" t="s">
        <v>185</v>
      </c>
      <c r="I1" s="512" t="s">
        <v>116</v>
      </c>
      <c r="J1" s="512" t="s">
        <v>117</v>
      </c>
      <c r="K1" s="512" t="s">
        <v>120</v>
      </c>
      <c r="L1" s="512" t="s">
        <v>121</v>
      </c>
    </row>
    <row r="2" spans="1:12" x14ac:dyDescent="0.2">
      <c r="A2" s="513" t="s">
        <v>131</v>
      </c>
      <c r="B2" s="513" t="s">
        <v>132</v>
      </c>
      <c r="C2" s="513" t="s">
        <v>16</v>
      </c>
      <c r="D2" s="514">
        <v>3.2</v>
      </c>
      <c r="E2" s="514">
        <v>4</v>
      </c>
      <c r="F2" s="514">
        <v>5.6</v>
      </c>
      <c r="G2" s="514">
        <v>9</v>
      </c>
      <c r="H2" s="514">
        <v>3.2</v>
      </c>
      <c r="I2" s="515">
        <v>0</v>
      </c>
      <c r="J2" s="515">
        <v>0.25</v>
      </c>
      <c r="K2" s="515"/>
      <c r="L2" s="515"/>
    </row>
    <row r="3" spans="1:12" x14ac:dyDescent="0.2">
      <c r="A3" s="513" t="s">
        <v>12</v>
      </c>
      <c r="B3" s="513" t="s">
        <v>11</v>
      </c>
      <c r="C3" s="513" t="s">
        <v>13</v>
      </c>
      <c r="D3" s="514">
        <v>1.2</v>
      </c>
      <c r="E3" s="514">
        <v>1.6</v>
      </c>
      <c r="F3" s="514">
        <v>2.2000000000000002</v>
      </c>
      <c r="G3" s="514">
        <v>4</v>
      </c>
      <c r="H3" s="514">
        <v>1.21</v>
      </c>
      <c r="I3" s="515">
        <v>-8.3000000000000001E-3</v>
      </c>
      <c r="J3" s="515">
        <v>0.32229999999999998</v>
      </c>
      <c r="K3" s="515"/>
      <c r="L3" s="515"/>
    </row>
    <row r="4" spans="1:12" x14ac:dyDescent="0.2">
      <c r="A4" s="513" t="s">
        <v>15</v>
      </c>
      <c r="B4" s="513" t="s">
        <v>14</v>
      </c>
      <c r="C4" s="513" t="s">
        <v>16</v>
      </c>
      <c r="D4" s="514">
        <v>3.74</v>
      </c>
      <c r="E4" s="514">
        <v>5.6</v>
      </c>
      <c r="F4" s="514">
        <v>8</v>
      </c>
      <c r="G4" s="514">
        <v>12.8</v>
      </c>
      <c r="H4" s="514">
        <v>3.81</v>
      </c>
      <c r="I4" s="515">
        <v>-1.84E-2</v>
      </c>
      <c r="J4" s="515">
        <v>0.4698</v>
      </c>
      <c r="K4" s="515"/>
      <c r="L4" s="515"/>
    </row>
    <row r="5" spans="1:12" x14ac:dyDescent="0.2">
      <c r="A5" s="513" t="s">
        <v>64</v>
      </c>
      <c r="B5" s="513" t="s">
        <v>63</v>
      </c>
      <c r="C5" s="513" t="s">
        <v>13</v>
      </c>
      <c r="D5" s="514">
        <v>1.4</v>
      </c>
      <c r="E5" s="514">
        <v>1.8</v>
      </c>
      <c r="F5" s="514">
        <v>2.1</v>
      </c>
      <c r="G5" s="514">
        <v>3.1</v>
      </c>
      <c r="H5" s="514">
        <v>1.69</v>
      </c>
      <c r="I5" s="515">
        <v>-0.1716</v>
      </c>
      <c r="J5" s="515">
        <v>6.5100000000000005E-2</v>
      </c>
      <c r="K5" s="515"/>
      <c r="L5" s="515"/>
    </row>
    <row r="6" spans="1:12" x14ac:dyDescent="0.2">
      <c r="A6" s="513" t="s">
        <v>18</v>
      </c>
      <c r="B6" s="513" t="s">
        <v>17</v>
      </c>
      <c r="C6" s="513" t="s">
        <v>19</v>
      </c>
      <c r="D6" s="514">
        <v>8</v>
      </c>
      <c r="E6" s="514">
        <v>11</v>
      </c>
      <c r="F6" s="514">
        <v>13</v>
      </c>
      <c r="G6" s="514">
        <v>15</v>
      </c>
      <c r="H6" s="514">
        <v>10.199999999999999</v>
      </c>
      <c r="I6" s="515">
        <v>-0.2157</v>
      </c>
      <c r="J6" s="515">
        <v>7.8399999999999997E-2</v>
      </c>
      <c r="K6" s="515"/>
      <c r="L6" s="515"/>
    </row>
    <row r="7" spans="1:12" x14ac:dyDescent="0.2">
      <c r="A7" s="513" t="s">
        <v>21</v>
      </c>
      <c r="B7" s="513" t="s">
        <v>20</v>
      </c>
      <c r="C7" s="513" t="s">
        <v>19</v>
      </c>
      <c r="D7" s="514">
        <v>32</v>
      </c>
      <c r="E7" s="514">
        <v>55</v>
      </c>
      <c r="F7" s="514">
        <v>75</v>
      </c>
      <c r="G7" s="514">
        <v>140</v>
      </c>
      <c r="H7" s="514">
        <v>49.2</v>
      </c>
      <c r="I7" s="515">
        <v>-0.34960000000000002</v>
      </c>
      <c r="J7" s="515">
        <v>0.1179</v>
      </c>
      <c r="K7" s="515"/>
      <c r="L7" s="515"/>
    </row>
    <row r="8" spans="1:12" x14ac:dyDescent="0.2">
      <c r="A8" s="513" t="s">
        <v>23</v>
      </c>
      <c r="B8" s="513" t="s">
        <v>22</v>
      </c>
      <c r="C8" s="513" t="s">
        <v>19</v>
      </c>
      <c r="D8" s="514">
        <v>33</v>
      </c>
      <c r="E8" s="514">
        <v>57</v>
      </c>
      <c r="F8" s="514">
        <v>81</v>
      </c>
      <c r="G8" s="514">
        <v>135</v>
      </c>
      <c r="H8" s="514">
        <v>50.97</v>
      </c>
      <c r="I8" s="515">
        <v>-0.35260000000000002</v>
      </c>
      <c r="J8" s="515">
        <v>0.1183</v>
      </c>
      <c r="K8" s="515"/>
      <c r="L8" s="515"/>
    </row>
    <row r="9" spans="1:12" x14ac:dyDescent="0.2">
      <c r="A9" s="513" t="s">
        <v>28</v>
      </c>
      <c r="B9" s="513" t="s">
        <v>27</v>
      </c>
      <c r="C9" s="513" t="s">
        <v>13</v>
      </c>
      <c r="D9" s="514">
        <v>0.75</v>
      </c>
      <c r="E9" s="514">
        <v>0.9</v>
      </c>
      <c r="F9" s="514">
        <v>1.1499999999999999</v>
      </c>
      <c r="G9" s="514">
        <v>1.4</v>
      </c>
      <c r="H9" s="514">
        <v>0.87</v>
      </c>
      <c r="I9" s="515">
        <v>-0.13789999999999999</v>
      </c>
      <c r="J9" s="515">
        <v>3.4500000000000003E-2</v>
      </c>
      <c r="K9" s="515"/>
      <c r="L9" s="515"/>
    </row>
    <row r="10" spans="1:12" x14ac:dyDescent="0.2">
      <c r="A10" s="513" t="s">
        <v>46</v>
      </c>
      <c r="B10" s="513" t="s">
        <v>45</v>
      </c>
      <c r="C10" s="513" t="s">
        <v>26</v>
      </c>
      <c r="D10" s="514">
        <v>17.5</v>
      </c>
      <c r="E10" s="514">
        <v>10</v>
      </c>
      <c r="F10" s="514">
        <v>6.4</v>
      </c>
      <c r="G10" s="514">
        <v>3.45</v>
      </c>
      <c r="H10" s="514">
        <v>10.58</v>
      </c>
      <c r="I10" s="515">
        <v>-0.65410000000000001</v>
      </c>
      <c r="J10" s="515">
        <v>5.4800000000000001E-2</v>
      </c>
      <c r="K10" s="515"/>
      <c r="L10" s="515"/>
    </row>
    <row r="11" spans="1:12" x14ac:dyDescent="0.2">
      <c r="A11" s="513" t="s">
        <v>25</v>
      </c>
      <c r="B11" s="513" t="s">
        <v>24</v>
      </c>
      <c r="C11" s="513" t="s">
        <v>26</v>
      </c>
      <c r="D11" s="514">
        <v>16.600000000000001</v>
      </c>
      <c r="E11" s="514">
        <v>10</v>
      </c>
      <c r="F11" s="514">
        <v>6.4</v>
      </c>
      <c r="G11" s="514">
        <v>2.2200000000000002</v>
      </c>
      <c r="H11" s="514">
        <v>10.19</v>
      </c>
      <c r="I11" s="515">
        <v>-0.629</v>
      </c>
      <c r="J11" s="515">
        <v>1.8599999999999998E-2</v>
      </c>
      <c r="K11" s="515"/>
      <c r="L11" s="515"/>
    </row>
    <row r="12" spans="1:12" x14ac:dyDescent="0.2">
      <c r="A12" s="513" t="s">
        <v>54</v>
      </c>
      <c r="B12" s="513" t="s">
        <v>53</v>
      </c>
      <c r="C12" s="513" t="s">
        <v>26</v>
      </c>
      <c r="D12" s="514">
        <v>14.5</v>
      </c>
      <c r="E12" s="514">
        <v>10</v>
      </c>
      <c r="F12" s="514">
        <v>6.4</v>
      </c>
      <c r="G12" s="514">
        <v>4.76</v>
      </c>
      <c r="H12" s="514">
        <v>10.11</v>
      </c>
      <c r="I12" s="515">
        <v>-0.43419999999999997</v>
      </c>
      <c r="J12" s="515">
        <v>1.09E-2</v>
      </c>
      <c r="K12" s="515"/>
      <c r="L12" s="515"/>
    </row>
    <row r="13" spans="1:12" x14ac:dyDescent="0.2">
      <c r="A13" s="513" t="s">
        <v>38</v>
      </c>
      <c r="B13" s="513" t="s">
        <v>37</v>
      </c>
      <c r="C13" s="513" t="s">
        <v>26</v>
      </c>
      <c r="D13" s="514">
        <v>16.600000000000001</v>
      </c>
      <c r="E13" s="514">
        <v>10</v>
      </c>
      <c r="F13" s="514">
        <v>6.4</v>
      </c>
      <c r="G13" s="514">
        <v>2.2200000000000002</v>
      </c>
      <c r="H13" s="514">
        <v>10.039999999999999</v>
      </c>
      <c r="I13" s="515">
        <v>-0.65339999999999998</v>
      </c>
      <c r="J13" s="515">
        <v>4.0000000000000001E-3</v>
      </c>
      <c r="K13" s="515"/>
      <c r="L13" s="515"/>
    </row>
    <row r="14" spans="1:12" x14ac:dyDescent="0.2">
      <c r="A14" s="516" t="s">
        <v>42</v>
      </c>
      <c r="B14" s="516" t="s">
        <v>41</v>
      </c>
      <c r="C14" s="516" t="s">
        <v>19</v>
      </c>
      <c r="D14" s="517">
        <v>17</v>
      </c>
      <c r="E14" s="517">
        <v>25</v>
      </c>
      <c r="F14" s="517">
        <v>40</v>
      </c>
      <c r="G14" s="517">
        <v>93</v>
      </c>
      <c r="H14" s="517">
        <v>25.22</v>
      </c>
      <c r="I14" s="518"/>
      <c r="J14" s="518">
        <v>-8.6999999999999994E-3</v>
      </c>
      <c r="K14" s="518">
        <v>0.58599999999999997</v>
      </c>
      <c r="L14" s="518"/>
    </row>
    <row r="15" spans="1:12" x14ac:dyDescent="0.2">
      <c r="A15" s="516" t="s">
        <v>44</v>
      </c>
      <c r="B15" s="516" t="s">
        <v>43</v>
      </c>
      <c r="C15" s="516" t="s">
        <v>26</v>
      </c>
      <c r="D15" s="517">
        <v>16.600000000000001</v>
      </c>
      <c r="E15" s="517">
        <v>10</v>
      </c>
      <c r="F15" s="517">
        <v>6.4</v>
      </c>
      <c r="G15" s="517">
        <v>2.2200000000000002</v>
      </c>
      <c r="H15" s="517">
        <v>9.84</v>
      </c>
      <c r="I15" s="518"/>
      <c r="J15" s="518">
        <v>-1.6299999999999999E-2</v>
      </c>
      <c r="K15" s="518">
        <v>0.34960000000000002</v>
      </c>
      <c r="L15" s="518"/>
    </row>
    <row r="16" spans="1:12" x14ac:dyDescent="0.2">
      <c r="A16" s="516" t="s">
        <v>32</v>
      </c>
      <c r="B16" s="516" t="s">
        <v>31</v>
      </c>
      <c r="C16" s="516" t="s">
        <v>26</v>
      </c>
      <c r="D16" s="517">
        <v>16.600000000000001</v>
      </c>
      <c r="E16" s="517">
        <v>10</v>
      </c>
      <c r="F16" s="517">
        <v>6.4</v>
      </c>
      <c r="G16" s="517">
        <v>2.5</v>
      </c>
      <c r="H16" s="517">
        <v>9.82</v>
      </c>
      <c r="I16" s="518"/>
      <c r="J16" s="518">
        <v>-1.83E-2</v>
      </c>
      <c r="K16" s="518">
        <v>0.3483</v>
      </c>
      <c r="L16" s="518"/>
    </row>
    <row r="17" spans="1:12" x14ac:dyDescent="0.2">
      <c r="A17" s="516" t="s">
        <v>137</v>
      </c>
      <c r="B17" s="516" t="s">
        <v>138</v>
      </c>
      <c r="C17" s="516" t="s">
        <v>19</v>
      </c>
      <c r="D17" s="517">
        <v>18</v>
      </c>
      <c r="E17" s="517">
        <v>26</v>
      </c>
      <c r="F17" s="517">
        <v>40</v>
      </c>
      <c r="G17" s="517">
        <v>56</v>
      </c>
      <c r="H17" s="517">
        <v>27.02</v>
      </c>
      <c r="I17" s="518"/>
      <c r="J17" s="518">
        <v>-3.7699999999999997E-2</v>
      </c>
      <c r="K17" s="518">
        <v>0.48039999999999999</v>
      </c>
      <c r="L17" s="518"/>
    </row>
    <row r="18" spans="1:12" x14ac:dyDescent="0.2">
      <c r="A18" s="516" t="s">
        <v>34</v>
      </c>
      <c r="B18" s="516" t="s">
        <v>33</v>
      </c>
      <c r="C18" s="516" t="s">
        <v>19</v>
      </c>
      <c r="D18" s="517">
        <v>25</v>
      </c>
      <c r="E18" s="517">
        <v>33</v>
      </c>
      <c r="F18" s="517">
        <v>42</v>
      </c>
      <c r="G18" s="517">
        <v>56</v>
      </c>
      <c r="H18" s="517">
        <v>33.74</v>
      </c>
      <c r="I18" s="518"/>
      <c r="J18" s="518">
        <v>-2.1899999999999999E-2</v>
      </c>
      <c r="K18" s="518">
        <v>0.24479999999999999</v>
      </c>
      <c r="L18" s="518"/>
    </row>
    <row r="19" spans="1:12" x14ac:dyDescent="0.2">
      <c r="A19" s="516" t="s">
        <v>40</v>
      </c>
      <c r="B19" s="516" t="s">
        <v>39</v>
      </c>
      <c r="C19" s="516" t="s">
        <v>19</v>
      </c>
      <c r="D19" s="517">
        <v>11</v>
      </c>
      <c r="E19" s="517">
        <v>15</v>
      </c>
      <c r="F19" s="517">
        <v>22</v>
      </c>
      <c r="G19" s="517">
        <v>44</v>
      </c>
      <c r="H19" s="517">
        <v>15.68</v>
      </c>
      <c r="I19" s="518"/>
      <c r="J19" s="518">
        <v>-4.3400000000000001E-2</v>
      </c>
      <c r="K19" s="518">
        <v>0.40310000000000001</v>
      </c>
      <c r="L19" s="518"/>
    </row>
    <row r="20" spans="1:12" x14ac:dyDescent="0.2">
      <c r="A20" s="516" t="s">
        <v>133</v>
      </c>
      <c r="B20" s="516" t="s">
        <v>134</v>
      </c>
      <c r="C20" s="516" t="s">
        <v>19</v>
      </c>
      <c r="D20" s="517">
        <v>19</v>
      </c>
      <c r="E20" s="517">
        <v>35</v>
      </c>
      <c r="F20" s="517">
        <v>48</v>
      </c>
      <c r="G20" s="517">
        <v>145</v>
      </c>
      <c r="H20" s="517">
        <v>36.799999999999997</v>
      </c>
      <c r="I20" s="518"/>
      <c r="J20" s="518">
        <v>-4.8899999999999999E-2</v>
      </c>
      <c r="K20" s="518">
        <v>0.30430000000000001</v>
      </c>
      <c r="L20" s="518"/>
    </row>
    <row r="21" spans="1:12" x14ac:dyDescent="0.2">
      <c r="A21" s="516" t="s">
        <v>50</v>
      </c>
      <c r="B21" s="516" t="s">
        <v>49</v>
      </c>
      <c r="C21" s="516" t="s">
        <v>13</v>
      </c>
      <c r="D21" s="517">
        <v>0.92</v>
      </c>
      <c r="E21" s="517">
        <v>1.1000000000000001</v>
      </c>
      <c r="F21" s="517">
        <v>1.8</v>
      </c>
      <c r="G21" s="517">
        <v>3.6</v>
      </c>
      <c r="H21" s="517">
        <v>1.22</v>
      </c>
      <c r="I21" s="518"/>
      <c r="J21" s="518">
        <v>-9.8400000000000001E-2</v>
      </c>
      <c r="K21" s="518">
        <v>0.47539999999999999</v>
      </c>
      <c r="L21" s="518"/>
    </row>
    <row r="22" spans="1:12" x14ac:dyDescent="0.2">
      <c r="A22" s="516" t="s">
        <v>135</v>
      </c>
      <c r="B22" s="516" t="s">
        <v>136</v>
      </c>
      <c r="C22" s="516" t="s">
        <v>19</v>
      </c>
      <c r="D22" s="517">
        <v>7</v>
      </c>
      <c r="E22" s="517">
        <v>11</v>
      </c>
      <c r="F22" s="517">
        <v>15</v>
      </c>
      <c r="G22" s="517">
        <v>45</v>
      </c>
      <c r="H22" s="517">
        <v>11.84</v>
      </c>
      <c r="I22" s="518"/>
      <c r="J22" s="518">
        <v>-7.0900000000000005E-2</v>
      </c>
      <c r="K22" s="518">
        <v>0.26690000000000003</v>
      </c>
      <c r="L22" s="518"/>
    </row>
    <row r="23" spans="1:12" x14ac:dyDescent="0.2">
      <c r="A23" s="516" t="s">
        <v>80</v>
      </c>
      <c r="B23" s="516" t="s">
        <v>79</v>
      </c>
      <c r="C23" s="516" t="s">
        <v>13</v>
      </c>
      <c r="D23" s="517">
        <v>1.05</v>
      </c>
      <c r="E23" s="517">
        <v>1.6</v>
      </c>
      <c r="F23" s="517">
        <v>2.2000000000000002</v>
      </c>
      <c r="G23" s="517">
        <v>4.8</v>
      </c>
      <c r="H23" s="517">
        <v>1.73</v>
      </c>
      <c r="I23" s="518"/>
      <c r="J23" s="518">
        <v>-7.51E-2</v>
      </c>
      <c r="K23" s="518">
        <v>0.2717</v>
      </c>
      <c r="L23" s="518"/>
    </row>
    <row r="24" spans="1:12" x14ac:dyDescent="0.2">
      <c r="A24" s="516" t="s">
        <v>30</v>
      </c>
      <c r="B24" s="516" t="s">
        <v>29</v>
      </c>
      <c r="C24" s="516" t="s">
        <v>19</v>
      </c>
      <c r="D24" s="517">
        <v>23</v>
      </c>
      <c r="E24" s="517">
        <v>28</v>
      </c>
      <c r="F24" s="517">
        <v>36</v>
      </c>
      <c r="G24" s="517">
        <v>63</v>
      </c>
      <c r="H24" s="517">
        <v>30.02</v>
      </c>
      <c r="I24" s="518"/>
      <c r="J24" s="518">
        <v>-6.7299999999999999E-2</v>
      </c>
      <c r="K24" s="518">
        <v>0.19919999999999999</v>
      </c>
      <c r="L24" s="518"/>
    </row>
    <row r="25" spans="1:12" x14ac:dyDescent="0.2">
      <c r="A25" s="516" t="s">
        <v>74</v>
      </c>
      <c r="B25" s="516" t="s">
        <v>73</v>
      </c>
      <c r="C25" s="516" t="s">
        <v>19</v>
      </c>
      <c r="D25" s="517">
        <v>55</v>
      </c>
      <c r="E25" s="517">
        <v>50</v>
      </c>
      <c r="F25" s="517">
        <v>80</v>
      </c>
      <c r="G25" s="517">
        <v>100</v>
      </c>
      <c r="H25" s="517">
        <v>58.66</v>
      </c>
      <c r="I25" s="518"/>
      <c r="J25" s="518">
        <v>-0.14760000000000001</v>
      </c>
      <c r="K25" s="518">
        <v>0.36380000000000001</v>
      </c>
      <c r="L25" s="518"/>
    </row>
    <row r="26" spans="1:12" x14ac:dyDescent="0.2">
      <c r="A26" s="516" t="s">
        <v>36</v>
      </c>
      <c r="B26" s="516" t="s">
        <v>35</v>
      </c>
      <c r="C26" s="516" t="s">
        <v>19</v>
      </c>
      <c r="D26" s="517">
        <v>16</v>
      </c>
      <c r="E26" s="517">
        <v>24</v>
      </c>
      <c r="F26" s="517">
        <v>32</v>
      </c>
      <c r="G26" s="517">
        <v>45</v>
      </c>
      <c r="H26" s="517">
        <v>26.39</v>
      </c>
      <c r="I26" s="518"/>
      <c r="J26" s="518">
        <v>-9.06E-2</v>
      </c>
      <c r="K26" s="518">
        <v>0.21260000000000001</v>
      </c>
      <c r="L26" s="518"/>
    </row>
    <row r="27" spans="1:12" x14ac:dyDescent="0.2">
      <c r="A27" s="516" t="s">
        <v>72</v>
      </c>
      <c r="B27" s="516" t="s">
        <v>71</v>
      </c>
      <c r="C27" s="516" t="s">
        <v>26</v>
      </c>
      <c r="D27" s="517">
        <v>16.600000000000001</v>
      </c>
      <c r="E27" s="517">
        <v>10</v>
      </c>
      <c r="F27" s="517">
        <v>6.4</v>
      </c>
      <c r="G27" s="517">
        <v>1.6</v>
      </c>
      <c r="H27" s="517">
        <v>8.83</v>
      </c>
      <c r="I27" s="518"/>
      <c r="J27" s="518">
        <v>-0.13250000000000001</v>
      </c>
      <c r="K27" s="518">
        <v>0.2752</v>
      </c>
      <c r="L27" s="518"/>
    </row>
    <row r="28" spans="1:12" x14ac:dyDescent="0.2">
      <c r="A28" s="516" t="s">
        <v>68</v>
      </c>
      <c r="B28" s="516" t="s">
        <v>67</v>
      </c>
      <c r="C28" s="516" t="s">
        <v>19</v>
      </c>
      <c r="D28" s="517">
        <v>17</v>
      </c>
      <c r="E28" s="517">
        <v>21</v>
      </c>
      <c r="F28" s="517">
        <v>27</v>
      </c>
      <c r="G28" s="517">
        <v>36</v>
      </c>
      <c r="H28" s="517">
        <v>22.96</v>
      </c>
      <c r="I28" s="518"/>
      <c r="J28" s="518">
        <v>-8.5400000000000004E-2</v>
      </c>
      <c r="K28" s="518">
        <v>0.17599999999999999</v>
      </c>
      <c r="L28" s="518"/>
    </row>
    <row r="29" spans="1:12" x14ac:dyDescent="0.2">
      <c r="A29" s="516" t="s">
        <v>52</v>
      </c>
      <c r="B29" s="516" t="s">
        <v>51</v>
      </c>
      <c r="C29" s="516" t="s">
        <v>26</v>
      </c>
      <c r="D29" s="517">
        <v>14.5</v>
      </c>
      <c r="E29" s="517">
        <v>10</v>
      </c>
      <c r="F29" s="517">
        <v>6.4</v>
      </c>
      <c r="G29" s="517">
        <v>2.2200000000000002</v>
      </c>
      <c r="H29" s="517">
        <v>8.75</v>
      </c>
      <c r="I29" s="518"/>
      <c r="J29" s="518">
        <v>-0.1429</v>
      </c>
      <c r="K29" s="518">
        <v>0.26860000000000001</v>
      </c>
      <c r="L29" s="518"/>
    </row>
    <row r="30" spans="1:12" x14ac:dyDescent="0.2">
      <c r="A30" s="516" t="s">
        <v>62</v>
      </c>
      <c r="B30" s="516" t="s">
        <v>61</v>
      </c>
      <c r="C30" s="516" t="s">
        <v>26</v>
      </c>
      <c r="D30" s="517">
        <v>13.9</v>
      </c>
      <c r="E30" s="517">
        <v>10</v>
      </c>
      <c r="F30" s="517">
        <v>6.4</v>
      </c>
      <c r="G30" s="517">
        <v>2.17</v>
      </c>
      <c r="H30" s="517">
        <v>8.64</v>
      </c>
      <c r="I30" s="518"/>
      <c r="J30" s="518">
        <v>-0.15740000000000001</v>
      </c>
      <c r="K30" s="518">
        <v>0.25929999999999997</v>
      </c>
      <c r="L30" s="518"/>
    </row>
    <row r="31" spans="1:12" x14ac:dyDescent="0.2">
      <c r="A31" s="516" t="s">
        <v>76</v>
      </c>
      <c r="B31" s="516" t="s">
        <v>75</v>
      </c>
      <c r="C31" s="516" t="s">
        <v>26</v>
      </c>
      <c r="D31" s="517">
        <v>17.5</v>
      </c>
      <c r="E31" s="517">
        <v>10</v>
      </c>
      <c r="F31" s="517">
        <v>6.4</v>
      </c>
      <c r="G31" s="517">
        <v>2.27</v>
      </c>
      <c r="H31" s="517">
        <v>8.57</v>
      </c>
      <c r="I31" s="518"/>
      <c r="J31" s="518">
        <v>-0.16689999999999999</v>
      </c>
      <c r="K31" s="518">
        <v>0.25319999999999998</v>
      </c>
      <c r="L31" s="518"/>
    </row>
    <row r="32" spans="1:12" x14ac:dyDescent="0.2">
      <c r="A32" s="516" t="s">
        <v>88</v>
      </c>
      <c r="B32" s="516" t="s">
        <v>87</v>
      </c>
      <c r="C32" s="516" t="s">
        <v>19</v>
      </c>
      <c r="D32" s="517">
        <v>8.4</v>
      </c>
      <c r="E32" s="517">
        <v>12</v>
      </c>
      <c r="F32" s="517">
        <v>17</v>
      </c>
      <c r="G32" s="517">
        <v>20</v>
      </c>
      <c r="H32" s="517">
        <v>14.01</v>
      </c>
      <c r="I32" s="518"/>
      <c r="J32" s="518">
        <v>-0.14349999999999999</v>
      </c>
      <c r="K32" s="518">
        <v>0.21340000000000001</v>
      </c>
      <c r="L32" s="518"/>
    </row>
    <row r="33" spans="1:12" x14ac:dyDescent="0.2">
      <c r="A33" s="516" t="s">
        <v>66</v>
      </c>
      <c r="B33" s="516" t="s">
        <v>65</v>
      </c>
      <c r="C33" s="516" t="s">
        <v>19</v>
      </c>
      <c r="D33" s="517">
        <v>8</v>
      </c>
      <c r="E33" s="517">
        <v>13</v>
      </c>
      <c r="F33" s="517">
        <v>20</v>
      </c>
      <c r="G33" s="517">
        <v>30</v>
      </c>
      <c r="H33" s="517">
        <v>16.05</v>
      </c>
      <c r="I33" s="518"/>
      <c r="J33" s="518">
        <v>-0.19</v>
      </c>
      <c r="K33" s="518">
        <v>0.24610000000000001</v>
      </c>
      <c r="L33" s="518"/>
    </row>
    <row r="34" spans="1:12" x14ac:dyDescent="0.2">
      <c r="A34" s="516" t="s">
        <v>48</v>
      </c>
      <c r="B34" s="516" t="s">
        <v>47</v>
      </c>
      <c r="C34" s="516" t="s">
        <v>19</v>
      </c>
      <c r="D34" s="517">
        <v>17</v>
      </c>
      <c r="E34" s="517">
        <v>26</v>
      </c>
      <c r="F34" s="517">
        <v>38</v>
      </c>
      <c r="G34" s="517">
        <v>55</v>
      </c>
      <c r="H34" s="517">
        <v>31.24</v>
      </c>
      <c r="I34" s="518"/>
      <c r="J34" s="518">
        <v>-0.16769999999999999</v>
      </c>
      <c r="K34" s="518">
        <v>0.21640000000000001</v>
      </c>
      <c r="L34" s="518"/>
    </row>
    <row r="35" spans="1:12" x14ac:dyDescent="0.2">
      <c r="A35" s="516" t="s">
        <v>60</v>
      </c>
      <c r="B35" s="516" t="s">
        <v>59</v>
      </c>
      <c r="C35" s="516" t="s">
        <v>19</v>
      </c>
      <c r="D35" s="517">
        <v>10</v>
      </c>
      <c r="E35" s="517">
        <v>13</v>
      </c>
      <c r="F35" s="517">
        <v>18</v>
      </c>
      <c r="G35" s="517">
        <v>23</v>
      </c>
      <c r="H35" s="517">
        <v>15.29</v>
      </c>
      <c r="I35" s="518"/>
      <c r="J35" s="518">
        <v>-0.14979999999999999</v>
      </c>
      <c r="K35" s="518">
        <v>0.1772</v>
      </c>
      <c r="L35" s="518"/>
    </row>
    <row r="36" spans="1:12" x14ac:dyDescent="0.2">
      <c r="A36" s="516" t="s">
        <v>70</v>
      </c>
      <c r="B36" s="516" t="s">
        <v>69</v>
      </c>
      <c r="C36" s="516" t="s">
        <v>19</v>
      </c>
      <c r="D36" s="517">
        <v>8</v>
      </c>
      <c r="E36" s="517">
        <v>11</v>
      </c>
      <c r="F36" s="517">
        <v>17</v>
      </c>
      <c r="G36" s="517">
        <v>49</v>
      </c>
      <c r="H36" s="517">
        <v>13.86</v>
      </c>
      <c r="I36" s="518"/>
      <c r="J36" s="518">
        <v>-0.20630000000000001</v>
      </c>
      <c r="K36" s="518">
        <v>0.2266</v>
      </c>
      <c r="L36" s="518"/>
    </row>
    <row r="37" spans="1:12" x14ac:dyDescent="0.2">
      <c r="A37" s="516" t="s">
        <v>78</v>
      </c>
      <c r="B37" s="516" t="s">
        <v>77</v>
      </c>
      <c r="C37" s="516" t="s">
        <v>19</v>
      </c>
      <c r="D37" s="517">
        <v>12</v>
      </c>
      <c r="E37" s="517">
        <v>17</v>
      </c>
      <c r="F37" s="517">
        <v>20</v>
      </c>
      <c r="G37" s="517">
        <v>28</v>
      </c>
      <c r="H37" s="517">
        <v>18.510000000000002</v>
      </c>
      <c r="I37" s="518"/>
      <c r="J37" s="518">
        <v>-8.1600000000000006E-2</v>
      </c>
      <c r="K37" s="518">
        <v>8.0500000000000002E-2</v>
      </c>
      <c r="L37" s="518"/>
    </row>
    <row r="38" spans="1:12" x14ac:dyDescent="0.2">
      <c r="A38" s="516" t="s">
        <v>82</v>
      </c>
      <c r="B38" s="516" t="s">
        <v>81</v>
      </c>
      <c r="C38" s="516" t="s">
        <v>19</v>
      </c>
      <c r="D38" s="517">
        <v>17</v>
      </c>
      <c r="E38" s="517">
        <v>24</v>
      </c>
      <c r="F38" s="517">
        <v>30</v>
      </c>
      <c r="G38" s="517">
        <v>60</v>
      </c>
      <c r="H38" s="517">
        <v>28.88</v>
      </c>
      <c r="I38" s="518"/>
      <c r="J38" s="518">
        <v>-0.16900000000000001</v>
      </c>
      <c r="K38" s="518">
        <v>3.8800000000000001E-2</v>
      </c>
      <c r="L38" s="518"/>
    </row>
    <row r="39" spans="1:12" x14ac:dyDescent="0.2">
      <c r="A39" s="516" t="s">
        <v>84</v>
      </c>
      <c r="B39" s="516" t="s">
        <v>83</v>
      </c>
      <c r="C39" s="516" t="s">
        <v>19</v>
      </c>
      <c r="D39" s="517">
        <v>13</v>
      </c>
      <c r="E39" s="517">
        <v>18</v>
      </c>
      <c r="F39" s="517">
        <v>22</v>
      </c>
      <c r="G39" s="517">
        <v>60</v>
      </c>
      <c r="H39" s="517">
        <v>21.31</v>
      </c>
      <c r="I39" s="518"/>
      <c r="J39" s="518">
        <v>-0.15529999999999999</v>
      </c>
      <c r="K39" s="518">
        <v>3.2399999999999998E-2</v>
      </c>
      <c r="L39" s="518"/>
    </row>
    <row r="40" spans="1:12" x14ac:dyDescent="0.2">
      <c r="A40" s="516" t="s">
        <v>94</v>
      </c>
      <c r="B40" s="516" t="s">
        <v>93</v>
      </c>
      <c r="C40" s="516" t="s">
        <v>19</v>
      </c>
      <c r="D40" s="517">
        <v>12</v>
      </c>
      <c r="E40" s="517">
        <v>17</v>
      </c>
      <c r="F40" s="517">
        <v>20</v>
      </c>
      <c r="G40" s="517">
        <v>60</v>
      </c>
      <c r="H40" s="517">
        <v>19.52</v>
      </c>
      <c r="I40" s="518"/>
      <c r="J40" s="518">
        <v>-0.12909999999999999</v>
      </c>
      <c r="K40" s="518">
        <v>2.46E-2</v>
      </c>
      <c r="L40" s="518"/>
    </row>
    <row r="41" spans="1:12" x14ac:dyDescent="0.2">
      <c r="A41" s="516" t="s">
        <v>90</v>
      </c>
      <c r="B41" s="516" t="s">
        <v>89</v>
      </c>
      <c r="C41" s="516" t="s">
        <v>19</v>
      </c>
      <c r="D41" s="517">
        <v>15</v>
      </c>
      <c r="E41" s="517">
        <v>21</v>
      </c>
      <c r="F41" s="517">
        <v>30</v>
      </c>
      <c r="G41" s="517">
        <v>45</v>
      </c>
      <c r="H41" s="517">
        <v>28.96</v>
      </c>
      <c r="I41" s="518"/>
      <c r="J41" s="518">
        <v>-0.27489999999999998</v>
      </c>
      <c r="K41" s="518">
        <v>3.5900000000000001E-2</v>
      </c>
      <c r="L41" s="518"/>
    </row>
    <row r="42" spans="1:12" x14ac:dyDescent="0.2">
      <c r="A42" s="516" t="s">
        <v>86</v>
      </c>
      <c r="B42" s="516" t="s">
        <v>85</v>
      </c>
      <c r="C42" s="516" t="s">
        <v>19</v>
      </c>
      <c r="D42" s="517">
        <v>11</v>
      </c>
      <c r="E42" s="517">
        <v>15</v>
      </c>
      <c r="F42" s="517">
        <v>30</v>
      </c>
      <c r="G42" s="517">
        <v>62</v>
      </c>
      <c r="H42" s="517">
        <v>28.83</v>
      </c>
      <c r="I42" s="518"/>
      <c r="J42" s="518">
        <v>-0.47970000000000002</v>
      </c>
      <c r="K42" s="518">
        <v>4.0599999999999997E-2</v>
      </c>
      <c r="L42" s="518"/>
    </row>
    <row r="43" spans="1:12" x14ac:dyDescent="0.2">
      <c r="A43" s="516" t="s">
        <v>58</v>
      </c>
      <c r="B43" s="516" t="s">
        <v>57</v>
      </c>
      <c r="C43" s="516" t="s">
        <v>19</v>
      </c>
      <c r="D43" s="517">
        <v>11</v>
      </c>
      <c r="E43" s="517">
        <v>25</v>
      </c>
      <c r="F43" s="517">
        <v>33</v>
      </c>
      <c r="G43" s="517">
        <v>45</v>
      </c>
      <c r="H43" s="517">
        <v>32.69</v>
      </c>
      <c r="I43" s="518"/>
      <c r="J43" s="518">
        <v>-0.23519999999999999</v>
      </c>
      <c r="K43" s="518">
        <v>9.4999999999999998E-3</v>
      </c>
      <c r="L43" s="518"/>
    </row>
    <row r="44" spans="1:12" x14ac:dyDescent="0.2">
      <c r="A44" s="516" t="s">
        <v>100</v>
      </c>
      <c r="B44" s="516" t="s">
        <v>99</v>
      </c>
      <c r="C44" s="516" t="s">
        <v>19</v>
      </c>
      <c r="D44" s="517">
        <v>5.8</v>
      </c>
      <c r="E44" s="517">
        <v>15</v>
      </c>
      <c r="F44" s="517">
        <v>25</v>
      </c>
      <c r="G44" s="517">
        <v>44</v>
      </c>
      <c r="H44" s="517">
        <v>24.86</v>
      </c>
      <c r="I44" s="518"/>
      <c r="J44" s="518">
        <v>-0.39660000000000001</v>
      </c>
      <c r="K44" s="518">
        <v>5.5999999999999999E-3</v>
      </c>
      <c r="L44" s="518"/>
    </row>
    <row r="45" spans="1:12" x14ac:dyDescent="0.2">
      <c r="A45" s="519" t="s">
        <v>56</v>
      </c>
      <c r="B45" s="519" t="s">
        <v>55</v>
      </c>
      <c r="C45" s="519" t="s">
        <v>19</v>
      </c>
      <c r="D45" s="520">
        <v>17</v>
      </c>
      <c r="E45" s="520">
        <v>30</v>
      </c>
      <c r="F45" s="520">
        <v>40</v>
      </c>
      <c r="G45" s="520">
        <v>53</v>
      </c>
      <c r="H45" s="520">
        <v>40.020000000000003</v>
      </c>
      <c r="I45" s="521"/>
      <c r="J45" s="521"/>
      <c r="K45" s="521">
        <v>-5.0000000000000001E-4</v>
      </c>
      <c r="L45" s="521">
        <v>0.32429999999999998</v>
      </c>
    </row>
    <row r="46" spans="1:12" x14ac:dyDescent="0.2">
      <c r="A46" s="519" t="s">
        <v>96</v>
      </c>
      <c r="B46" s="519" t="s">
        <v>95</v>
      </c>
      <c r="C46" s="519" t="s">
        <v>19</v>
      </c>
      <c r="D46" s="520">
        <v>15</v>
      </c>
      <c r="E46" s="520">
        <v>20</v>
      </c>
      <c r="F46" s="520">
        <v>30</v>
      </c>
      <c r="G46" s="520">
        <v>85</v>
      </c>
      <c r="H46" s="520">
        <v>32.090000000000003</v>
      </c>
      <c r="I46" s="521"/>
      <c r="J46" s="521"/>
      <c r="K46" s="521">
        <v>-6.5100000000000005E-2</v>
      </c>
      <c r="L46" s="521">
        <v>1.6488</v>
      </c>
    </row>
    <row r="47" spans="1:12" x14ac:dyDescent="0.2">
      <c r="A47" s="519" t="s">
        <v>98</v>
      </c>
      <c r="B47" s="519" t="s">
        <v>97</v>
      </c>
      <c r="C47" s="519" t="s">
        <v>19</v>
      </c>
      <c r="D47" s="520">
        <v>15</v>
      </c>
      <c r="E47" s="520">
        <v>21</v>
      </c>
      <c r="F47" s="520">
        <v>30</v>
      </c>
      <c r="G47" s="520">
        <v>90</v>
      </c>
      <c r="H47" s="520">
        <v>32.82</v>
      </c>
      <c r="I47" s="521"/>
      <c r="J47" s="521"/>
      <c r="K47" s="521">
        <v>-8.5900000000000004E-2</v>
      </c>
      <c r="L47" s="521">
        <v>1.7422</v>
      </c>
    </row>
    <row r="48" spans="1:12" x14ac:dyDescent="0.2">
      <c r="A48" s="519" t="s">
        <v>102</v>
      </c>
      <c r="B48" s="519" t="s">
        <v>101</v>
      </c>
      <c r="C48" s="519" t="s">
        <v>13</v>
      </c>
      <c r="D48" s="520">
        <v>2.1</v>
      </c>
      <c r="E48" s="520">
        <v>2.6</v>
      </c>
      <c r="F48" s="520">
        <v>4</v>
      </c>
      <c r="G48" s="520">
        <v>9.1999999999999993</v>
      </c>
      <c r="H48" s="520">
        <v>4.33</v>
      </c>
      <c r="I48" s="521"/>
      <c r="J48" s="521"/>
      <c r="K48" s="521">
        <v>-7.6200000000000004E-2</v>
      </c>
      <c r="L48" s="521">
        <v>1.1247</v>
      </c>
    </row>
    <row r="49" spans="1:12" x14ac:dyDescent="0.2">
      <c r="A49" s="519" t="s">
        <v>108</v>
      </c>
      <c r="B49" s="519" t="s">
        <v>107</v>
      </c>
      <c r="C49" s="519" t="s">
        <v>19</v>
      </c>
      <c r="D49" s="520">
        <v>12</v>
      </c>
      <c r="E49" s="520">
        <v>18</v>
      </c>
      <c r="F49" s="520">
        <v>24</v>
      </c>
      <c r="G49" s="520">
        <v>64</v>
      </c>
      <c r="H49" s="520">
        <v>29.49</v>
      </c>
      <c r="I49" s="521"/>
      <c r="J49" s="521"/>
      <c r="K49" s="521">
        <v>-0.1862</v>
      </c>
      <c r="L49" s="521">
        <v>1.1701999999999999</v>
      </c>
    </row>
    <row r="50" spans="1:12" x14ac:dyDescent="0.2">
      <c r="A50" s="519" t="s">
        <v>106</v>
      </c>
      <c r="B50" s="519" t="s">
        <v>105</v>
      </c>
      <c r="C50" s="519" t="s">
        <v>19</v>
      </c>
      <c r="D50" s="520">
        <v>27</v>
      </c>
      <c r="E50" s="520">
        <v>25</v>
      </c>
      <c r="F50" s="520">
        <v>45</v>
      </c>
      <c r="G50" s="520">
        <v>138</v>
      </c>
      <c r="H50" s="520">
        <v>59.98</v>
      </c>
      <c r="I50" s="521"/>
      <c r="J50" s="521"/>
      <c r="K50" s="521">
        <v>-0.24970000000000001</v>
      </c>
      <c r="L50" s="521">
        <v>1.3008</v>
      </c>
    </row>
    <row r="51" spans="1:12" x14ac:dyDescent="0.2">
      <c r="A51" s="519" t="s">
        <v>110</v>
      </c>
      <c r="B51" s="519" t="s">
        <v>109</v>
      </c>
      <c r="C51" s="519" t="s">
        <v>19</v>
      </c>
      <c r="D51" s="520">
        <v>15</v>
      </c>
      <c r="E51" s="520">
        <v>18</v>
      </c>
      <c r="F51" s="520">
        <v>26</v>
      </c>
      <c r="G51" s="520">
        <v>45</v>
      </c>
      <c r="H51" s="520">
        <v>29.64</v>
      </c>
      <c r="I51" s="521"/>
      <c r="J51" s="521"/>
      <c r="K51" s="521">
        <v>-0.12280000000000001</v>
      </c>
      <c r="L51" s="521">
        <v>0.51819999999999999</v>
      </c>
    </row>
    <row r="52" spans="1:12" x14ac:dyDescent="0.2">
      <c r="A52" s="519" t="s">
        <v>92</v>
      </c>
      <c r="B52" s="519" t="s">
        <v>91</v>
      </c>
      <c r="C52" s="519" t="s">
        <v>19</v>
      </c>
      <c r="D52" s="520">
        <v>18</v>
      </c>
      <c r="E52" s="520">
        <v>30</v>
      </c>
      <c r="F52" s="520">
        <v>40</v>
      </c>
      <c r="G52" s="520">
        <v>65</v>
      </c>
      <c r="H52" s="520">
        <v>45.62</v>
      </c>
      <c r="I52" s="521"/>
      <c r="J52" s="521"/>
      <c r="K52" s="521">
        <v>-0.1232</v>
      </c>
      <c r="L52" s="521">
        <v>0.42480000000000001</v>
      </c>
    </row>
    <row r="53" spans="1:12" x14ac:dyDescent="0.2">
      <c r="A53" s="519" t="s">
        <v>104</v>
      </c>
      <c r="B53" s="519" t="s">
        <v>103</v>
      </c>
      <c r="C53" s="519" t="s">
        <v>19</v>
      </c>
      <c r="D53" s="520">
        <v>15</v>
      </c>
      <c r="E53" s="520">
        <v>30</v>
      </c>
      <c r="F53" s="520">
        <v>40</v>
      </c>
      <c r="G53" s="520">
        <v>71</v>
      </c>
      <c r="H53" s="520">
        <v>48.82</v>
      </c>
      <c r="I53" s="521"/>
      <c r="J53" s="521"/>
      <c r="K53" s="521">
        <v>-0.1807</v>
      </c>
      <c r="L53" s="521">
        <v>0.45429999999999998</v>
      </c>
    </row>
    <row r="54" spans="1:12" x14ac:dyDescent="0.2">
      <c r="A54" s="519" t="s">
        <v>112</v>
      </c>
      <c r="B54" s="519" t="s">
        <v>111</v>
      </c>
      <c r="C54" s="519" t="s">
        <v>19</v>
      </c>
      <c r="D54" s="520">
        <v>15</v>
      </c>
      <c r="E54" s="520">
        <v>21</v>
      </c>
      <c r="F54" s="520">
        <v>30</v>
      </c>
      <c r="G54" s="520">
        <v>45</v>
      </c>
      <c r="H54" s="520">
        <v>37.75</v>
      </c>
      <c r="I54" s="521"/>
      <c r="J54" s="521"/>
      <c r="K54" s="521">
        <v>-0.20530000000000001</v>
      </c>
      <c r="L54" s="521">
        <v>0.19209999999999999</v>
      </c>
    </row>
    <row r="55" spans="1:12" x14ac:dyDescent="0.2">
      <c r="A55" s="519" t="s">
        <v>114</v>
      </c>
      <c r="B55" s="519" t="s">
        <v>113</v>
      </c>
      <c r="C55" s="519" t="s">
        <v>13</v>
      </c>
      <c r="D55" s="520">
        <v>1.82</v>
      </c>
      <c r="E55" s="520">
        <v>2.2999999999999998</v>
      </c>
      <c r="F55" s="520">
        <v>3</v>
      </c>
      <c r="G55" s="520">
        <v>5.9</v>
      </c>
      <c r="H55" s="520">
        <v>4.8600000000000003</v>
      </c>
      <c r="I55" s="521"/>
      <c r="J55" s="521"/>
      <c r="K55" s="521">
        <v>-0.38269999999999998</v>
      </c>
      <c r="L55" s="521">
        <v>0.214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522" t="s">
        <v>1</v>
      </c>
      <c r="B1" s="522" t="s">
        <v>0</v>
      </c>
      <c r="C1" s="522" t="s">
        <v>2</v>
      </c>
      <c r="D1" s="522" t="s">
        <v>6</v>
      </c>
      <c r="E1" s="522" t="s">
        <v>3</v>
      </c>
      <c r="F1" s="522" t="s">
        <v>4</v>
      </c>
      <c r="G1" s="522" t="s">
        <v>5</v>
      </c>
      <c r="H1" s="522" t="s">
        <v>186</v>
      </c>
      <c r="I1" s="522" t="s">
        <v>116</v>
      </c>
      <c r="J1" s="522" t="s">
        <v>117</v>
      </c>
      <c r="K1" s="522" t="s">
        <v>120</v>
      </c>
      <c r="L1" s="522" t="s">
        <v>121</v>
      </c>
    </row>
    <row r="2" spans="1:12" x14ac:dyDescent="0.2">
      <c r="A2" s="523" t="s">
        <v>131</v>
      </c>
      <c r="B2" s="523" t="s">
        <v>132</v>
      </c>
      <c r="C2" s="523" t="s">
        <v>16</v>
      </c>
      <c r="D2" s="524">
        <v>3.2</v>
      </c>
      <c r="E2" s="524">
        <v>4</v>
      </c>
      <c r="F2" s="524">
        <v>5.6</v>
      </c>
      <c r="G2" s="524">
        <v>9</v>
      </c>
      <c r="H2" s="524">
        <v>3.13</v>
      </c>
      <c r="I2" s="525">
        <v>2.24E-2</v>
      </c>
      <c r="J2" s="525">
        <v>0.27800000000000002</v>
      </c>
      <c r="K2" s="525"/>
      <c r="L2" s="525"/>
    </row>
    <row r="3" spans="1:12" x14ac:dyDescent="0.2">
      <c r="A3" s="523" t="s">
        <v>15</v>
      </c>
      <c r="B3" s="523" t="s">
        <v>14</v>
      </c>
      <c r="C3" s="523" t="s">
        <v>16</v>
      </c>
      <c r="D3" s="524">
        <v>3.74</v>
      </c>
      <c r="E3" s="524">
        <v>5.6</v>
      </c>
      <c r="F3" s="524">
        <v>8</v>
      </c>
      <c r="G3" s="524">
        <v>12.8</v>
      </c>
      <c r="H3" s="524">
        <v>3.73</v>
      </c>
      <c r="I3" s="525">
        <v>2.7000000000000001E-3</v>
      </c>
      <c r="J3" s="525">
        <v>0.50129999999999997</v>
      </c>
      <c r="K3" s="525"/>
      <c r="L3" s="525"/>
    </row>
    <row r="4" spans="1:12" x14ac:dyDescent="0.2">
      <c r="A4" s="523" t="s">
        <v>12</v>
      </c>
      <c r="B4" s="523" t="s">
        <v>11</v>
      </c>
      <c r="C4" s="523" t="s">
        <v>13</v>
      </c>
      <c r="D4" s="524">
        <v>1.2</v>
      </c>
      <c r="E4" s="524">
        <v>1.6</v>
      </c>
      <c r="F4" s="524">
        <v>2.2000000000000002</v>
      </c>
      <c r="G4" s="524">
        <v>4</v>
      </c>
      <c r="H4" s="524">
        <v>1.2</v>
      </c>
      <c r="I4" s="525">
        <v>0</v>
      </c>
      <c r="J4" s="525">
        <v>0.33329999999999999</v>
      </c>
      <c r="K4" s="525"/>
      <c r="L4" s="525"/>
    </row>
    <row r="5" spans="1:12" x14ac:dyDescent="0.2">
      <c r="A5" s="523" t="s">
        <v>18</v>
      </c>
      <c r="B5" s="523" t="s">
        <v>17</v>
      </c>
      <c r="C5" s="523" t="s">
        <v>19</v>
      </c>
      <c r="D5" s="524">
        <v>8</v>
      </c>
      <c r="E5" s="524">
        <v>11</v>
      </c>
      <c r="F5" s="524">
        <v>13</v>
      </c>
      <c r="G5" s="524">
        <v>15</v>
      </c>
      <c r="H5" s="524">
        <v>10.09</v>
      </c>
      <c r="I5" s="525">
        <v>-0.20710000000000001</v>
      </c>
      <c r="J5" s="525">
        <v>9.0200000000000002E-2</v>
      </c>
      <c r="K5" s="525"/>
      <c r="L5" s="525"/>
    </row>
    <row r="6" spans="1:12" x14ac:dyDescent="0.2">
      <c r="A6" s="523" t="s">
        <v>21</v>
      </c>
      <c r="B6" s="523" t="s">
        <v>20</v>
      </c>
      <c r="C6" s="523" t="s">
        <v>19</v>
      </c>
      <c r="D6" s="524">
        <v>32</v>
      </c>
      <c r="E6" s="524">
        <v>55</v>
      </c>
      <c r="F6" s="524">
        <v>75</v>
      </c>
      <c r="G6" s="524">
        <v>140</v>
      </c>
      <c r="H6" s="524">
        <v>48.57</v>
      </c>
      <c r="I6" s="525">
        <v>-0.3412</v>
      </c>
      <c r="J6" s="525">
        <v>0.13239999999999999</v>
      </c>
      <c r="K6" s="525"/>
      <c r="L6" s="525"/>
    </row>
    <row r="7" spans="1:12" x14ac:dyDescent="0.2">
      <c r="A7" s="523" t="s">
        <v>64</v>
      </c>
      <c r="B7" s="523" t="s">
        <v>63</v>
      </c>
      <c r="C7" s="523" t="s">
        <v>13</v>
      </c>
      <c r="D7" s="524">
        <v>1.4</v>
      </c>
      <c r="E7" s="524">
        <v>1.8</v>
      </c>
      <c r="F7" s="524">
        <v>2.1</v>
      </c>
      <c r="G7" s="524">
        <v>3.1</v>
      </c>
      <c r="H7" s="524">
        <v>1.69</v>
      </c>
      <c r="I7" s="525">
        <v>-0.1716</v>
      </c>
      <c r="J7" s="525">
        <v>6.5100000000000005E-2</v>
      </c>
      <c r="K7" s="525"/>
      <c r="L7" s="525"/>
    </row>
    <row r="8" spans="1:12" x14ac:dyDescent="0.2">
      <c r="A8" s="523" t="s">
        <v>23</v>
      </c>
      <c r="B8" s="523" t="s">
        <v>22</v>
      </c>
      <c r="C8" s="523" t="s">
        <v>19</v>
      </c>
      <c r="D8" s="524">
        <v>33</v>
      </c>
      <c r="E8" s="524">
        <v>57</v>
      </c>
      <c r="F8" s="524">
        <v>81</v>
      </c>
      <c r="G8" s="524">
        <v>135</v>
      </c>
      <c r="H8" s="524">
        <v>50.44</v>
      </c>
      <c r="I8" s="525">
        <v>-0.3458</v>
      </c>
      <c r="J8" s="525">
        <v>0.13009999999999999</v>
      </c>
      <c r="K8" s="525"/>
      <c r="L8" s="525"/>
    </row>
    <row r="9" spans="1:12" x14ac:dyDescent="0.2">
      <c r="A9" s="523" t="s">
        <v>28</v>
      </c>
      <c r="B9" s="523" t="s">
        <v>27</v>
      </c>
      <c r="C9" s="523" t="s">
        <v>13</v>
      </c>
      <c r="D9" s="524">
        <v>0.75</v>
      </c>
      <c r="E9" s="524">
        <v>0.9</v>
      </c>
      <c r="F9" s="524">
        <v>1.1499999999999999</v>
      </c>
      <c r="G9" s="524">
        <v>1.4</v>
      </c>
      <c r="H9" s="524">
        <v>0.87</v>
      </c>
      <c r="I9" s="525">
        <v>-0.13789999999999999</v>
      </c>
      <c r="J9" s="525">
        <v>3.4500000000000003E-2</v>
      </c>
      <c r="K9" s="525"/>
      <c r="L9" s="525"/>
    </row>
    <row r="10" spans="1:12" x14ac:dyDescent="0.2">
      <c r="A10" s="523" t="s">
        <v>46</v>
      </c>
      <c r="B10" s="523" t="s">
        <v>45</v>
      </c>
      <c r="C10" s="523" t="s">
        <v>26</v>
      </c>
      <c r="D10" s="524">
        <v>17.5</v>
      </c>
      <c r="E10" s="524">
        <v>10</v>
      </c>
      <c r="F10" s="524">
        <v>6.4</v>
      </c>
      <c r="G10" s="524">
        <v>3.45</v>
      </c>
      <c r="H10" s="524">
        <v>10.71</v>
      </c>
      <c r="I10" s="525">
        <v>-0.63400000000000001</v>
      </c>
      <c r="J10" s="525">
        <v>6.6299999999999998E-2</v>
      </c>
      <c r="K10" s="525"/>
      <c r="L10" s="525"/>
    </row>
    <row r="11" spans="1:12" x14ac:dyDescent="0.2">
      <c r="A11" s="523" t="s">
        <v>54</v>
      </c>
      <c r="B11" s="523" t="s">
        <v>53</v>
      </c>
      <c r="C11" s="523" t="s">
        <v>26</v>
      </c>
      <c r="D11" s="524">
        <v>14.5</v>
      </c>
      <c r="E11" s="524">
        <v>10</v>
      </c>
      <c r="F11" s="524">
        <v>6.4</v>
      </c>
      <c r="G11" s="524">
        <v>4.76</v>
      </c>
      <c r="H11" s="524">
        <v>10.25</v>
      </c>
      <c r="I11" s="525">
        <v>-0.41460000000000002</v>
      </c>
      <c r="J11" s="525">
        <v>2.4400000000000002E-2</v>
      </c>
      <c r="K11" s="525"/>
      <c r="L11" s="525"/>
    </row>
    <row r="12" spans="1:12" x14ac:dyDescent="0.2">
      <c r="A12" s="523" t="s">
        <v>25</v>
      </c>
      <c r="B12" s="523" t="s">
        <v>24</v>
      </c>
      <c r="C12" s="523" t="s">
        <v>26</v>
      </c>
      <c r="D12" s="524">
        <v>16.600000000000001</v>
      </c>
      <c r="E12" s="524">
        <v>10</v>
      </c>
      <c r="F12" s="524">
        <v>6.4</v>
      </c>
      <c r="G12" s="524">
        <v>2.2200000000000002</v>
      </c>
      <c r="H12" s="524">
        <v>10.34</v>
      </c>
      <c r="I12" s="525">
        <v>-0.60540000000000005</v>
      </c>
      <c r="J12" s="525">
        <v>3.2899999999999999E-2</v>
      </c>
      <c r="K12" s="525"/>
      <c r="L12" s="525"/>
    </row>
    <row r="13" spans="1:12" x14ac:dyDescent="0.2">
      <c r="A13" s="523" t="s">
        <v>34</v>
      </c>
      <c r="B13" s="523" t="s">
        <v>33</v>
      </c>
      <c r="C13" s="523" t="s">
        <v>19</v>
      </c>
      <c r="D13" s="524">
        <v>25</v>
      </c>
      <c r="E13" s="524">
        <v>33</v>
      </c>
      <c r="F13" s="524">
        <v>42</v>
      </c>
      <c r="G13" s="524">
        <v>56</v>
      </c>
      <c r="H13" s="524">
        <v>32.799999999999997</v>
      </c>
      <c r="I13" s="525">
        <v>-0.23780000000000001</v>
      </c>
      <c r="J13" s="525">
        <v>6.1000000000000004E-3</v>
      </c>
      <c r="K13" s="525"/>
      <c r="L13" s="525"/>
    </row>
    <row r="14" spans="1:12" x14ac:dyDescent="0.2">
      <c r="A14" s="523" t="s">
        <v>38</v>
      </c>
      <c r="B14" s="523" t="s">
        <v>37</v>
      </c>
      <c r="C14" s="523" t="s">
        <v>26</v>
      </c>
      <c r="D14" s="524">
        <v>16.600000000000001</v>
      </c>
      <c r="E14" s="524">
        <v>10</v>
      </c>
      <c r="F14" s="524">
        <v>6.4</v>
      </c>
      <c r="G14" s="524">
        <v>2.2200000000000002</v>
      </c>
      <c r="H14" s="524">
        <v>10.119999999999999</v>
      </c>
      <c r="I14" s="525">
        <v>-0.64029999999999998</v>
      </c>
      <c r="J14" s="525">
        <v>1.1900000000000001E-2</v>
      </c>
      <c r="K14" s="525"/>
      <c r="L14" s="525"/>
    </row>
    <row r="15" spans="1:12" x14ac:dyDescent="0.2">
      <c r="A15" s="526" t="s">
        <v>42</v>
      </c>
      <c r="B15" s="526" t="s">
        <v>41</v>
      </c>
      <c r="C15" s="526" t="s">
        <v>19</v>
      </c>
      <c r="D15" s="527">
        <v>17</v>
      </c>
      <c r="E15" s="527">
        <v>25</v>
      </c>
      <c r="F15" s="527">
        <v>40</v>
      </c>
      <c r="G15" s="527">
        <v>93</v>
      </c>
      <c r="H15" s="527">
        <v>25.07</v>
      </c>
      <c r="I15" s="528"/>
      <c r="J15" s="528">
        <v>-2.8E-3</v>
      </c>
      <c r="K15" s="528">
        <v>0.59550000000000003</v>
      </c>
      <c r="L15" s="528"/>
    </row>
    <row r="16" spans="1:12" x14ac:dyDescent="0.2">
      <c r="A16" s="526" t="s">
        <v>32</v>
      </c>
      <c r="B16" s="526" t="s">
        <v>31</v>
      </c>
      <c r="C16" s="526" t="s">
        <v>26</v>
      </c>
      <c r="D16" s="527">
        <v>16.600000000000001</v>
      </c>
      <c r="E16" s="527">
        <v>10</v>
      </c>
      <c r="F16" s="527">
        <v>6.4</v>
      </c>
      <c r="G16" s="527">
        <v>2.5</v>
      </c>
      <c r="H16" s="527">
        <v>9.93</v>
      </c>
      <c r="I16" s="528"/>
      <c r="J16" s="528">
        <v>-7.0000000000000001E-3</v>
      </c>
      <c r="K16" s="528">
        <v>0.35549999999999998</v>
      </c>
      <c r="L16" s="528"/>
    </row>
    <row r="17" spans="1:12" x14ac:dyDescent="0.2">
      <c r="A17" s="526" t="s">
        <v>44</v>
      </c>
      <c r="B17" s="526" t="s">
        <v>43</v>
      </c>
      <c r="C17" s="526" t="s">
        <v>26</v>
      </c>
      <c r="D17" s="527">
        <v>16.600000000000001</v>
      </c>
      <c r="E17" s="527">
        <v>10</v>
      </c>
      <c r="F17" s="527">
        <v>6.4</v>
      </c>
      <c r="G17" s="527">
        <v>2.2200000000000002</v>
      </c>
      <c r="H17" s="527">
        <v>9.92</v>
      </c>
      <c r="I17" s="528"/>
      <c r="J17" s="528">
        <v>-8.0999999999999996E-3</v>
      </c>
      <c r="K17" s="528">
        <v>0.3548</v>
      </c>
      <c r="L17" s="528"/>
    </row>
    <row r="18" spans="1:12" x14ac:dyDescent="0.2">
      <c r="A18" s="526" t="s">
        <v>137</v>
      </c>
      <c r="B18" s="526" t="s">
        <v>138</v>
      </c>
      <c r="C18" s="526" t="s">
        <v>19</v>
      </c>
      <c r="D18" s="527">
        <v>18</v>
      </c>
      <c r="E18" s="527">
        <v>26</v>
      </c>
      <c r="F18" s="527">
        <v>40</v>
      </c>
      <c r="G18" s="527">
        <v>56</v>
      </c>
      <c r="H18" s="527">
        <v>26.58</v>
      </c>
      <c r="I18" s="528"/>
      <c r="J18" s="528">
        <v>-2.18E-2</v>
      </c>
      <c r="K18" s="528">
        <v>0.50490000000000002</v>
      </c>
      <c r="L18" s="528"/>
    </row>
    <row r="19" spans="1:12" x14ac:dyDescent="0.2">
      <c r="A19" s="526" t="s">
        <v>40</v>
      </c>
      <c r="B19" s="526" t="s">
        <v>39</v>
      </c>
      <c r="C19" s="526" t="s">
        <v>19</v>
      </c>
      <c r="D19" s="527">
        <v>11</v>
      </c>
      <c r="E19" s="527">
        <v>15</v>
      </c>
      <c r="F19" s="527">
        <v>22</v>
      </c>
      <c r="G19" s="527">
        <v>44</v>
      </c>
      <c r="H19" s="527">
        <v>15.41</v>
      </c>
      <c r="I19" s="528"/>
      <c r="J19" s="528">
        <v>-2.6599999999999999E-2</v>
      </c>
      <c r="K19" s="528">
        <v>0.42759999999999998</v>
      </c>
      <c r="L19" s="528"/>
    </row>
    <row r="20" spans="1:12" x14ac:dyDescent="0.2">
      <c r="A20" s="526" t="s">
        <v>133</v>
      </c>
      <c r="B20" s="526" t="s">
        <v>134</v>
      </c>
      <c r="C20" s="526" t="s">
        <v>19</v>
      </c>
      <c r="D20" s="527">
        <v>19</v>
      </c>
      <c r="E20" s="527">
        <v>35</v>
      </c>
      <c r="F20" s="527">
        <v>48</v>
      </c>
      <c r="G20" s="527">
        <v>145</v>
      </c>
      <c r="H20" s="527">
        <v>36.299999999999997</v>
      </c>
      <c r="I20" s="528"/>
      <c r="J20" s="528">
        <v>-3.5799999999999998E-2</v>
      </c>
      <c r="K20" s="528">
        <v>0.32229999999999998</v>
      </c>
      <c r="L20" s="528"/>
    </row>
    <row r="21" spans="1:12" x14ac:dyDescent="0.2">
      <c r="A21" s="526" t="s">
        <v>135</v>
      </c>
      <c r="B21" s="526" t="s">
        <v>136</v>
      </c>
      <c r="C21" s="526" t="s">
        <v>19</v>
      </c>
      <c r="D21" s="527">
        <v>7</v>
      </c>
      <c r="E21" s="527">
        <v>11</v>
      </c>
      <c r="F21" s="527">
        <v>15</v>
      </c>
      <c r="G21" s="527">
        <v>45</v>
      </c>
      <c r="H21" s="527">
        <v>11.68</v>
      </c>
      <c r="I21" s="528"/>
      <c r="J21" s="528">
        <v>-5.8200000000000002E-2</v>
      </c>
      <c r="K21" s="528">
        <v>0.28420000000000001</v>
      </c>
      <c r="L21" s="528"/>
    </row>
    <row r="22" spans="1:12" x14ac:dyDescent="0.2">
      <c r="A22" s="526" t="s">
        <v>50</v>
      </c>
      <c r="B22" s="526" t="s">
        <v>49</v>
      </c>
      <c r="C22" s="526" t="s">
        <v>13</v>
      </c>
      <c r="D22" s="527">
        <v>0.92</v>
      </c>
      <c r="E22" s="527">
        <v>1.1000000000000001</v>
      </c>
      <c r="F22" s="527">
        <v>1.8</v>
      </c>
      <c r="G22" s="527">
        <v>3.6</v>
      </c>
      <c r="H22" s="527">
        <v>1.22</v>
      </c>
      <c r="I22" s="528"/>
      <c r="J22" s="528">
        <v>-9.8400000000000001E-2</v>
      </c>
      <c r="K22" s="528">
        <v>0.47539999999999999</v>
      </c>
      <c r="L22" s="528"/>
    </row>
    <row r="23" spans="1:12" x14ac:dyDescent="0.2">
      <c r="A23" s="526" t="s">
        <v>80</v>
      </c>
      <c r="B23" s="526" t="s">
        <v>79</v>
      </c>
      <c r="C23" s="526" t="s">
        <v>13</v>
      </c>
      <c r="D23" s="527">
        <v>1.05</v>
      </c>
      <c r="E23" s="527">
        <v>1.6</v>
      </c>
      <c r="F23" s="527">
        <v>2.2000000000000002</v>
      </c>
      <c r="G23" s="527">
        <v>4.8</v>
      </c>
      <c r="H23" s="527">
        <v>1.71</v>
      </c>
      <c r="I23" s="528"/>
      <c r="J23" s="528">
        <v>-6.4299999999999996E-2</v>
      </c>
      <c r="K23" s="528">
        <v>0.28649999999999998</v>
      </c>
      <c r="L23" s="528"/>
    </row>
    <row r="24" spans="1:12" x14ac:dyDescent="0.2">
      <c r="A24" s="526" t="s">
        <v>36</v>
      </c>
      <c r="B24" s="526" t="s">
        <v>35</v>
      </c>
      <c r="C24" s="526" t="s">
        <v>19</v>
      </c>
      <c r="D24" s="527">
        <v>16</v>
      </c>
      <c r="E24" s="527">
        <v>24</v>
      </c>
      <c r="F24" s="527">
        <v>32</v>
      </c>
      <c r="G24" s="527">
        <v>45</v>
      </c>
      <c r="H24" s="527">
        <v>25.56</v>
      </c>
      <c r="I24" s="528"/>
      <c r="J24" s="528">
        <v>-6.0999999999999999E-2</v>
      </c>
      <c r="K24" s="528">
        <v>0.252</v>
      </c>
      <c r="L24" s="528"/>
    </row>
    <row r="25" spans="1:12" x14ac:dyDescent="0.2">
      <c r="A25" s="526" t="s">
        <v>30</v>
      </c>
      <c r="B25" s="526" t="s">
        <v>29</v>
      </c>
      <c r="C25" s="526" t="s">
        <v>19</v>
      </c>
      <c r="D25" s="527">
        <v>23</v>
      </c>
      <c r="E25" s="527">
        <v>28</v>
      </c>
      <c r="F25" s="527">
        <v>36</v>
      </c>
      <c r="G25" s="527">
        <v>63</v>
      </c>
      <c r="H25" s="527">
        <v>29.62</v>
      </c>
      <c r="I25" s="528"/>
      <c r="J25" s="528">
        <v>-5.4699999999999999E-2</v>
      </c>
      <c r="K25" s="528">
        <v>0.21540000000000001</v>
      </c>
      <c r="L25" s="528"/>
    </row>
    <row r="26" spans="1:12" x14ac:dyDescent="0.2">
      <c r="A26" s="526" t="s">
        <v>74</v>
      </c>
      <c r="B26" s="526" t="s">
        <v>73</v>
      </c>
      <c r="C26" s="526" t="s">
        <v>19</v>
      </c>
      <c r="D26" s="527">
        <v>55</v>
      </c>
      <c r="E26" s="527">
        <v>50</v>
      </c>
      <c r="F26" s="527">
        <v>80</v>
      </c>
      <c r="G26" s="527">
        <v>100</v>
      </c>
      <c r="H26" s="527">
        <v>57.54</v>
      </c>
      <c r="I26" s="528"/>
      <c r="J26" s="528">
        <v>-0.13100000000000001</v>
      </c>
      <c r="K26" s="528">
        <v>0.39029999999999998</v>
      </c>
      <c r="L26" s="528"/>
    </row>
    <row r="27" spans="1:12" x14ac:dyDescent="0.2">
      <c r="A27" s="526" t="s">
        <v>68</v>
      </c>
      <c r="B27" s="526" t="s">
        <v>67</v>
      </c>
      <c r="C27" s="526" t="s">
        <v>19</v>
      </c>
      <c r="D27" s="527">
        <v>17</v>
      </c>
      <c r="E27" s="527">
        <v>21</v>
      </c>
      <c r="F27" s="527">
        <v>27</v>
      </c>
      <c r="G27" s="527">
        <v>36</v>
      </c>
      <c r="H27" s="527">
        <v>22.56</v>
      </c>
      <c r="I27" s="528"/>
      <c r="J27" s="528">
        <v>-6.9099999999999995E-2</v>
      </c>
      <c r="K27" s="528">
        <v>0.1968</v>
      </c>
      <c r="L27" s="528"/>
    </row>
    <row r="28" spans="1:12" x14ac:dyDescent="0.2">
      <c r="A28" s="526" t="s">
        <v>72</v>
      </c>
      <c r="B28" s="526" t="s">
        <v>71</v>
      </c>
      <c r="C28" s="526" t="s">
        <v>26</v>
      </c>
      <c r="D28" s="527">
        <v>16.600000000000001</v>
      </c>
      <c r="E28" s="527">
        <v>10</v>
      </c>
      <c r="F28" s="527">
        <v>6.4</v>
      </c>
      <c r="G28" s="527">
        <v>1.6</v>
      </c>
      <c r="H28" s="527">
        <v>8.89</v>
      </c>
      <c r="I28" s="528"/>
      <c r="J28" s="528">
        <v>-0.1249</v>
      </c>
      <c r="K28" s="528">
        <v>0.28010000000000002</v>
      </c>
      <c r="L28" s="528"/>
    </row>
    <row r="29" spans="1:12" x14ac:dyDescent="0.2">
      <c r="A29" s="526" t="s">
        <v>52</v>
      </c>
      <c r="B29" s="526" t="s">
        <v>51</v>
      </c>
      <c r="C29" s="526" t="s">
        <v>26</v>
      </c>
      <c r="D29" s="527">
        <v>14.5</v>
      </c>
      <c r="E29" s="527">
        <v>10</v>
      </c>
      <c r="F29" s="527">
        <v>6.4</v>
      </c>
      <c r="G29" s="527">
        <v>2.2200000000000002</v>
      </c>
      <c r="H29" s="527">
        <v>8.89</v>
      </c>
      <c r="I29" s="528"/>
      <c r="J29" s="528">
        <v>-0.1249</v>
      </c>
      <c r="K29" s="528">
        <v>0.28010000000000002</v>
      </c>
      <c r="L29" s="528"/>
    </row>
    <row r="30" spans="1:12" x14ac:dyDescent="0.2">
      <c r="A30" s="526" t="s">
        <v>62</v>
      </c>
      <c r="B30" s="526" t="s">
        <v>61</v>
      </c>
      <c r="C30" s="526" t="s">
        <v>26</v>
      </c>
      <c r="D30" s="527">
        <v>13.9</v>
      </c>
      <c r="E30" s="527">
        <v>10</v>
      </c>
      <c r="F30" s="527">
        <v>6.4</v>
      </c>
      <c r="G30" s="527">
        <v>2.17</v>
      </c>
      <c r="H30" s="527">
        <v>8.75</v>
      </c>
      <c r="I30" s="528"/>
      <c r="J30" s="528">
        <v>-0.1429</v>
      </c>
      <c r="K30" s="528">
        <v>0.26860000000000001</v>
      </c>
      <c r="L30" s="528"/>
    </row>
    <row r="31" spans="1:12" x14ac:dyDescent="0.2">
      <c r="A31" s="526" t="s">
        <v>88</v>
      </c>
      <c r="B31" s="526" t="s">
        <v>87</v>
      </c>
      <c r="C31" s="526" t="s">
        <v>19</v>
      </c>
      <c r="D31" s="527">
        <v>8.4</v>
      </c>
      <c r="E31" s="527">
        <v>12</v>
      </c>
      <c r="F31" s="527">
        <v>17</v>
      </c>
      <c r="G31" s="527">
        <v>20</v>
      </c>
      <c r="H31" s="527">
        <v>13.81</v>
      </c>
      <c r="I31" s="528"/>
      <c r="J31" s="528">
        <v>-0.13109999999999999</v>
      </c>
      <c r="K31" s="528">
        <v>0.23100000000000001</v>
      </c>
      <c r="L31" s="528"/>
    </row>
    <row r="32" spans="1:12" x14ac:dyDescent="0.2">
      <c r="A32" s="526" t="s">
        <v>76</v>
      </c>
      <c r="B32" s="526" t="s">
        <v>75</v>
      </c>
      <c r="C32" s="526" t="s">
        <v>26</v>
      </c>
      <c r="D32" s="527">
        <v>17.5</v>
      </c>
      <c r="E32" s="527">
        <v>10</v>
      </c>
      <c r="F32" s="527">
        <v>6.4</v>
      </c>
      <c r="G32" s="527">
        <v>2.27</v>
      </c>
      <c r="H32" s="527">
        <v>8.6199999999999992</v>
      </c>
      <c r="I32" s="528"/>
      <c r="J32" s="528">
        <v>-0.16009999999999999</v>
      </c>
      <c r="K32" s="528">
        <v>0.25750000000000001</v>
      </c>
      <c r="L32" s="528"/>
    </row>
    <row r="33" spans="1:12" x14ac:dyDescent="0.2">
      <c r="A33" s="526" t="s">
        <v>48</v>
      </c>
      <c r="B33" s="526" t="s">
        <v>47</v>
      </c>
      <c r="C33" s="526" t="s">
        <v>19</v>
      </c>
      <c r="D33" s="527">
        <v>17</v>
      </c>
      <c r="E33" s="527">
        <v>26</v>
      </c>
      <c r="F33" s="527">
        <v>38</v>
      </c>
      <c r="G33" s="527">
        <v>55</v>
      </c>
      <c r="H33" s="527">
        <v>30.67</v>
      </c>
      <c r="I33" s="528"/>
      <c r="J33" s="528">
        <v>-0.15229999999999999</v>
      </c>
      <c r="K33" s="528">
        <v>0.23899999999999999</v>
      </c>
      <c r="L33" s="528"/>
    </row>
    <row r="34" spans="1:12" x14ac:dyDescent="0.2">
      <c r="A34" s="526" t="s">
        <v>78</v>
      </c>
      <c r="B34" s="526" t="s">
        <v>77</v>
      </c>
      <c r="C34" s="526" t="s">
        <v>19</v>
      </c>
      <c r="D34" s="527">
        <v>12</v>
      </c>
      <c r="E34" s="527">
        <v>17</v>
      </c>
      <c r="F34" s="527">
        <v>20</v>
      </c>
      <c r="G34" s="527">
        <v>28</v>
      </c>
      <c r="H34" s="527">
        <v>18.21</v>
      </c>
      <c r="I34" s="528"/>
      <c r="J34" s="528">
        <v>-6.6400000000000001E-2</v>
      </c>
      <c r="K34" s="528">
        <v>9.8299999999999998E-2</v>
      </c>
      <c r="L34" s="528"/>
    </row>
    <row r="35" spans="1:12" x14ac:dyDescent="0.2">
      <c r="A35" s="526" t="s">
        <v>60</v>
      </c>
      <c r="B35" s="526" t="s">
        <v>59</v>
      </c>
      <c r="C35" s="526" t="s">
        <v>19</v>
      </c>
      <c r="D35" s="527">
        <v>10</v>
      </c>
      <c r="E35" s="527">
        <v>13</v>
      </c>
      <c r="F35" s="527">
        <v>18</v>
      </c>
      <c r="G35" s="527">
        <v>23</v>
      </c>
      <c r="H35" s="527">
        <v>15.05</v>
      </c>
      <c r="I35" s="528"/>
      <c r="J35" s="528">
        <v>-0.13619999999999999</v>
      </c>
      <c r="K35" s="528">
        <v>0.19600000000000001</v>
      </c>
      <c r="L35" s="528"/>
    </row>
    <row r="36" spans="1:12" x14ac:dyDescent="0.2">
      <c r="A36" s="526" t="s">
        <v>66</v>
      </c>
      <c r="B36" s="526" t="s">
        <v>65</v>
      </c>
      <c r="C36" s="526" t="s">
        <v>19</v>
      </c>
      <c r="D36" s="527">
        <v>8</v>
      </c>
      <c r="E36" s="527">
        <v>13</v>
      </c>
      <c r="F36" s="527">
        <v>20</v>
      </c>
      <c r="G36" s="527">
        <v>30</v>
      </c>
      <c r="H36" s="527">
        <v>16.02</v>
      </c>
      <c r="I36" s="528"/>
      <c r="J36" s="528">
        <v>-0.1885</v>
      </c>
      <c r="K36" s="528">
        <v>0.24840000000000001</v>
      </c>
      <c r="L36" s="528"/>
    </row>
    <row r="37" spans="1:12" x14ac:dyDescent="0.2">
      <c r="A37" s="526" t="s">
        <v>70</v>
      </c>
      <c r="B37" s="526" t="s">
        <v>69</v>
      </c>
      <c r="C37" s="526" t="s">
        <v>19</v>
      </c>
      <c r="D37" s="527">
        <v>8</v>
      </c>
      <c r="E37" s="527">
        <v>11</v>
      </c>
      <c r="F37" s="527">
        <v>17</v>
      </c>
      <c r="G37" s="527">
        <v>49</v>
      </c>
      <c r="H37" s="527">
        <v>13.61</v>
      </c>
      <c r="I37" s="528"/>
      <c r="J37" s="528">
        <v>-0.1918</v>
      </c>
      <c r="K37" s="528">
        <v>0.24909999999999999</v>
      </c>
      <c r="L37" s="528"/>
    </row>
    <row r="38" spans="1:12" x14ac:dyDescent="0.2">
      <c r="A38" s="526" t="s">
        <v>94</v>
      </c>
      <c r="B38" s="526" t="s">
        <v>93</v>
      </c>
      <c r="C38" s="526" t="s">
        <v>19</v>
      </c>
      <c r="D38" s="527">
        <v>12</v>
      </c>
      <c r="E38" s="527">
        <v>17</v>
      </c>
      <c r="F38" s="527">
        <v>20</v>
      </c>
      <c r="G38" s="527">
        <v>60</v>
      </c>
      <c r="H38" s="527">
        <v>19.2</v>
      </c>
      <c r="I38" s="528"/>
      <c r="J38" s="528">
        <v>-0.11459999999999999</v>
      </c>
      <c r="K38" s="528">
        <v>4.1700000000000001E-2</v>
      </c>
      <c r="L38" s="528"/>
    </row>
    <row r="39" spans="1:12" x14ac:dyDescent="0.2">
      <c r="A39" s="526" t="s">
        <v>84</v>
      </c>
      <c r="B39" s="526" t="s">
        <v>83</v>
      </c>
      <c r="C39" s="526" t="s">
        <v>19</v>
      </c>
      <c r="D39" s="527">
        <v>13</v>
      </c>
      <c r="E39" s="527">
        <v>18</v>
      </c>
      <c r="F39" s="527">
        <v>22</v>
      </c>
      <c r="G39" s="527">
        <v>60</v>
      </c>
      <c r="H39" s="527">
        <v>20.98</v>
      </c>
      <c r="I39" s="528"/>
      <c r="J39" s="528">
        <v>-0.14199999999999999</v>
      </c>
      <c r="K39" s="528">
        <v>4.8599999999999997E-2</v>
      </c>
      <c r="L39" s="528"/>
    </row>
    <row r="40" spans="1:12" x14ac:dyDescent="0.2">
      <c r="A40" s="526" t="s">
        <v>82</v>
      </c>
      <c r="B40" s="526" t="s">
        <v>81</v>
      </c>
      <c r="C40" s="526" t="s">
        <v>19</v>
      </c>
      <c r="D40" s="527">
        <v>17</v>
      </c>
      <c r="E40" s="527">
        <v>24</v>
      </c>
      <c r="F40" s="527">
        <v>30</v>
      </c>
      <c r="G40" s="527">
        <v>60</v>
      </c>
      <c r="H40" s="527">
        <v>28.84</v>
      </c>
      <c r="I40" s="528"/>
      <c r="J40" s="528">
        <v>-0.1678</v>
      </c>
      <c r="K40" s="528">
        <v>4.02E-2</v>
      </c>
      <c r="L40" s="528"/>
    </row>
    <row r="41" spans="1:12" x14ac:dyDescent="0.2">
      <c r="A41" s="526" t="s">
        <v>58</v>
      </c>
      <c r="B41" s="526" t="s">
        <v>57</v>
      </c>
      <c r="C41" s="526" t="s">
        <v>19</v>
      </c>
      <c r="D41" s="527">
        <v>11</v>
      </c>
      <c r="E41" s="527">
        <v>25</v>
      </c>
      <c r="F41" s="527">
        <v>33</v>
      </c>
      <c r="G41" s="527">
        <v>45</v>
      </c>
      <c r="H41" s="527">
        <v>31.8</v>
      </c>
      <c r="I41" s="528"/>
      <c r="J41" s="528">
        <v>-0.21379999999999999</v>
      </c>
      <c r="K41" s="528">
        <v>3.7699999999999997E-2</v>
      </c>
      <c r="L41" s="528"/>
    </row>
    <row r="42" spans="1:12" x14ac:dyDescent="0.2">
      <c r="A42" s="526" t="s">
        <v>56</v>
      </c>
      <c r="B42" s="526" t="s">
        <v>55</v>
      </c>
      <c r="C42" s="526" t="s">
        <v>19</v>
      </c>
      <c r="D42" s="527">
        <v>17</v>
      </c>
      <c r="E42" s="527">
        <v>30</v>
      </c>
      <c r="F42" s="527">
        <v>40</v>
      </c>
      <c r="G42" s="527">
        <v>53</v>
      </c>
      <c r="H42" s="527">
        <v>38.700000000000003</v>
      </c>
      <c r="I42" s="528"/>
      <c r="J42" s="528">
        <v>-0.2248</v>
      </c>
      <c r="K42" s="528">
        <v>3.3599999999999998E-2</v>
      </c>
      <c r="L42" s="528"/>
    </row>
    <row r="43" spans="1:12" x14ac:dyDescent="0.2">
      <c r="A43" s="526" t="s">
        <v>86</v>
      </c>
      <c r="B43" s="526" t="s">
        <v>85</v>
      </c>
      <c r="C43" s="526" t="s">
        <v>19</v>
      </c>
      <c r="D43" s="527">
        <v>11</v>
      </c>
      <c r="E43" s="527">
        <v>15</v>
      </c>
      <c r="F43" s="527">
        <v>30</v>
      </c>
      <c r="G43" s="527">
        <v>62</v>
      </c>
      <c r="H43" s="527">
        <v>28.36</v>
      </c>
      <c r="I43" s="528"/>
      <c r="J43" s="528">
        <v>-0.47110000000000002</v>
      </c>
      <c r="K43" s="528">
        <v>5.7799999999999997E-2</v>
      </c>
      <c r="L43" s="528"/>
    </row>
    <row r="44" spans="1:12" x14ac:dyDescent="0.2">
      <c r="A44" s="526" t="s">
        <v>90</v>
      </c>
      <c r="B44" s="526" t="s">
        <v>89</v>
      </c>
      <c r="C44" s="526" t="s">
        <v>19</v>
      </c>
      <c r="D44" s="527">
        <v>15</v>
      </c>
      <c r="E44" s="527">
        <v>21</v>
      </c>
      <c r="F44" s="527">
        <v>30</v>
      </c>
      <c r="G44" s="527">
        <v>45</v>
      </c>
      <c r="H44" s="527">
        <v>29.12</v>
      </c>
      <c r="I44" s="528"/>
      <c r="J44" s="528">
        <v>-0.27879999999999999</v>
      </c>
      <c r="K44" s="528">
        <v>3.0200000000000001E-2</v>
      </c>
      <c r="L44" s="528"/>
    </row>
    <row r="45" spans="1:12" x14ac:dyDescent="0.2">
      <c r="A45" s="526" t="s">
        <v>100</v>
      </c>
      <c r="B45" s="526" t="s">
        <v>99</v>
      </c>
      <c r="C45" s="526" t="s">
        <v>19</v>
      </c>
      <c r="D45" s="527">
        <v>5.8</v>
      </c>
      <c r="E45" s="527">
        <v>15</v>
      </c>
      <c r="F45" s="527">
        <v>25</v>
      </c>
      <c r="G45" s="527">
        <v>44</v>
      </c>
      <c r="H45" s="527">
        <v>24.62</v>
      </c>
      <c r="I45" s="528"/>
      <c r="J45" s="528">
        <v>-0.39069999999999999</v>
      </c>
      <c r="K45" s="528">
        <v>1.54E-2</v>
      </c>
      <c r="L45" s="528"/>
    </row>
    <row r="46" spans="1:12" x14ac:dyDescent="0.2">
      <c r="A46" s="529" t="s">
        <v>96</v>
      </c>
      <c r="B46" s="529" t="s">
        <v>95</v>
      </c>
      <c r="C46" s="529" t="s">
        <v>19</v>
      </c>
      <c r="D46" s="530">
        <v>15</v>
      </c>
      <c r="E46" s="530">
        <v>20</v>
      </c>
      <c r="F46" s="530">
        <v>30</v>
      </c>
      <c r="G46" s="530">
        <v>85</v>
      </c>
      <c r="H46" s="530">
        <v>31.23</v>
      </c>
      <c r="I46" s="531"/>
      <c r="J46" s="531"/>
      <c r="K46" s="531">
        <v>-3.9399999999999998E-2</v>
      </c>
      <c r="L46" s="531">
        <v>1.7217</v>
      </c>
    </row>
    <row r="47" spans="1:12" x14ac:dyDescent="0.2">
      <c r="A47" s="529" t="s">
        <v>98</v>
      </c>
      <c r="B47" s="529" t="s">
        <v>97</v>
      </c>
      <c r="C47" s="529" t="s">
        <v>19</v>
      </c>
      <c r="D47" s="530">
        <v>15</v>
      </c>
      <c r="E47" s="530">
        <v>21</v>
      </c>
      <c r="F47" s="530">
        <v>30</v>
      </c>
      <c r="G47" s="530">
        <v>90</v>
      </c>
      <c r="H47" s="530">
        <v>31.86</v>
      </c>
      <c r="I47" s="531"/>
      <c r="J47" s="531"/>
      <c r="K47" s="531">
        <v>-5.8400000000000001E-2</v>
      </c>
      <c r="L47" s="531">
        <v>1.8249</v>
      </c>
    </row>
    <row r="48" spans="1:12" x14ac:dyDescent="0.2">
      <c r="A48" s="529" t="s">
        <v>102</v>
      </c>
      <c r="B48" s="529" t="s">
        <v>101</v>
      </c>
      <c r="C48" s="529" t="s">
        <v>13</v>
      </c>
      <c r="D48" s="530">
        <v>2.1</v>
      </c>
      <c r="E48" s="530">
        <v>2.6</v>
      </c>
      <c r="F48" s="530">
        <v>4</v>
      </c>
      <c r="G48" s="530">
        <v>9.1999999999999993</v>
      </c>
      <c r="H48" s="530">
        <v>4.24</v>
      </c>
      <c r="I48" s="531"/>
      <c r="J48" s="531"/>
      <c r="K48" s="531">
        <v>-5.6599999999999998E-2</v>
      </c>
      <c r="L48" s="531">
        <v>1.1698</v>
      </c>
    </row>
    <row r="49" spans="1:12" x14ac:dyDescent="0.2">
      <c r="A49" s="529" t="s">
        <v>108</v>
      </c>
      <c r="B49" s="529" t="s">
        <v>107</v>
      </c>
      <c r="C49" s="529" t="s">
        <v>19</v>
      </c>
      <c r="D49" s="530">
        <v>12</v>
      </c>
      <c r="E49" s="530">
        <v>18</v>
      </c>
      <c r="F49" s="530">
        <v>24</v>
      </c>
      <c r="G49" s="530">
        <v>64</v>
      </c>
      <c r="H49" s="530">
        <v>28.93</v>
      </c>
      <c r="I49" s="531"/>
      <c r="J49" s="531"/>
      <c r="K49" s="531">
        <v>-0.1704</v>
      </c>
      <c r="L49" s="531">
        <v>1.2121999999999999</v>
      </c>
    </row>
    <row r="50" spans="1:12" x14ac:dyDescent="0.2">
      <c r="A50" s="529" t="s">
        <v>106</v>
      </c>
      <c r="B50" s="529" t="s">
        <v>105</v>
      </c>
      <c r="C50" s="529" t="s">
        <v>19</v>
      </c>
      <c r="D50" s="530">
        <v>27</v>
      </c>
      <c r="E50" s="530">
        <v>25</v>
      </c>
      <c r="F50" s="530">
        <v>45</v>
      </c>
      <c r="G50" s="530">
        <v>138</v>
      </c>
      <c r="H50" s="530">
        <v>58.88</v>
      </c>
      <c r="I50" s="531"/>
      <c r="J50" s="531"/>
      <c r="K50" s="531">
        <v>-0.23569999999999999</v>
      </c>
      <c r="L50" s="531">
        <v>1.3438000000000001</v>
      </c>
    </row>
    <row r="51" spans="1:12" x14ac:dyDescent="0.2">
      <c r="A51" s="529" t="s">
        <v>110</v>
      </c>
      <c r="B51" s="529" t="s">
        <v>109</v>
      </c>
      <c r="C51" s="529" t="s">
        <v>19</v>
      </c>
      <c r="D51" s="530">
        <v>15</v>
      </c>
      <c r="E51" s="530">
        <v>18</v>
      </c>
      <c r="F51" s="530">
        <v>26</v>
      </c>
      <c r="G51" s="530">
        <v>45</v>
      </c>
      <c r="H51" s="530">
        <v>29.05</v>
      </c>
      <c r="I51" s="531"/>
      <c r="J51" s="531"/>
      <c r="K51" s="531">
        <v>-0.105</v>
      </c>
      <c r="L51" s="531">
        <v>0.54910000000000003</v>
      </c>
    </row>
    <row r="52" spans="1:12" x14ac:dyDescent="0.2">
      <c r="A52" s="529" t="s">
        <v>92</v>
      </c>
      <c r="B52" s="529" t="s">
        <v>91</v>
      </c>
      <c r="C52" s="529" t="s">
        <v>19</v>
      </c>
      <c r="D52" s="530">
        <v>18</v>
      </c>
      <c r="E52" s="530">
        <v>30</v>
      </c>
      <c r="F52" s="530">
        <v>40</v>
      </c>
      <c r="G52" s="530">
        <v>65</v>
      </c>
      <c r="H52" s="530">
        <v>44.39</v>
      </c>
      <c r="I52" s="531"/>
      <c r="J52" s="531"/>
      <c r="K52" s="531">
        <v>-9.8900000000000002E-2</v>
      </c>
      <c r="L52" s="531">
        <v>0.46429999999999999</v>
      </c>
    </row>
    <row r="53" spans="1:12" x14ac:dyDescent="0.2">
      <c r="A53" s="529" t="s">
        <v>104</v>
      </c>
      <c r="B53" s="529" t="s">
        <v>103</v>
      </c>
      <c r="C53" s="529" t="s">
        <v>19</v>
      </c>
      <c r="D53" s="530">
        <v>15</v>
      </c>
      <c r="E53" s="530">
        <v>30</v>
      </c>
      <c r="F53" s="530">
        <v>40</v>
      </c>
      <c r="G53" s="530">
        <v>71</v>
      </c>
      <c r="H53" s="530">
        <v>47.26</v>
      </c>
      <c r="I53" s="531"/>
      <c r="J53" s="531"/>
      <c r="K53" s="531">
        <v>-0.15359999999999999</v>
      </c>
      <c r="L53" s="531">
        <v>0.50229999999999997</v>
      </c>
    </row>
    <row r="54" spans="1:12" x14ac:dyDescent="0.2">
      <c r="A54" s="529" t="s">
        <v>112</v>
      </c>
      <c r="B54" s="529" t="s">
        <v>111</v>
      </c>
      <c r="C54" s="529" t="s">
        <v>19</v>
      </c>
      <c r="D54" s="530">
        <v>15</v>
      </c>
      <c r="E54" s="530">
        <v>21</v>
      </c>
      <c r="F54" s="530">
        <v>30</v>
      </c>
      <c r="G54" s="530">
        <v>45</v>
      </c>
      <c r="H54" s="530">
        <v>36.86</v>
      </c>
      <c r="I54" s="531"/>
      <c r="J54" s="531"/>
      <c r="K54" s="531">
        <v>-0.18609999999999999</v>
      </c>
      <c r="L54" s="531">
        <v>0.2208</v>
      </c>
    </row>
    <row r="55" spans="1:12" x14ac:dyDescent="0.2">
      <c r="A55" s="529" t="s">
        <v>114</v>
      </c>
      <c r="B55" s="529" t="s">
        <v>113</v>
      </c>
      <c r="C55" s="529" t="s">
        <v>13</v>
      </c>
      <c r="D55" s="530">
        <v>1.82</v>
      </c>
      <c r="E55" s="530">
        <v>2.2999999999999998</v>
      </c>
      <c r="F55" s="530">
        <v>3</v>
      </c>
      <c r="G55" s="530">
        <v>5.9</v>
      </c>
      <c r="H55" s="530">
        <v>4.75</v>
      </c>
      <c r="I55" s="531"/>
      <c r="J55" s="531"/>
      <c r="K55" s="531">
        <v>-0.36840000000000001</v>
      </c>
      <c r="L55" s="531">
        <v>0.24210000000000001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55"/>
  <sheetViews>
    <sheetView zoomScaleNormal="100" workbookViewId="0">
      <selection activeCell="O10" sqref="O10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532" t="s">
        <v>1</v>
      </c>
      <c r="B1" s="532" t="s">
        <v>0</v>
      </c>
      <c r="C1" s="532" t="s">
        <v>2</v>
      </c>
      <c r="D1" s="532" t="s">
        <v>6</v>
      </c>
      <c r="E1" s="532" t="s">
        <v>3</v>
      </c>
      <c r="F1" s="532" t="s">
        <v>4</v>
      </c>
      <c r="G1" s="532" t="s">
        <v>5</v>
      </c>
      <c r="H1" s="532" t="s">
        <v>187</v>
      </c>
      <c r="I1" s="532" t="s">
        <v>116</v>
      </c>
      <c r="J1" s="532" t="s">
        <v>117</v>
      </c>
      <c r="K1" s="532" t="s">
        <v>120</v>
      </c>
      <c r="L1" s="532" t="s">
        <v>121</v>
      </c>
    </row>
    <row r="2" spans="1:12" x14ac:dyDescent="0.2">
      <c r="A2" s="533" t="s">
        <v>131</v>
      </c>
      <c r="B2" s="533" t="s">
        <v>132</v>
      </c>
      <c r="C2" s="533" t="s">
        <v>16</v>
      </c>
      <c r="D2" s="534">
        <v>3.2</v>
      </c>
      <c r="E2" s="534">
        <v>4</v>
      </c>
      <c r="F2" s="534">
        <v>5.6</v>
      </c>
      <c r="G2" s="534">
        <v>9</v>
      </c>
      <c r="H2" s="534">
        <v>3.03</v>
      </c>
      <c r="I2" s="535">
        <v>5.6099999999999997E-2</v>
      </c>
      <c r="J2" s="535">
        <v>0.3201</v>
      </c>
      <c r="K2" s="535"/>
      <c r="L2" s="535"/>
    </row>
    <row r="3" spans="1:12" x14ac:dyDescent="0.2">
      <c r="A3" s="533" t="s">
        <v>15</v>
      </c>
      <c r="B3" s="533" t="s">
        <v>14</v>
      </c>
      <c r="C3" s="533" t="s">
        <v>16</v>
      </c>
      <c r="D3" s="534">
        <v>3.74</v>
      </c>
      <c r="E3" s="534">
        <v>5.6</v>
      </c>
      <c r="F3" s="534">
        <v>8</v>
      </c>
      <c r="G3" s="534">
        <v>12.8</v>
      </c>
      <c r="H3" s="534">
        <v>3.67</v>
      </c>
      <c r="I3" s="535">
        <v>1.9099999999999999E-2</v>
      </c>
      <c r="J3" s="535">
        <v>0.52590000000000003</v>
      </c>
      <c r="K3" s="535"/>
      <c r="L3" s="535"/>
    </row>
    <row r="4" spans="1:12" x14ac:dyDescent="0.2">
      <c r="A4" s="533" t="s">
        <v>12</v>
      </c>
      <c r="B4" s="533" t="s">
        <v>11</v>
      </c>
      <c r="C4" s="533" t="s">
        <v>13</v>
      </c>
      <c r="D4" s="534">
        <v>1.2</v>
      </c>
      <c r="E4" s="534">
        <v>1.6</v>
      </c>
      <c r="F4" s="534">
        <v>2.2000000000000002</v>
      </c>
      <c r="G4" s="534">
        <v>4</v>
      </c>
      <c r="H4" s="534">
        <v>1.2</v>
      </c>
      <c r="I4" s="535">
        <v>0</v>
      </c>
      <c r="J4" s="535">
        <v>0.33329999999999999</v>
      </c>
      <c r="K4" s="535"/>
      <c r="L4" s="535"/>
    </row>
    <row r="5" spans="1:12" x14ac:dyDescent="0.2">
      <c r="A5" s="533" t="s">
        <v>21</v>
      </c>
      <c r="B5" s="533" t="s">
        <v>20</v>
      </c>
      <c r="C5" s="533" t="s">
        <v>19</v>
      </c>
      <c r="D5" s="534">
        <v>32</v>
      </c>
      <c r="E5" s="534">
        <v>55</v>
      </c>
      <c r="F5" s="534">
        <v>75</v>
      </c>
      <c r="G5" s="534">
        <v>140</v>
      </c>
      <c r="H5" s="534">
        <v>47.44</v>
      </c>
      <c r="I5" s="535">
        <v>-0.32550000000000001</v>
      </c>
      <c r="J5" s="535">
        <v>0.15939999999999999</v>
      </c>
      <c r="K5" s="535"/>
      <c r="L5" s="535"/>
    </row>
    <row r="6" spans="1:12" x14ac:dyDescent="0.2">
      <c r="A6" s="533" t="s">
        <v>18</v>
      </c>
      <c r="B6" s="533" t="s">
        <v>17</v>
      </c>
      <c r="C6" s="533" t="s">
        <v>19</v>
      </c>
      <c r="D6" s="534">
        <v>8</v>
      </c>
      <c r="E6" s="534">
        <v>11</v>
      </c>
      <c r="F6" s="534">
        <v>13</v>
      </c>
      <c r="G6" s="534">
        <v>15</v>
      </c>
      <c r="H6" s="534">
        <v>10.029999999999999</v>
      </c>
      <c r="I6" s="535">
        <v>-0.2024</v>
      </c>
      <c r="J6" s="535">
        <v>9.6699999999999994E-2</v>
      </c>
      <c r="K6" s="535"/>
      <c r="L6" s="535"/>
    </row>
    <row r="7" spans="1:12" x14ac:dyDescent="0.2">
      <c r="A7" s="533" t="s">
        <v>23</v>
      </c>
      <c r="B7" s="533" t="s">
        <v>22</v>
      </c>
      <c r="C7" s="533" t="s">
        <v>19</v>
      </c>
      <c r="D7" s="534">
        <v>33</v>
      </c>
      <c r="E7" s="534">
        <v>57</v>
      </c>
      <c r="F7" s="534">
        <v>81</v>
      </c>
      <c r="G7" s="534">
        <v>135</v>
      </c>
      <c r="H7" s="534">
        <v>49.63</v>
      </c>
      <c r="I7" s="535">
        <v>-0.33510000000000001</v>
      </c>
      <c r="J7" s="535">
        <v>0.14849999999999999</v>
      </c>
      <c r="K7" s="535"/>
      <c r="L7" s="535"/>
    </row>
    <row r="8" spans="1:12" x14ac:dyDescent="0.2">
      <c r="A8" s="533" t="s">
        <v>64</v>
      </c>
      <c r="B8" s="533" t="s">
        <v>63</v>
      </c>
      <c r="C8" s="533" t="s">
        <v>13</v>
      </c>
      <c r="D8" s="534">
        <v>1.4</v>
      </c>
      <c r="E8" s="534">
        <v>1.8</v>
      </c>
      <c r="F8" s="534">
        <v>2.1</v>
      </c>
      <c r="G8" s="534">
        <v>3.1</v>
      </c>
      <c r="H8" s="534">
        <v>1.68</v>
      </c>
      <c r="I8" s="535">
        <v>-0.16669999999999999</v>
      </c>
      <c r="J8" s="535">
        <v>7.1400000000000005E-2</v>
      </c>
      <c r="K8" s="535"/>
      <c r="L8" s="535"/>
    </row>
    <row r="9" spans="1:12" x14ac:dyDescent="0.2">
      <c r="A9" s="533" t="s">
        <v>28</v>
      </c>
      <c r="B9" s="533" t="s">
        <v>27</v>
      </c>
      <c r="C9" s="533" t="s">
        <v>13</v>
      </c>
      <c r="D9" s="534">
        <v>0.75</v>
      </c>
      <c r="E9" s="534">
        <v>0.9</v>
      </c>
      <c r="F9" s="534">
        <v>1.1499999999999999</v>
      </c>
      <c r="G9" s="534">
        <v>1.4</v>
      </c>
      <c r="H9" s="534">
        <v>0.87</v>
      </c>
      <c r="I9" s="535">
        <v>-0.13789999999999999</v>
      </c>
      <c r="J9" s="535">
        <v>3.4500000000000003E-2</v>
      </c>
      <c r="K9" s="535"/>
      <c r="L9" s="535"/>
    </row>
    <row r="10" spans="1:12" x14ac:dyDescent="0.2">
      <c r="A10" s="533" t="s">
        <v>46</v>
      </c>
      <c r="B10" s="533" t="s">
        <v>45</v>
      </c>
      <c r="C10" s="533" t="s">
        <v>26</v>
      </c>
      <c r="D10" s="534">
        <v>17.5</v>
      </c>
      <c r="E10" s="534">
        <v>10</v>
      </c>
      <c r="F10" s="534">
        <v>6.4</v>
      </c>
      <c r="G10" s="534">
        <v>3.45</v>
      </c>
      <c r="H10" s="534">
        <v>10.86</v>
      </c>
      <c r="I10" s="535">
        <v>-0.61140000000000005</v>
      </c>
      <c r="J10" s="535">
        <v>7.9200000000000007E-2</v>
      </c>
      <c r="K10" s="535"/>
      <c r="L10" s="535"/>
    </row>
    <row r="11" spans="1:12" x14ac:dyDescent="0.2">
      <c r="A11" s="533" t="s">
        <v>54</v>
      </c>
      <c r="B11" s="533" t="s">
        <v>53</v>
      </c>
      <c r="C11" s="533" t="s">
        <v>26</v>
      </c>
      <c r="D11" s="534">
        <v>14.5</v>
      </c>
      <c r="E11" s="534">
        <v>10</v>
      </c>
      <c r="F11" s="534">
        <v>6.4</v>
      </c>
      <c r="G11" s="534">
        <v>4.76</v>
      </c>
      <c r="H11" s="534">
        <v>10.41</v>
      </c>
      <c r="I11" s="535">
        <v>-0.39290000000000003</v>
      </c>
      <c r="J11" s="535">
        <v>3.9399999999999998E-2</v>
      </c>
      <c r="K11" s="535"/>
      <c r="L11" s="535"/>
    </row>
    <row r="12" spans="1:12" x14ac:dyDescent="0.2">
      <c r="A12" s="533" t="s">
        <v>25</v>
      </c>
      <c r="B12" s="533" t="s">
        <v>24</v>
      </c>
      <c r="C12" s="533" t="s">
        <v>26</v>
      </c>
      <c r="D12" s="534">
        <v>16.600000000000001</v>
      </c>
      <c r="E12" s="534">
        <v>10</v>
      </c>
      <c r="F12" s="534">
        <v>6.4</v>
      </c>
      <c r="G12" s="534">
        <v>2.2200000000000002</v>
      </c>
      <c r="H12" s="534">
        <v>10.43</v>
      </c>
      <c r="I12" s="535">
        <v>-0.59160000000000001</v>
      </c>
      <c r="J12" s="535">
        <v>4.1200000000000001E-2</v>
      </c>
      <c r="K12" s="535"/>
      <c r="L12" s="535"/>
    </row>
    <row r="13" spans="1:12" x14ac:dyDescent="0.2">
      <c r="A13" s="533" t="s">
        <v>34</v>
      </c>
      <c r="B13" s="533" t="s">
        <v>33</v>
      </c>
      <c r="C13" s="533" t="s">
        <v>19</v>
      </c>
      <c r="D13" s="534">
        <v>25</v>
      </c>
      <c r="E13" s="534">
        <v>33</v>
      </c>
      <c r="F13" s="534">
        <v>42</v>
      </c>
      <c r="G13" s="534">
        <v>56</v>
      </c>
      <c r="H13" s="534">
        <v>32.5</v>
      </c>
      <c r="I13" s="535">
        <v>-0.23080000000000001</v>
      </c>
      <c r="J13" s="535">
        <v>1.54E-2</v>
      </c>
      <c r="K13" s="535"/>
      <c r="L13" s="535"/>
    </row>
    <row r="14" spans="1:12" x14ac:dyDescent="0.2">
      <c r="A14" s="533" t="s">
        <v>42</v>
      </c>
      <c r="B14" s="533" t="s">
        <v>41</v>
      </c>
      <c r="C14" s="533" t="s">
        <v>19</v>
      </c>
      <c r="D14" s="534">
        <v>17</v>
      </c>
      <c r="E14" s="534">
        <v>25</v>
      </c>
      <c r="F14" s="534">
        <v>40</v>
      </c>
      <c r="G14" s="534">
        <v>93</v>
      </c>
      <c r="H14" s="534">
        <v>24.64</v>
      </c>
      <c r="I14" s="535">
        <v>-0.31009999999999999</v>
      </c>
      <c r="J14" s="535">
        <v>1.46E-2</v>
      </c>
      <c r="K14" s="535"/>
      <c r="L14" s="535"/>
    </row>
    <row r="15" spans="1:12" x14ac:dyDescent="0.2">
      <c r="A15" s="533" t="s">
        <v>38</v>
      </c>
      <c r="B15" s="533" t="s">
        <v>37</v>
      </c>
      <c r="C15" s="533" t="s">
        <v>26</v>
      </c>
      <c r="D15" s="534">
        <v>16.600000000000001</v>
      </c>
      <c r="E15" s="534">
        <v>10</v>
      </c>
      <c r="F15" s="534">
        <v>6.4</v>
      </c>
      <c r="G15" s="534">
        <v>2.2200000000000002</v>
      </c>
      <c r="H15" s="534">
        <v>10.18</v>
      </c>
      <c r="I15" s="535">
        <v>-0.63060000000000005</v>
      </c>
      <c r="J15" s="535">
        <v>1.77E-2</v>
      </c>
      <c r="K15" s="535"/>
      <c r="L15" s="535"/>
    </row>
    <row r="16" spans="1:12" x14ac:dyDescent="0.2">
      <c r="A16" s="536" t="s">
        <v>32</v>
      </c>
      <c r="B16" s="536" t="s">
        <v>31</v>
      </c>
      <c r="C16" s="536" t="s">
        <v>26</v>
      </c>
      <c r="D16" s="537">
        <v>16.600000000000001</v>
      </c>
      <c r="E16" s="537">
        <v>10</v>
      </c>
      <c r="F16" s="537">
        <v>6.4</v>
      </c>
      <c r="G16" s="537">
        <v>2.5</v>
      </c>
      <c r="H16" s="537">
        <v>9.9700000000000006</v>
      </c>
      <c r="I16" s="538"/>
      <c r="J16" s="538">
        <v>-3.0000000000000001E-3</v>
      </c>
      <c r="K16" s="538">
        <v>0.35809999999999997</v>
      </c>
      <c r="L16" s="538"/>
    </row>
    <row r="17" spans="1:12" x14ac:dyDescent="0.2">
      <c r="A17" s="536" t="s">
        <v>137</v>
      </c>
      <c r="B17" s="536" t="s">
        <v>138</v>
      </c>
      <c r="C17" s="536" t="s">
        <v>19</v>
      </c>
      <c r="D17" s="537">
        <v>18</v>
      </c>
      <c r="E17" s="537">
        <v>26</v>
      </c>
      <c r="F17" s="537">
        <v>40</v>
      </c>
      <c r="G17" s="537">
        <v>56</v>
      </c>
      <c r="H17" s="537">
        <v>26.17</v>
      </c>
      <c r="I17" s="538"/>
      <c r="J17" s="538">
        <v>-6.4999999999999997E-3</v>
      </c>
      <c r="K17" s="538">
        <v>0.52849999999999997</v>
      </c>
      <c r="L17" s="538"/>
    </row>
    <row r="18" spans="1:12" x14ac:dyDescent="0.2">
      <c r="A18" s="536" t="s">
        <v>44</v>
      </c>
      <c r="B18" s="536" t="s">
        <v>43</v>
      </c>
      <c r="C18" s="536" t="s">
        <v>26</v>
      </c>
      <c r="D18" s="537">
        <v>16.600000000000001</v>
      </c>
      <c r="E18" s="537">
        <v>10</v>
      </c>
      <c r="F18" s="537">
        <v>6.4</v>
      </c>
      <c r="G18" s="537">
        <v>2.2200000000000002</v>
      </c>
      <c r="H18" s="537">
        <v>9.93</v>
      </c>
      <c r="I18" s="538"/>
      <c r="J18" s="538">
        <v>-7.0000000000000001E-3</v>
      </c>
      <c r="K18" s="538">
        <v>0.35549999999999998</v>
      </c>
      <c r="L18" s="538"/>
    </row>
    <row r="19" spans="1:12" x14ac:dyDescent="0.2">
      <c r="A19" s="536" t="s">
        <v>133</v>
      </c>
      <c r="B19" s="536" t="s">
        <v>134</v>
      </c>
      <c r="C19" s="536" t="s">
        <v>19</v>
      </c>
      <c r="D19" s="537">
        <v>19</v>
      </c>
      <c r="E19" s="537">
        <v>35</v>
      </c>
      <c r="F19" s="537">
        <v>48</v>
      </c>
      <c r="G19" s="537">
        <v>145</v>
      </c>
      <c r="H19" s="537">
        <v>35.659999999999997</v>
      </c>
      <c r="I19" s="538"/>
      <c r="J19" s="538">
        <v>-1.8499999999999999E-2</v>
      </c>
      <c r="K19" s="538">
        <v>0.34599999999999997</v>
      </c>
      <c r="L19" s="538"/>
    </row>
    <row r="20" spans="1:12" x14ac:dyDescent="0.2">
      <c r="A20" s="536" t="s">
        <v>40</v>
      </c>
      <c r="B20" s="536" t="s">
        <v>39</v>
      </c>
      <c r="C20" s="536" t="s">
        <v>19</v>
      </c>
      <c r="D20" s="537">
        <v>11</v>
      </c>
      <c r="E20" s="537">
        <v>15</v>
      </c>
      <c r="F20" s="537">
        <v>22</v>
      </c>
      <c r="G20" s="537">
        <v>44</v>
      </c>
      <c r="H20" s="537">
        <v>15.37</v>
      </c>
      <c r="I20" s="538"/>
      <c r="J20" s="538">
        <v>-2.41E-2</v>
      </c>
      <c r="K20" s="538">
        <v>0.43140000000000001</v>
      </c>
      <c r="L20" s="538"/>
    </row>
    <row r="21" spans="1:12" x14ac:dyDescent="0.2">
      <c r="A21" s="536" t="s">
        <v>135</v>
      </c>
      <c r="B21" s="536" t="s">
        <v>136</v>
      </c>
      <c r="C21" s="536" t="s">
        <v>19</v>
      </c>
      <c r="D21" s="537">
        <v>7</v>
      </c>
      <c r="E21" s="537">
        <v>11</v>
      </c>
      <c r="F21" s="537">
        <v>15</v>
      </c>
      <c r="G21" s="537">
        <v>45</v>
      </c>
      <c r="H21" s="537">
        <v>11.51</v>
      </c>
      <c r="I21" s="538"/>
      <c r="J21" s="538">
        <v>-4.4299999999999999E-2</v>
      </c>
      <c r="K21" s="538">
        <v>0.30320000000000003</v>
      </c>
      <c r="L21" s="538"/>
    </row>
    <row r="22" spans="1:12" x14ac:dyDescent="0.2">
      <c r="A22" s="536" t="s">
        <v>80</v>
      </c>
      <c r="B22" s="536" t="s">
        <v>79</v>
      </c>
      <c r="C22" s="536" t="s">
        <v>13</v>
      </c>
      <c r="D22" s="537">
        <v>1.05</v>
      </c>
      <c r="E22" s="537">
        <v>1.6</v>
      </c>
      <c r="F22" s="537">
        <v>2.2000000000000002</v>
      </c>
      <c r="G22" s="537">
        <v>4.8</v>
      </c>
      <c r="H22" s="537">
        <v>1.68</v>
      </c>
      <c r="I22" s="538"/>
      <c r="J22" s="538">
        <v>-4.7600000000000003E-2</v>
      </c>
      <c r="K22" s="538">
        <v>0.3095</v>
      </c>
      <c r="L22" s="538"/>
    </row>
    <row r="23" spans="1:12" x14ac:dyDescent="0.2">
      <c r="A23" s="536" t="s">
        <v>30</v>
      </c>
      <c r="B23" s="536" t="s">
        <v>29</v>
      </c>
      <c r="C23" s="536" t="s">
        <v>19</v>
      </c>
      <c r="D23" s="537">
        <v>23</v>
      </c>
      <c r="E23" s="537">
        <v>28</v>
      </c>
      <c r="F23" s="537">
        <v>36</v>
      </c>
      <c r="G23" s="537">
        <v>63</v>
      </c>
      <c r="H23" s="537">
        <v>29.24</v>
      </c>
      <c r="I23" s="538"/>
      <c r="J23" s="538">
        <v>-4.24E-2</v>
      </c>
      <c r="K23" s="538">
        <v>0.23119999999999999</v>
      </c>
      <c r="L23" s="538"/>
    </row>
    <row r="24" spans="1:12" x14ac:dyDescent="0.2">
      <c r="A24" s="536" t="s">
        <v>36</v>
      </c>
      <c r="B24" s="536" t="s">
        <v>35</v>
      </c>
      <c r="C24" s="536" t="s">
        <v>19</v>
      </c>
      <c r="D24" s="537">
        <v>16</v>
      </c>
      <c r="E24" s="537">
        <v>24</v>
      </c>
      <c r="F24" s="537">
        <v>32</v>
      </c>
      <c r="G24" s="537">
        <v>45</v>
      </c>
      <c r="H24" s="537">
        <v>25.35</v>
      </c>
      <c r="I24" s="538"/>
      <c r="J24" s="538">
        <v>-5.33E-2</v>
      </c>
      <c r="K24" s="538">
        <v>0.26229999999999998</v>
      </c>
      <c r="L24" s="538"/>
    </row>
    <row r="25" spans="1:12" x14ac:dyDescent="0.2">
      <c r="A25" s="536" t="s">
        <v>50</v>
      </c>
      <c r="B25" s="536" t="s">
        <v>49</v>
      </c>
      <c r="C25" s="536" t="s">
        <v>13</v>
      </c>
      <c r="D25" s="537">
        <v>0.92</v>
      </c>
      <c r="E25" s="537">
        <v>1.1000000000000001</v>
      </c>
      <c r="F25" s="537">
        <v>1.8</v>
      </c>
      <c r="G25" s="537">
        <v>3.6</v>
      </c>
      <c r="H25" s="537">
        <v>1.22</v>
      </c>
      <c r="I25" s="538"/>
      <c r="J25" s="538">
        <v>-9.8400000000000001E-2</v>
      </c>
      <c r="K25" s="538">
        <v>0.47539999999999999</v>
      </c>
      <c r="L25" s="538"/>
    </row>
    <row r="26" spans="1:12" x14ac:dyDescent="0.2">
      <c r="A26" s="536" t="s">
        <v>74</v>
      </c>
      <c r="B26" s="536" t="s">
        <v>73</v>
      </c>
      <c r="C26" s="536" t="s">
        <v>19</v>
      </c>
      <c r="D26" s="537">
        <v>55</v>
      </c>
      <c r="E26" s="537">
        <v>50</v>
      </c>
      <c r="F26" s="537">
        <v>80</v>
      </c>
      <c r="G26" s="537">
        <v>100</v>
      </c>
      <c r="H26" s="537">
        <v>56.01</v>
      </c>
      <c r="I26" s="538"/>
      <c r="J26" s="538">
        <v>-0.10730000000000001</v>
      </c>
      <c r="K26" s="538">
        <v>0.42830000000000001</v>
      </c>
      <c r="L26" s="538"/>
    </row>
    <row r="27" spans="1:12" x14ac:dyDescent="0.2">
      <c r="A27" s="536" t="s">
        <v>68</v>
      </c>
      <c r="B27" s="536" t="s">
        <v>67</v>
      </c>
      <c r="C27" s="536" t="s">
        <v>19</v>
      </c>
      <c r="D27" s="537">
        <v>17</v>
      </c>
      <c r="E27" s="537">
        <v>21</v>
      </c>
      <c r="F27" s="537">
        <v>27</v>
      </c>
      <c r="G27" s="537">
        <v>36</v>
      </c>
      <c r="H27" s="537">
        <v>22.37</v>
      </c>
      <c r="I27" s="538"/>
      <c r="J27" s="538">
        <v>-6.1199999999999997E-2</v>
      </c>
      <c r="K27" s="538">
        <v>0.20699999999999999</v>
      </c>
      <c r="L27" s="538"/>
    </row>
    <row r="28" spans="1:12" x14ac:dyDescent="0.2">
      <c r="A28" s="536" t="s">
        <v>88</v>
      </c>
      <c r="B28" s="536" t="s">
        <v>87</v>
      </c>
      <c r="C28" s="536" t="s">
        <v>19</v>
      </c>
      <c r="D28" s="537">
        <v>8.4</v>
      </c>
      <c r="E28" s="537">
        <v>12</v>
      </c>
      <c r="F28" s="537">
        <v>17</v>
      </c>
      <c r="G28" s="537">
        <v>20</v>
      </c>
      <c r="H28" s="537">
        <v>13.36</v>
      </c>
      <c r="I28" s="538"/>
      <c r="J28" s="538">
        <v>-0.1018</v>
      </c>
      <c r="K28" s="538">
        <v>0.27250000000000002</v>
      </c>
      <c r="L28" s="538"/>
    </row>
    <row r="29" spans="1:12" x14ac:dyDescent="0.2">
      <c r="A29" s="536" t="s">
        <v>72</v>
      </c>
      <c r="B29" s="536" t="s">
        <v>71</v>
      </c>
      <c r="C29" s="536" t="s">
        <v>26</v>
      </c>
      <c r="D29" s="537">
        <v>16.600000000000001</v>
      </c>
      <c r="E29" s="537">
        <v>10</v>
      </c>
      <c r="F29" s="537">
        <v>6.4</v>
      </c>
      <c r="G29" s="537">
        <v>1.6</v>
      </c>
      <c r="H29" s="537">
        <v>8.9499999999999993</v>
      </c>
      <c r="I29" s="538"/>
      <c r="J29" s="538">
        <v>-0.1173</v>
      </c>
      <c r="K29" s="538">
        <v>0.28489999999999999</v>
      </c>
      <c r="L29" s="538"/>
    </row>
    <row r="30" spans="1:12" x14ac:dyDescent="0.2">
      <c r="A30" s="536" t="s">
        <v>52</v>
      </c>
      <c r="B30" s="536" t="s">
        <v>51</v>
      </c>
      <c r="C30" s="536" t="s">
        <v>26</v>
      </c>
      <c r="D30" s="537">
        <v>14.5</v>
      </c>
      <c r="E30" s="537">
        <v>10</v>
      </c>
      <c r="F30" s="537">
        <v>6.4</v>
      </c>
      <c r="G30" s="537">
        <v>2.2200000000000002</v>
      </c>
      <c r="H30" s="537">
        <v>8.94</v>
      </c>
      <c r="I30" s="538"/>
      <c r="J30" s="538">
        <v>-0.1186</v>
      </c>
      <c r="K30" s="538">
        <v>0.28410000000000002</v>
      </c>
      <c r="L30" s="538"/>
    </row>
    <row r="31" spans="1:12" x14ac:dyDescent="0.2">
      <c r="A31" s="536" t="s">
        <v>62</v>
      </c>
      <c r="B31" s="536" t="s">
        <v>61</v>
      </c>
      <c r="C31" s="536" t="s">
        <v>26</v>
      </c>
      <c r="D31" s="537">
        <v>13.9</v>
      </c>
      <c r="E31" s="537">
        <v>10</v>
      </c>
      <c r="F31" s="537">
        <v>6.4</v>
      </c>
      <c r="G31" s="537">
        <v>2.17</v>
      </c>
      <c r="H31" s="537">
        <v>8.82</v>
      </c>
      <c r="I31" s="538"/>
      <c r="J31" s="538">
        <v>-0.1338</v>
      </c>
      <c r="K31" s="538">
        <v>0.27439999999999998</v>
      </c>
      <c r="L31" s="538"/>
    </row>
    <row r="32" spans="1:12" x14ac:dyDescent="0.2">
      <c r="A32" s="536" t="s">
        <v>48</v>
      </c>
      <c r="B32" s="536" t="s">
        <v>47</v>
      </c>
      <c r="C32" s="536" t="s">
        <v>19</v>
      </c>
      <c r="D32" s="537">
        <v>17</v>
      </c>
      <c r="E32" s="537">
        <v>26</v>
      </c>
      <c r="F32" s="537">
        <v>38</v>
      </c>
      <c r="G32" s="537">
        <v>55</v>
      </c>
      <c r="H32" s="537">
        <v>30.11</v>
      </c>
      <c r="I32" s="538"/>
      <c r="J32" s="538">
        <v>-0.13650000000000001</v>
      </c>
      <c r="K32" s="538">
        <v>0.26200000000000001</v>
      </c>
      <c r="L32" s="538"/>
    </row>
    <row r="33" spans="1:12" x14ac:dyDescent="0.2">
      <c r="A33" s="536" t="s">
        <v>76</v>
      </c>
      <c r="B33" s="536" t="s">
        <v>75</v>
      </c>
      <c r="C33" s="536" t="s">
        <v>26</v>
      </c>
      <c r="D33" s="537">
        <v>17.5</v>
      </c>
      <c r="E33" s="537">
        <v>10</v>
      </c>
      <c r="F33" s="537">
        <v>6.4</v>
      </c>
      <c r="G33" s="537">
        <v>2.27</v>
      </c>
      <c r="H33" s="537">
        <v>8.6999999999999993</v>
      </c>
      <c r="I33" s="538"/>
      <c r="J33" s="538">
        <v>-0.14940000000000001</v>
      </c>
      <c r="K33" s="538">
        <v>0.26440000000000002</v>
      </c>
      <c r="L33" s="538"/>
    </row>
    <row r="34" spans="1:12" x14ac:dyDescent="0.2">
      <c r="A34" s="536" t="s">
        <v>78</v>
      </c>
      <c r="B34" s="536" t="s">
        <v>77</v>
      </c>
      <c r="C34" s="536" t="s">
        <v>19</v>
      </c>
      <c r="D34" s="537">
        <v>12</v>
      </c>
      <c r="E34" s="537">
        <v>17</v>
      </c>
      <c r="F34" s="537">
        <v>20</v>
      </c>
      <c r="G34" s="537">
        <v>28</v>
      </c>
      <c r="H34" s="537">
        <v>18.12</v>
      </c>
      <c r="I34" s="538"/>
      <c r="J34" s="538">
        <v>-6.1800000000000001E-2</v>
      </c>
      <c r="K34" s="538">
        <v>0.1038</v>
      </c>
      <c r="L34" s="538"/>
    </row>
    <row r="35" spans="1:12" x14ac:dyDescent="0.2">
      <c r="A35" s="536" t="s">
        <v>60</v>
      </c>
      <c r="B35" s="536" t="s">
        <v>59</v>
      </c>
      <c r="C35" s="536" t="s">
        <v>19</v>
      </c>
      <c r="D35" s="537">
        <v>10</v>
      </c>
      <c r="E35" s="537">
        <v>13</v>
      </c>
      <c r="F35" s="537">
        <v>18</v>
      </c>
      <c r="G35" s="537">
        <v>23</v>
      </c>
      <c r="H35" s="537">
        <v>14.95</v>
      </c>
      <c r="I35" s="538"/>
      <c r="J35" s="538">
        <v>-0.13039999999999999</v>
      </c>
      <c r="K35" s="538">
        <v>0.20399999999999999</v>
      </c>
      <c r="L35" s="538"/>
    </row>
    <row r="36" spans="1:12" x14ac:dyDescent="0.2">
      <c r="A36" s="536" t="s">
        <v>70</v>
      </c>
      <c r="B36" s="536" t="s">
        <v>69</v>
      </c>
      <c r="C36" s="536" t="s">
        <v>19</v>
      </c>
      <c r="D36" s="537">
        <v>8</v>
      </c>
      <c r="E36" s="537">
        <v>11</v>
      </c>
      <c r="F36" s="537">
        <v>17</v>
      </c>
      <c r="G36" s="537">
        <v>49</v>
      </c>
      <c r="H36" s="537">
        <v>13.37</v>
      </c>
      <c r="I36" s="538"/>
      <c r="J36" s="538">
        <v>-0.17730000000000001</v>
      </c>
      <c r="K36" s="538">
        <v>0.27150000000000002</v>
      </c>
      <c r="L36" s="538"/>
    </row>
    <row r="37" spans="1:12" x14ac:dyDescent="0.2">
      <c r="A37" s="536" t="s">
        <v>66</v>
      </c>
      <c r="B37" s="536" t="s">
        <v>65</v>
      </c>
      <c r="C37" s="536" t="s">
        <v>19</v>
      </c>
      <c r="D37" s="537">
        <v>8</v>
      </c>
      <c r="E37" s="537">
        <v>13</v>
      </c>
      <c r="F37" s="537">
        <v>20</v>
      </c>
      <c r="G37" s="537">
        <v>30</v>
      </c>
      <c r="H37" s="537">
        <v>15.86</v>
      </c>
      <c r="I37" s="538"/>
      <c r="J37" s="538">
        <v>-0.18029999999999999</v>
      </c>
      <c r="K37" s="538">
        <v>0.26100000000000001</v>
      </c>
      <c r="L37" s="538"/>
    </row>
    <row r="38" spans="1:12" x14ac:dyDescent="0.2">
      <c r="A38" s="536" t="s">
        <v>94</v>
      </c>
      <c r="B38" s="536" t="s">
        <v>93</v>
      </c>
      <c r="C38" s="536" t="s">
        <v>19</v>
      </c>
      <c r="D38" s="537">
        <v>12</v>
      </c>
      <c r="E38" s="537">
        <v>17</v>
      </c>
      <c r="F38" s="537">
        <v>20</v>
      </c>
      <c r="G38" s="537">
        <v>60</v>
      </c>
      <c r="H38" s="537">
        <v>18.809999999999999</v>
      </c>
      <c r="I38" s="538"/>
      <c r="J38" s="538">
        <v>-9.6199999999999994E-2</v>
      </c>
      <c r="K38" s="538">
        <v>6.3299999999999995E-2</v>
      </c>
      <c r="L38" s="538"/>
    </row>
    <row r="39" spans="1:12" x14ac:dyDescent="0.2">
      <c r="A39" s="536" t="s">
        <v>84</v>
      </c>
      <c r="B39" s="536" t="s">
        <v>83</v>
      </c>
      <c r="C39" s="536" t="s">
        <v>19</v>
      </c>
      <c r="D39" s="537">
        <v>13</v>
      </c>
      <c r="E39" s="537">
        <v>18</v>
      </c>
      <c r="F39" s="537">
        <v>22</v>
      </c>
      <c r="G39" s="537">
        <v>60</v>
      </c>
      <c r="H39" s="537">
        <v>20.58</v>
      </c>
      <c r="I39" s="538"/>
      <c r="J39" s="538">
        <v>-0.12540000000000001</v>
      </c>
      <c r="K39" s="538">
        <v>6.9000000000000006E-2</v>
      </c>
      <c r="L39" s="538"/>
    </row>
    <row r="40" spans="1:12" x14ac:dyDescent="0.2">
      <c r="A40" s="536" t="s">
        <v>82</v>
      </c>
      <c r="B40" s="536" t="s">
        <v>81</v>
      </c>
      <c r="C40" s="536" t="s">
        <v>19</v>
      </c>
      <c r="D40" s="537">
        <v>17</v>
      </c>
      <c r="E40" s="537">
        <v>24</v>
      </c>
      <c r="F40" s="537">
        <v>30</v>
      </c>
      <c r="G40" s="537">
        <v>60</v>
      </c>
      <c r="H40" s="537">
        <v>28.76</v>
      </c>
      <c r="I40" s="538"/>
      <c r="J40" s="538">
        <v>-0.16550000000000001</v>
      </c>
      <c r="K40" s="538">
        <v>4.3099999999999999E-2</v>
      </c>
      <c r="L40" s="538"/>
    </row>
    <row r="41" spans="1:12" x14ac:dyDescent="0.2">
      <c r="A41" s="536" t="s">
        <v>58</v>
      </c>
      <c r="B41" s="536" t="s">
        <v>57</v>
      </c>
      <c r="C41" s="536" t="s">
        <v>19</v>
      </c>
      <c r="D41" s="537">
        <v>11</v>
      </c>
      <c r="E41" s="537">
        <v>25</v>
      </c>
      <c r="F41" s="537">
        <v>33</v>
      </c>
      <c r="G41" s="537">
        <v>45</v>
      </c>
      <c r="H41" s="537">
        <v>31.82</v>
      </c>
      <c r="I41" s="538"/>
      <c r="J41" s="538">
        <v>-0.21429999999999999</v>
      </c>
      <c r="K41" s="538">
        <v>3.7100000000000001E-2</v>
      </c>
      <c r="L41" s="538"/>
    </row>
    <row r="42" spans="1:12" x14ac:dyDescent="0.2">
      <c r="A42" s="536" t="s">
        <v>86</v>
      </c>
      <c r="B42" s="536" t="s">
        <v>85</v>
      </c>
      <c r="C42" s="536" t="s">
        <v>19</v>
      </c>
      <c r="D42" s="537">
        <v>11</v>
      </c>
      <c r="E42" s="537">
        <v>15</v>
      </c>
      <c r="F42" s="537">
        <v>30</v>
      </c>
      <c r="G42" s="537">
        <v>62</v>
      </c>
      <c r="H42" s="537">
        <v>27.79</v>
      </c>
      <c r="I42" s="538"/>
      <c r="J42" s="538">
        <v>-0.4602</v>
      </c>
      <c r="K42" s="538">
        <v>7.9500000000000001E-2</v>
      </c>
      <c r="L42" s="538"/>
    </row>
    <row r="43" spans="1:12" x14ac:dyDescent="0.2">
      <c r="A43" s="536" t="s">
        <v>56</v>
      </c>
      <c r="B43" s="536" t="s">
        <v>55</v>
      </c>
      <c r="C43" s="536" t="s">
        <v>19</v>
      </c>
      <c r="D43" s="537">
        <v>17</v>
      </c>
      <c r="E43" s="537">
        <v>30</v>
      </c>
      <c r="F43" s="537">
        <v>40</v>
      </c>
      <c r="G43" s="537">
        <v>53</v>
      </c>
      <c r="H43" s="537">
        <v>38.770000000000003</v>
      </c>
      <c r="I43" s="538"/>
      <c r="J43" s="538">
        <v>-0.22620000000000001</v>
      </c>
      <c r="K43" s="538">
        <v>3.1699999999999999E-2</v>
      </c>
      <c r="L43" s="538"/>
    </row>
    <row r="44" spans="1:12" x14ac:dyDescent="0.2">
      <c r="A44" s="536" t="s">
        <v>90</v>
      </c>
      <c r="B44" s="536" t="s">
        <v>89</v>
      </c>
      <c r="C44" s="536" t="s">
        <v>19</v>
      </c>
      <c r="D44" s="537">
        <v>15</v>
      </c>
      <c r="E44" s="537">
        <v>21</v>
      </c>
      <c r="F44" s="537">
        <v>30</v>
      </c>
      <c r="G44" s="537">
        <v>45</v>
      </c>
      <c r="H44" s="537">
        <v>28.91</v>
      </c>
      <c r="I44" s="538"/>
      <c r="J44" s="538">
        <v>-0.27360000000000001</v>
      </c>
      <c r="K44" s="538">
        <v>3.7699999999999997E-2</v>
      </c>
      <c r="L44" s="538"/>
    </row>
    <row r="45" spans="1:12" x14ac:dyDescent="0.2">
      <c r="A45" s="536" t="s">
        <v>100</v>
      </c>
      <c r="B45" s="536" t="s">
        <v>99</v>
      </c>
      <c r="C45" s="536" t="s">
        <v>19</v>
      </c>
      <c r="D45" s="537">
        <v>5.8</v>
      </c>
      <c r="E45" s="537">
        <v>15</v>
      </c>
      <c r="F45" s="537">
        <v>25</v>
      </c>
      <c r="G45" s="537">
        <v>44</v>
      </c>
      <c r="H45" s="537">
        <v>24.37</v>
      </c>
      <c r="I45" s="538"/>
      <c r="J45" s="538">
        <v>-0.38450000000000001</v>
      </c>
      <c r="K45" s="538">
        <v>2.5899999999999999E-2</v>
      </c>
      <c r="L45" s="538"/>
    </row>
    <row r="46" spans="1:12" x14ac:dyDescent="0.2">
      <c r="A46" s="539" t="s">
        <v>96</v>
      </c>
      <c r="B46" s="539" t="s">
        <v>95</v>
      </c>
      <c r="C46" s="539" t="s">
        <v>19</v>
      </c>
      <c r="D46" s="540">
        <v>15</v>
      </c>
      <c r="E46" s="540">
        <v>20</v>
      </c>
      <c r="F46" s="540">
        <v>30</v>
      </c>
      <c r="G46" s="540">
        <v>85</v>
      </c>
      <c r="H46" s="540">
        <v>31.1</v>
      </c>
      <c r="I46" s="541"/>
      <c r="J46" s="541"/>
      <c r="K46" s="541">
        <v>-3.5400000000000001E-2</v>
      </c>
      <c r="L46" s="541">
        <v>1.7331000000000001</v>
      </c>
    </row>
    <row r="47" spans="1:12" x14ac:dyDescent="0.2">
      <c r="A47" s="539" t="s">
        <v>102</v>
      </c>
      <c r="B47" s="539" t="s">
        <v>101</v>
      </c>
      <c r="C47" s="539" t="s">
        <v>13</v>
      </c>
      <c r="D47" s="540">
        <v>2.1</v>
      </c>
      <c r="E47" s="540">
        <v>2.6</v>
      </c>
      <c r="F47" s="540">
        <v>4</v>
      </c>
      <c r="G47" s="540">
        <v>9.1999999999999993</v>
      </c>
      <c r="H47" s="540">
        <v>4.1399999999999997</v>
      </c>
      <c r="I47" s="541"/>
      <c r="J47" s="541"/>
      <c r="K47" s="541">
        <v>-3.3799999999999997E-2</v>
      </c>
      <c r="L47" s="541">
        <v>1.2222</v>
      </c>
    </row>
    <row r="48" spans="1:12" x14ac:dyDescent="0.2">
      <c r="A48" s="539" t="s">
        <v>98</v>
      </c>
      <c r="B48" s="539" t="s">
        <v>97</v>
      </c>
      <c r="C48" s="539" t="s">
        <v>19</v>
      </c>
      <c r="D48" s="540">
        <v>15</v>
      </c>
      <c r="E48" s="540">
        <v>21</v>
      </c>
      <c r="F48" s="540">
        <v>30</v>
      </c>
      <c r="G48" s="540">
        <v>90</v>
      </c>
      <c r="H48" s="540">
        <v>31.63</v>
      </c>
      <c r="I48" s="541"/>
      <c r="J48" s="541"/>
      <c r="K48" s="541">
        <v>-5.1499999999999997E-2</v>
      </c>
      <c r="L48" s="541">
        <v>1.8453999999999999</v>
      </c>
    </row>
    <row r="49" spans="1:12" x14ac:dyDescent="0.2">
      <c r="A49" s="539" t="s">
        <v>108</v>
      </c>
      <c r="B49" s="539" t="s">
        <v>107</v>
      </c>
      <c r="C49" s="539" t="s">
        <v>19</v>
      </c>
      <c r="D49" s="540">
        <v>12</v>
      </c>
      <c r="E49" s="540">
        <v>18</v>
      </c>
      <c r="F49" s="540">
        <v>24</v>
      </c>
      <c r="G49" s="540">
        <v>64</v>
      </c>
      <c r="H49" s="540">
        <v>28.29</v>
      </c>
      <c r="I49" s="541"/>
      <c r="J49" s="541"/>
      <c r="K49" s="541">
        <v>-0.15160000000000001</v>
      </c>
      <c r="L49" s="541">
        <v>1.2623</v>
      </c>
    </row>
    <row r="50" spans="1:12" x14ac:dyDescent="0.2">
      <c r="A50" s="539" t="s">
        <v>106</v>
      </c>
      <c r="B50" s="539" t="s">
        <v>105</v>
      </c>
      <c r="C50" s="539" t="s">
        <v>19</v>
      </c>
      <c r="D50" s="540">
        <v>27</v>
      </c>
      <c r="E50" s="540">
        <v>25</v>
      </c>
      <c r="F50" s="540">
        <v>45</v>
      </c>
      <c r="G50" s="540">
        <v>138</v>
      </c>
      <c r="H50" s="540">
        <v>56.98</v>
      </c>
      <c r="I50" s="541"/>
      <c r="J50" s="541"/>
      <c r="K50" s="541">
        <v>-0.2102</v>
      </c>
      <c r="L50" s="541">
        <v>1.4218999999999999</v>
      </c>
    </row>
    <row r="51" spans="1:12" x14ac:dyDescent="0.2">
      <c r="A51" s="539" t="s">
        <v>110</v>
      </c>
      <c r="B51" s="539" t="s">
        <v>109</v>
      </c>
      <c r="C51" s="539" t="s">
        <v>19</v>
      </c>
      <c r="D51" s="540">
        <v>15</v>
      </c>
      <c r="E51" s="540">
        <v>18</v>
      </c>
      <c r="F51" s="540">
        <v>26</v>
      </c>
      <c r="G51" s="540">
        <v>45</v>
      </c>
      <c r="H51" s="540">
        <v>28.58</v>
      </c>
      <c r="I51" s="541"/>
      <c r="J51" s="541"/>
      <c r="K51" s="541">
        <v>-9.0300000000000005E-2</v>
      </c>
      <c r="L51" s="541">
        <v>0.57450000000000001</v>
      </c>
    </row>
    <row r="52" spans="1:12" x14ac:dyDescent="0.2">
      <c r="A52" s="539" t="s">
        <v>92</v>
      </c>
      <c r="B52" s="539" t="s">
        <v>91</v>
      </c>
      <c r="C52" s="539" t="s">
        <v>19</v>
      </c>
      <c r="D52" s="540">
        <v>18</v>
      </c>
      <c r="E52" s="540">
        <v>30</v>
      </c>
      <c r="F52" s="540">
        <v>40</v>
      </c>
      <c r="G52" s="540">
        <v>65</v>
      </c>
      <c r="H52" s="540">
        <v>44.46</v>
      </c>
      <c r="I52" s="541"/>
      <c r="J52" s="541"/>
      <c r="K52" s="541">
        <v>-0.1003</v>
      </c>
      <c r="L52" s="541">
        <v>0.46200000000000002</v>
      </c>
    </row>
    <row r="53" spans="1:12" x14ac:dyDescent="0.2">
      <c r="A53" s="539" t="s">
        <v>104</v>
      </c>
      <c r="B53" s="539" t="s">
        <v>103</v>
      </c>
      <c r="C53" s="539" t="s">
        <v>19</v>
      </c>
      <c r="D53" s="540">
        <v>15</v>
      </c>
      <c r="E53" s="540">
        <v>30</v>
      </c>
      <c r="F53" s="540">
        <v>40</v>
      </c>
      <c r="G53" s="540">
        <v>71</v>
      </c>
      <c r="H53" s="540">
        <v>47.44</v>
      </c>
      <c r="I53" s="541"/>
      <c r="J53" s="541"/>
      <c r="K53" s="541">
        <v>-0.15679999999999999</v>
      </c>
      <c r="L53" s="541">
        <v>0.49659999999999999</v>
      </c>
    </row>
    <row r="54" spans="1:12" x14ac:dyDescent="0.2">
      <c r="A54" s="539" t="s">
        <v>112</v>
      </c>
      <c r="B54" s="539" t="s">
        <v>111</v>
      </c>
      <c r="C54" s="539" t="s">
        <v>19</v>
      </c>
      <c r="D54" s="540">
        <v>15</v>
      </c>
      <c r="E54" s="540">
        <v>21</v>
      </c>
      <c r="F54" s="540">
        <v>30</v>
      </c>
      <c r="G54" s="540">
        <v>45</v>
      </c>
      <c r="H54" s="540">
        <v>36.6</v>
      </c>
      <c r="I54" s="541"/>
      <c r="J54" s="541"/>
      <c r="K54" s="541">
        <v>-0.18029999999999999</v>
      </c>
      <c r="L54" s="541">
        <v>0.22950000000000001</v>
      </c>
    </row>
    <row r="55" spans="1:12" x14ac:dyDescent="0.2">
      <c r="A55" s="539" t="s">
        <v>114</v>
      </c>
      <c r="B55" s="539" t="s">
        <v>113</v>
      </c>
      <c r="C55" s="539" t="s">
        <v>13</v>
      </c>
      <c r="D55" s="540">
        <v>1.82</v>
      </c>
      <c r="E55" s="540">
        <v>2.2999999999999998</v>
      </c>
      <c r="F55" s="540">
        <v>3</v>
      </c>
      <c r="G55" s="540">
        <v>5.9</v>
      </c>
      <c r="H55" s="540">
        <v>4.53</v>
      </c>
      <c r="I55" s="541"/>
      <c r="J55" s="541"/>
      <c r="K55" s="541">
        <v>-0.3377</v>
      </c>
      <c r="L55" s="541">
        <v>0.3024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542" t="s">
        <v>1</v>
      </c>
      <c r="B1" s="542" t="s">
        <v>0</v>
      </c>
      <c r="C1" s="542" t="s">
        <v>2</v>
      </c>
      <c r="D1" s="542" t="s">
        <v>6</v>
      </c>
      <c r="E1" s="542" t="s">
        <v>3</v>
      </c>
      <c r="F1" s="542" t="s">
        <v>4</v>
      </c>
      <c r="G1" s="542" t="s">
        <v>5</v>
      </c>
      <c r="H1" s="542" t="s">
        <v>188</v>
      </c>
      <c r="I1" s="542" t="s">
        <v>116</v>
      </c>
      <c r="J1" s="542" t="s">
        <v>117</v>
      </c>
      <c r="K1" s="542" t="s">
        <v>120</v>
      </c>
      <c r="L1" s="542" t="s">
        <v>121</v>
      </c>
    </row>
    <row r="2" spans="1:12" x14ac:dyDescent="0.2">
      <c r="A2" s="543" t="s">
        <v>131</v>
      </c>
      <c r="B2" s="543" t="s">
        <v>132</v>
      </c>
      <c r="C2" s="543" t="s">
        <v>16</v>
      </c>
      <c r="D2" s="544">
        <v>3.2</v>
      </c>
      <c r="E2" s="544">
        <v>4</v>
      </c>
      <c r="F2" s="544">
        <v>5.6</v>
      </c>
      <c r="G2" s="544">
        <v>9</v>
      </c>
      <c r="H2" s="544">
        <v>3.09</v>
      </c>
      <c r="I2" s="545">
        <v>3.56E-2</v>
      </c>
      <c r="J2" s="545">
        <v>0.29449999999999998</v>
      </c>
      <c r="K2" s="545"/>
      <c r="L2" s="545"/>
    </row>
    <row r="3" spans="1:12" x14ac:dyDescent="0.2">
      <c r="A3" s="543" t="s">
        <v>15</v>
      </c>
      <c r="B3" s="543" t="s">
        <v>14</v>
      </c>
      <c r="C3" s="543" t="s">
        <v>16</v>
      </c>
      <c r="D3" s="544">
        <v>3.74</v>
      </c>
      <c r="E3" s="544">
        <v>5.6</v>
      </c>
      <c r="F3" s="544">
        <v>8</v>
      </c>
      <c r="G3" s="544">
        <v>12.8</v>
      </c>
      <c r="H3" s="544">
        <v>3.73</v>
      </c>
      <c r="I3" s="545">
        <v>2.7000000000000001E-3</v>
      </c>
      <c r="J3" s="545">
        <v>0.50129999999999997</v>
      </c>
      <c r="K3" s="545"/>
      <c r="L3" s="545"/>
    </row>
    <row r="4" spans="1:12" x14ac:dyDescent="0.2">
      <c r="A4" s="543" t="s">
        <v>12</v>
      </c>
      <c r="B4" s="543" t="s">
        <v>11</v>
      </c>
      <c r="C4" s="543" t="s">
        <v>13</v>
      </c>
      <c r="D4" s="544">
        <v>1.2</v>
      </c>
      <c r="E4" s="544">
        <v>1.6</v>
      </c>
      <c r="F4" s="544">
        <v>2.2000000000000002</v>
      </c>
      <c r="G4" s="544">
        <v>4</v>
      </c>
      <c r="H4" s="544">
        <v>1.25</v>
      </c>
      <c r="I4" s="545">
        <v>-0.04</v>
      </c>
      <c r="J4" s="545">
        <v>0.28000000000000003</v>
      </c>
      <c r="K4" s="545"/>
      <c r="L4" s="545"/>
    </row>
    <row r="5" spans="1:12" x14ac:dyDescent="0.2">
      <c r="A5" s="543" t="s">
        <v>21</v>
      </c>
      <c r="B5" s="543" t="s">
        <v>20</v>
      </c>
      <c r="C5" s="543" t="s">
        <v>19</v>
      </c>
      <c r="D5" s="544">
        <v>32</v>
      </c>
      <c r="E5" s="544">
        <v>55</v>
      </c>
      <c r="F5" s="544">
        <v>75</v>
      </c>
      <c r="G5" s="544">
        <v>140</v>
      </c>
      <c r="H5" s="544">
        <v>48.1</v>
      </c>
      <c r="I5" s="545">
        <v>-0.3347</v>
      </c>
      <c r="J5" s="545">
        <v>0.14349999999999999</v>
      </c>
      <c r="K5" s="545"/>
      <c r="L5" s="545"/>
    </row>
    <row r="6" spans="1:12" x14ac:dyDescent="0.2">
      <c r="A6" s="543" t="s">
        <v>18</v>
      </c>
      <c r="B6" s="543" t="s">
        <v>17</v>
      </c>
      <c r="C6" s="543" t="s">
        <v>19</v>
      </c>
      <c r="D6" s="544">
        <v>8</v>
      </c>
      <c r="E6" s="544">
        <v>11</v>
      </c>
      <c r="F6" s="544">
        <v>13</v>
      </c>
      <c r="G6" s="544">
        <v>15</v>
      </c>
      <c r="H6" s="544">
        <v>10.11</v>
      </c>
      <c r="I6" s="545">
        <v>-0.2087</v>
      </c>
      <c r="J6" s="545">
        <v>8.7999999999999995E-2</v>
      </c>
      <c r="K6" s="545"/>
      <c r="L6" s="545"/>
    </row>
    <row r="7" spans="1:12" x14ac:dyDescent="0.2">
      <c r="A7" s="543" t="s">
        <v>23</v>
      </c>
      <c r="B7" s="543" t="s">
        <v>22</v>
      </c>
      <c r="C7" s="543" t="s">
        <v>19</v>
      </c>
      <c r="D7" s="544">
        <v>33</v>
      </c>
      <c r="E7" s="544">
        <v>57</v>
      </c>
      <c r="F7" s="544">
        <v>81</v>
      </c>
      <c r="G7" s="544">
        <v>135</v>
      </c>
      <c r="H7" s="544">
        <v>49.92</v>
      </c>
      <c r="I7" s="545">
        <v>-0.33889999999999998</v>
      </c>
      <c r="J7" s="545">
        <v>0.14180000000000001</v>
      </c>
      <c r="K7" s="545"/>
      <c r="L7" s="545"/>
    </row>
    <row r="8" spans="1:12" x14ac:dyDescent="0.2">
      <c r="A8" s="543" t="s">
        <v>28</v>
      </c>
      <c r="B8" s="543" t="s">
        <v>27</v>
      </c>
      <c r="C8" s="543" t="s">
        <v>13</v>
      </c>
      <c r="D8" s="544">
        <v>0.75</v>
      </c>
      <c r="E8" s="544">
        <v>0.9</v>
      </c>
      <c r="F8" s="544">
        <v>1.1499999999999999</v>
      </c>
      <c r="G8" s="544">
        <v>1.4</v>
      </c>
      <c r="H8" s="544">
        <v>0.87</v>
      </c>
      <c r="I8" s="545">
        <v>-0.13789999999999999</v>
      </c>
      <c r="J8" s="545">
        <v>3.4500000000000003E-2</v>
      </c>
      <c r="K8" s="545"/>
      <c r="L8" s="545"/>
    </row>
    <row r="9" spans="1:12" x14ac:dyDescent="0.2">
      <c r="A9" s="543" t="s">
        <v>64</v>
      </c>
      <c r="B9" s="543" t="s">
        <v>63</v>
      </c>
      <c r="C9" s="543" t="s">
        <v>13</v>
      </c>
      <c r="D9" s="544">
        <v>1.4</v>
      </c>
      <c r="E9" s="544">
        <v>1.8</v>
      </c>
      <c r="F9" s="544">
        <v>2.1</v>
      </c>
      <c r="G9" s="544">
        <v>3.1</v>
      </c>
      <c r="H9" s="544">
        <v>1.72</v>
      </c>
      <c r="I9" s="545">
        <v>-0.186</v>
      </c>
      <c r="J9" s="545">
        <v>4.65E-2</v>
      </c>
      <c r="K9" s="545"/>
      <c r="L9" s="545"/>
    </row>
    <row r="10" spans="1:12" x14ac:dyDescent="0.2">
      <c r="A10" s="543" t="s">
        <v>46</v>
      </c>
      <c r="B10" s="543" t="s">
        <v>45</v>
      </c>
      <c r="C10" s="543" t="s">
        <v>26</v>
      </c>
      <c r="D10" s="544">
        <v>17.5</v>
      </c>
      <c r="E10" s="544">
        <v>10</v>
      </c>
      <c r="F10" s="544">
        <v>6.4</v>
      </c>
      <c r="G10" s="544">
        <v>3.45</v>
      </c>
      <c r="H10" s="544">
        <v>10.77</v>
      </c>
      <c r="I10" s="545">
        <v>-0.62490000000000001</v>
      </c>
      <c r="J10" s="545">
        <v>7.1499999999999994E-2</v>
      </c>
      <c r="K10" s="545"/>
      <c r="L10" s="545"/>
    </row>
    <row r="11" spans="1:12" x14ac:dyDescent="0.2">
      <c r="A11" s="543" t="s">
        <v>54</v>
      </c>
      <c r="B11" s="543" t="s">
        <v>53</v>
      </c>
      <c r="C11" s="543" t="s">
        <v>26</v>
      </c>
      <c r="D11" s="544">
        <v>14.5</v>
      </c>
      <c r="E11" s="544">
        <v>10</v>
      </c>
      <c r="F11" s="544">
        <v>6.4</v>
      </c>
      <c r="G11" s="544">
        <v>4.76</v>
      </c>
      <c r="H11" s="544">
        <v>10.34</v>
      </c>
      <c r="I11" s="545">
        <v>-0.40229999999999999</v>
      </c>
      <c r="J11" s="545">
        <v>3.2899999999999999E-2</v>
      </c>
      <c r="K11" s="545"/>
      <c r="L11" s="545"/>
    </row>
    <row r="12" spans="1:12" x14ac:dyDescent="0.2">
      <c r="A12" s="543" t="s">
        <v>25</v>
      </c>
      <c r="B12" s="543" t="s">
        <v>24</v>
      </c>
      <c r="C12" s="543" t="s">
        <v>26</v>
      </c>
      <c r="D12" s="544">
        <v>16.600000000000001</v>
      </c>
      <c r="E12" s="544">
        <v>10</v>
      </c>
      <c r="F12" s="544">
        <v>6.4</v>
      </c>
      <c r="G12" s="544">
        <v>2.2200000000000002</v>
      </c>
      <c r="H12" s="544">
        <v>10.35</v>
      </c>
      <c r="I12" s="545">
        <v>-0.60389999999999999</v>
      </c>
      <c r="J12" s="545">
        <v>3.3799999999999997E-2</v>
      </c>
      <c r="K12" s="545"/>
      <c r="L12" s="545"/>
    </row>
    <row r="13" spans="1:12" x14ac:dyDescent="0.2">
      <c r="A13" s="543" t="s">
        <v>34</v>
      </c>
      <c r="B13" s="543" t="s">
        <v>33</v>
      </c>
      <c r="C13" s="543" t="s">
        <v>19</v>
      </c>
      <c r="D13" s="544">
        <v>25</v>
      </c>
      <c r="E13" s="544">
        <v>33</v>
      </c>
      <c r="F13" s="544">
        <v>42</v>
      </c>
      <c r="G13" s="544">
        <v>56</v>
      </c>
      <c r="H13" s="544">
        <v>32.78</v>
      </c>
      <c r="I13" s="545">
        <v>-0.23730000000000001</v>
      </c>
      <c r="J13" s="545">
        <v>6.7000000000000002E-3</v>
      </c>
      <c r="K13" s="545"/>
      <c r="L13" s="545"/>
    </row>
    <row r="14" spans="1:12" x14ac:dyDescent="0.2">
      <c r="A14" s="543" t="s">
        <v>42</v>
      </c>
      <c r="B14" s="543" t="s">
        <v>41</v>
      </c>
      <c r="C14" s="543" t="s">
        <v>19</v>
      </c>
      <c r="D14" s="544">
        <v>17</v>
      </c>
      <c r="E14" s="544">
        <v>25</v>
      </c>
      <c r="F14" s="544">
        <v>40</v>
      </c>
      <c r="G14" s="544">
        <v>93</v>
      </c>
      <c r="H14" s="544">
        <v>24.87</v>
      </c>
      <c r="I14" s="545">
        <v>-0.31640000000000001</v>
      </c>
      <c r="J14" s="545">
        <v>5.1999999999999998E-3</v>
      </c>
      <c r="K14" s="545"/>
      <c r="L14" s="545"/>
    </row>
    <row r="15" spans="1:12" x14ac:dyDescent="0.2">
      <c r="A15" s="543" t="s">
        <v>38</v>
      </c>
      <c r="B15" s="543" t="s">
        <v>37</v>
      </c>
      <c r="C15" s="543" t="s">
        <v>26</v>
      </c>
      <c r="D15" s="544">
        <v>16.600000000000001</v>
      </c>
      <c r="E15" s="544">
        <v>10</v>
      </c>
      <c r="F15" s="544">
        <v>6.4</v>
      </c>
      <c r="G15" s="544">
        <v>2.2200000000000002</v>
      </c>
      <c r="H15" s="544">
        <v>10.08</v>
      </c>
      <c r="I15" s="545">
        <v>-0.64680000000000004</v>
      </c>
      <c r="J15" s="545">
        <v>7.9000000000000008E-3</v>
      </c>
      <c r="K15" s="545"/>
      <c r="L15" s="545"/>
    </row>
    <row r="16" spans="1:12" x14ac:dyDescent="0.2">
      <c r="A16" s="546" t="s">
        <v>32</v>
      </c>
      <c r="B16" s="546" t="s">
        <v>31</v>
      </c>
      <c r="C16" s="546" t="s">
        <v>26</v>
      </c>
      <c r="D16" s="547">
        <v>16.600000000000001</v>
      </c>
      <c r="E16" s="547">
        <v>10</v>
      </c>
      <c r="F16" s="547">
        <v>6.4</v>
      </c>
      <c r="G16" s="547">
        <v>2.5</v>
      </c>
      <c r="H16" s="547">
        <v>9.91</v>
      </c>
      <c r="I16" s="548"/>
      <c r="J16" s="548">
        <v>-9.1000000000000004E-3</v>
      </c>
      <c r="K16" s="548">
        <v>0.35420000000000001</v>
      </c>
      <c r="L16" s="548"/>
    </row>
    <row r="17" spans="1:12" x14ac:dyDescent="0.2">
      <c r="A17" s="546" t="s">
        <v>44</v>
      </c>
      <c r="B17" s="546" t="s">
        <v>43</v>
      </c>
      <c r="C17" s="546" t="s">
        <v>26</v>
      </c>
      <c r="D17" s="547">
        <v>16.600000000000001</v>
      </c>
      <c r="E17" s="547">
        <v>10</v>
      </c>
      <c r="F17" s="547">
        <v>6.4</v>
      </c>
      <c r="G17" s="547">
        <v>2.2200000000000002</v>
      </c>
      <c r="H17" s="547">
        <v>9.89</v>
      </c>
      <c r="I17" s="548"/>
      <c r="J17" s="548">
        <v>-1.11E-2</v>
      </c>
      <c r="K17" s="548">
        <v>0.35289999999999999</v>
      </c>
      <c r="L17" s="548"/>
    </row>
    <row r="18" spans="1:12" x14ac:dyDescent="0.2">
      <c r="A18" s="546" t="s">
        <v>137</v>
      </c>
      <c r="B18" s="546" t="s">
        <v>138</v>
      </c>
      <c r="C18" s="546" t="s">
        <v>19</v>
      </c>
      <c r="D18" s="547">
        <v>18</v>
      </c>
      <c r="E18" s="547">
        <v>26</v>
      </c>
      <c r="F18" s="547">
        <v>40</v>
      </c>
      <c r="G18" s="547">
        <v>56</v>
      </c>
      <c r="H18" s="547">
        <v>26.53</v>
      </c>
      <c r="I18" s="548"/>
      <c r="J18" s="548">
        <v>-0.02</v>
      </c>
      <c r="K18" s="548">
        <v>0.50770000000000004</v>
      </c>
      <c r="L18" s="548"/>
    </row>
    <row r="19" spans="1:12" x14ac:dyDescent="0.2">
      <c r="A19" s="546" t="s">
        <v>40</v>
      </c>
      <c r="B19" s="546" t="s">
        <v>39</v>
      </c>
      <c r="C19" s="546" t="s">
        <v>19</v>
      </c>
      <c r="D19" s="547">
        <v>11</v>
      </c>
      <c r="E19" s="547">
        <v>15</v>
      </c>
      <c r="F19" s="547">
        <v>22</v>
      </c>
      <c r="G19" s="547">
        <v>44</v>
      </c>
      <c r="H19" s="547">
        <v>15.47</v>
      </c>
      <c r="I19" s="548"/>
      <c r="J19" s="548">
        <v>-3.04E-2</v>
      </c>
      <c r="K19" s="548">
        <v>0.42209999999999998</v>
      </c>
      <c r="L19" s="548"/>
    </row>
    <row r="20" spans="1:12" x14ac:dyDescent="0.2">
      <c r="A20" s="546" t="s">
        <v>133</v>
      </c>
      <c r="B20" s="546" t="s">
        <v>134</v>
      </c>
      <c r="C20" s="546" t="s">
        <v>19</v>
      </c>
      <c r="D20" s="547">
        <v>19</v>
      </c>
      <c r="E20" s="547">
        <v>35</v>
      </c>
      <c r="F20" s="547">
        <v>48</v>
      </c>
      <c r="G20" s="547">
        <v>145</v>
      </c>
      <c r="H20" s="547">
        <v>36.090000000000003</v>
      </c>
      <c r="I20" s="548"/>
      <c r="J20" s="548">
        <v>-3.0200000000000001E-2</v>
      </c>
      <c r="K20" s="548">
        <v>0.33</v>
      </c>
      <c r="L20" s="548"/>
    </row>
    <row r="21" spans="1:12" x14ac:dyDescent="0.2">
      <c r="A21" s="546" t="s">
        <v>135</v>
      </c>
      <c r="B21" s="546" t="s">
        <v>136</v>
      </c>
      <c r="C21" s="546" t="s">
        <v>19</v>
      </c>
      <c r="D21" s="547">
        <v>7</v>
      </c>
      <c r="E21" s="547">
        <v>11</v>
      </c>
      <c r="F21" s="547">
        <v>15</v>
      </c>
      <c r="G21" s="547">
        <v>45</v>
      </c>
      <c r="H21" s="547">
        <v>11.59</v>
      </c>
      <c r="I21" s="548"/>
      <c r="J21" s="548">
        <v>-5.0900000000000001E-2</v>
      </c>
      <c r="K21" s="548">
        <v>0.29420000000000002</v>
      </c>
      <c r="L21" s="548"/>
    </row>
    <row r="22" spans="1:12" x14ac:dyDescent="0.2">
      <c r="A22" s="546" t="s">
        <v>80</v>
      </c>
      <c r="B22" s="546" t="s">
        <v>79</v>
      </c>
      <c r="C22" s="546" t="s">
        <v>13</v>
      </c>
      <c r="D22" s="547">
        <v>1.05</v>
      </c>
      <c r="E22" s="547">
        <v>1.6</v>
      </c>
      <c r="F22" s="547">
        <v>2.2000000000000002</v>
      </c>
      <c r="G22" s="547">
        <v>4.8</v>
      </c>
      <c r="H22" s="547">
        <v>1.7</v>
      </c>
      <c r="I22" s="548"/>
      <c r="J22" s="548">
        <v>-5.8799999999999998E-2</v>
      </c>
      <c r="K22" s="548">
        <v>0.29409999999999997</v>
      </c>
      <c r="L22" s="548"/>
    </row>
    <row r="23" spans="1:12" x14ac:dyDescent="0.2">
      <c r="A23" s="546" t="s">
        <v>36</v>
      </c>
      <c r="B23" s="546" t="s">
        <v>35</v>
      </c>
      <c r="C23" s="546" t="s">
        <v>19</v>
      </c>
      <c r="D23" s="547">
        <v>16</v>
      </c>
      <c r="E23" s="547">
        <v>24</v>
      </c>
      <c r="F23" s="547">
        <v>32</v>
      </c>
      <c r="G23" s="547">
        <v>45</v>
      </c>
      <c r="H23" s="547">
        <v>25.41</v>
      </c>
      <c r="I23" s="548"/>
      <c r="J23" s="548">
        <v>-5.5500000000000001E-2</v>
      </c>
      <c r="K23" s="548">
        <v>0.25929999999999997</v>
      </c>
      <c r="L23" s="548"/>
    </row>
    <row r="24" spans="1:12" x14ac:dyDescent="0.2">
      <c r="A24" s="546" t="s">
        <v>50</v>
      </c>
      <c r="B24" s="546" t="s">
        <v>49</v>
      </c>
      <c r="C24" s="546" t="s">
        <v>13</v>
      </c>
      <c r="D24" s="547">
        <v>0.92</v>
      </c>
      <c r="E24" s="547">
        <v>1.1000000000000001</v>
      </c>
      <c r="F24" s="547">
        <v>1.8</v>
      </c>
      <c r="G24" s="547">
        <v>3.6</v>
      </c>
      <c r="H24" s="547">
        <v>1.23</v>
      </c>
      <c r="I24" s="548"/>
      <c r="J24" s="548">
        <v>-0.1057</v>
      </c>
      <c r="K24" s="548">
        <v>0.46339999999999998</v>
      </c>
      <c r="L24" s="548"/>
    </row>
    <row r="25" spans="1:12" x14ac:dyDescent="0.2">
      <c r="A25" s="546" t="s">
        <v>30</v>
      </c>
      <c r="B25" s="546" t="s">
        <v>29</v>
      </c>
      <c r="C25" s="546" t="s">
        <v>19</v>
      </c>
      <c r="D25" s="547">
        <v>23</v>
      </c>
      <c r="E25" s="547">
        <v>28</v>
      </c>
      <c r="F25" s="547">
        <v>36</v>
      </c>
      <c r="G25" s="547">
        <v>63</v>
      </c>
      <c r="H25" s="547">
        <v>29.63</v>
      </c>
      <c r="I25" s="548"/>
      <c r="J25" s="548">
        <v>-5.5E-2</v>
      </c>
      <c r="K25" s="548">
        <v>0.215</v>
      </c>
      <c r="L25" s="548"/>
    </row>
    <row r="26" spans="1:12" x14ac:dyDescent="0.2">
      <c r="A26" s="546" t="s">
        <v>74</v>
      </c>
      <c r="B26" s="546" t="s">
        <v>73</v>
      </c>
      <c r="C26" s="546" t="s">
        <v>19</v>
      </c>
      <c r="D26" s="547">
        <v>55</v>
      </c>
      <c r="E26" s="547">
        <v>50</v>
      </c>
      <c r="F26" s="547">
        <v>80</v>
      </c>
      <c r="G26" s="547">
        <v>100</v>
      </c>
      <c r="H26" s="547">
        <v>56.56</v>
      </c>
      <c r="I26" s="548"/>
      <c r="J26" s="548">
        <v>-0.11600000000000001</v>
      </c>
      <c r="K26" s="548">
        <v>0.41439999999999999</v>
      </c>
      <c r="L26" s="548"/>
    </row>
    <row r="27" spans="1:12" x14ac:dyDescent="0.2">
      <c r="A27" s="546" t="s">
        <v>68</v>
      </c>
      <c r="B27" s="546" t="s">
        <v>67</v>
      </c>
      <c r="C27" s="546" t="s">
        <v>19</v>
      </c>
      <c r="D27" s="547">
        <v>17</v>
      </c>
      <c r="E27" s="547">
        <v>21</v>
      </c>
      <c r="F27" s="547">
        <v>27</v>
      </c>
      <c r="G27" s="547">
        <v>36</v>
      </c>
      <c r="H27" s="547">
        <v>22.57</v>
      </c>
      <c r="I27" s="548"/>
      <c r="J27" s="548">
        <v>-6.9599999999999995E-2</v>
      </c>
      <c r="K27" s="548">
        <v>0.1963</v>
      </c>
      <c r="L27" s="548"/>
    </row>
    <row r="28" spans="1:12" x14ac:dyDescent="0.2">
      <c r="A28" s="546" t="s">
        <v>52</v>
      </c>
      <c r="B28" s="546" t="s">
        <v>51</v>
      </c>
      <c r="C28" s="546" t="s">
        <v>26</v>
      </c>
      <c r="D28" s="547">
        <v>14.5</v>
      </c>
      <c r="E28" s="547">
        <v>10</v>
      </c>
      <c r="F28" s="547">
        <v>6.4</v>
      </c>
      <c r="G28" s="547">
        <v>2.2200000000000002</v>
      </c>
      <c r="H28" s="547">
        <v>8.89</v>
      </c>
      <c r="I28" s="548"/>
      <c r="J28" s="548">
        <v>-0.1249</v>
      </c>
      <c r="K28" s="548">
        <v>0.28010000000000002</v>
      </c>
      <c r="L28" s="548"/>
    </row>
    <row r="29" spans="1:12" x14ac:dyDescent="0.2">
      <c r="A29" s="546" t="s">
        <v>88</v>
      </c>
      <c r="B29" s="546" t="s">
        <v>87</v>
      </c>
      <c r="C29" s="546" t="s">
        <v>19</v>
      </c>
      <c r="D29" s="547">
        <v>8.4</v>
      </c>
      <c r="E29" s="547">
        <v>12</v>
      </c>
      <c r="F29" s="547">
        <v>17</v>
      </c>
      <c r="G29" s="547">
        <v>20</v>
      </c>
      <c r="H29" s="547">
        <v>13.63</v>
      </c>
      <c r="I29" s="548"/>
      <c r="J29" s="548">
        <v>-0.1196</v>
      </c>
      <c r="K29" s="548">
        <v>0.2472</v>
      </c>
      <c r="L29" s="548"/>
    </row>
    <row r="30" spans="1:12" x14ac:dyDescent="0.2">
      <c r="A30" s="546" t="s">
        <v>72</v>
      </c>
      <c r="B30" s="546" t="s">
        <v>71</v>
      </c>
      <c r="C30" s="546" t="s">
        <v>26</v>
      </c>
      <c r="D30" s="547">
        <v>16.600000000000001</v>
      </c>
      <c r="E30" s="547">
        <v>10</v>
      </c>
      <c r="F30" s="547">
        <v>6.4</v>
      </c>
      <c r="G30" s="547">
        <v>1.6</v>
      </c>
      <c r="H30" s="547">
        <v>8.7899999999999991</v>
      </c>
      <c r="I30" s="548"/>
      <c r="J30" s="548">
        <v>-0.13769999999999999</v>
      </c>
      <c r="K30" s="548">
        <v>0.27189999999999998</v>
      </c>
      <c r="L30" s="548"/>
    </row>
    <row r="31" spans="1:12" x14ac:dyDescent="0.2">
      <c r="A31" s="546" t="s">
        <v>62</v>
      </c>
      <c r="B31" s="546" t="s">
        <v>61</v>
      </c>
      <c r="C31" s="546" t="s">
        <v>26</v>
      </c>
      <c r="D31" s="547">
        <v>13.9</v>
      </c>
      <c r="E31" s="547">
        <v>10</v>
      </c>
      <c r="F31" s="547">
        <v>6.4</v>
      </c>
      <c r="G31" s="547">
        <v>2.17</v>
      </c>
      <c r="H31" s="547">
        <v>8.76</v>
      </c>
      <c r="I31" s="548"/>
      <c r="J31" s="548">
        <v>-0.1416</v>
      </c>
      <c r="K31" s="548">
        <v>0.26939999999999997</v>
      </c>
      <c r="L31" s="548"/>
    </row>
    <row r="32" spans="1:12" x14ac:dyDescent="0.2">
      <c r="A32" s="546" t="s">
        <v>48</v>
      </c>
      <c r="B32" s="546" t="s">
        <v>47</v>
      </c>
      <c r="C32" s="546" t="s">
        <v>19</v>
      </c>
      <c r="D32" s="547">
        <v>17</v>
      </c>
      <c r="E32" s="547">
        <v>26</v>
      </c>
      <c r="F32" s="547">
        <v>38</v>
      </c>
      <c r="G32" s="547">
        <v>55</v>
      </c>
      <c r="H32" s="547">
        <v>30.25</v>
      </c>
      <c r="I32" s="548"/>
      <c r="J32" s="548">
        <v>-0.14050000000000001</v>
      </c>
      <c r="K32" s="548">
        <v>0.25619999999999998</v>
      </c>
      <c r="L32" s="548"/>
    </row>
    <row r="33" spans="1:12" x14ac:dyDescent="0.2">
      <c r="A33" s="546" t="s">
        <v>76</v>
      </c>
      <c r="B33" s="546" t="s">
        <v>75</v>
      </c>
      <c r="C33" s="546" t="s">
        <v>26</v>
      </c>
      <c r="D33" s="547">
        <v>17.5</v>
      </c>
      <c r="E33" s="547">
        <v>10</v>
      </c>
      <c r="F33" s="547">
        <v>6.4</v>
      </c>
      <c r="G33" s="547">
        <v>2.27</v>
      </c>
      <c r="H33" s="547">
        <v>8.5500000000000007</v>
      </c>
      <c r="I33" s="548"/>
      <c r="J33" s="548">
        <v>-0.1696</v>
      </c>
      <c r="K33" s="548">
        <v>0.2515</v>
      </c>
      <c r="L33" s="548"/>
    </row>
    <row r="34" spans="1:12" x14ac:dyDescent="0.2">
      <c r="A34" s="546" t="s">
        <v>60</v>
      </c>
      <c r="B34" s="546" t="s">
        <v>59</v>
      </c>
      <c r="C34" s="546" t="s">
        <v>19</v>
      </c>
      <c r="D34" s="547">
        <v>10</v>
      </c>
      <c r="E34" s="547">
        <v>13</v>
      </c>
      <c r="F34" s="547">
        <v>18</v>
      </c>
      <c r="G34" s="547">
        <v>23</v>
      </c>
      <c r="H34" s="547">
        <v>15.03</v>
      </c>
      <c r="I34" s="548"/>
      <c r="J34" s="548">
        <v>-0.1351</v>
      </c>
      <c r="K34" s="548">
        <v>0.1976</v>
      </c>
      <c r="L34" s="548"/>
    </row>
    <row r="35" spans="1:12" x14ac:dyDescent="0.2">
      <c r="A35" s="546" t="s">
        <v>70</v>
      </c>
      <c r="B35" s="546" t="s">
        <v>69</v>
      </c>
      <c r="C35" s="546" t="s">
        <v>19</v>
      </c>
      <c r="D35" s="547">
        <v>8</v>
      </c>
      <c r="E35" s="547">
        <v>11</v>
      </c>
      <c r="F35" s="547">
        <v>17</v>
      </c>
      <c r="G35" s="547">
        <v>49</v>
      </c>
      <c r="H35" s="547">
        <v>13.47</v>
      </c>
      <c r="I35" s="548"/>
      <c r="J35" s="548">
        <v>-0.18340000000000001</v>
      </c>
      <c r="K35" s="548">
        <v>0.2621</v>
      </c>
      <c r="L35" s="548"/>
    </row>
    <row r="36" spans="1:12" x14ac:dyDescent="0.2">
      <c r="A36" s="546" t="s">
        <v>66</v>
      </c>
      <c r="B36" s="546" t="s">
        <v>65</v>
      </c>
      <c r="C36" s="546" t="s">
        <v>19</v>
      </c>
      <c r="D36" s="547">
        <v>8</v>
      </c>
      <c r="E36" s="547">
        <v>13</v>
      </c>
      <c r="F36" s="547">
        <v>20</v>
      </c>
      <c r="G36" s="547">
        <v>30</v>
      </c>
      <c r="H36" s="547">
        <v>16.18</v>
      </c>
      <c r="I36" s="548"/>
      <c r="J36" s="548">
        <v>-0.19650000000000001</v>
      </c>
      <c r="K36" s="548">
        <v>0.2361</v>
      </c>
      <c r="L36" s="548"/>
    </row>
    <row r="37" spans="1:12" x14ac:dyDescent="0.2">
      <c r="A37" s="546" t="s">
        <v>78</v>
      </c>
      <c r="B37" s="546" t="s">
        <v>77</v>
      </c>
      <c r="C37" s="546" t="s">
        <v>19</v>
      </c>
      <c r="D37" s="547">
        <v>12</v>
      </c>
      <c r="E37" s="547">
        <v>17</v>
      </c>
      <c r="F37" s="547">
        <v>20</v>
      </c>
      <c r="G37" s="547">
        <v>28</v>
      </c>
      <c r="H37" s="547">
        <v>18.52</v>
      </c>
      <c r="I37" s="548"/>
      <c r="J37" s="548">
        <v>-8.2100000000000006E-2</v>
      </c>
      <c r="K37" s="548">
        <v>7.9899999999999999E-2</v>
      </c>
      <c r="L37" s="548"/>
    </row>
    <row r="38" spans="1:12" x14ac:dyDescent="0.2">
      <c r="A38" s="546" t="s">
        <v>94</v>
      </c>
      <c r="B38" s="546" t="s">
        <v>93</v>
      </c>
      <c r="C38" s="546" t="s">
        <v>19</v>
      </c>
      <c r="D38" s="547">
        <v>12</v>
      </c>
      <c r="E38" s="547">
        <v>17</v>
      </c>
      <c r="F38" s="547">
        <v>20</v>
      </c>
      <c r="G38" s="547">
        <v>60</v>
      </c>
      <c r="H38" s="547">
        <v>18.989999999999998</v>
      </c>
      <c r="I38" s="548"/>
      <c r="J38" s="548">
        <v>-0.1048</v>
      </c>
      <c r="K38" s="548">
        <v>5.3199999999999997E-2</v>
      </c>
      <c r="L38" s="548"/>
    </row>
    <row r="39" spans="1:12" x14ac:dyDescent="0.2">
      <c r="A39" s="546" t="s">
        <v>84</v>
      </c>
      <c r="B39" s="546" t="s">
        <v>83</v>
      </c>
      <c r="C39" s="546" t="s">
        <v>19</v>
      </c>
      <c r="D39" s="547">
        <v>13</v>
      </c>
      <c r="E39" s="547">
        <v>18</v>
      </c>
      <c r="F39" s="547">
        <v>22</v>
      </c>
      <c r="G39" s="547">
        <v>60</v>
      </c>
      <c r="H39" s="547">
        <v>20.78</v>
      </c>
      <c r="I39" s="548"/>
      <c r="J39" s="548">
        <v>-0.1338</v>
      </c>
      <c r="K39" s="548">
        <v>5.8700000000000002E-2</v>
      </c>
      <c r="L39" s="548"/>
    </row>
    <row r="40" spans="1:12" x14ac:dyDescent="0.2">
      <c r="A40" s="546" t="s">
        <v>82</v>
      </c>
      <c r="B40" s="546" t="s">
        <v>81</v>
      </c>
      <c r="C40" s="546" t="s">
        <v>19</v>
      </c>
      <c r="D40" s="547">
        <v>17</v>
      </c>
      <c r="E40" s="547">
        <v>24</v>
      </c>
      <c r="F40" s="547">
        <v>30</v>
      </c>
      <c r="G40" s="547">
        <v>60</v>
      </c>
      <c r="H40" s="547">
        <v>29.13</v>
      </c>
      <c r="I40" s="548"/>
      <c r="J40" s="548">
        <v>-0.17610000000000001</v>
      </c>
      <c r="K40" s="548">
        <v>2.9899999999999999E-2</v>
      </c>
      <c r="L40" s="548"/>
    </row>
    <row r="41" spans="1:12" x14ac:dyDescent="0.2">
      <c r="A41" s="546" t="s">
        <v>90</v>
      </c>
      <c r="B41" s="546" t="s">
        <v>89</v>
      </c>
      <c r="C41" s="546" t="s">
        <v>19</v>
      </c>
      <c r="D41" s="547">
        <v>15</v>
      </c>
      <c r="E41" s="547">
        <v>21</v>
      </c>
      <c r="F41" s="547">
        <v>30</v>
      </c>
      <c r="G41" s="547">
        <v>45</v>
      </c>
      <c r="H41" s="547">
        <v>28.72</v>
      </c>
      <c r="I41" s="548"/>
      <c r="J41" s="548">
        <v>-0.26879999999999998</v>
      </c>
      <c r="K41" s="548">
        <v>4.4600000000000001E-2</v>
      </c>
      <c r="L41" s="548"/>
    </row>
    <row r="42" spans="1:12" x14ac:dyDescent="0.2">
      <c r="A42" s="546" t="s">
        <v>86</v>
      </c>
      <c r="B42" s="546" t="s">
        <v>85</v>
      </c>
      <c r="C42" s="546" t="s">
        <v>19</v>
      </c>
      <c r="D42" s="547">
        <v>11</v>
      </c>
      <c r="E42" s="547">
        <v>15</v>
      </c>
      <c r="F42" s="547">
        <v>30</v>
      </c>
      <c r="G42" s="547">
        <v>62</v>
      </c>
      <c r="H42" s="547">
        <v>28.04</v>
      </c>
      <c r="I42" s="548"/>
      <c r="J42" s="548">
        <v>-0.46500000000000002</v>
      </c>
      <c r="K42" s="548">
        <v>6.9900000000000004E-2</v>
      </c>
      <c r="L42" s="548"/>
    </row>
    <row r="43" spans="1:12" x14ac:dyDescent="0.2">
      <c r="A43" s="546" t="s">
        <v>56</v>
      </c>
      <c r="B43" s="546" t="s">
        <v>55</v>
      </c>
      <c r="C43" s="546" t="s">
        <v>19</v>
      </c>
      <c r="D43" s="547">
        <v>17</v>
      </c>
      <c r="E43" s="547">
        <v>30</v>
      </c>
      <c r="F43" s="547">
        <v>40</v>
      </c>
      <c r="G43" s="547">
        <v>53</v>
      </c>
      <c r="H43" s="547">
        <v>38.770000000000003</v>
      </c>
      <c r="I43" s="548"/>
      <c r="J43" s="548">
        <v>-0.22620000000000001</v>
      </c>
      <c r="K43" s="548">
        <v>3.1699999999999999E-2</v>
      </c>
      <c r="L43" s="548"/>
    </row>
    <row r="44" spans="1:12" x14ac:dyDescent="0.2">
      <c r="A44" s="546" t="s">
        <v>58</v>
      </c>
      <c r="B44" s="546" t="s">
        <v>57</v>
      </c>
      <c r="C44" s="546" t="s">
        <v>19</v>
      </c>
      <c r="D44" s="547">
        <v>11</v>
      </c>
      <c r="E44" s="547">
        <v>25</v>
      </c>
      <c r="F44" s="547">
        <v>33</v>
      </c>
      <c r="G44" s="547">
        <v>45</v>
      </c>
      <c r="H44" s="547">
        <v>32.090000000000003</v>
      </c>
      <c r="I44" s="548"/>
      <c r="J44" s="548">
        <v>-0.22090000000000001</v>
      </c>
      <c r="K44" s="548">
        <v>2.8400000000000002E-2</v>
      </c>
      <c r="L44" s="548"/>
    </row>
    <row r="45" spans="1:12" x14ac:dyDescent="0.2">
      <c r="A45" s="546" t="s">
        <v>100</v>
      </c>
      <c r="B45" s="546" t="s">
        <v>99</v>
      </c>
      <c r="C45" s="546" t="s">
        <v>19</v>
      </c>
      <c r="D45" s="547">
        <v>5.8</v>
      </c>
      <c r="E45" s="547">
        <v>15</v>
      </c>
      <c r="F45" s="547">
        <v>25</v>
      </c>
      <c r="G45" s="547">
        <v>44</v>
      </c>
      <c r="H45" s="547">
        <v>24.17</v>
      </c>
      <c r="I45" s="548"/>
      <c r="J45" s="548">
        <v>-0.37940000000000002</v>
      </c>
      <c r="K45" s="548">
        <v>3.4299999999999997E-2</v>
      </c>
      <c r="L45" s="548"/>
    </row>
    <row r="46" spans="1:12" x14ac:dyDescent="0.2">
      <c r="A46" s="549" t="s">
        <v>96</v>
      </c>
      <c r="B46" s="549" t="s">
        <v>95</v>
      </c>
      <c r="C46" s="549" t="s">
        <v>19</v>
      </c>
      <c r="D46" s="550">
        <v>15</v>
      </c>
      <c r="E46" s="550">
        <v>20</v>
      </c>
      <c r="F46" s="550">
        <v>30</v>
      </c>
      <c r="G46" s="550">
        <v>85</v>
      </c>
      <c r="H46" s="550">
        <v>30.77</v>
      </c>
      <c r="I46" s="551"/>
      <c r="J46" s="551"/>
      <c r="K46" s="551">
        <v>-2.5000000000000001E-2</v>
      </c>
      <c r="L46" s="551">
        <v>1.7624</v>
      </c>
    </row>
    <row r="47" spans="1:12" x14ac:dyDescent="0.2">
      <c r="A47" s="549" t="s">
        <v>98</v>
      </c>
      <c r="B47" s="549" t="s">
        <v>97</v>
      </c>
      <c r="C47" s="549" t="s">
        <v>19</v>
      </c>
      <c r="D47" s="550">
        <v>15</v>
      </c>
      <c r="E47" s="550">
        <v>21</v>
      </c>
      <c r="F47" s="550">
        <v>30</v>
      </c>
      <c r="G47" s="550">
        <v>90</v>
      </c>
      <c r="H47" s="550">
        <v>31.25</v>
      </c>
      <c r="I47" s="551"/>
      <c r="J47" s="551"/>
      <c r="K47" s="551">
        <v>-0.04</v>
      </c>
      <c r="L47" s="551">
        <v>1.88</v>
      </c>
    </row>
    <row r="48" spans="1:12" x14ac:dyDescent="0.2">
      <c r="A48" s="549" t="s">
        <v>102</v>
      </c>
      <c r="B48" s="549" t="s">
        <v>101</v>
      </c>
      <c r="C48" s="549" t="s">
        <v>13</v>
      </c>
      <c r="D48" s="550">
        <v>2.1</v>
      </c>
      <c r="E48" s="550">
        <v>2.6</v>
      </c>
      <c r="F48" s="550">
        <v>4</v>
      </c>
      <c r="G48" s="550">
        <v>9.1999999999999993</v>
      </c>
      <c r="H48" s="550">
        <v>4.16</v>
      </c>
      <c r="I48" s="551"/>
      <c r="J48" s="551"/>
      <c r="K48" s="551">
        <v>-3.85E-2</v>
      </c>
      <c r="L48" s="551">
        <v>1.2115</v>
      </c>
    </row>
    <row r="49" spans="1:12" x14ac:dyDescent="0.2">
      <c r="A49" s="549" t="s">
        <v>108</v>
      </c>
      <c r="B49" s="549" t="s">
        <v>107</v>
      </c>
      <c r="C49" s="549" t="s">
        <v>19</v>
      </c>
      <c r="D49" s="550">
        <v>12</v>
      </c>
      <c r="E49" s="550">
        <v>18</v>
      </c>
      <c r="F49" s="550">
        <v>24</v>
      </c>
      <c r="G49" s="550">
        <v>64</v>
      </c>
      <c r="H49" s="550">
        <v>28.5</v>
      </c>
      <c r="I49" s="551"/>
      <c r="J49" s="551"/>
      <c r="K49" s="551">
        <v>-0.15790000000000001</v>
      </c>
      <c r="L49" s="551">
        <v>1.2456</v>
      </c>
    </row>
    <row r="50" spans="1:12" x14ac:dyDescent="0.2">
      <c r="A50" s="549" t="s">
        <v>106</v>
      </c>
      <c r="B50" s="549" t="s">
        <v>105</v>
      </c>
      <c r="C50" s="549" t="s">
        <v>19</v>
      </c>
      <c r="D50" s="550">
        <v>27</v>
      </c>
      <c r="E50" s="550">
        <v>25</v>
      </c>
      <c r="F50" s="550">
        <v>45</v>
      </c>
      <c r="G50" s="550">
        <v>138</v>
      </c>
      <c r="H50" s="550">
        <v>57.41</v>
      </c>
      <c r="I50" s="551"/>
      <c r="J50" s="551"/>
      <c r="K50" s="551">
        <v>-0.2162</v>
      </c>
      <c r="L50" s="551">
        <v>1.4037999999999999</v>
      </c>
    </row>
    <row r="51" spans="1:12" x14ac:dyDescent="0.2">
      <c r="A51" s="549" t="s">
        <v>92</v>
      </c>
      <c r="B51" s="549" t="s">
        <v>91</v>
      </c>
      <c r="C51" s="549" t="s">
        <v>19</v>
      </c>
      <c r="D51" s="550">
        <v>18</v>
      </c>
      <c r="E51" s="550">
        <v>30</v>
      </c>
      <c r="F51" s="550">
        <v>40</v>
      </c>
      <c r="G51" s="550">
        <v>65</v>
      </c>
      <c r="H51" s="550">
        <v>44.22</v>
      </c>
      <c r="I51" s="551"/>
      <c r="J51" s="551"/>
      <c r="K51" s="551">
        <v>-9.5399999999999999E-2</v>
      </c>
      <c r="L51" s="551">
        <v>0.46989999999999998</v>
      </c>
    </row>
    <row r="52" spans="1:12" x14ac:dyDescent="0.2">
      <c r="A52" s="549" t="s">
        <v>110</v>
      </c>
      <c r="B52" s="549" t="s">
        <v>109</v>
      </c>
      <c r="C52" s="549" t="s">
        <v>19</v>
      </c>
      <c r="D52" s="550">
        <v>15</v>
      </c>
      <c r="E52" s="550">
        <v>18</v>
      </c>
      <c r="F52" s="550">
        <v>26</v>
      </c>
      <c r="G52" s="550">
        <v>45</v>
      </c>
      <c r="H52" s="550">
        <v>29.27</v>
      </c>
      <c r="I52" s="551"/>
      <c r="J52" s="551"/>
      <c r="K52" s="551">
        <v>-0.11169999999999999</v>
      </c>
      <c r="L52" s="551">
        <v>0.53739999999999999</v>
      </c>
    </row>
    <row r="53" spans="1:12" x14ac:dyDescent="0.2">
      <c r="A53" s="549" t="s">
        <v>104</v>
      </c>
      <c r="B53" s="549" t="s">
        <v>103</v>
      </c>
      <c r="C53" s="549" t="s">
        <v>19</v>
      </c>
      <c r="D53" s="550">
        <v>15</v>
      </c>
      <c r="E53" s="550">
        <v>30</v>
      </c>
      <c r="F53" s="550">
        <v>40</v>
      </c>
      <c r="G53" s="550">
        <v>71</v>
      </c>
      <c r="H53" s="550">
        <v>46.92</v>
      </c>
      <c r="I53" s="551"/>
      <c r="J53" s="551"/>
      <c r="K53" s="551">
        <v>-0.14749999999999999</v>
      </c>
      <c r="L53" s="551">
        <v>0.51319999999999999</v>
      </c>
    </row>
    <row r="54" spans="1:12" x14ac:dyDescent="0.2">
      <c r="A54" s="549" t="s">
        <v>112</v>
      </c>
      <c r="B54" s="549" t="s">
        <v>111</v>
      </c>
      <c r="C54" s="549" t="s">
        <v>19</v>
      </c>
      <c r="D54" s="550">
        <v>15</v>
      </c>
      <c r="E54" s="550">
        <v>21</v>
      </c>
      <c r="F54" s="550">
        <v>30</v>
      </c>
      <c r="G54" s="550">
        <v>45</v>
      </c>
      <c r="H54" s="550">
        <v>36</v>
      </c>
      <c r="I54" s="551"/>
      <c r="J54" s="551"/>
      <c r="K54" s="551">
        <v>-0.16669999999999999</v>
      </c>
      <c r="L54" s="551">
        <v>0.25</v>
      </c>
    </row>
    <row r="55" spans="1:12" x14ac:dyDescent="0.2">
      <c r="A55" s="549" t="s">
        <v>114</v>
      </c>
      <c r="B55" s="549" t="s">
        <v>113</v>
      </c>
      <c r="C55" s="549" t="s">
        <v>13</v>
      </c>
      <c r="D55" s="550">
        <v>1.82</v>
      </c>
      <c r="E55" s="550">
        <v>2.2999999999999998</v>
      </c>
      <c r="F55" s="550">
        <v>3</v>
      </c>
      <c r="G55" s="550">
        <v>5.9</v>
      </c>
      <c r="H55" s="550">
        <v>4.54</v>
      </c>
      <c r="I55" s="551"/>
      <c r="J55" s="551"/>
      <c r="K55" s="551">
        <v>-0.3392</v>
      </c>
      <c r="L55" s="551">
        <v>0.29959999999999998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55"/>
  <sheetViews>
    <sheetView workbookViewId="0">
      <selection activeCell="N7" sqref="N7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552" t="s">
        <v>1</v>
      </c>
      <c r="B1" s="552" t="s">
        <v>0</v>
      </c>
      <c r="C1" s="552" t="s">
        <v>2</v>
      </c>
      <c r="D1" s="552" t="s">
        <v>6</v>
      </c>
      <c r="E1" s="552" t="s">
        <v>3</v>
      </c>
      <c r="F1" s="552" t="s">
        <v>4</v>
      </c>
      <c r="G1" s="552" t="s">
        <v>5</v>
      </c>
      <c r="H1" s="552" t="s">
        <v>189</v>
      </c>
      <c r="I1" s="552" t="s">
        <v>116</v>
      </c>
      <c r="J1" s="552" t="s">
        <v>117</v>
      </c>
      <c r="K1" s="552" t="s">
        <v>120</v>
      </c>
      <c r="L1" s="552" t="s">
        <v>121</v>
      </c>
    </row>
    <row r="2" spans="1:12" x14ac:dyDescent="0.2">
      <c r="A2" s="553" t="s">
        <v>131</v>
      </c>
      <c r="B2" s="553" t="s">
        <v>132</v>
      </c>
      <c r="C2" s="553" t="s">
        <v>16</v>
      </c>
      <c r="D2" s="554">
        <v>3.2</v>
      </c>
      <c r="E2" s="554">
        <v>4</v>
      </c>
      <c r="F2" s="554">
        <v>5.6</v>
      </c>
      <c r="G2" s="554">
        <v>9</v>
      </c>
      <c r="H2" s="554">
        <v>3.13</v>
      </c>
      <c r="I2" s="555">
        <v>2.24E-2</v>
      </c>
      <c r="J2" s="555">
        <v>0.27800000000000002</v>
      </c>
      <c r="K2" s="555"/>
      <c r="L2" s="555"/>
    </row>
    <row r="3" spans="1:12" x14ac:dyDescent="0.2">
      <c r="A3" s="553" t="s">
        <v>15</v>
      </c>
      <c r="B3" s="553" t="s">
        <v>14</v>
      </c>
      <c r="C3" s="553" t="s">
        <v>16</v>
      </c>
      <c r="D3" s="554">
        <v>3.74</v>
      </c>
      <c r="E3" s="554">
        <v>5.6</v>
      </c>
      <c r="F3" s="554">
        <v>8</v>
      </c>
      <c r="G3" s="554">
        <v>12.8</v>
      </c>
      <c r="H3" s="554">
        <v>3.79</v>
      </c>
      <c r="I3" s="555">
        <v>-1.32E-2</v>
      </c>
      <c r="J3" s="555">
        <v>0.47760000000000002</v>
      </c>
      <c r="K3" s="555"/>
      <c r="L3" s="555"/>
    </row>
    <row r="4" spans="1:12" x14ac:dyDescent="0.2">
      <c r="A4" s="553" t="s">
        <v>12</v>
      </c>
      <c r="B4" s="553" t="s">
        <v>11</v>
      </c>
      <c r="C4" s="553" t="s">
        <v>13</v>
      </c>
      <c r="D4" s="554">
        <v>1.2</v>
      </c>
      <c r="E4" s="554">
        <v>1.6</v>
      </c>
      <c r="F4" s="554">
        <v>2.2000000000000002</v>
      </c>
      <c r="G4" s="554">
        <v>4</v>
      </c>
      <c r="H4" s="554">
        <v>1.23</v>
      </c>
      <c r="I4" s="555">
        <v>-2.4400000000000002E-2</v>
      </c>
      <c r="J4" s="555">
        <v>0.30080000000000001</v>
      </c>
      <c r="K4" s="555"/>
      <c r="L4" s="555"/>
    </row>
    <row r="5" spans="1:12" x14ac:dyDescent="0.2">
      <c r="A5" s="553" t="s">
        <v>23</v>
      </c>
      <c r="B5" s="553" t="s">
        <v>22</v>
      </c>
      <c r="C5" s="553" t="s">
        <v>19</v>
      </c>
      <c r="D5" s="554">
        <v>33</v>
      </c>
      <c r="E5" s="554">
        <v>57</v>
      </c>
      <c r="F5" s="554">
        <v>81</v>
      </c>
      <c r="G5" s="554">
        <v>135</v>
      </c>
      <c r="H5" s="554">
        <v>49.67</v>
      </c>
      <c r="I5" s="555">
        <v>-0.33560000000000001</v>
      </c>
      <c r="J5" s="555">
        <v>0.14760000000000001</v>
      </c>
      <c r="K5" s="555"/>
      <c r="L5" s="555"/>
    </row>
    <row r="6" spans="1:12" x14ac:dyDescent="0.2">
      <c r="A6" s="553" t="s">
        <v>21</v>
      </c>
      <c r="B6" s="553" t="s">
        <v>20</v>
      </c>
      <c r="C6" s="553" t="s">
        <v>19</v>
      </c>
      <c r="D6" s="554">
        <v>32</v>
      </c>
      <c r="E6" s="554">
        <v>55</v>
      </c>
      <c r="F6" s="554">
        <v>75</v>
      </c>
      <c r="G6" s="554">
        <v>140</v>
      </c>
      <c r="H6" s="554">
        <v>48.1</v>
      </c>
      <c r="I6" s="555">
        <v>-0.3347</v>
      </c>
      <c r="J6" s="555">
        <v>0.14349999999999999</v>
      </c>
      <c r="K6" s="555"/>
      <c r="L6" s="555"/>
    </row>
    <row r="7" spans="1:12" x14ac:dyDescent="0.2">
      <c r="A7" s="553" t="s">
        <v>18</v>
      </c>
      <c r="B7" s="553" t="s">
        <v>17</v>
      </c>
      <c r="C7" s="553" t="s">
        <v>19</v>
      </c>
      <c r="D7" s="554">
        <v>8</v>
      </c>
      <c r="E7" s="554">
        <v>11</v>
      </c>
      <c r="F7" s="554">
        <v>13</v>
      </c>
      <c r="G7" s="554">
        <v>15</v>
      </c>
      <c r="H7" s="554">
        <v>10.1</v>
      </c>
      <c r="I7" s="555">
        <v>-0.2079</v>
      </c>
      <c r="J7" s="555">
        <v>8.9099999999999999E-2</v>
      </c>
      <c r="K7" s="555"/>
      <c r="L7" s="555"/>
    </row>
    <row r="8" spans="1:12" x14ac:dyDescent="0.2">
      <c r="A8" s="553" t="s">
        <v>28</v>
      </c>
      <c r="B8" s="553" t="s">
        <v>27</v>
      </c>
      <c r="C8" s="553" t="s">
        <v>13</v>
      </c>
      <c r="D8" s="554">
        <v>0.75</v>
      </c>
      <c r="E8" s="554">
        <v>0.9</v>
      </c>
      <c r="F8" s="554">
        <v>1.1499999999999999</v>
      </c>
      <c r="G8" s="554">
        <v>1.4</v>
      </c>
      <c r="H8" s="554">
        <v>0.87</v>
      </c>
      <c r="I8" s="555">
        <v>-0.13789999999999999</v>
      </c>
      <c r="J8" s="555">
        <v>3.4500000000000003E-2</v>
      </c>
      <c r="K8" s="555"/>
      <c r="L8" s="555"/>
    </row>
    <row r="9" spans="1:12" x14ac:dyDescent="0.2">
      <c r="A9" s="553" t="s">
        <v>64</v>
      </c>
      <c r="B9" s="553" t="s">
        <v>63</v>
      </c>
      <c r="C9" s="553" t="s">
        <v>13</v>
      </c>
      <c r="D9" s="554">
        <v>1.4</v>
      </c>
      <c r="E9" s="554">
        <v>1.8</v>
      </c>
      <c r="F9" s="554">
        <v>2.1</v>
      </c>
      <c r="G9" s="554">
        <v>3.1</v>
      </c>
      <c r="H9" s="554">
        <v>1.73</v>
      </c>
      <c r="I9" s="555">
        <v>-0.1908</v>
      </c>
      <c r="J9" s="555">
        <v>4.0500000000000001E-2</v>
      </c>
      <c r="K9" s="555"/>
      <c r="L9" s="555"/>
    </row>
    <row r="10" spans="1:12" x14ac:dyDescent="0.2">
      <c r="A10" s="553" t="s">
        <v>46</v>
      </c>
      <c r="B10" s="553" t="s">
        <v>45</v>
      </c>
      <c r="C10" s="553" t="s">
        <v>26</v>
      </c>
      <c r="D10" s="554">
        <v>17.5</v>
      </c>
      <c r="E10" s="554">
        <v>10</v>
      </c>
      <c r="F10" s="554">
        <v>6.4</v>
      </c>
      <c r="G10" s="554">
        <v>3.45</v>
      </c>
      <c r="H10" s="554">
        <v>10.7</v>
      </c>
      <c r="I10" s="555">
        <v>-0.63549999999999995</v>
      </c>
      <c r="J10" s="555">
        <v>6.54E-2</v>
      </c>
      <c r="K10" s="555"/>
      <c r="L10" s="555"/>
    </row>
    <row r="11" spans="1:12" x14ac:dyDescent="0.2">
      <c r="A11" s="553" t="s">
        <v>54</v>
      </c>
      <c r="B11" s="553" t="s">
        <v>53</v>
      </c>
      <c r="C11" s="553" t="s">
        <v>26</v>
      </c>
      <c r="D11" s="554">
        <v>14.5</v>
      </c>
      <c r="E11" s="554">
        <v>10</v>
      </c>
      <c r="F11" s="554">
        <v>6.4</v>
      </c>
      <c r="G11" s="554">
        <v>4.76</v>
      </c>
      <c r="H11" s="554">
        <v>10.28</v>
      </c>
      <c r="I11" s="555">
        <v>-0.41049999999999998</v>
      </c>
      <c r="J11" s="555">
        <v>2.7199999999999998E-2</v>
      </c>
      <c r="K11" s="555"/>
      <c r="L11" s="555"/>
    </row>
    <row r="12" spans="1:12" x14ac:dyDescent="0.2">
      <c r="A12" s="553" t="s">
        <v>25</v>
      </c>
      <c r="B12" s="553" t="s">
        <v>24</v>
      </c>
      <c r="C12" s="553" t="s">
        <v>26</v>
      </c>
      <c r="D12" s="554">
        <v>16.600000000000001</v>
      </c>
      <c r="E12" s="554">
        <v>10</v>
      </c>
      <c r="F12" s="554">
        <v>6.4</v>
      </c>
      <c r="G12" s="554">
        <v>2.2200000000000002</v>
      </c>
      <c r="H12" s="554">
        <v>10.38</v>
      </c>
      <c r="I12" s="555">
        <v>-0.59919999999999995</v>
      </c>
      <c r="J12" s="555">
        <v>3.6600000000000001E-2</v>
      </c>
      <c r="K12" s="555"/>
      <c r="L12" s="555"/>
    </row>
    <row r="13" spans="1:12" x14ac:dyDescent="0.2">
      <c r="A13" s="553" t="s">
        <v>38</v>
      </c>
      <c r="B13" s="553" t="s">
        <v>37</v>
      </c>
      <c r="C13" s="553" t="s">
        <v>26</v>
      </c>
      <c r="D13" s="554">
        <v>16.600000000000001</v>
      </c>
      <c r="E13" s="554">
        <v>10</v>
      </c>
      <c r="F13" s="554">
        <v>6.4</v>
      </c>
      <c r="G13" s="554">
        <v>2.2200000000000002</v>
      </c>
      <c r="H13" s="554">
        <v>10.15</v>
      </c>
      <c r="I13" s="555">
        <v>-0.63549999999999995</v>
      </c>
      <c r="J13" s="555">
        <v>1.4800000000000001E-2</v>
      </c>
      <c r="K13" s="555"/>
      <c r="L13" s="555"/>
    </row>
    <row r="14" spans="1:12" x14ac:dyDescent="0.2">
      <c r="A14" s="553" t="s">
        <v>42</v>
      </c>
      <c r="B14" s="553" t="s">
        <v>41</v>
      </c>
      <c r="C14" s="553" t="s">
        <v>19</v>
      </c>
      <c r="D14" s="554">
        <v>17</v>
      </c>
      <c r="E14" s="554">
        <v>25</v>
      </c>
      <c r="F14" s="554">
        <v>40</v>
      </c>
      <c r="G14" s="554">
        <v>93</v>
      </c>
      <c r="H14" s="554">
        <v>24.92</v>
      </c>
      <c r="I14" s="555">
        <v>-0.31780000000000003</v>
      </c>
      <c r="J14" s="555">
        <v>3.2000000000000002E-3</v>
      </c>
      <c r="K14" s="555"/>
      <c r="L14" s="555"/>
    </row>
    <row r="15" spans="1:12" x14ac:dyDescent="0.2">
      <c r="A15" s="553" t="s">
        <v>34</v>
      </c>
      <c r="B15" s="553" t="s">
        <v>33</v>
      </c>
      <c r="C15" s="553" t="s">
        <v>19</v>
      </c>
      <c r="D15" s="554">
        <v>25</v>
      </c>
      <c r="E15" s="554">
        <v>33</v>
      </c>
      <c r="F15" s="554">
        <v>42</v>
      </c>
      <c r="G15" s="554">
        <v>56</v>
      </c>
      <c r="H15" s="554">
        <v>32.99</v>
      </c>
      <c r="I15" s="555">
        <v>-0.2422</v>
      </c>
      <c r="J15" s="555">
        <v>2.9999999999999997E-4</v>
      </c>
      <c r="K15" s="555"/>
      <c r="L15" s="555"/>
    </row>
    <row r="16" spans="1:12" x14ac:dyDescent="0.2">
      <c r="A16" s="556" t="s">
        <v>32</v>
      </c>
      <c r="B16" s="556" t="s">
        <v>31</v>
      </c>
      <c r="C16" s="556" t="s">
        <v>26</v>
      </c>
      <c r="D16" s="557">
        <v>16.600000000000001</v>
      </c>
      <c r="E16" s="557">
        <v>10</v>
      </c>
      <c r="F16" s="557">
        <v>6.4</v>
      </c>
      <c r="G16" s="557">
        <v>2.5</v>
      </c>
      <c r="H16" s="557">
        <v>9.93</v>
      </c>
      <c r="I16" s="558"/>
      <c r="J16" s="558">
        <v>-7.0000000000000001E-3</v>
      </c>
      <c r="K16" s="558">
        <v>0.35549999999999998</v>
      </c>
      <c r="L16" s="558"/>
    </row>
    <row r="17" spans="1:12" x14ac:dyDescent="0.2">
      <c r="A17" s="556" t="s">
        <v>44</v>
      </c>
      <c r="B17" s="556" t="s">
        <v>43</v>
      </c>
      <c r="C17" s="556" t="s">
        <v>26</v>
      </c>
      <c r="D17" s="557">
        <v>16.600000000000001</v>
      </c>
      <c r="E17" s="557">
        <v>10</v>
      </c>
      <c r="F17" s="557">
        <v>6.4</v>
      </c>
      <c r="G17" s="557">
        <v>2.2200000000000002</v>
      </c>
      <c r="H17" s="557">
        <v>9.92</v>
      </c>
      <c r="I17" s="558"/>
      <c r="J17" s="558">
        <v>-8.0999999999999996E-3</v>
      </c>
      <c r="K17" s="558">
        <v>0.3548</v>
      </c>
      <c r="L17" s="558"/>
    </row>
    <row r="18" spans="1:12" x14ac:dyDescent="0.2">
      <c r="A18" s="556" t="s">
        <v>137</v>
      </c>
      <c r="B18" s="556" t="s">
        <v>138</v>
      </c>
      <c r="C18" s="556" t="s">
        <v>19</v>
      </c>
      <c r="D18" s="557">
        <v>18</v>
      </c>
      <c r="E18" s="557">
        <v>26</v>
      </c>
      <c r="F18" s="557">
        <v>40</v>
      </c>
      <c r="G18" s="557">
        <v>56</v>
      </c>
      <c r="H18" s="557">
        <v>26.66</v>
      </c>
      <c r="I18" s="558"/>
      <c r="J18" s="558">
        <v>-2.4799999999999999E-2</v>
      </c>
      <c r="K18" s="558">
        <v>0.50039999999999996</v>
      </c>
      <c r="L18" s="558"/>
    </row>
    <row r="19" spans="1:12" x14ac:dyDescent="0.2">
      <c r="A19" s="556" t="s">
        <v>40</v>
      </c>
      <c r="B19" s="556" t="s">
        <v>39</v>
      </c>
      <c r="C19" s="556" t="s">
        <v>19</v>
      </c>
      <c r="D19" s="557">
        <v>11</v>
      </c>
      <c r="E19" s="557">
        <v>15</v>
      </c>
      <c r="F19" s="557">
        <v>22</v>
      </c>
      <c r="G19" s="557">
        <v>44</v>
      </c>
      <c r="H19" s="557">
        <v>15.44</v>
      </c>
      <c r="I19" s="558"/>
      <c r="J19" s="558">
        <v>-2.8500000000000001E-2</v>
      </c>
      <c r="K19" s="558">
        <v>0.4249</v>
      </c>
      <c r="L19" s="558"/>
    </row>
    <row r="20" spans="1:12" x14ac:dyDescent="0.2">
      <c r="A20" s="556" t="s">
        <v>133</v>
      </c>
      <c r="B20" s="556" t="s">
        <v>134</v>
      </c>
      <c r="C20" s="556" t="s">
        <v>19</v>
      </c>
      <c r="D20" s="557">
        <v>19</v>
      </c>
      <c r="E20" s="557">
        <v>35</v>
      </c>
      <c r="F20" s="557">
        <v>48</v>
      </c>
      <c r="G20" s="557">
        <v>145</v>
      </c>
      <c r="H20" s="557">
        <v>36.43</v>
      </c>
      <c r="I20" s="558"/>
      <c r="J20" s="558">
        <v>-3.9300000000000002E-2</v>
      </c>
      <c r="K20" s="558">
        <v>0.31759999999999999</v>
      </c>
      <c r="L20" s="558"/>
    </row>
    <row r="21" spans="1:12" x14ac:dyDescent="0.2">
      <c r="A21" s="556" t="s">
        <v>80</v>
      </c>
      <c r="B21" s="556" t="s">
        <v>79</v>
      </c>
      <c r="C21" s="556" t="s">
        <v>13</v>
      </c>
      <c r="D21" s="557">
        <v>1.05</v>
      </c>
      <c r="E21" s="557">
        <v>1.6</v>
      </c>
      <c r="F21" s="557">
        <v>2.2000000000000002</v>
      </c>
      <c r="G21" s="557">
        <v>4.8</v>
      </c>
      <c r="H21" s="557">
        <v>1.68</v>
      </c>
      <c r="I21" s="558"/>
      <c r="J21" s="558">
        <v>-4.7600000000000003E-2</v>
      </c>
      <c r="K21" s="558">
        <v>0.3095</v>
      </c>
      <c r="L21" s="558"/>
    </row>
    <row r="22" spans="1:12" x14ac:dyDescent="0.2">
      <c r="A22" s="556" t="s">
        <v>135</v>
      </c>
      <c r="B22" s="556" t="s">
        <v>136</v>
      </c>
      <c r="C22" s="556" t="s">
        <v>19</v>
      </c>
      <c r="D22" s="557">
        <v>7</v>
      </c>
      <c r="E22" s="557">
        <v>11</v>
      </c>
      <c r="F22" s="557">
        <v>15</v>
      </c>
      <c r="G22" s="557">
        <v>45</v>
      </c>
      <c r="H22" s="557">
        <v>11.57</v>
      </c>
      <c r="I22" s="558"/>
      <c r="J22" s="558">
        <v>-4.9299999999999997E-2</v>
      </c>
      <c r="K22" s="558">
        <v>0.29649999999999999</v>
      </c>
      <c r="L22" s="558"/>
    </row>
    <row r="23" spans="1:12" x14ac:dyDescent="0.2">
      <c r="A23" s="556" t="s">
        <v>50</v>
      </c>
      <c r="B23" s="556" t="s">
        <v>49</v>
      </c>
      <c r="C23" s="556" t="s">
        <v>13</v>
      </c>
      <c r="D23" s="557">
        <v>0.92</v>
      </c>
      <c r="E23" s="557">
        <v>1.1000000000000001</v>
      </c>
      <c r="F23" s="557">
        <v>1.8</v>
      </c>
      <c r="G23" s="557">
        <v>3.6</v>
      </c>
      <c r="H23" s="557">
        <v>1.22</v>
      </c>
      <c r="I23" s="558"/>
      <c r="J23" s="558">
        <v>-9.8400000000000001E-2</v>
      </c>
      <c r="K23" s="558">
        <v>0.47539999999999999</v>
      </c>
      <c r="L23" s="558"/>
    </row>
    <row r="24" spans="1:12" x14ac:dyDescent="0.2">
      <c r="A24" s="556" t="s">
        <v>36</v>
      </c>
      <c r="B24" s="556" t="s">
        <v>35</v>
      </c>
      <c r="C24" s="556" t="s">
        <v>19</v>
      </c>
      <c r="D24" s="557">
        <v>16</v>
      </c>
      <c r="E24" s="557">
        <v>24</v>
      </c>
      <c r="F24" s="557">
        <v>32</v>
      </c>
      <c r="G24" s="557">
        <v>45</v>
      </c>
      <c r="H24" s="557">
        <v>25.62</v>
      </c>
      <c r="I24" s="558"/>
      <c r="J24" s="558">
        <v>-6.3200000000000006E-2</v>
      </c>
      <c r="K24" s="558">
        <v>0.249</v>
      </c>
      <c r="L24" s="558"/>
    </row>
    <row r="25" spans="1:12" x14ac:dyDescent="0.2">
      <c r="A25" s="556" t="s">
        <v>30</v>
      </c>
      <c r="B25" s="556" t="s">
        <v>29</v>
      </c>
      <c r="C25" s="556" t="s">
        <v>19</v>
      </c>
      <c r="D25" s="557">
        <v>23</v>
      </c>
      <c r="E25" s="557">
        <v>28</v>
      </c>
      <c r="F25" s="557">
        <v>36</v>
      </c>
      <c r="G25" s="557">
        <v>63</v>
      </c>
      <c r="H25" s="557">
        <v>29.7</v>
      </c>
      <c r="I25" s="558"/>
      <c r="J25" s="558">
        <v>-5.7200000000000001E-2</v>
      </c>
      <c r="K25" s="558">
        <v>0.21210000000000001</v>
      </c>
      <c r="L25" s="558"/>
    </row>
    <row r="26" spans="1:12" x14ac:dyDescent="0.2">
      <c r="A26" s="556" t="s">
        <v>74</v>
      </c>
      <c r="B26" s="556" t="s">
        <v>73</v>
      </c>
      <c r="C26" s="556" t="s">
        <v>19</v>
      </c>
      <c r="D26" s="557">
        <v>55</v>
      </c>
      <c r="E26" s="557">
        <v>50</v>
      </c>
      <c r="F26" s="557">
        <v>80</v>
      </c>
      <c r="G26" s="557">
        <v>100</v>
      </c>
      <c r="H26" s="557">
        <v>56.57</v>
      </c>
      <c r="I26" s="558"/>
      <c r="J26" s="558">
        <v>-0.11609999999999999</v>
      </c>
      <c r="K26" s="558">
        <v>0.41420000000000001</v>
      </c>
      <c r="L26" s="558"/>
    </row>
    <row r="27" spans="1:12" x14ac:dyDescent="0.2">
      <c r="A27" s="556" t="s">
        <v>68</v>
      </c>
      <c r="B27" s="556" t="s">
        <v>67</v>
      </c>
      <c r="C27" s="556" t="s">
        <v>19</v>
      </c>
      <c r="D27" s="557">
        <v>17</v>
      </c>
      <c r="E27" s="557">
        <v>21</v>
      </c>
      <c r="F27" s="557">
        <v>27</v>
      </c>
      <c r="G27" s="557">
        <v>36</v>
      </c>
      <c r="H27" s="557">
        <v>22.59</v>
      </c>
      <c r="I27" s="558"/>
      <c r="J27" s="558">
        <v>-7.0400000000000004E-2</v>
      </c>
      <c r="K27" s="558">
        <v>0.19520000000000001</v>
      </c>
      <c r="L27" s="558"/>
    </row>
    <row r="28" spans="1:12" x14ac:dyDescent="0.2">
      <c r="A28" s="556" t="s">
        <v>52</v>
      </c>
      <c r="B28" s="556" t="s">
        <v>51</v>
      </c>
      <c r="C28" s="556" t="s">
        <v>26</v>
      </c>
      <c r="D28" s="557">
        <v>14.5</v>
      </c>
      <c r="E28" s="557">
        <v>10</v>
      </c>
      <c r="F28" s="557">
        <v>6.4</v>
      </c>
      <c r="G28" s="557">
        <v>2.2200000000000002</v>
      </c>
      <c r="H28" s="557">
        <v>8.92</v>
      </c>
      <c r="I28" s="558"/>
      <c r="J28" s="558">
        <v>-0.1211</v>
      </c>
      <c r="K28" s="558">
        <v>0.28249999999999997</v>
      </c>
      <c r="L28" s="558"/>
    </row>
    <row r="29" spans="1:12" x14ac:dyDescent="0.2">
      <c r="A29" s="556" t="s">
        <v>72</v>
      </c>
      <c r="B29" s="556" t="s">
        <v>71</v>
      </c>
      <c r="C29" s="556" t="s">
        <v>26</v>
      </c>
      <c r="D29" s="557">
        <v>16.600000000000001</v>
      </c>
      <c r="E29" s="557">
        <v>10</v>
      </c>
      <c r="F29" s="557">
        <v>6.4</v>
      </c>
      <c r="G29" s="557">
        <v>1.6</v>
      </c>
      <c r="H29" s="557">
        <v>8.83</v>
      </c>
      <c r="I29" s="558"/>
      <c r="J29" s="558">
        <v>-0.13250000000000001</v>
      </c>
      <c r="K29" s="558">
        <v>0.2752</v>
      </c>
      <c r="L29" s="558"/>
    </row>
    <row r="30" spans="1:12" x14ac:dyDescent="0.2">
      <c r="A30" s="556" t="s">
        <v>88</v>
      </c>
      <c r="B30" s="556" t="s">
        <v>87</v>
      </c>
      <c r="C30" s="556" t="s">
        <v>19</v>
      </c>
      <c r="D30" s="557">
        <v>8.4</v>
      </c>
      <c r="E30" s="557">
        <v>12</v>
      </c>
      <c r="F30" s="557">
        <v>17</v>
      </c>
      <c r="G30" s="557">
        <v>20</v>
      </c>
      <c r="H30" s="557">
        <v>13.65</v>
      </c>
      <c r="I30" s="558"/>
      <c r="J30" s="558">
        <v>-0.12089999999999999</v>
      </c>
      <c r="K30" s="558">
        <v>0.24540000000000001</v>
      </c>
      <c r="L30" s="558"/>
    </row>
    <row r="31" spans="1:12" x14ac:dyDescent="0.2">
      <c r="A31" s="556" t="s">
        <v>62</v>
      </c>
      <c r="B31" s="556" t="s">
        <v>61</v>
      </c>
      <c r="C31" s="556" t="s">
        <v>26</v>
      </c>
      <c r="D31" s="557">
        <v>13.9</v>
      </c>
      <c r="E31" s="557">
        <v>10</v>
      </c>
      <c r="F31" s="557">
        <v>6.4</v>
      </c>
      <c r="G31" s="557">
        <v>2.17</v>
      </c>
      <c r="H31" s="557">
        <v>8.8000000000000007</v>
      </c>
      <c r="I31" s="558"/>
      <c r="J31" s="558">
        <v>-0.13639999999999999</v>
      </c>
      <c r="K31" s="558">
        <v>0.2727</v>
      </c>
      <c r="L31" s="558"/>
    </row>
    <row r="32" spans="1:12" x14ac:dyDescent="0.2">
      <c r="A32" s="556" t="s">
        <v>48</v>
      </c>
      <c r="B32" s="556" t="s">
        <v>47</v>
      </c>
      <c r="C32" s="556" t="s">
        <v>19</v>
      </c>
      <c r="D32" s="557">
        <v>17</v>
      </c>
      <c r="E32" s="557">
        <v>26</v>
      </c>
      <c r="F32" s="557">
        <v>38</v>
      </c>
      <c r="G32" s="557">
        <v>55</v>
      </c>
      <c r="H32" s="557">
        <v>30.38</v>
      </c>
      <c r="I32" s="558"/>
      <c r="J32" s="558">
        <v>-0.14419999999999999</v>
      </c>
      <c r="K32" s="558">
        <v>0.25080000000000002</v>
      </c>
      <c r="L32" s="558"/>
    </row>
    <row r="33" spans="1:12" x14ac:dyDescent="0.2">
      <c r="A33" s="556" t="s">
        <v>60</v>
      </c>
      <c r="B33" s="556" t="s">
        <v>59</v>
      </c>
      <c r="C33" s="556" t="s">
        <v>19</v>
      </c>
      <c r="D33" s="557">
        <v>10</v>
      </c>
      <c r="E33" s="557">
        <v>13</v>
      </c>
      <c r="F33" s="557">
        <v>18</v>
      </c>
      <c r="G33" s="557">
        <v>23</v>
      </c>
      <c r="H33" s="557">
        <v>14.99</v>
      </c>
      <c r="I33" s="558"/>
      <c r="J33" s="558">
        <v>-0.1328</v>
      </c>
      <c r="K33" s="558">
        <v>0.20080000000000001</v>
      </c>
      <c r="L33" s="558"/>
    </row>
    <row r="34" spans="1:12" x14ac:dyDescent="0.2">
      <c r="A34" s="556" t="s">
        <v>76</v>
      </c>
      <c r="B34" s="556" t="s">
        <v>75</v>
      </c>
      <c r="C34" s="556" t="s">
        <v>26</v>
      </c>
      <c r="D34" s="557">
        <v>17.5</v>
      </c>
      <c r="E34" s="557">
        <v>10</v>
      </c>
      <c r="F34" s="557">
        <v>6.4</v>
      </c>
      <c r="G34" s="557">
        <v>2.27</v>
      </c>
      <c r="H34" s="557">
        <v>8.56</v>
      </c>
      <c r="I34" s="558"/>
      <c r="J34" s="558">
        <v>-0.16819999999999999</v>
      </c>
      <c r="K34" s="558">
        <v>0.25230000000000002</v>
      </c>
      <c r="L34" s="558"/>
    </row>
    <row r="35" spans="1:12" x14ac:dyDescent="0.2">
      <c r="A35" s="556" t="s">
        <v>70</v>
      </c>
      <c r="B35" s="556" t="s">
        <v>69</v>
      </c>
      <c r="C35" s="556" t="s">
        <v>19</v>
      </c>
      <c r="D35" s="557">
        <v>8</v>
      </c>
      <c r="E35" s="557">
        <v>11</v>
      </c>
      <c r="F35" s="557">
        <v>17</v>
      </c>
      <c r="G35" s="557">
        <v>49</v>
      </c>
      <c r="H35" s="557">
        <v>13.46</v>
      </c>
      <c r="I35" s="558"/>
      <c r="J35" s="558">
        <v>-0.18279999999999999</v>
      </c>
      <c r="K35" s="558">
        <v>0.26300000000000001</v>
      </c>
      <c r="L35" s="558"/>
    </row>
    <row r="36" spans="1:12" x14ac:dyDescent="0.2">
      <c r="A36" s="556" t="s">
        <v>66</v>
      </c>
      <c r="B36" s="556" t="s">
        <v>65</v>
      </c>
      <c r="C36" s="556" t="s">
        <v>19</v>
      </c>
      <c r="D36" s="557">
        <v>8</v>
      </c>
      <c r="E36" s="557">
        <v>13</v>
      </c>
      <c r="F36" s="557">
        <v>20</v>
      </c>
      <c r="G36" s="557">
        <v>30</v>
      </c>
      <c r="H36" s="557">
        <v>16.16</v>
      </c>
      <c r="I36" s="558"/>
      <c r="J36" s="558">
        <v>-0.19550000000000001</v>
      </c>
      <c r="K36" s="558">
        <v>0.23760000000000001</v>
      </c>
      <c r="L36" s="558"/>
    </row>
    <row r="37" spans="1:12" x14ac:dyDescent="0.2">
      <c r="A37" s="556" t="s">
        <v>78</v>
      </c>
      <c r="B37" s="556" t="s">
        <v>77</v>
      </c>
      <c r="C37" s="556" t="s">
        <v>19</v>
      </c>
      <c r="D37" s="557">
        <v>12</v>
      </c>
      <c r="E37" s="557">
        <v>17</v>
      </c>
      <c r="F37" s="557">
        <v>20</v>
      </c>
      <c r="G37" s="557">
        <v>28</v>
      </c>
      <c r="H37" s="557">
        <v>18.52</v>
      </c>
      <c r="I37" s="558"/>
      <c r="J37" s="558">
        <v>-8.2100000000000006E-2</v>
      </c>
      <c r="K37" s="558">
        <v>7.9899999999999999E-2</v>
      </c>
      <c r="L37" s="558"/>
    </row>
    <row r="38" spans="1:12" x14ac:dyDescent="0.2">
      <c r="A38" s="556" t="s">
        <v>94</v>
      </c>
      <c r="B38" s="556" t="s">
        <v>93</v>
      </c>
      <c r="C38" s="556" t="s">
        <v>19</v>
      </c>
      <c r="D38" s="557">
        <v>12</v>
      </c>
      <c r="E38" s="557">
        <v>17</v>
      </c>
      <c r="F38" s="557">
        <v>20</v>
      </c>
      <c r="G38" s="557">
        <v>60</v>
      </c>
      <c r="H38" s="557">
        <v>19.079999999999998</v>
      </c>
      <c r="I38" s="558"/>
      <c r="J38" s="558">
        <v>-0.109</v>
      </c>
      <c r="K38" s="558">
        <v>4.82E-2</v>
      </c>
      <c r="L38" s="558"/>
    </row>
    <row r="39" spans="1:12" x14ac:dyDescent="0.2">
      <c r="A39" s="556" t="s">
        <v>84</v>
      </c>
      <c r="B39" s="556" t="s">
        <v>83</v>
      </c>
      <c r="C39" s="556" t="s">
        <v>19</v>
      </c>
      <c r="D39" s="557">
        <v>13</v>
      </c>
      <c r="E39" s="557">
        <v>18</v>
      </c>
      <c r="F39" s="557">
        <v>22</v>
      </c>
      <c r="G39" s="557">
        <v>60</v>
      </c>
      <c r="H39" s="557">
        <v>20.91</v>
      </c>
      <c r="I39" s="558"/>
      <c r="J39" s="558">
        <v>-0.13919999999999999</v>
      </c>
      <c r="K39" s="558">
        <v>5.21E-2</v>
      </c>
      <c r="L39" s="558"/>
    </row>
    <row r="40" spans="1:12" x14ac:dyDescent="0.2">
      <c r="A40" s="556" t="s">
        <v>82</v>
      </c>
      <c r="B40" s="556" t="s">
        <v>81</v>
      </c>
      <c r="C40" s="556" t="s">
        <v>19</v>
      </c>
      <c r="D40" s="557">
        <v>17</v>
      </c>
      <c r="E40" s="557">
        <v>24</v>
      </c>
      <c r="F40" s="557">
        <v>30</v>
      </c>
      <c r="G40" s="557">
        <v>60</v>
      </c>
      <c r="H40" s="557">
        <v>29.22</v>
      </c>
      <c r="I40" s="558"/>
      <c r="J40" s="558">
        <v>-0.17860000000000001</v>
      </c>
      <c r="K40" s="558">
        <v>2.6700000000000002E-2</v>
      </c>
      <c r="L40" s="558"/>
    </row>
    <row r="41" spans="1:12" x14ac:dyDescent="0.2">
      <c r="A41" s="556" t="s">
        <v>90</v>
      </c>
      <c r="B41" s="556" t="s">
        <v>89</v>
      </c>
      <c r="C41" s="556" t="s">
        <v>19</v>
      </c>
      <c r="D41" s="557">
        <v>15</v>
      </c>
      <c r="E41" s="557">
        <v>21</v>
      </c>
      <c r="F41" s="557">
        <v>30</v>
      </c>
      <c r="G41" s="557">
        <v>45</v>
      </c>
      <c r="H41" s="557">
        <v>28.84</v>
      </c>
      <c r="I41" s="558"/>
      <c r="J41" s="558">
        <v>-0.27179999999999999</v>
      </c>
      <c r="K41" s="558">
        <v>4.02E-2</v>
      </c>
      <c r="L41" s="558"/>
    </row>
    <row r="42" spans="1:12" x14ac:dyDescent="0.2">
      <c r="A42" s="556" t="s">
        <v>86</v>
      </c>
      <c r="B42" s="556" t="s">
        <v>85</v>
      </c>
      <c r="C42" s="556" t="s">
        <v>19</v>
      </c>
      <c r="D42" s="557">
        <v>11</v>
      </c>
      <c r="E42" s="557">
        <v>15</v>
      </c>
      <c r="F42" s="557">
        <v>30</v>
      </c>
      <c r="G42" s="557">
        <v>62</v>
      </c>
      <c r="H42" s="557">
        <v>28.22</v>
      </c>
      <c r="I42" s="558"/>
      <c r="J42" s="558">
        <v>-0.46850000000000003</v>
      </c>
      <c r="K42" s="558">
        <v>6.3100000000000003E-2</v>
      </c>
      <c r="L42" s="558"/>
    </row>
    <row r="43" spans="1:12" x14ac:dyDescent="0.2">
      <c r="A43" s="556" t="s">
        <v>56</v>
      </c>
      <c r="B43" s="556" t="s">
        <v>55</v>
      </c>
      <c r="C43" s="556" t="s">
        <v>19</v>
      </c>
      <c r="D43" s="557">
        <v>17</v>
      </c>
      <c r="E43" s="557">
        <v>30</v>
      </c>
      <c r="F43" s="557">
        <v>40</v>
      </c>
      <c r="G43" s="557">
        <v>53</v>
      </c>
      <c r="H43" s="557">
        <v>39.049999999999997</v>
      </c>
      <c r="I43" s="558"/>
      <c r="J43" s="558">
        <v>-0.23180000000000001</v>
      </c>
      <c r="K43" s="558">
        <v>2.4299999999999999E-2</v>
      </c>
      <c r="L43" s="558"/>
    </row>
    <row r="44" spans="1:12" x14ac:dyDescent="0.2">
      <c r="A44" s="556" t="s">
        <v>58</v>
      </c>
      <c r="B44" s="556" t="s">
        <v>57</v>
      </c>
      <c r="C44" s="556" t="s">
        <v>19</v>
      </c>
      <c r="D44" s="557">
        <v>11</v>
      </c>
      <c r="E44" s="557">
        <v>25</v>
      </c>
      <c r="F44" s="557">
        <v>33</v>
      </c>
      <c r="G44" s="557">
        <v>45</v>
      </c>
      <c r="H44" s="557">
        <v>32.53</v>
      </c>
      <c r="I44" s="558"/>
      <c r="J44" s="558">
        <v>-0.23150000000000001</v>
      </c>
      <c r="K44" s="558">
        <v>1.44E-2</v>
      </c>
      <c r="L44" s="558"/>
    </row>
    <row r="45" spans="1:12" x14ac:dyDescent="0.2">
      <c r="A45" s="556" t="s">
        <v>100</v>
      </c>
      <c r="B45" s="556" t="s">
        <v>99</v>
      </c>
      <c r="C45" s="556" t="s">
        <v>19</v>
      </c>
      <c r="D45" s="557">
        <v>5.8</v>
      </c>
      <c r="E45" s="557">
        <v>15</v>
      </c>
      <c r="F45" s="557">
        <v>25</v>
      </c>
      <c r="G45" s="557">
        <v>44</v>
      </c>
      <c r="H45" s="557">
        <v>24.53</v>
      </c>
      <c r="I45" s="558"/>
      <c r="J45" s="558">
        <v>-0.38850000000000001</v>
      </c>
      <c r="K45" s="558">
        <v>1.9199999999999998E-2</v>
      </c>
      <c r="L45" s="558"/>
    </row>
    <row r="46" spans="1:12" x14ac:dyDescent="0.2">
      <c r="A46" s="559" t="s">
        <v>96</v>
      </c>
      <c r="B46" s="559" t="s">
        <v>95</v>
      </c>
      <c r="C46" s="559" t="s">
        <v>19</v>
      </c>
      <c r="D46" s="560">
        <v>15</v>
      </c>
      <c r="E46" s="560">
        <v>20</v>
      </c>
      <c r="F46" s="560">
        <v>30</v>
      </c>
      <c r="G46" s="560">
        <v>85</v>
      </c>
      <c r="H46" s="560">
        <v>31.46</v>
      </c>
      <c r="I46" s="561"/>
      <c r="J46" s="561"/>
      <c r="K46" s="561">
        <v>-4.6399999999999997E-2</v>
      </c>
      <c r="L46" s="561">
        <v>1.7018</v>
      </c>
    </row>
    <row r="47" spans="1:12" x14ac:dyDescent="0.2">
      <c r="A47" s="559" t="s">
        <v>102</v>
      </c>
      <c r="B47" s="559" t="s">
        <v>101</v>
      </c>
      <c r="C47" s="559" t="s">
        <v>13</v>
      </c>
      <c r="D47" s="560">
        <v>2.1</v>
      </c>
      <c r="E47" s="560">
        <v>2.6</v>
      </c>
      <c r="F47" s="560">
        <v>4</v>
      </c>
      <c r="G47" s="560">
        <v>9.1999999999999993</v>
      </c>
      <c r="H47" s="560">
        <v>4.16</v>
      </c>
      <c r="I47" s="561"/>
      <c r="J47" s="561"/>
      <c r="K47" s="561">
        <v>-3.85E-2</v>
      </c>
      <c r="L47" s="561">
        <v>1.2115</v>
      </c>
    </row>
    <row r="48" spans="1:12" x14ac:dyDescent="0.2">
      <c r="A48" s="559" t="s">
        <v>98</v>
      </c>
      <c r="B48" s="559" t="s">
        <v>97</v>
      </c>
      <c r="C48" s="559" t="s">
        <v>19</v>
      </c>
      <c r="D48" s="560">
        <v>15</v>
      </c>
      <c r="E48" s="560">
        <v>21</v>
      </c>
      <c r="F48" s="560">
        <v>30</v>
      </c>
      <c r="G48" s="560">
        <v>90</v>
      </c>
      <c r="H48" s="560">
        <v>32.03</v>
      </c>
      <c r="I48" s="561"/>
      <c r="J48" s="561"/>
      <c r="K48" s="561">
        <v>-6.3399999999999998E-2</v>
      </c>
      <c r="L48" s="561">
        <v>1.8099000000000001</v>
      </c>
    </row>
    <row r="49" spans="1:12" x14ac:dyDescent="0.2">
      <c r="A49" s="559" t="s">
        <v>108</v>
      </c>
      <c r="B49" s="559" t="s">
        <v>107</v>
      </c>
      <c r="C49" s="559" t="s">
        <v>19</v>
      </c>
      <c r="D49" s="560">
        <v>12</v>
      </c>
      <c r="E49" s="560">
        <v>18</v>
      </c>
      <c r="F49" s="560">
        <v>24</v>
      </c>
      <c r="G49" s="560">
        <v>64</v>
      </c>
      <c r="H49" s="560">
        <v>28.65</v>
      </c>
      <c r="I49" s="561"/>
      <c r="J49" s="561"/>
      <c r="K49" s="561">
        <v>-0.1623</v>
      </c>
      <c r="L49" s="561">
        <v>1.2339</v>
      </c>
    </row>
    <row r="50" spans="1:12" x14ac:dyDescent="0.2">
      <c r="A50" s="559" t="s">
        <v>106</v>
      </c>
      <c r="B50" s="559" t="s">
        <v>105</v>
      </c>
      <c r="C50" s="559" t="s">
        <v>19</v>
      </c>
      <c r="D50" s="560">
        <v>27</v>
      </c>
      <c r="E50" s="560">
        <v>25</v>
      </c>
      <c r="F50" s="560">
        <v>45</v>
      </c>
      <c r="G50" s="560">
        <v>138</v>
      </c>
      <c r="H50" s="560">
        <v>57.72</v>
      </c>
      <c r="I50" s="561"/>
      <c r="J50" s="561"/>
      <c r="K50" s="561">
        <v>-0.22040000000000001</v>
      </c>
      <c r="L50" s="561">
        <v>1.3909</v>
      </c>
    </row>
    <row r="51" spans="1:12" x14ac:dyDescent="0.2">
      <c r="A51" s="559" t="s">
        <v>92</v>
      </c>
      <c r="B51" s="559" t="s">
        <v>91</v>
      </c>
      <c r="C51" s="559" t="s">
        <v>19</v>
      </c>
      <c r="D51" s="560">
        <v>18</v>
      </c>
      <c r="E51" s="560">
        <v>30</v>
      </c>
      <c r="F51" s="560">
        <v>40</v>
      </c>
      <c r="G51" s="560">
        <v>65</v>
      </c>
      <c r="H51" s="560">
        <v>44.36</v>
      </c>
      <c r="I51" s="561"/>
      <c r="J51" s="561"/>
      <c r="K51" s="561">
        <v>-9.8299999999999998E-2</v>
      </c>
      <c r="L51" s="561">
        <v>0.46529999999999999</v>
      </c>
    </row>
    <row r="52" spans="1:12" x14ac:dyDescent="0.2">
      <c r="A52" s="559" t="s">
        <v>110</v>
      </c>
      <c r="B52" s="559" t="s">
        <v>109</v>
      </c>
      <c r="C52" s="559" t="s">
        <v>19</v>
      </c>
      <c r="D52" s="560">
        <v>15</v>
      </c>
      <c r="E52" s="560">
        <v>18</v>
      </c>
      <c r="F52" s="560">
        <v>26</v>
      </c>
      <c r="G52" s="560">
        <v>45</v>
      </c>
      <c r="H52" s="560">
        <v>29.45</v>
      </c>
      <c r="I52" s="561"/>
      <c r="J52" s="561"/>
      <c r="K52" s="561">
        <v>-0.1171</v>
      </c>
      <c r="L52" s="561">
        <v>0.52800000000000002</v>
      </c>
    </row>
    <row r="53" spans="1:12" x14ac:dyDescent="0.2">
      <c r="A53" s="559" t="s">
        <v>104</v>
      </c>
      <c r="B53" s="559" t="s">
        <v>103</v>
      </c>
      <c r="C53" s="559" t="s">
        <v>19</v>
      </c>
      <c r="D53" s="560">
        <v>15</v>
      </c>
      <c r="E53" s="560">
        <v>30</v>
      </c>
      <c r="F53" s="560">
        <v>40</v>
      </c>
      <c r="G53" s="560">
        <v>71</v>
      </c>
      <c r="H53" s="560">
        <v>47.09</v>
      </c>
      <c r="I53" s="561"/>
      <c r="J53" s="561"/>
      <c r="K53" s="561">
        <v>-0.15060000000000001</v>
      </c>
      <c r="L53" s="561">
        <v>0.50780000000000003</v>
      </c>
    </row>
    <row r="54" spans="1:12" x14ac:dyDescent="0.2">
      <c r="A54" s="559" t="s">
        <v>112</v>
      </c>
      <c r="B54" s="559" t="s">
        <v>111</v>
      </c>
      <c r="C54" s="559" t="s">
        <v>19</v>
      </c>
      <c r="D54" s="560">
        <v>15</v>
      </c>
      <c r="E54" s="560">
        <v>21</v>
      </c>
      <c r="F54" s="560">
        <v>30</v>
      </c>
      <c r="G54" s="560">
        <v>45</v>
      </c>
      <c r="H54" s="560">
        <v>36.85</v>
      </c>
      <c r="I54" s="561"/>
      <c r="J54" s="561"/>
      <c r="K54" s="561">
        <v>-0.18590000000000001</v>
      </c>
      <c r="L54" s="561">
        <v>0.22120000000000001</v>
      </c>
    </row>
    <row r="55" spans="1:12" x14ac:dyDescent="0.2">
      <c r="A55" s="559" t="s">
        <v>114</v>
      </c>
      <c r="B55" s="559" t="s">
        <v>113</v>
      </c>
      <c r="C55" s="559" t="s">
        <v>13</v>
      </c>
      <c r="D55" s="560">
        <v>1.82</v>
      </c>
      <c r="E55" s="560">
        <v>2.2999999999999998</v>
      </c>
      <c r="F55" s="560">
        <v>3</v>
      </c>
      <c r="G55" s="560">
        <v>5.9</v>
      </c>
      <c r="H55" s="560">
        <v>4.55</v>
      </c>
      <c r="I55" s="561"/>
      <c r="J55" s="561"/>
      <c r="K55" s="561">
        <v>-0.3407</v>
      </c>
      <c r="L55" s="561">
        <v>0.29670000000000002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55"/>
  <sheetViews>
    <sheetView workbookViewId="0">
      <selection activeCell="H1" sqref="H1:H1048576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562" t="s">
        <v>1</v>
      </c>
      <c r="B1" s="562" t="s">
        <v>0</v>
      </c>
      <c r="C1" s="562" t="s">
        <v>2</v>
      </c>
      <c r="D1" s="562" t="s">
        <v>6</v>
      </c>
      <c r="E1" s="562" t="s">
        <v>3</v>
      </c>
      <c r="F1" s="562" t="s">
        <v>4</v>
      </c>
      <c r="G1" s="562" t="s">
        <v>5</v>
      </c>
      <c r="H1" s="562" t="s">
        <v>190</v>
      </c>
      <c r="I1" s="562" t="s">
        <v>116</v>
      </c>
      <c r="J1" s="562" t="s">
        <v>117</v>
      </c>
      <c r="K1" s="562" t="s">
        <v>120</v>
      </c>
      <c r="L1" s="562" t="s">
        <v>121</v>
      </c>
    </row>
    <row r="2" spans="1:12" x14ac:dyDescent="0.2">
      <c r="A2" s="563" t="s">
        <v>131</v>
      </c>
      <c r="B2" s="563" t="s">
        <v>132</v>
      </c>
      <c r="C2" s="563" t="s">
        <v>16</v>
      </c>
      <c r="D2" s="564">
        <v>3.2</v>
      </c>
      <c r="E2" s="564">
        <v>4</v>
      </c>
      <c r="F2" s="564">
        <v>5.6</v>
      </c>
      <c r="G2" s="564">
        <v>9</v>
      </c>
      <c r="H2" s="564">
        <v>3.11</v>
      </c>
      <c r="I2" s="565">
        <v>2.8899999999999999E-2</v>
      </c>
      <c r="J2" s="565">
        <v>0.28620000000000001</v>
      </c>
      <c r="K2" s="565"/>
      <c r="L2" s="565"/>
    </row>
    <row r="3" spans="1:12" x14ac:dyDescent="0.2">
      <c r="A3" s="563" t="s">
        <v>15</v>
      </c>
      <c r="B3" s="563" t="s">
        <v>14</v>
      </c>
      <c r="C3" s="563" t="s">
        <v>16</v>
      </c>
      <c r="D3" s="564">
        <v>3.74</v>
      </c>
      <c r="E3" s="564">
        <v>5.6</v>
      </c>
      <c r="F3" s="564">
        <v>8</v>
      </c>
      <c r="G3" s="564">
        <v>12.8</v>
      </c>
      <c r="H3" s="564">
        <v>3.79</v>
      </c>
      <c r="I3" s="565">
        <v>-1.32E-2</v>
      </c>
      <c r="J3" s="565">
        <v>0.47760000000000002</v>
      </c>
      <c r="K3" s="565"/>
      <c r="L3" s="565"/>
    </row>
    <row r="4" spans="1:12" x14ac:dyDescent="0.2">
      <c r="A4" s="563" t="s">
        <v>12</v>
      </c>
      <c r="B4" s="563" t="s">
        <v>11</v>
      </c>
      <c r="C4" s="563" t="s">
        <v>13</v>
      </c>
      <c r="D4" s="564">
        <v>1.2</v>
      </c>
      <c r="E4" s="564">
        <v>1.6</v>
      </c>
      <c r="F4" s="564">
        <v>2.2000000000000002</v>
      </c>
      <c r="G4" s="564">
        <v>4</v>
      </c>
      <c r="H4" s="564">
        <v>1.22</v>
      </c>
      <c r="I4" s="565">
        <v>-1.6400000000000001E-2</v>
      </c>
      <c r="J4" s="565">
        <v>0.3115</v>
      </c>
      <c r="K4" s="565"/>
      <c r="L4" s="565"/>
    </row>
    <row r="5" spans="1:12" x14ac:dyDescent="0.2">
      <c r="A5" s="563" t="s">
        <v>23</v>
      </c>
      <c r="B5" s="563" t="s">
        <v>22</v>
      </c>
      <c r="C5" s="563" t="s">
        <v>19</v>
      </c>
      <c r="D5" s="564">
        <v>33</v>
      </c>
      <c r="E5" s="564">
        <v>57</v>
      </c>
      <c r="F5" s="564">
        <v>81</v>
      </c>
      <c r="G5" s="564">
        <v>135</v>
      </c>
      <c r="H5" s="564">
        <v>49.3</v>
      </c>
      <c r="I5" s="565">
        <v>-0.3306</v>
      </c>
      <c r="J5" s="565">
        <v>0.15620000000000001</v>
      </c>
      <c r="K5" s="565"/>
      <c r="L5" s="565"/>
    </row>
    <row r="6" spans="1:12" x14ac:dyDescent="0.2">
      <c r="A6" s="563" t="s">
        <v>21</v>
      </c>
      <c r="B6" s="563" t="s">
        <v>20</v>
      </c>
      <c r="C6" s="563" t="s">
        <v>19</v>
      </c>
      <c r="D6" s="564">
        <v>32</v>
      </c>
      <c r="E6" s="564">
        <v>55</v>
      </c>
      <c r="F6" s="564">
        <v>75</v>
      </c>
      <c r="G6" s="564">
        <v>140</v>
      </c>
      <c r="H6" s="564">
        <v>47.78</v>
      </c>
      <c r="I6" s="565">
        <v>-0.33029999999999998</v>
      </c>
      <c r="J6" s="565">
        <v>0.15110000000000001</v>
      </c>
      <c r="K6" s="565"/>
      <c r="L6" s="565"/>
    </row>
    <row r="7" spans="1:12" x14ac:dyDescent="0.2">
      <c r="A7" s="563" t="s">
        <v>18</v>
      </c>
      <c r="B7" s="563" t="s">
        <v>17</v>
      </c>
      <c r="C7" s="563" t="s">
        <v>19</v>
      </c>
      <c r="D7" s="564">
        <v>8</v>
      </c>
      <c r="E7" s="564">
        <v>11</v>
      </c>
      <c r="F7" s="564">
        <v>13</v>
      </c>
      <c r="G7" s="564">
        <v>15</v>
      </c>
      <c r="H7" s="564">
        <v>10.199999999999999</v>
      </c>
      <c r="I7" s="565">
        <v>-0.2157</v>
      </c>
      <c r="J7" s="565">
        <v>7.8399999999999997E-2</v>
      </c>
      <c r="K7" s="565"/>
      <c r="L7" s="565"/>
    </row>
    <row r="8" spans="1:12" x14ac:dyDescent="0.2">
      <c r="A8" s="563" t="s">
        <v>28</v>
      </c>
      <c r="B8" s="563" t="s">
        <v>27</v>
      </c>
      <c r="C8" s="563" t="s">
        <v>13</v>
      </c>
      <c r="D8" s="564">
        <v>0.75</v>
      </c>
      <c r="E8" s="564">
        <v>0.9</v>
      </c>
      <c r="F8" s="564">
        <v>1.1499999999999999</v>
      </c>
      <c r="G8" s="564">
        <v>1.4</v>
      </c>
      <c r="H8" s="564">
        <v>0.87</v>
      </c>
      <c r="I8" s="565">
        <v>-0.13789999999999999</v>
      </c>
      <c r="J8" s="565">
        <v>3.4500000000000003E-2</v>
      </c>
      <c r="K8" s="565"/>
      <c r="L8" s="565"/>
    </row>
    <row r="9" spans="1:12" x14ac:dyDescent="0.2">
      <c r="A9" s="563" t="s">
        <v>64</v>
      </c>
      <c r="B9" s="563" t="s">
        <v>63</v>
      </c>
      <c r="C9" s="563" t="s">
        <v>13</v>
      </c>
      <c r="D9" s="564">
        <v>1.4</v>
      </c>
      <c r="E9" s="564">
        <v>1.8</v>
      </c>
      <c r="F9" s="564">
        <v>2.1</v>
      </c>
      <c r="G9" s="564">
        <v>3.1</v>
      </c>
      <c r="H9" s="564">
        <v>1.73</v>
      </c>
      <c r="I9" s="565">
        <v>-0.1908</v>
      </c>
      <c r="J9" s="565">
        <v>4.0500000000000001E-2</v>
      </c>
      <c r="K9" s="565"/>
      <c r="L9" s="565"/>
    </row>
    <row r="10" spans="1:12" x14ac:dyDescent="0.2">
      <c r="A10" s="563" t="s">
        <v>46</v>
      </c>
      <c r="B10" s="563" t="s">
        <v>45</v>
      </c>
      <c r="C10" s="563" t="s">
        <v>26</v>
      </c>
      <c r="D10" s="564">
        <v>17.5</v>
      </c>
      <c r="E10" s="564">
        <v>10</v>
      </c>
      <c r="F10" s="564">
        <v>6.4</v>
      </c>
      <c r="G10" s="564">
        <v>3.45</v>
      </c>
      <c r="H10" s="564">
        <v>10.66</v>
      </c>
      <c r="I10" s="565">
        <v>-0.64170000000000005</v>
      </c>
      <c r="J10" s="565">
        <v>6.1899999999999997E-2</v>
      </c>
      <c r="K10" s="565"/>
      <c r="L10" s="565"/>
    </row>
    <row r="11" spans="1:12" x14ac:dyDescent="0.2">
      <c r="A11" s="563" t="s">
        <v>54</v>
      </c>
      <c r="B11" s="563" t="s">
        <v>53</v>
      </c>
      <c r="C11" s="563" t="s">
        <v>26</v>
      </c>
      <c r="D11" s="564">
        <v>14.5</v>
      </c>
      <c r="E11" s="564">
        <v>10</v>
      </c>
      <c r="F11" s="564">
        <v>6.4</v>
      </c>
      <c r="G11" s="564">
        <v>4.76</v>
      </c>
      <c r="H11" s="564">
        <v>10.220000000000001</v>
      </c>
      <c r="I11" s="565">
        <v>-0.41880000000000001</v>
      </c>
      <c r="J11" s="565">
        <v>2.1499999999999998E-2</v>
      </c>
      <c r="K11" s="565"/>
      <c r="L11" s="565"/>
    </row>
    <row r="12" spans="1:12" x14ac:dyDescent="0.2">
      <c r="A12" s="563" t="s">
        <v>25</v>
      </c>
      <c r="B12" s="563" t="s">
        <v>24</v>
      </c>
      <c r="C12" s="563" t="s">
        <v>26</v>
      </c>
      <c r="D12" s="564">
        <v>16.600000000000001</v>
      </c>
      <c r="E12" s="564">
        <v>10</v>
      </c>
      <c r="F12" s="564">
        <v>6.4</v>
      </c>
      <c r="G12" s="564">
        <v>2.2200000000000002</v>
      </c>
      <c r="H12" s="564">
        <v>10.29</v>
      </c>
      <c r="I12" s="565">
        <v>-0.61319999999999997</v>
      </c>
      <c r="J12" s="565">
        <v>2.8199999999999999E-2</v>
      </c>
      <c r="K12" s="565"/>
      <c r="L12" s="565"/>
    </row>
    <row r="13" spans="1:12" x14ac:dyDescent="0.2">
      <c r="A13" s="563" t="s">
        <v>38</v>
      </c>
      <c r="B13" s="563" t="s">
        <v>37</v>
      </c>
      <c r="C13" s="563" t="s">
        <v>26</v>
      </c>
      <c r="D13" s="564">
        <v>16.600000000000001</v>
      </c>
      <c r="E13" s="564">
        <v>10</v>
      </c>
      <c r="F13" s="564">
        <v>6.4</v>
      </c>
      <c r="G13" s="564">
        <v>2.2200000000000002</v>
      </c>
      <c r="H13" s="564">
        <v>10.1</v>
      </c>
      <c r="I13" s="565">
        <v>-0.64359999999999995</v>
      </c>
      <c r="J13" s="565">
        <v>9.9000000000000008E-3</v>
      </c>
      <c r="K13" s="565"/>
      <c r="L13" s="565"/>
    </row>
    <row r="14" spans="1:12" x14ac:dyDescent="0.2">
      <c r="A14" s="563" t="s">
        <v>42</v>
      </c>
      <c r="B14" s="563" t="s">
        <v>41</v>
      </c>
      <c r="C14" s="563" t="s">
        <v>19</v>
      </c>
      <c r="D14" s="564">
        <v>17</v>
      </c>
      <c r="E14" s="564">
        <v>25</v>
      </c>
      <c r="F14" s="564">
        <v>40</v>
      </c>
      <c r="G14" s="564">
        <v>93</v>
      </c>
      <c r="H14" s="564">
        <v>24.99</v>
      </c>
      <c r="I14" s="565">
        <v>-0.31969999999999998</v>
      </c>
      <c r="J14" s="565">
        <v>4.0000000000000002E-4</v>
      </c>
      <c r="K14" s="565"/>
      <c r="L14" s="565"/>
    </row>
    <row r="15" spans="1:12" x14ac:dyDescent="0.2">
      <c r="A15" s="566" t="s">
        <v>32</v>
      </c>
      <c r="B15" s="566" t="s">
        <v>31</v>
      </c>
      <c r="C15" s="566" t="s">
        <v>26</v>
      </c>
      <c r="D15" s="567">
        <v>16.600000000000001</v>
      </c>
      <c r="E15" s="567">
        <v>10</v>
      </c>
      <c r="F15" s="567">
        <v>6.4</v>
      </c>
      <c r="G15" s="567">
        <v>2.5</v>
      </c>
      <c r="H15" s="567">
        <v>9.86</v>
      </c>
      <c r="I15" s="568"/>
      <c r="J15" s="568">
        <v>-1.4200000000000001E-2</v>
      </c>
      <c r="K15" s="568">
        <v>0.35089999999999999</v>
      </c>
      <c r="L15" s="568"/>
    </row>
    <row r="16" spans="1:12" x14ac:dyDescent="0.2">
      <c r="A16" s="566" t="s">
        <v>44</v>
      </c>
      <c r="B16" s="566" t="s">
        <v>43</v>
      </c>
      <c r="C16" s="566" t="s">
        <v>26</v>
      </c>
      <c r="D16" s="567">
        <v>16.600000000000001</v>
      </c>
      <c r="E16" s="567">
        <v>10</v>
      </c>
      <c r="F16" s="567">
        <v>6.4</v>
      </c>
      <c r="G16" s="567">
        <v>2.2200000000000002</v>
      </c>
      <c r="H16" s="567">
        <v>9.84</v>
      </c>
      <c r="I16" s="568"/>
      <c r="J16" s="568">
        <v>-1.6299999999999999E-2</v>
      </c>
      <c r="K16" s="568">
        <v>0.34960000000000002</v>
      </c>
      <c r="L16" s="568"/>
    </row>
    <row r="17" spans="1:12" x14ac:dyDescent="0.2">
      <c r="A17" s="566" t="s">
        <v>34</v>
      </c>
      <c r="B17" s="566" t="s">
        <v>33</v>
      </c>
      <c r="C17" s="566" t="s">
        <v>19</v>
      </c>
      <c r="D17" s="567">
        <v>25</v>
      </c>
      <c r="E17" s="567">
        <v>33</v>
      </c>
      <c r="F17" s="567">
        <v>42</v>
      </c>
      <c r="G17" s="567">
        <v>56</v>
      </c>
      <c r="H17" s="567">
        <v>33.520000000000003</v>
      </c>
      <c r="I17" s="568"/>
      <c r="J17" s="568">
        <v>-1.55E-2</v>
      </c>
      <c r="K17" s="568">
        <v>0.253</v>
      </c>
      <c r="L17" s="568"/>
    </row>
    <row r="18" spans="1:12" x14ac:dyDescent="0.2">
      <c r="A18" s="566" t="s">
        <v>137</v>
      </c>
      <c r="B18" s="566" t="s">
        <v>138</v>
      </c>
      <c r="C18" s="566" t="s">
        <v>19</v>
      </c>
      <c r="D18" s="567">
        <v>18</v>
      </c>
      <c r="E18" s="567">
        <v>26</v>
      </c>
      <c r="F18" s="567">
        <v>40</v>
      </c>
      <c r="G18" s="567">
        <v>56</v>
      </c>
      <c r="H18" s="567">
        <v>26.85</v>
      </c>
      <c r="I18" s="568"/>
      <c r="J18" s="568">
        <v>-3.1699999999999999E-2</v>
      </c>
      <c r="K18" s="568">
        <v>0.48980000000000001</v>
      </c>
      <c r="L18" s="568"/>
    </row>
    <row r="19" spans="1:12" x14ac:dyDescent="0.2">
      <c r="A19" s="566" t="s">
        <v>40</v>
      </c>
      <c r="B19" s="566" t="s">
        <v>39</v>
      </c>
      <c r="C19" s="566" t="s">
        <v>19</v>
      </c>
      <c r="D19" s="567">
        <v>11</v>
      </c>
      <c r="E19" s="567">
        <v>15</v>
      </c>
      <c r="F19" s="567">
        <v>22</v>
      </c>
      <c r="G19" s="567">
        <v>44</v>
      </c>
      <c r="H19" s="567">
        <v>15.57</v>
      </c>
      <c r="I19" s="568"/>
      <c r="J19" s="568">
        <v>-3.6600000000000001E-2</v>
      </c>
      <c r="K19" s="568">
        <v>0.41299999999999998</v>
      </c>
      <c r="L19" s="568"/>
    </row>
    <row r="20" spans="1:12" x14ac:dyDescent="0.2">
      <c r="A20" s="566" t="s">
        <v>133</v>
      </c>
      <c r="B20" s="566" t="s">
        <v>134</v>
      </c>
      <c r="C20" s="566" t="s">
        <v>19</v>
      </c>
      <c r="D20" s="567">
        <v>19</v>
      </c>
      <c r="E20" s="567">
        <v>35</v>
      </c>
      <c r="F20" s="567">
        <v>48</v>
      </c>
      <c r="G20" s="567">
        <v>145</v>
      </c>
      <c r="H20" s="567">
        <v>36.47</v>
      </c>
      <c r="I20" s="568"/>
      <c r="J20" s="568">
        <v>-4.0300000000000002E-2</v>
      </c>
      <c r="K20" s="568">
        <v>0.31619999999999998</v>
      </c>
      <c r="L20" s="568"/>
    </row>
    <row r="21" spans="1:12" x14ac:dyDescent="0.2">
      <c r="A21" s="566" t="s">
        <v>80</v>
      </c>
      <c r="B21" s="566" t="s">
        <v>79</v>
      </c>
      <c r="C21" s="566" t="s">
        <v>13</v>
      </c>
      <c r="D21" s="567">
        <v>1.05</v>
      </c>
      <c r="E21" s="567">
        <v>1.6</v>
      </c>
      <c r="F21" s="567">
        <v>2.2000000000000002</v>
      </c>
      <c r="G21" s="567">
        <v>4.8</v>
      </c>
      <c r="H21" s="567">
        <v>1.69</v>
      </c>
      <c r="I21" s="568"/>
      <c r="J21" s="568">
        <v>-5.33E-2</v>
      </c>
      <c r="K21" s="568">
        <v>0.30180000000000001</v>
      </c>
      <c r="L21" s="568"/>
    </row>
    <row r="22" spans="1:12" x14ac:dyDescent="0.2">
      <c r="A22" s="566" t="s">
        <v>135</v>
      </c>
      <c r="B22" s="566" t="s">
        <v>136</v>
      </c>
      <c r="C22" s="566" t="s">
        <v>19</v>
      </c>
      <c r="D22" s="567">
        <v>7</v>
      </c>
      <c r="E22" s="567">
        <v>11</v>
      </c>
      <c r="F22" s="567">
        <v>15</v>
      </c>
      <c r="G22" s="567">
        <v>45</v>
      </c>
      <c r="H22" s="567">
        <v>11.67</v>
      </c>
      <c r="I22" s="568"/>
      <c r="J22" s="568">
        <v>-5.74E-2</v>
      </c>
      <c r="K22" s="568">
        <v>0.2853</v>
      </c>
      <c r="L22" s="568"/>
    </row>
    <row r="23" spans="1:12" x14ac:dyDescent="0.2">
      <c r="A23" s="566" t="s">
        <v>50</v>
      </c>
      <c r="B23" s="566" t="s">
        <v>49</v>
      </c>
      <c r="C23" s="566" t="s">
        <v>13</v>
      </c>
      <c r="D23" s="567">
        <v>0.92</v>
      </c>
      <c r="E23" s="567">
        <v>1.1000000000000001</v>
      </c>
      <c r="F23" s="567">
        <v>1.8</v>
      </c>
      <c r="G23" s="567">
        <v>3.6</v>
      </c>
      <c r="H23" s="567">
        <v>1.22</v>
      </c>
      <c r="I23" s="568"/>
      <c r="J23" s="568">
        <v>-9.8400000000000001E-2</v>
      </c>
      <c r="K23" s="568">
        <v>0.47539999999999999</v>
      </c>
      <c r="L23" s="568"/>
    </row>
    <row r="24" spans="1:12" x14ac:dyDescent="0.2">
      <c r="A24" s="566" t="s">
        <v>30</v>
      </c>
      <c r="B24" s="566" t="s">
        <v>29</v>
      </c>
      <c r="C24" s="566" t="s">
        <v>19</v>
      </c>
      <c r="D24" s="567">
        <v>23</v>
      </c>
      <c r="E24" s="567">
        <v>28</v>
      </c>
      <c r="F24" s="567">
        <v>36</v>
      </c>
      <c r="G24" s="567">
        <v>63</v>
      </c>
      <c r="H24" s="567">
        <v>29.47</v>
      </c>
      <c r="I24" s="568"/>
      <c r="J24" s="568">
        <v>-4.99E-2</v>
      </c>
      <c r="K24" s="568">
        <v>0.22159999999999999</v>
      </c>
      <c r="L24" s="568"/>
    </row>
    <row r="25" spans="1:12" x14ac:dyDescent="0.2">
      <c r="A25" s="566" t="s">
        <v>74</v>
      </c>
      <c r="B25" s="566" t="s">
        <v>73</v>
      </c>
      <c r="C25" s="566" t="s">
        <v>19</v>
      </c>
      <c r="D25" s="567">
        <v>55</v>
      </c>
      <c r="E25" s="567">
        <v>50</v>
      </c>
      <c r="F25" s="567">
        <v>80</v>
      </c>
      <c r="G25" s="567">
        <v>100</v>
      </c>
      <c r="H25" s="567">
        <v>56.46</v>
      </c>
      <c r="I25" s="568"/>
      <c r="J25" s="568">
        <v>-0.1144</v>
      </c>
      <c r="K25" s="568">
        <v>0.41689999999999999</v>
      </c>
      <c r="L25" s="568"/>
    </row>
    <row r="26" spans="1:12" x14ac:dyDescent="0.2">
      <c r="A26" s="566" t="s">
        <v>68</v>
      </c>
      <c r="B26" s="566" t="s">
        <v>67</v>
      </c>
      <c r="C26" s="566" t="s">
        <v>19</v>
      </c>
      <c r="D26" s="567">
        <v>17</v>
      </c>
      <c r="E26" s="567">
        <v>21</v>
      </c>
      <c r="F26" s="567">
        <v>27</v>
      </c>
      <c r="G26" s="567">
        <v>36</v>
      </c>
      <c r="H26" s="567">
        <v>22.45</v>
      </c>
      <c r="I26" s="568"/>
      <c r="J26" s="568">
        <v>-6.4600000000000005E-2</v>
      </c>
      <c r="K26" s="568">
        <v>0.20269999999999999</v>
      </c>
      <c r="L26" s="568"/>
    </row>
    <row r="27" spans="1:12" x14ac:dyDescent="0.2">
      <c r="A27" s="566" t="s">
        <v>36</v>
      </c>
      <c r="B27" s="566" t="s">
        <v>35</v>
      </c>
      <c r="C27" s="566" t="s">
        <v>19</v>
      </c>
      <c r="D27" s="567">
        <v>16</v>
      </c>
      <c r="E27" s="567">
        <v>24</v>
      </c>
      <c r="F27" s="567">
        <v>32</v>
      </c>
      <c r="G27" s="567">
        <v>45</v>
      </c>
      <c r="H27" s="567">
        <v>26.19</v>
      </c>
      <c r="I27" s="568"/>
      <c r="J27" s="568">
        <v>-8.3599999999999994E-2</v>
      </c>
      <c r="K27" s="568">
        <v>0.2218</v>
      </c>
      <c r="L27" s="568"/>
    </row>
    <row r="28" spans="1:12" x14ac:dyDescent="0.2">
      <c r="A28" s="566" t="s">
        <v>52</v>
      </c>
      <c r="B28" s="566" t="s">
        <v>51</v>
      </c>
      <c r="C28" s="566" t="s">
        <v>26</v>
      </c>
      <c r="D28" s="567">
        <v>14.5</v>
      </c>
      <c r="E28" s="567">
        <v>10</v>
      </c>
      <c r="F28" s="567">
        <v>6.4</v>
      </c>
      <c r="G28" s="567">
        <v>2.2200000000000002</v>
      </c>
      <c r="H28" s="567">
        <v>8.85</v>
      </c>
      <c r="I28" s="568"/>
      <c r="J28" s="568">
        <v>-0.12989999999999999</v>
      </c>
      <c r="K28" s="568">
        <v>0.27679999999999999</v>
      </c>
      <c r="L28" s="568"/>
    </row>
    <row r="29" spans="1:12" x14ac:dyDescent="0.2">
      <c r="A29" s="566" t="s">
        <v>72</v>
      </c>
      <c r="B29" s="566" t="s">
        <v>71</v>
      </c>
      <c r="C29" s="566" t="s">
        <v>26</v>
      </c>
      <c r="D29" s="567">
        <v>16.600000000000001</v>
      </c>
      <c r="E29" s="567">
        <v>10</v>
      </c>
      <c r="F29" s="567">
        <v>6.4</v>
      </c>
      <c r="G29" s="567">
        <v>1.6</v>
      </c>
      <c r="H29" s="567">
        <v>8.8000000000000007</v>
      </c>
      <c r="I29" s="568"/>
      <c r="J29" s="568">
        <v>-0.13639999999999999</v>
      </c>
      <c r="K29" s="568">
        <v>0.2727</v>
      </c>
      <c r="L29" s="568"/>
    </row>
    <row r="30" spans="1:12" x14ac:dyDescent="0.2">
      <c r="A30" s="566" t="s">
        <v>88</v>
      </c>
      <c r="B30" s="566" t="s">
        <v>87</v>
      </c>
      <c r="C30" s="566" t="s">
        <v>19</v>
      </c>
      <c r="D30" s="567">
        <v>8.4</v>
      </c>
      <c r="E30" s="567">
        <v>12</v>
      </c>
      <c r="F30" s="567">
        <v>17</v>
      </c>
      <c r="G30" s="567">
        <v>20</v>
      </c>
      <c r="H30" s="567">
        <v>13.75</v>
      </c>
      <c r="I30" s="568"/>
      <c r="J30" s="568">
        <v>-0.1273</v>
      </c>
      <c r="K30" s="568">
        <v>0.2364</v>
      </c>
      <c r="L30" s="568"/>
    </row>
    <row r="31" spans="1:12" x14ac:dyDescent="0.2">
      <c r="A31" s="566" t="s">
        <v>62</v>
      </c>
      <c r="B31" s="566" t="s">
        <v>61</v>
      </c>
      <c r="C31" s="566" t="s">
        <v>26</v>
      </c>
      <c r="D31" s="567">
        <v>13.9</v>
      </c>
      <c r="E31" s="567">
        <v>10</v>
      </c>
      <c r="F31" s="567">
        <v>6.4</v>
      </c>
      <c r="G31" s="567">
        <v>2.17</v>
      </c>
      <c r="H31" s="567">
        <v>8.73</v>
      </c>
      <c r="I31" s="568"/>
      <c r="J31" s="568">
        <v>-0.14549999999999999</v>
      </c>
      <c r="K31" s="568">
        <v>0.26690000000000003</v>
      </c>
      <c r="L31" s="568"/>
    </row>
    <row r="32" spans="1:12" x14ac:dyDescent="0.2">
      <c r="A32" s="566" t="s">
        <v>48</v>
      </c>
      <c r="B32" s="566" t="s">
        <v>47</v>
      </c>
      <c r="C32" s="566" t="s">
        <v>19</v>
      </c>
      <c r="D32" s="567">
        <v>17</v>
      </c>
      <c r="E32" s="567">
        <v>26</v>
      </c>
      <c r="F32" s="567">
        <v>38</v>
      </c>
      <c r="G32" s="567">
        <v>55</v>
      </c>
      <c r="H32" s="567">
        <v>30.6</v>
      </c>
      <c r="I32" s="568"/>
      <c r="J32" s="568">
        <v>-0.15029999999999999</v>
      </c>
      <c r="K32" s="568">
        <v>0.24179999999999999</v>
      </c>
      <c r="L32" s="568"/>
    </row>
    <row r="33" spans="1:12" x14ac:dyDescent="0.2">
      <c r="A33" s="566" t="s">
        <v>76</v>
      </c>
      <c r="B33" s="566" t="s">
        <v>75</v>
      </c>
      <c r="C33" s="566" t="s">
        <v>26</v>
      </c>
      <c r="D33" s="567">
        <v>17.5</v>
      </c>
      <c r="E33" s="567">
        <v>10</v>
      </c>
      <c r="F33" s="567">
        <v>6.4</v>
      </c>
      <c r="G33" s="567">
        <v>2.27</v>
      </c>
      <c r="H33" s="567">
        <v>8.5500000000000007</v>
      </c>
      <c r="I33" s="568"/>
      <c r="J33" s="568">
        <v>-0.1696</v>
      </c>
      <c r="K33" s="568">
        <v>0.2515</v>
      </c>
      <c r="L33" s="568"/>
    </row>
    <row r="34" spans="1:12" x14ac:dyDescent="0.2">
      <c r="A34" s="566" t="s">
        <v>60</v>
      </c>
      <c r="B34" s="566" t="s">
        <v>59</v>
      </c>
      <c r="C34" s="566" t="s">
        <v>19</v>
      </c>
      <c r="D34" s="567">
        <v>10</v>
      </c>
      <c r="E34" s="567">
        <v>13</v>
      </c>
      <c r="F34" s="567">
        <v>18</v>
      </c>
      <c r="G34" s="567">
        <v>23</v>
      </c>
      <c r="H34" s="567">
        <v>15.1</v>
      </c>
      <c r="I34" s="568"/>
      <c r="J34" s="568">
        <v>-0.1391</v>
      </c>
      <c r="K34" s="568">
        <v>0.19209999999999999</v>
      </c>
      <c r="L34" s="568"/>
    </row>
    <row r="35" spans="1:12" x14ac:dyDescent="0.2">
      <c r="A35" s="566" t="s">
        <v>70</v>
      </c>
      <c r="B35" s="566" t="s">
        <v>69</v>
      </c>
      <c r="C35" s="566" t="s">
        <v>19</v>
      </c>
      <c r="D35" s="567">
        <v>8</v>
      </c>
      <c r="E35" s="567">
        <v>11</v>
      </c>
      <c r="F35" s="567">
        <v>17</v>
      </c>
      <c r="G35" s="567">
        <v>49</v>
      </c>
      <c r="H35" s="567">
        <v>13.56</v>
      </c>
      <c r="I35" s="568"/>
      <c r="J35" s="568">
        <v>-0.1888</v>
      </c>
      <c r="K35" s="568">
        <v>0.25369999999999998</v>
      </c>
      <c r="L35" s="568"/>
    </row>
    <row r="36" spans="1:12" x14ac:dyDescent="0.2">
      <c r="A36" s="566" t="s">
        <v>66</v>
      </c>
      <c r="B36" s="566" t="s">
        <v>65</v>
      </c>
      <c r="C36" s="566" t="s">
        <v>19</v>
      </c>
      <c r="D36" s="567">
        <v>8</v>
      </c>
      <c r="E36" s="567">
        <v>13</v>
      </c>
      <c r="F36" s="567">
        <v>20</v>
      </c>
      <c r="G36" s="567">
        <v>30</v>
      </c>
      <c r="H36" s="567">
        <v>16.25</v>
      </c>
      <c r="I36" s="568"/>
      <c r="J36" s="568">
        <v>-0.2</v>
      </c>
      <c r="K36" s="568">
        <v>0.23080000000000001</v>
      </c>
      <c r="L36" s="568"/>
    </row>
    <row r="37" spans="1:12" x14ac:dyDescent="0.2">
      <c r="A37" s="566" t="s">
        <v>78</v>
      </c>
      <c r="B37" s="566" t="s">
        <v>77</v>
      </c>
      <c r="C37" s="566" t="s">
        <v>19</v>
      </c>
      <c r="D37" s="567">
        <v>12</v>
      </c>
      <c r="E37" s="567">
        <v>17</v>
      </c>
      <c r="F37" s="567">
        <v>20</v>
      </c>
      <c r="G37" s="567">
        <v>28</v>
      </c>
      <c r="H37" s="567">
        <v>18.43</v>
      </c>
      <c r="I37" s="568"/>
      <c r="J37" s="568">
        <v>-7.7600000000000002E-2</v>
      </c>
      <c r="K37" s="568">
        <v>8.5199999999999998E-2</v>
      </c>
      <c r="L37" s="568"/>
    </row>
    <row r="38" spans="1:12" x14ac:dyDescent="0.2">
      <c r="A38" s="566" t="s">
        <v>94</v>
      </c>
      <c r="B38" s="566" t="s">
        <v>93</v>
      </c>
      <c r="C38" s="566" t="s">
        <v>19</v>
      </c>
      <c r="D38" s="567">
        <v>12</v>
      </c>
      <c r="E38" s="567">
        <v>17</v>
      </c>
      <c r="F38" s="567">
        <v>20</v>
      </c>
      <c r="G38" s="567">
        <v>60</v>
      </c>
      <c r="H38" s="567">
        <v>19.2</v>
      </c>
      <c r="I38" s="568"/>
      <c r="J38" s="568">
        <v>-0.11459999999999999</v>
      </c>
      <c r="K38" s="568">
        <v>4.1700000000000001E-2</v>
      </c>
      <c r="L38" s="568"/>
    </row>
    <row r="39" spans="1:12" x14ac:dyDescent="0.2">
      <c r="A39" s="566" t="s">
        <v>84</v>
      </c>
      <c r="B39" s="566" t="s">
        <v>83</v>
      </c>
      <c r="C39" s="566" t="s">
        <v>19</v>
      </c>
      <c r="D39" s="567">
        <v>13</v>
      </c>
      <c r="E39" s="567">
        <v>18</v>
      </c>
      <c r="F39" s="567">
        <v>22</v>
      </c>
      <c r="G39" s="567">
        <v>60</v>
      </c>
      <c r="H39" s="567">
        <v>21.08</v>
      </c>
      <c r="I39" s="568"/>
      <c r="J39" s="568">
        <v>-0.14610000000000001</v>
      </c>
      <c r="K39" s="568">
        <v>4.36E-2</v>
      </c>
      <c r="L39" s="568"/>
    </row>
    <row r="40" spans="1:12" x14ac:dyDescent="0.2">
      <c r="A40" s="566" t="s">
        <v>82</v>
      </c>
      <c r="B40" s="566" t="s">
        <v>81</v>
      </c>
      <c r="C40" s="566" t="s">
        <v>19</v>
      </c>
      <c r="D40" s="567">
        <v>17</v>
      </c>
      <c r="E40" s="567">
        <v>24</v>
      </c>
      <c r="F40" s="567">
        <v>30</v>
      </c>
      <c r="G40" s="567">
        <v>60</v>
      </c>
      <c r="H40" s="567">
        <v>29.23</v>
      </c>
      <c r="I40" s="568"/>
      <c r="J40" s="568">
        <v>-0.1789</v>
      </c>
      <c r="K40" s="568">
        <v>2.63E-2</v>
      </c>
      <c r="L40" s="568"/>
    </row>
    <row r="41" spans="1:12" x14ac:dyDescent="0.2">
      <c r="A41" s="566" t="s">
        <v>86</v>
      </c>
      <c r="B41" s="566" t="s">
        <v>85</v>
      </c>
      <c r="C41" s="566" t="s">
        <v>19</v>
      </c>
      <c r="D41" s="567">
        <v>11</v>
      </c>
      <c r="E41" s="567">
        <v>15</v>
      </c>
      <c r="F41" s="567">
        <v>30</v>
      </c>
      <c r="G41" s="567">
        <v>62</v>
      </c>
      <c r="H41" s="567">
        <v>28.36</v>
      </c>
      <c r="I41" s="568"/>
      <c r="J41" s="568">
        <v>-0.47110000000000002</v>
      </c>
      <c r="K41" s="568">
        <v>5.7799999999999997E-2</v>
      </c>
      <c r="L41" s="568"/>
    </row>
    <row r="42" spans="1:12" x14ac:dyDescent="0.2">
      <c r="A42" s="566" t="s">
        <v>90</v>
      </c>
      <c r="B42" s="566" t="s">
        <v>89</v>
      </c>
      <c r="C42" s="566" t="s">
        <v>19</v>
      </c>
      <c r="D42" s="567">
        <v>15</v>
      </c>
      <c r="E42" s="567">
        <v>21</v>
      </c>
      <c r="F42" s="567">
        <v>30</v>
      </c>
      <c r="G42" s="567">
        <v>45</v>
      </c>
      <c r="H42" s="567">
        <v>29.17</v>
      </c>
      <c r="I42" s="568"/>
      <c r="J42" s="568">
        <v>-0.28010000000000002</v>
      </c>
      <c r="K42" s="568">
        <v>2.8500000000000001E-2</v>
      </c>
      <c r="L42" s="568"/>
    </row>
    <row r="43" spans="1:12" x14ac:dyDescent="0.2">
      <c r="A43" s="566" t="s">
        <v>100</v>
      </c>
      <c r="B43" s="566" t="s">
        <v>99</v>
      </c>
      <c r="C43" s="566" t="s">
        <v>19</v>
      </c>
      <c r="D43" s="567">
        <v>5.8</v>
      </c>
      <c r="E43" s="567">
        <v>15</v>
      </c>
      <c r="F43" s="567">
        <v>25</v>
      </c>
      <c r="G43" s="567">
        <v>44</v>
      </c>
      <c r="H43" s="567">
        <v>24.77</v>
      </c>
      <c r="I43" s="568"/>
      <c r="J43" s="568">
        <v>-0.39439999999999997</v>
      </c>
      <c r="K43" s="568">
        <v>9.2999999999999992E-3</v>
      </c>
      <c r="L43" s="568"/>
    </row>
    <row r="44" spans="1:12" x14ac:dyDescent="0.2">
      <c r="A44" s="566" t="s">
        <v>56</v>
      </c>
      <c r="B44" s="566" t="s">
        <v>55</v>
      </c>
      <c r="C44" s="566" t="s">
        <v>19</v>
      </c>
      <c r="D44" s="567">
        <v>17</v>
      </c>
      <c r="E44" s="567">
        <v>30</v>
      </c>
      <c r="F44" s="567">
        <v>40</v>
      </c>
      <c r="G44" s="567">
        <v>53</v>
      </c>
      <c r="H44" s="567">
        <v>39.78</v>
      </c>
      <c r="I44" s="568"/>
      <c r="J44" s="568">
        <v>-0.24590000000000001</v>
      </c>
      <c r="K44" s="568">
        <v>5.4999999999999997E-3</v>
      </c>
      <c r="L44" s="568"/>
    </row>
    <row r="45" spans="1:12" x14ac:dyDescent="0.2">
      <c r="A45" s="566" t="s">
        <v>58</v>
      </c>
      <c r="B45" s="566" t="s">
        <v>57</v>
      </c>
      <c r="C45" s="566" t="s">
        <v>19</v>
      </c>
      <c r="D45" s="567">
        <v>11</v>
      </c>
      <c r="E45" s="567">
        <v>25</v>
      </c>
      <c r="F45" s="567">
        <v>33</v>
      </c>
      <c r="G45" s="567">
        <v>45</v>
      </c>
      <c r="H45" s="567">
        <v>32.86</v>
      </c>
      <c r="I45" s="568"/>
      <c r="J45" s="568">
        <v>-0.2392</v>
      </c>
      <c r="K45" s="568">
        <v>4.3E-3</v>
      </c>
      <c r="L45" s="568"/>
    </row>
    <row r="46" spans="1:12" x14ac:dyDescent="0.2">
      <c r="A46" s="569" t="s">
        <v>96</v>
      </c>
      <c r="B46" s="569" t="s">
        <v>95</v>
      </c>
      <c r="C46" s="569" t="s">
        <v>19</v>
      </c>
      <c r="D46" s="570">
        <v>15</v>
      </c>
      <c r="E46" s="570">
        <v>20</v>
      </c>
      <c r="F46" s="570">
        <v>30</v>
      </c>
      <c r="G46" s="570">
        <v>85</v>
      </c>
      <c r="H46" s="570">
        <v>31.87</v>
      </c>
      <c r="I46" s="571"/>
      <c r="J46" s="571"/>
      <c r="K46" s="571">
        <v>-5.8700000000000002E-2</v>
      </c>
      <c r="L46" s="571">
        <v>1.6671</v>
      </c>
    </row>
    <row r="47" spans="1:12" x14ac:dyDescent="0.2">
      <c r="A47" s="569" t="s">
        <v>102</v>
      </c>
      <c r="B47" s="569" t="s">
        <v>101</v>
      </c>
      <c r="C47" s="569" t="s">
        <v>13</v>
      </c>
      <c r="D47" s="570">
        <v>2.1</v>
      </c>
      <c r="E47" s="570">
        <v>2.6</v>
      </c>
      <c r="F47" s="570">
        <v>4</v>
      </c>
      <c r="G47" s="570">
        <v>9.1999999999999993</v>
      </c>
      <c r="H47" s="570">
        <v>4.2</v>
      </c>
      <c r="I47" s="571"/>
      <c r="J47" s="571"/>
      <c r="K47" s="571">
        <v>-4.7600000000000003E-2</v>
      </c>
      <c r="L47" s="571">
        <v>1.1904999999999999</v>
      </c>
    </row>
    <row r="48" spans="1:12" x14ac:dyDescent="0.2">
      <c r="A48" s="569" t="s">
        <v>98</v>
      </c>
      <c r="B48" s="569" t="s">
        <v>97</v>
      </c>
      <c r="C48" s="569" t="s">
        <v>19</v>
      </c>
      <c r="D48" s="570">
        <v>15</v>
      </c>
      <c r="E48" s="570">
        <v>21</v>
      </c>
      <c r="F48" s="570">
        <v>30</v>
      </c>
      <c r="G48" s="570">
        <v>90</v>
      </c>
      <c r="H48" s="570">
        <v>32.44</v>
      </c>
      <c r="I48" s="571"/>
      <c r="J48" s="571"/>
      <c r="K48" s="571">
        <v>-7.5200000000000003E-2</v>
      </c>
      <c r="L48" s="571">
        <v>1.7744</v>
      </c>
    </row>
    <row r="49" spans="1:12" x14ac:dyDescent="0.2">
      <c r="A49" s="569" t="s">
        <v>108</v>
      </c>
      <c r="B49" s="569" t="s">
        <v>107</v>
      </c>
      <c r="C49" s="569" t="s">
        <v>19</v>
      </c>
      <c r="D49" s="570">
        <v>12</v>
      </c>
      <c r="E49" s="570">
        <v>18</v>
      </c>
      <c r="F49" s="570">
        <v>24</v>
      </c>
      <c r="G49" s="570">
        <v>64</v>
      </c>
      <c r="H49" s="570">
        <v>28.85</v>
      </c>
      <c r="I49" s="571"/>
      <c r="J49" s="571"/>
      <c r="K49" s="571">
        <v>-0.1681</v>
      </c>
      <c r="L49" s="571">
        <v>1.2183999999999999</v>
      </c>
    </row>
    <row r="50" spans="1:12" x14ac:dyDescent="0.2">
      <c r="A50" s="569" t="s">
        <v>106</v>
      </c>
      <c r="B50" s="569" t="s">
        <v>105</v>
      </c>
      <c r="C50" s="569" t="s">
        <v>19</v>
      </c>
      <c r="D50" s="570">
        <v>27</v>
      </c>
      <c r="E50" s="570">
        <v>25</v>
      </c>
      <c r="F50" s="570">
        <v>45</v>
      </c>
      <c r="G50" s="570">
        <v>138</v>
      </c>
      <c r="H50" s="570">
        <v>57.85</v>
      </c>
      <c r="I50" s="571"/>
      <c r="J50" s="571"/>
      <c r="K50" s="571">
        <v>-0.22209999999999999</v>
      </c>
      <c r="L50" s="571">
        <v>1.3855</v>
      </c>
    </row>
    <row r="51" spans="1:12" x14ac:dyDescent="0.2">
      <c r="A51" s="569" t="s">
        <v>110</v>
      </c>
      <c r="B51" s="569" t="s">
        <v>109</v>
      </c>
      <c r="C51" s="569" t="s">
        <v>19</v>
      </c>
      <c r="D51" s="570">
        <v>15</v>
      </c>
      <c r="E51" s="570">
        <v>18</v>
      </c>
      <c r="F51" s="570">
        <v>26</v>
      </c>
      <c r="G51" s="570">
        <v>45</v>
      </c>
      <c r="H51" s="570">
        <v>29.58</v>
      </c>
      <c r="I51" s="571"/>
      <c r="J51" s="571"/>
      <c r="K51" s="571">
        <v>-0.121</v>
      </c>
      <c r="L51" s="571">
        <v>0.52129999999999999</v>
      </c>
    </row>
    <row r="52" spans="1:12" x14ac:dyDescent="0.2">
      <c r="A52" s="569" t="s">
        <v>92</v>
      </c>
      <c r="B52" s="569" t="s">
        <v>91</v>
      </c>
      <c r="C52" s="569" t="s">
        <v>19</v>
      </c>
      <c r="D52" s="570">
        <v>18</v>
      </c>
      <c r="E52" s="570">
        <v>30</v>
      </c>
      <c r="F52" s="570">
        <v>40</v>
      </c>
      <c r="G52" s="570">
        <v>65</v>
      </c>
      <c r="H52" s="570">
        <v>45.25</v>
      </c>
      <c r="I52" s="571"/>
      <c r="J52" s="571"/>
      <c r="K52" s="571">
        <v>-0.11600000000000001</v>
      </c>
      <c r="L52" s="571">
        <v>0.4365</v>
      </c>
    </row>
    <row r="53" spans="1:12" x14ac:dyDescent="0.2">
      <c r="A53" s="569" t="s">
        <v>104</v>
      </c>
      <c r="B53" s="569" t="s">
        <v>103</v>
      </c>
      <c r="C53" s="569" t="s">
        <v>19</v>
      </c>
      <c r="D53" s="570">
        <v>15</v>
      </c>
      <c r="E53" s="570">
        <v>30</v>
      </c>
      <c r="F53" s="570">
        <v>40</v>
      </c>
      <c r="G53" s="570">
        <v>71</v>
      </c>
      <c r="H53" s="570">
        <v>48.4</v>
      </c>
      <c r="I53" s="571"/>
      <c r="J53" s="571"/>
      <c r="K53" s="571">
        <v>-0.1736</v>
      </c>
      <c r="L53" s="571">
        <v>0.46689999999999998</v>
      </c>
    </row>
    <row r="54" spans="1:12" x14ac:dyDescent="0.2">
      <c r="A54" s="569" t="s">
        <v>112</v>
      </c>
      <c r="B54" s="569" t="s">
        <v>111</v>
      </c>
      <c r="C54" s="569" t="s">
        <v>19</v>
      </c>
      <c r="D54" s="570">
        <v>15</v>
      </c>
      <c r="E54" s="570">
        <v>21</v>
      </c>
      <c r="F54" s="570">
        <v>30</v>
      </c>
      <c r="G54" s="570">
        <v>45</v>
      </c>
      <c r="H54" s="570">
        <v>37.520000000000003</v>
      </c>
      <c r="I54" s="571"/>
      <c r="J54" s="571"/>
      <c r="K54" s="571">
        <v>-0.20039999999999999</v>
      </c>
      <c r="L54" s="571">
        <v>0.19939999999999999</v>
      </c>
    </row>
    <row r="55" spans="1:12" x14ac:dyDescent="0.2">
      <c r="A55" s="569" t="s">
        <v>114</v>
      </c>
      <c r="B55" s="569" t="s">
        <v>113</v>
      </c>
      <c r="C55" s="569" t="s">
        <v>13</v>
      </c>
      <c r="D55" s="570">
        <v>1.82</v>
      </c>
      <c r="E55" s="570">
        <v>2.2999999999999998</v>
      </c>
      <c r="F55" s="570">
        <v>3</v>
      </c>
      <c r="G55" s="570">
        <v>5.9</v>
      </c>
      <c r="H55" s="570">
        <v>4.63</v>
      </c>
      <c r="I55" s="571"/>
      <c r="J55" s="571"/>
      <c r="K55" s="571">
        <v>-0.35210000000000002</v>
      </c>
      <c r="L55" s="571">
        <v>0.27429999999999999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572" t="s">
        <v>1</v>
      </c>
      <c r="B1" s="572" t="s">
        <v>0</v>
      </c>
      <c r="C1" s="572" t="s">
        <v>2</v>
      </c>
      <c r="D1" s="572" t="s">
        <v>6</v>
      </c>
      <c r="E1" s="572" t="s">
        <v>3</v>
      </c>
      <c r="F1" s="572" t="s">
        <v>4</v>
      </c>
      <c r="G1" s="572" t="s">
        <v>5</v>
      </c>
      <c r="H1" s="572" t="s">
        <v>191</v>
      </c>
      <c r="I1" s="572" t="s">
        <v>116</v>
      </c>
      <c r="J1" s="572" t="s">
        <v>117</v>
      </c>
      <c r="K1" s="572" t="s">
        <v>120</v>
      </c>
      <c r="L1" s="572" t="s">
        <v>121</v>
      </c>
    </row>
    <row r="2" spans="1:12" x14ac:dyDescent="0.2">
      <c r="A2" s="573" t="s">
        <v>131</v>
      </c>
      <c r="B2" s="573" t="s">
        <v>132</v>
      </c>
      <c r="C2" s="573" t="s">
        <v>16</v>
      </c>
      <c r="D2" s="574">
        <v>3.2</v>
      </c>
      <c r="E2" s="574">
        <v>4</v>
      </c>
      <c r="F2" s="574">
        <v>5.6</v>
      </c>
      <c r="G2" s="574">
        <v>9</v>
      </c>
      <c r="H2" s="574">
        <v>3.1</v>
      </c>
      <c r="I2" s="575">
        <v>3.2300000000000002E-2</v>
      </c>
      <c r="J2" s="575">
        <v>0.2903</v>
      </c>
      <c r="K2" s="575"/>
      <c r="L2" s="575"/>
    </row>
    <row r="3" spans="1:12" x14ac:dyDescent="0.2">
      <c r="A3" s="573" t="s">
        <v>15</v>
      </c>
      <c r="B3" s="573" t="s">
        <v>14</v>
      </c>
      <c r="C3" s="573" t="s">
        <v>16</v>
      </c>
      <c r="D3" s="574">
        <v>3.74</v>
      </c>
      <c r="E3" s="574">
        <v>5.6</v>
      </c>
      <c r="F3" s="574">
        <v>8</v>
      </c>
      <c r="G3" s="574">
        <v>12.8</v>
      </c>
      <c r="H3" s="574">
        <v>3.78</v>
      </c>
      <c r="I3" s="575">
        <v>-1.06E-2</v>
      </c>
      <c r="J3" s="575">
        <v>0.48149999999999998</v>
      </c>
      <c r="K3" s="575"/>
      <c r="L3" s="575"/>
    </row>
    <row r="4" spans="1:12" x14ac:dyDescent="0.2">
      <c r="A4" s="573" t="s">
        <v>12</v>
      </c>
      <c r="B4" s="573" t="s">
        <v>11</v>
      </c>
      <c r="C4" s="573" t="s">
        <v>13</v>
      </c>
      <c r="D4" s="574">
        <v>1.2</v>
      </c>
      <c r="E4" s="574">
        <v>1.6</v>
      </c>
      <c r="F4" s="574">
        <v>2.2000000000000002</v>
      </c>
      <c r="G4" s="574">
        <v>4</v>
      </c>
      <c r="H4" s="574">
        <v>1.22</v>
      </c>
      <c r="I4" s="575">
        <v>-1.6400000000000001E-2</v>
      </c>
      <c r="J4" s="575">
        <v>0.3115</v>
      </c>
      <c r="K4" s="575"/>
      <c r="L4" s="575"/>
    </row>
    <row r="5" spans="1:12" x14ac:dyDescent="0.2">
      <c r="A5" s="573" t="s">
        <v>21</v>
      </c>
      <c r="B5" s="573" t="s">
        <v>20</v>
      </c>
      <c r="C5" s="573" t="s">
        <v>19</v>
      </c>
      <c r="D5" s="574">
        <v>32</v>
      </c>
      <c r="E5" s="574">
        <v>55</v>
      </c>
      <c r="F5" s="574">
        <v>75</v>
      </c>
      <c r="G5" s="574">
        <v>140</v>
      </c>
      <c r="H5" s="574">
        <v>47.59</v>
      </c>
      <c r="I5" s="575">
        <v>-0.3276</v>
      </c>
      <c r="J5" s="575">
        <v>0.15570000000000001</v>
      </c>
      <c r="K5" s="575"/>
      <c r="L5" s="575"/>
    </row>
    <row r="6" spans="1:12" x14ac:dyDescent="0.2">
      <c r="A6" s="573" t="s">
        <v>23</v>
      </c>
      <c r="B6" s="573" t="s">
        <v>22</v>
      </c>
      <c r="C6" s="573" t="s">
        <v>19</v>
      </c>
      <c r="D6" s="574">
        <v>33</v>
      </c>
      <c r="E6" s="574">
        <v>57</v>
      </c>
      <c r="F6" s="574">
        <v>81</v>
      </c>
      <c r="G6" s="574">
        <v>135</v>
      </c>
      <c r="H6" s="574">
        <v>49.35</v>
      </c>
      <c r="I6" s="575">
        <v>-0.33129999999999998</v>
      </c>
      <c r="J6" s="575">
        <v>0.155</v>
      </c>
      <c r="K6" s="575"/>
      <c r="L6" s="575"/>
    </row>
    <row r="7" spans="1:12" x14ac:dyDescent="0.2">
      <c r="A7" s="573" t="s">
        <v>18</v>
      </c>
      <c r="B7" s="573" t="s">
        <v>17</v>
      </c>
      <c r="C7" s="573" t="s">
        <v>19</v>
      </c>
      <c r="D7" s="574">
        <v>8</v>
      </c>
      <c r="E7" s="574">
        <v>11</v>
      </c>
      <c r="F7" s="574">
        <v>13</v>
      </c>
      <c r="G7" s="574">
        <v>15</v>
      </c>
      <c r="H7" s="574">
        <v>10.25</v>
      </c>
      <c r="I7" s="575">
        <v>-0.2195</v>
      </c>
      <c r="J7" s="575">
        <v>7.3200000000000001E-2</v>
      </c>
      <c r="K7" s="575"/>
      <c r="L7" s="575"/>
    </row>
    <row r="8" spans="1:12" x14ac:dyDescent="0.2">
      <c r="A8" s="573" t="s">
        <v>28</v>
      </c>
      <c r="B8" s="573" t="s">
        <v>27</v>
      </c>
      <c r="C8" s="573" t="s">
        <v>13</v>
      </c>
      <c r="D8" s="574">
        <v>0.75</v>
      </c>
      <c r="E8" s="574">
        <v>0.9</v>
      </c>
      <c r="F8" s="574">
        <v>1.1499999999999999</v>
      </c>
      <c r="G8" s="574">
        <v>1.4</v>
      </c>
      <c r="H8" s="574">
        <v>0.87</v>
      </c>
      <c r="I8" s="575">
        <v>-0.13789999999999999</v>
      </c>
      <c r="J8" s="575">
        <v>3.4500000000000003E-2</v>
      </c>
      <c r="K8" s="575"/>
      <c r="L8" s="575"/>
    </row>
    <row r="9" spans="1:12" x14ac:dyDescent="0.2">
      <c r="A9" s="573" t="s">
        <v>64</v>
      </c>
      <c r="B9" s="573" t="s">
        <v>63</v>
      </c>
      <c r="C9" s="573" t="s">
        <v>13</v>
      </c>
      <c r="D9" s="574">
        <v>1.4</v>
      </c>
      <c r="E9" s="574">
        <v>1.8</v>
      </c>
      <c r="F9" s="574">
        <v>2.1</v>
      </c>
      <c r="G9" s="574">
        <v>3.1</v>
      </c>
      <c r="H9" s="574">
        <v>1.72</v>
      </c>
      <c r="I9" s="575">
        <v>-0.186</v>
      </c>
      <c r="J9" s="575">
        <v>4.65E-2</v>
      </c>
      <c r="K9" s="575"/>
      <c r="L9" s="575"/>
    </row>
    <row r="10" spans="1:12" x14ac:dyDescent="0.2">
      <c r="A10" s="573" t="s">
        <v>46</v>
      </c>
      <c r="B10" s="573" t="s">
        <v>45</v>
      </c>
      <c r="C10" s="573" t="s">
        <v>26</v>
      </c>
      <c r="D10" s="574">
        <v>17.5</v>
      </c>
      <c r="E10" s="574">
        <v>10</v>
      </c>
      <c r="F10" s="574">
        <v>6.4</v>
      </c>
      <c r="G10" s="574">
        <v>3.45</v>
      </c>
      <c r="H10" s="574">
        <v>10.66</v>
      </c>
      <c r="I10" s="575">
        <v>-0.64170000000000005</v>
      </c>
      <c r="J10" s="575">
        <v>6.1899999999999997E-2</v>
      </c>
      <c r="K10" s="575"/>
      <c r="L10" s="575"/>
    </row>
    <row r="11" spans="1:12" x14ac:dyDescent="0.2">
      <c r="A11" s="573" t="s">
        <v>54</v>
      </c>
      <c r="B11" s="573" t="s">
        <v>53</v>
      </c>
      <c r="C11" s="573" t="s">
        <v>26</v>
      </c>
      <c r="D11" s="574">
        <v>14.5</v>
      </c>
      <c r="E11" s="574">
        <v>10</v>
      </c>
      <c r="F11" s="574">
        <v>6.4</v>
      </c>
      <c r="G11" s="574">
        <v>4.76</v>
      </c>
      <c r="H11" s="574">
        <v>10.210000000000001</v>
      </c>
      <c r="I11" s="575">
        <v>-0.42020000000000002</v>
      </c>
      <c r="J11" s="575">
        <v>2.06E-2</v>
      </c>
      <c r="K11" s="575"/>
      <c r="L11" s="575"/>
    </row>
    <row r="12" spans="1:12" x14ac:dyDescent="0.2">
      <c r="A12" s="573" t="s">
        <v>25</v>
      </c>
      <c r="B12" s="573" t="s">
        <v>24</v>
      </c>
      <c r="C12" s="573" t="s">
        <v>26</v>
      </c>
      <c r="D12" s="574">
        <v>16.600000000000001</v>
      </c>
      <c r="E12" s="574">
        <v>10</v>
      </c>
      <c r="F12" s="574">
        <v>6.4</v>
      </c>
      <c r="G12" s="574">
        <v>2.2200000000000002</v>
      </c>
      <c r="H12" s="574">
        <v>10.26</v>
      </c>
      <c r="I12" s="575">
        <v>-0.6179</v>
      </c>
      <c r="J12" s="575">
        <v>2.53E-2</v>
      </c>
      <c r="K12" s="575"/>
      <c r="L12" s="575"/>
    </row>
    <row r="13" spans="1:12" x14ac:dyDescent="0.2">
      <c r="A13" s="573" t="s">
        <v>38</v>
      </c>
      <c r="B13" s="573" t="s">
        <v>37</v>
      </c>
      <c r="C13" s="573" t="s">
        <v>26</v>
      </c>
      <c r="D13" s="574">
        <v>16.600000000000001</v>
      </c>
      <c r="E13" s="574">
        <v>10</v>
      </c>
      <c r="F13" s="574">
        <v>6.4</v>
      </c>
      <c r="G13" s="574">
        <v>2.2200000000000002</v>
      </c>
      <c r="H13" s="574">
        <v>10.16</v>
      </c>
      <c r="I13" s="575">
        <v>-0.63390000000000002</v>
      </c>
      <c r="J13" s="575">
        <v>1.5699999999999999E-2</v>
      </c>
      <c r="K13" s="575"/>
      <c r="L13" s="575"/>
    </row>
    <row r="14" spans="1:12" x14ac:dyDescent="0.2">
      <c r="A14" s="573" t="s">
        <v>42</v>
      </c>
      <c r="B14" s="573" t="s">
        <v>41</v>
      </c>
      <c r="C14" s="573" t="s">
        <v>19</v>
      </c>
      <c r="D14" s="574">
        <v>17</v>
      </c>
      <c r="E14" s="574">
        <v>25</v>
      </c>
      <c r="F14" s="574">
        <v>40</v>
      </c>
      <c r="G14" s="574">
        <v>93</v>
      </c>
      <c r="H14" s="574">
        <v>24.83</v>
      </c>
      <c r="I14" s="575">
        <v>-0.31530000000000002</v>
      </c>
      <c r="J14" s="575">
        <v>6.7999999999999996E-3</v>
      </c>
      <c r="K14" s="575"/>
      <c r="L14" s="575"/>
    </row>
    <row r="15" spans="1:12" x14ac:dyDescent="0.2">
      <c r="A15" s="576" t="s">
        <v>44</v>
      </c>
      <c r="B15" s="576" t="s">
        <v>43</v>
      </c>
      <c r="C15" s="576" t="s">
        <v>26</v>
      </c>
      <c r="D15" s="577">
        <v>16.600000000000001</v>
      </c>
      <c r="E15" s="577">
        <v>10</v>
      </c>
      <c r="F15" s="577">
        <v>6.4</v>
      </c>
      <c r="G15" s="577">
        <v>2.2200000000000002</v>
      </c>
      <c r="H15" s="577">
        <v>9.8800000000000008</v>
      </c>
      <c r="I15" s="578"/>
      <c r="J15" s="578">
        <v>-1.21E-2</v>
      </c>
      <c r="K15" s="578">
        <v>0.35220000000000001</v>
      </c>
      <c r="L15" s="578"/>
    </row>
    <row r="16" spans="1:12" x14ac:dyDescent="0.2">
      <c r="A16" s="576" t="s">
        <v>137</v>
      </c>
      <c r="B16" s="576" t="s">
        <v>138</v>
      </c>
      <c r="C16" s="576" t="s">
        <v>19</v>
      </c>
      <c r="D16" s="577">
        <v>18</v>
      </c>
      <c r="E16" s="577">
        <v>26</v>
      </c>
      <c r="F16" s="577">
        <v>40</v>
      </c>
      <c r="G16" s="577">
        <v>56</v>
      </c>
      <c r="H16" s="577">
        <v>26.75</v>
      </c>
      <c r="I16" s="578"/>
      <c r="J16" s="578">
        <v>-2.8000000000000001E-2</v>
      </c>
      <c r="K16" s="578">
        <v>0.49530000000000002</v>
      </c>
      <c r="L16" s="578"/>
    </row>
    <row r="17" spans="1:12" x14ac:dyDescent="0.2">
      <c r="A17" s="576" t="s">
        <v>32</v>
      </c>
      <c r="B17" s="576" t="s">
        <v>31</v>
      </c>
      <c r="C17" s="576" t="s">
        <v>26</v>
      </c>
      <c r="D17" s="577">
        <v>16.600000000000001</v>
      </c>
      <c r="E17" s="577">
        <v>10</v>
      </c>
      <c r="F17" s="577">
        <v>6.4</v>
      </c>
      <c r="G17" s="577">
        <v>2.5</v>
      </c>
      <c r="H17" s="577">
        <v>9.8000000000000007</v>
      </c>
      <c r="I17" s="578"/>
      <c r="J17" s="578">
        <v>-2.0400000000000001E-2</v>
      </c>
      <c r="K17" s="578">
        <v>0.34689999999999999</v>
      </c>
      <c r="L17" s="578"/>
    </row>
    <row r="18" spans="1:12" x14ac:dyDescent="0.2">
      <c r="A18" s="576" t="s">
        <v>133</v>
      </c>
      <c r="B18" s="576" t="s">
        <v>134</v>
      </c>
      <c r="C18" s="576" t="s">
        <v>19</v>
      </c>
      <c r="D18" s="577">
        <v>19</v>
      </c>
      <c r="E18" s="577">
        <v>35</v>
      </c>
      <c r="F18" s="577">
        <v>48</v>
      </c>
      <c r="G18" s="577">
        <v>145</v>
      </c>
      <c r="H18" s="577">
        <v>35.799999999999997</v>
      </c>
      <c r="I18" s="578"/>
      <c r="J18" s="578">
        <v>-2.23E-2</v>
      </c>
      <c r="K18" s="578">
        <v>0.34079999999999999</v>
      </c>
      <c r="L18" s="578"/>
    </row>
    <row r="19" spans="1:12" x14ac:dyDescent="0.2">
      <c r="A19" s="576" t="s">
        <v>34</v>
      </c>
      <c r="B19" s="576" t="s">
        <v>33</v>
      </c>
      <c r="C19" s="576" t="s">
        <v>19</v>
      </c>
      <c r="D19" s="577">
        <v>25</v>
      </c>
      <c r="E19" s="577">
        <v>33</v>
      </c>
      <c r="F19" s="577">
        <v>42</v>
      </c>
      <c r="G19" s="577">
        <v>56</v>
      </c>
      <c r="H19" s="577">
        <v>33.700000000000003</v>
      </c>
      <c r="I19" s="578"/>
      <c r="J19" s="578">
        <v>-2.0799999999999999E-2</v>
      </c>
      <c r="K19" s="578">
        <v>0.24629999999999999</v>
      </c>
      <c r="L19" s="578"/>
    </row>
    <row r="20" spans="1:12" x14ac:dyDescent="0.2">
      <c r="A20" s="576" t="s">
        <v>40</v>
      </c>
      <c r="B20" s="576" t="s">
        <v>39</v>
      </c>
      <c r="C20" s="576" t="s">
        <v>19</v>
      </c>
      <c r="D20" s="577">
        <v>11</v>
      </c>
      <c r="E20" s="577">
        <v>15</v>
      </c>
      <c r="F20" s="577">
        <v>22</v>
      </c>
      <c r="G20" s="577">
        <v>44</v>
      </c>
      <c r="H20" s="577">
        <v>15.61</v>
      </c>
      <c r="I20" s="578"/>
      <c r="J20" s="578">
        <v>-3.9100000000000003E-2</v>
      </c>
      <c r="K20" s="578">
        <v>0.40939999999999999</v>
      </c>
      <c r="L20" s="578"/>
    </row>
    <row r="21" spans="1:12" x14ac:dyDescent="0.2">
      <c r="A21" s="576" t="s">
        <v>80</v>
      </c>
      <c r="B21" s="576" t="s">
        <v>79</v>
      </c>
      <c r="C21" s="576" t="s">
        <v>13</v>
      </c>
      <c r="D21" s="577">
        <v>1.05</v>
      </c>
      <c r="E21" s="577">
        <v>1.6</v>
      </c>
      <c r="F21" s="577">
        <v>2.2000000000000002</v>
      </c>
      <c r="G21" s="577">
        <v>4.8</v>
      </c>
      <c r="H21" s="577">
        <v>1.67</v>
      </c>
      <c r="I21" s="578"/>
      <c r="J21" s="578">
        <v>-4.19E-2</v>
      </c>
      <c r="K21" s="578">
        <v>0.31740000000000002</v>
      </c>
      <c r="L21" s="578"/>
    </row>
    <row r="22" spans="1:12" x14ac:dyDescent="0.2">
      <c r="A22" s="576" t="s">
        <v>50</v>
      </c>
      <c r="B22" s="576" t="s">
        <v>49</v>
      </c>
      <c r="C22" s="576" t="s">
        <v>13</v>
      </c>
      <c r="D22" s="577">
        <v>0.92</v>
      </c>
      <c r="E22" s="577">
        <v>1.1000000000000001</v>
      </c>
      <c r="F22" s="577">
        <v>1.8</v>
      </c>
      <c r="G22" s="577">
        <v>3.6</v>
      </c>
      <c r="H22" s="577">
        <v>1.21</v>
      </c>
      <c r="I22" s="578"/>
      <c r="J22" s="578">
        <v>-9.0899999999999995E-2</v>
      </c>
      <c r="K22" s="578">
        <v>0.48759999999999998</v>
      </c>
      <c r="L22" s="578"/>
    </row>
    <row r="23" spans="1:12" x14ac:dyDescent="0.2">
      <c r="A23" s="576" t="s">
        <v>135</v>
      </c>
      <c r="B23" s="576" t="s">
        <v>136</v>
      </c>
      <c r="C23" s="576" t="s">
        <v>19</v>
      </c>
      <c r="D23" s="577">
        <v>7</v>
      </c>
      <c r="E23" s="577">
        <v>11</v>
      </c>
      <c r="F23" s="577">
        <v>15</v>
      </c>
      <c r="G23" s="577">
        <v>45</v>
      </c>
      <c r="H23" s="577">
        <v>11.63</v>
      </c>
      <c r="I23" s="578"/>
      <c r="J23" s="578">
        <v>-5.4199999999999998E-2</v>
      </c>
      <c r="K23" s="578">
        <v>0.2898</v>
      </c>
      <c r="L23" s="578"/>
    </row>
    <row r="24" spans="1:12" x14ac:dyDescent="0.2">
      <c r="A24" s="576" t="s">
        <v>74</v>
      </c>
      <c r="B24" s="576" t="s">
        <v>73</v>
      </c>
      <c r="C24" s="576" t="s">
        <v>19</v>
      </c>
      <c r="D24" s="577">
        <v>55</v>
      </c>
      <c r="E24" s="577">
        <v>50</v>
      </c>
      <c r="F24" s="577">
        <v>80</v>
      </c>
      <c r="G24" s="577">
        <v>100</v>
      </c>
      <c r="H24" s="577">
        <v>55.86</v>
      </c>
      <c r="I24" s="578"/>
      <c r="J24" s="578">
        <v>-0.10489999999999999</v>
      </c>
      <c r="K24" s="578">
        <v>0.43219999999999997</v>
      </c>
      <c r="L24" s="578"/>
    </row>
    <row r="25" spans="1:12" x14ac:dyDescent="0.2">
      <c r="A25" s="576" t="s">
        <v>30</v>
      </c>
      <c r="B25" s="576" t="s">
        <v>29</v>
      </c>
      <c r="C25" s="576" t="s">
        <v>19</v>
      </c>
      <c r="D25" s="577">
        <v>23</v>
      </c>
      <c r="E25" s="577">
        <v>28</v>
      </c>
      <c r="F25" s="577">
        <v>36</v>
      </c>
      <c r="G25" s="577">
        <v>63</v>
      </c>
      <c r="H25" s="577">
        <v>29.68</v>
      </c>
      <c r="I25" s="578"/>
      <c r="J25" s="578">
        <v>-5.6599999999999998E-2</v>
      </c>
      <c r="K25" s="578">
        <v>0.21290000000000001</v>
      </c>
      <c r="L25" s="578"/>
    </row>
    <row r="26" spans="1:12" x14ac:dyDescent="0.2">
      <c r="A26" s="576" t="s">
        <v>68</v>
      </c>
      <c r="B26" s="576" t="s">
        <v>67</v>
      </c>
      <c r="C26" s="576" t="s">
        <v>19</v>
      </c>
      <c r="D26" s="577">
        <v>17</v>
      </c>
      <c r="E26" s="577">
        <v>21</v>
      </c>
      <c r="F26" s="577">
        <v>27</v>
      </c>
      <c r="G26" s="577">
        <v>36</v>
      </c>
      <c r="H26" s="577">
        <v>22.61</v>
      </c>
      <c r="I26" s="578"/>
      <c r="J26" s="578">
        <v>-7.1199999999999999E-2</v>
      </c>
      <c r="K26" s="578">
        <v>0.19420000000000001</v>
      </c>
      <c r="L26" s="578"/>
    </row>
    <row r="27" spans="1:12" x14ac:dyDescent="0.2">
      <c r="A27" s="576" t="s">
        <v>72</v>
      </c>
      <c r="B27" s="576" t="s">
        <v>71</v>
      </c>
      <c r="C27" s="576" t="s">
        <v>26</v>
      </c>
      <c r="D27" s="577">
        <v>16.600000000000001</v>
      </c>
      <c r="E27" s="577">
        <v>10</v>
      </c>
      <c r="F27" s="577">
        <v>6.4</v>
      </c>
      <c r="G27" s="577">
        <v>1.6</v>
      </c>
      <c r="H27" s="577">
        <v>8.85</v>
      </c>
      <c r="I27" s="578"/>
      <c r="J27" s="578">
        <v>-0.12989999999999999</v>
      </c>
      <c r="K27" s="578">
        <v>0.27679999999999999</v>
      </c>
      <c r="L27" s="578"/>
    </row>
    <row r="28" spans="1:12" x14ac:dyDescent="0.2">
      <c r="A28" s="576" t="s">
        <v>52</v>
      </c>
      <c r="B28" s="576" t="s">
        <v>51</v>
      </c>
      <c r="C28" s="576" t="s">
        <v>26</v>
      </c>
      <c r="D28" s="577">
        <v>14.5</v>
      </c>
      <c r="E28" s="577">
        <v>10</v>
      </c>
      <c r="F28" s="577">
        <v>6.4</v>
      </c>
      <c r="G28" s="577">
        <v>2.2200000000000002</v>
      </c>
      <c r="H28" s="577">
        <v>8.85</v>
      </c>
      <c r="I28" s="578"/>
      <c r="J28" s="578">
        <v>-0.12989999999999999</v>
      </c>
      <c r="K28" s="578">
        <v>0.27679999999999999</v>
      </c>
      <c r="L28" s="578"/>
    </row>
    <row r="29" spans="1:12" x14ac:dyDescent="0.2">
      <c r="A29" s="576" t="s">
        <v>36</v>
      </c>
      <c r="B29" s="576" t="s">
        <v>35</v>
      </c>
      <c r="C29" s="576" t="s">
        <v>19</v>
      </c>
      <c r="D29" s="577">
        <v>16</v>
      </c>
      <c r="E29" s="577">
        <v>24</v>
      </c>
      <c r="F29" s="577">
        <v>32</v>
      </c>
      <c r="G29" s="577">
        <v>45</v>
      </c>
      <c r="H29" s="577">
        <v>26.68</v>
      </c>
      <c r="I29" s="578"/>
      <c r="J29" s="578">
        <v>-0.1004</v>
      </c>
      <c r="K29" s="578">
        <v>0.19939999999999999</v>
      </c>
      <c r="L29" s="578"/>
    </row>
    <row r="30" spans="1:12" x14ac:dyDescent="0.2">
      <c r="A30" s="576" t="s">
        <v>88</v>
      </c>
      <c r="B30" s="576" t="s">
        <v>87</v>
      </c>
      <c r="C30" s="576" t="s">
        <v>19</v>
      </c>
      <c r="D30" s="577">
        <v>8.4</v>
      </c>
      <c r="E30" s="577">
        <v>12</v>
      </c>
      <c r="F30" s="577">
        <v>17</v>
      </c>
      <c r="G30" s="577">
        <v>20</v>
      </c>
      <c r="H30" s="577">
        <v>13.71</v>
      </c>
      <c r="I30" s="578"/>
      <c r="J30" s="578">
        <v>-0.12470000000000001</v>
      </c>
      <c r="K30" s="578">
        <v>0.24</v>
      </c>
      <c r="L30" s="578"/>
    </row>
    <row r="31" spans="1:12" x14ac:dyDescent="0.2">
      <c r="A31" s="576" t="s">
        <v>62</v>
      </c>
      <c r="B31" s="576" t="s">
        <v>61</v>
      </c>
      <c r="C31" s="576" t="s">
        <v>26</v>
      </c>
      <c r="D31" s="577">
        <v>13.9</v>
      </c>
      <c r="E31" s="577">
        <v>10</v>
      </c>
      <c r="F31" s="577">
        <v>6.4</v>
      </c>
      <c r="G31" s="577">
        <v>2.17</v>
      </c>
      <c r="H31" s="577">
        <v>8.76</v>
      </c>
      <c r="I31" s="578"/>
      <c r="J31" s="578">
        <v>-0.1416</v>
      </c>
      <c r="K31" s="578">
        <v>0.26939999999999997</v>
      </c>
      <c r="L31" s="578"/>
    </row>
    <row r="32" spans="1:12" x14ac:dyDescent="0.2">
      <c r="A32" s="576" t="s">
        <v>76</v>
      </c>
      <c r="B32" s="576" t="s">
        <v>75</v>
      </c>
      <c r="C32" s="576" t="s">
        <v>26</v>
      </c>
      <c r="D32" s="577">
        <v>17.5</v>
      </c>
      <c r="E32" s="577">
        <v>10</v>
      </c>
      <c r="F32" s="577">
        <v>6.4</v>
      </c>
      <c r="G32" s="577">
        <v>2.27</v>
      </c>
      <c r="H32" s="577">
        <v>8.57</v>
      </c>
      <c r="I32" s="578"/>
      <c r="J32" s="578">
        <v>-0.16689999999999999</v>
      </c>
      <c r="K32" s="578">
        <v>0.25319999999999998</v>
      </c>
      <c r="L32" s="578"/>
    </row>
    <row r="33" spans="1:12" x14ac:dyDescent="0.2">
      <c r="A33" s="576" t="s">
        <v>48</v>
      </c>
      <c r="B33" s="576" t="s">
        <v>47</v>
      </c>
      <c r="C33" s="576" t="s">
        <v>19</v>
      </c>
      <c r="D33" s="577">
        <v>17</v>
      </c>
      <c r="E33" s="577">
        <v>26</v>
      </c>
      <c r="F33" s="577">
        <v>38</v>
      </c>
      <c r="G33" s="577">
        <v>55</v>
      </c>
      <c r="H33" s="577">
        <v>30.79</v>
      </c>
      <c r="I33" s="578"/>
      <c r="J33" s="578">
        <v>-0.15559999999999999</v>
      </c>
      <c r="K33" s="578">
        <v>0.23419999999999999</v>
      </c>
      <c r="L33" s="578"/>
    </row>
    <row r="34" spans="1:12" x14ac:dyDescent="0.2">
      <c r="A34" s="576" t="s">
        <v>70</v>
      </c>
      <c r="B34" s="576" t="s">
        <v>69</v>
      </c>
      <c r="C34" s="576" t="s">
        <v>19</v>
      </c>
      <c r="D34" s="577">
        <v>8</v>
      </c>
      <c r="E34" s="577">
        <v>11</v>
      </c>
      <c r="F34" s="577">
        <v>17</v>
      </c>
      <c r="G34" s="577">
        <v>49</v>
      </c>
      <c r="H34" s="577">
        <v>13.41</v>
      </c>
      <c r="I34" s="578"/>
      <c r="J34" s="578">
        <v>-0.1797</v>
      </c>
      <c r="K34" s="578">
        <v>0.26769999999999999</v>
      </c>
      <c r="L34" s="578"/>
    </row>
    <row r="35" spans="1:12" x14ac:dyDescent="0.2">
      <c r="A35" s="576" t="s">
        <v>78</v>
      </c>
      <c r="B35" s="576" t="s">
        <v>77</v>
      </c>
      <c r="C35" s="576" t="s">
        <v>19</v>
      </c>
      <c r="D35" s="577">
        <v>12</v>
      </c>
      <c r="E35" s="577">
        <v>17</v>
      </c>
      <c r="F35" s="577">
        <v>20</v>
      </c>
      <c r="G35" s="577">
        <v>28</v>
      </c>
      <c r="H35" s="577">
        <v>18.27</v>
      </c>
      <c r="I35" s="578"/>
      <c r="J35" s="578">
        <v>-6.9500000000000006E-2</v>
      </c>
      <c r="K35" s="578">
        <v>9.4700000000000006E-2</v>
      </c>
      <c r="L35" s="578"/>
    </row>
    <row r="36" spans="1:12" x14ac:dyDescent="0.2">
      <c r="A36" s="576" t="s">
        <v>60</v>
      </c>
      <c r="B36" s="576" t="s">
        <v>59</v>
      </c>
      <c r="C36" s="576" t="s">
        <v>19</v>
      </c>
      <c r="D36" s="577">
        <v>10</v>
      </c>
      <c r="E36" s="577">
        <v>13</v>
      </c>
      <c r="F36" s="577">
        <v>18</v>
      </c>
      <c r="G36" s="577">
        <v>23</v>
      </c>
      <c r="H36" s="577">
        <v>15.12</v>
      </c>
      <c r="I36" s="578"/>
      <c r="J36" s="578">
        <v>-0.14019999999999999</v>
      </c>
      <c r="K36" s="578">
        <v>0.1905</v>
      </c>
      <c r="L36" s="578"/>
    </row>
    <row r="37" spans="1:12" x14ac:dyDescent="0.2">
      <c r="A37" s="576" t="s">
        <v>66</v>
      </c>
      <c r="B37" s="576" t="s">
        <v>65</v>
      </c>
      <c r="C37" s="576" t="s">
        <v>19</v>
      </c>
      <c r="D37" s="577">
        <v>8</v>
      </c>
      <c r="E37" s="577">
        <v>13</v>
      </c>
      <c r="F37" s="577">
        <v>20</v>
      </c>
      <c r="G37" s="577">
        <v>30</v>
      </c>
      <c r="H37" s="577">
        <v>16.09</v>
      </c>
      <c r="I37" s="578"/>
      <c r="J37" s="578">
        <v>-0.192</v>
      </c>
      <c r="K37" s="578">
        <v>0.24299999999999999</v>
      </c>
      <c r="L37" s="578"/>
    </row>
    <row r="38" spans="1:12" x14ac:dyDescent="0.2">
      <c r="A38" s="576" t="s">
        <v>94</v>
      </c>
      <c r="B38" s="576" t="s">
        <v>93</v>
      </c>
      <c r="C38" s="576" t="s">
        <v>19</v>
      </c>
      <c r="D38" s="577">
        <v>12</v>
      </c>
      <c r="E38" s="577">
        <v>17</v>
      </c>
      <c r="F38" s="577">
        <v>20</v>
      </c>
      <c r="G38" s="577">
        <v>60</v>
      </c>
      <c r="H38" s="577">
        <v>18.989999999999998</v>
      </c>
      <c r="I38" s="578"/>
      <c r="J38" s="578">
        <v>-0.1048</v>
      </c>
      <c r="K38" s="578">
        <v>5.3199999999999997E-2</v>
      </c>
      <c r="L38" s="578"/>
    </row>
    <row r="39" spans="1:12" x14ac:dyDescent="0.2">
      <c r="A39" s="576" t="s">
        <v>84</v>
      </c>
      <c r="B39" s="576" t="s">
        <v>83</v>
      </c>
      <c r="C39" s="576" t="s">
        <v>19</v>
      </c>
      <c r="D39" s="577">
        <v>13</v>
      </c>
      <c r="E39" s="577">
        <v>18</v>
      </c>
      <c r="F39" s="577">
        <v>22</v>
      </c>
      <c r="G39" s="577">
        <v>60</v>
      </c>
      <c r="H39" s="577">
        <v>20.91</v>
      </c>
      <c r="I39" s="578"/>
      <c r="J39" s="578">
        <v>-0.13919999999999999</v>
      </c>
      <c r="K39" s="578">
        <v>5.21E-2</v>
      </c>
      <c r="L39" s="578"/>
    </row>
    <row r="40" spans="1:12" x14ac:dyDescent="0.2">
      <c r="A40" s="576" t="s">
        <v>82</v>
      </c>
      <c r="B40" s="576" t="s">
        <v>81</v>
      </c>
      <c r="C40" s="576" t="s">
        <v>19</v>
      </c>
      <c r="D40" s="577">
        <v>17</v>
      </c>
      <c r="E40" s="577">
        <v>24</v>
      </c>
      <c r="F40" s="577">
        <v>30</v>
      </c>
      <c r="G40" s="577">
        <v>60</v>
      </c>
      <c r="H40" s="577">
        <v>29.12</v>
      </c>
      <c r="I40" s="578"/>
      <c r="J40" s="578">
        <v>-0.17580000000000001</v>
      </c>
      <c r="K40" s="578">
        <v>3.0200000000000001E-2</v>
      </c>
      <c r="L40" s="578"/>
    </row>
    <row r="41" spans="1:12" x14ac:dyDescent="0.2">
      <c r="A41" s="576" t="s">
        <v>86</v>
      </c>
      <c r="B41" s="576" t="s">
        <v>85</v>
      </c>
      <c r="C41" s="576" t="s">
        <v>19</v>
      </c>
      <c r="D41" s="577">
        <v>11</v>
      </c>
      <c r="E41" s="577">
        <v>15</v>
      </c>
      <c r="F41" s="577">
        <v>30</v>
      </c>
      <c r="G41" s="577">
        <v>62</v>
      </c>
      <c r="H41" s="577">
        <v>28.09</v>
      </c>
      <c r="I41" s="578"/>
      <c r="J41" s="578">
        <v>-0.46600000000000003</v>
      </c>
      <c r="K41" s="578">
        <v>6.8000000000000005E-2</v>
      </c>
      <c r="L41" s="578"/>
    </row>
    <row r="42" spans="1:12" x14ac:dyDescent="0.2">
      <c r="A42" s="576" t="s">
        <v>90</v>
      </c>
      <c r="B42" s="576" t="s">
        <v>89</v>
      </c>
      <c r="C42" s="576" t="s">
        <v>19</v>
      </c>
      <c r="D42" s="577">
        <v>15</v>
      </c>
      <c r="E42" s="577">
        <v>21</v>
      </c>
      <c r="F42" s="577">
        <v>30</v>
      </c>
      <c r="G42" s="577">
        <v>45</v>
      </c>
      <c r="H42" s="577">
        <v>29.28</v>
      </c>
      <c r="I42" s="578"/>
      <c r="J42" s="578">
        <v>-0.2828</v>
      </c>
      <c r="K42" s="578">
        <v>2.46E-2</v>
      </c>
      <c r="L42" s="578"/>
    </row>
    <row r="43" spans="1:12" x14ac:dyDescent="0.2">
      <c r="A43" s="576" t="s">
        <v>100</v>
      </c>
      <c r="B43" s="576" t="s">
        <v>99</v>
      </c>
      <c r="C43" s="576" t="s">
        <v>19</v>
      </c>
      <c r="D43" s="577">
        <v>5.8</v>
      </c>
      <c r="E43" s="577">
        <v>15</v>
      </c>
      <c r="F43" s="577">
        <v>25</v>
      </c>
      <c r="G43" s="577">
        <v>44</v>
      </c>
      <c r="H43" s="577">
        <v>24.91</v>
      </c>
      <c r="I43" s="578"/>
      <c r="J43" s="578">
        <v>-0.39779999999999999</v>
      </c>
      <c r="K43" s="578">
        <v>3.5999999999999999E-3</v>
      </c>
      <c r="L43" s="578"/>
    </row>
    <row r="44" spans="1:12" x14ac:dyDescent="0.2">
      <c r="A44" s="576" t="s">
        <v>58</v>
      </c>
      <c r="B44" s="576" t="s">
        <v>57</v>
      </c>
      <c r="C44" s="576" t="s">
        <v>19</v>
      </c>
      <c r="D44" s="577">
        <v>11</v>
      </c>
      <c r="E44" s="577">
        <v>25</v>
      </c>
      <c r="F44" s="577">
        <v>33</v>
      </c>
      <c r="G44" s="577">
        <v>45</v>
      </c>
      <c r="H44" s="577">
        <v>32.99</v>
      </c>
      <c r="I44" s="578"/>
      <c r="J44" s="578">
        <v>-0.2422</v>
      </c>
      <c r="K44" s="578">
        <v>2.9999999999999997E-4</v>
      </c>
      <c r="L44" s="578"/>
    </row>
    <row r="45" spans="1:12" x14ac:dyDescent="0.2">
      <c r="A45" s="579" t="s">
        <v>56</v>
      </c>
      <c r="B45" s="579" t="s">
        <v>55</v>
      </c>
      <c r="C45" s="579" t="s">
        <v>19</v>
      </c>
      <c r="D45" s="580">
        <v>17</v>
      </c>
      <c r="E45" s="580">
        <v>30</v>
      </c>
      <c r="F45" s="580">
        <v>40</v>
      </c>
      <c r="G45" s="580">
        <v>53</v>
      </c>
      <c r="H45" s="580">
        <v>40.47</v>
      </c>
      <c r="I45" s="581"/>
      <c r="J45" s="581"/>
      <c r="K45" s="581">
        <v>-1.1599999999999999E-2</v>
      </c>
      <c r="L45" s="581">
        <v>0.30959999999999999</v>
      </c>
    </row>
    <row r="46" spans="1:12" x14ac:dyDescent="0.2">
      <c r="A46" s="579" t="s">
        <v>102</v>
      </c>
      <c r="B46" s="579" t="s">
        <v>101</v>
      </c>
      <c r="C46" s="579" t="s">
        <v>13</v>
      </c>
      <c r="D46" s="580">
        <v>2.1</v>
      </c>
      <c r="E46" s="580">
        <v>2.6</v>
      </c>
      <c r="F46" s="580">
        <v>4</v>
      </c>
      <c r="G46" s="580">
        <v>9.1999999999999993</v>
      </c>
      <c r="H46" s="580">
        <v>4.1900000000000004</v>
      </c>
      <c r="I46" s="581"/>
      <c r="J46" s="581"/>
      <c r="K46" s="581">
        <v>-4.53E-2</v>
      </c>
      <c r="L46" s="581">
        <v>1.1957</v>
      </c>
    </row>
    <row r="47" spans="1:12" x14ac:dyDescent="0.2">
      <c r="A47" s="579" t="s">
        <v>96</v>
      </c>
      <c r="B47" s="579" t="s">
        <v>95</v>
      </c>
      <c r="C47" s="579" t="s">
        <v>19</v>
      </c>
      <c r="D47" s="580">
        <v>15</v>
      </c>
      <c r="E47" s="580">
        <v>20</v>
      </c>
      <c r="F47" s="580">
        <v>30</v>
      </c>
      <c r="G47" s="580">
        <v>85</v>
      </c>
      <c r="H47" s="580">
        <v>32.119999999999997</v>
      </c>
      <c r="I47" s="581"/>
      <c r="J47" s="581"/>
      <c r="K47" s="581">
        <v>-6.6000000000000003E-2</v>
      </c>
      <c r="L47" s="581">
        <v>1.6463000000000001</v>
      </c>
    </row>
    <row r="48" spans="1:12" x14ac:dyDescent="0.2">
      <c r="A48" s="579" t="s">
        <v>98</v>
      </c>
      <c r="B48" s="579" t="s">
        <v>97</v>
      </c>
      <c r="C48" s="579" t="s">
        <v>19</v>
      </c>
      <c r="D48" s="580">
        <v>15</v>
      </c>
      <c r="E48" s="580">
        <v>21</v>
      </c>
      <c r="F48" s="580">
        <v>30</v>
      </c>
      <c r="G48" s="580">
        <v>90</v>
      </c>
      <c r="H48" s="580">
        <v>32.619999999999997</v>
      </c>
      <c r="I48" s="581"/>
      <c r="J48" s="581"/>
      <c r="K48" s="581">
        <v>-8.0299999999999996E-2</v>
      </c>
      <c r="L48" s="581">
        <v>1.7589999999999999</v>
      </c>
    </row>
    <row r="49" spans="1:12" x14ac:dyDescent="0.2">
      <c r="A49" s="579" t="s">
        <v>108</v>
      </c>
      <c r="B49" s="579" t="s">
        <v>107</v>
      </c>
      <c r="C49" s="579" t="s">
        <v>19</v>
      </c>
      <c r="D49" s="580">
        <v>12</v>
      </c>
      <c r="E49" s="580">
        <v>18</v>
      </c>
      <c r="F49" s="580">
        <v>24</v>
      </c>
      <c r="G49" s="580">
        <v>64</v>
      </c>
      <c r="H49" s="580">
        <v>28.58</v>
      </c>
      <c r="I49" s="581"/>
      <c r="J49" s="581"/>
      <c r="K49" s="581">
        <v>-0.1603</v>
      </c>
      <c r="L49" s="581">
        <v>1.2393000000000001</v>
      </c>
    </row>
    <row r="50" spans="1:12" x14ac:dyDescent="0.2">
      <c r="A50" s="579" t="s">
        <v>106</v>
      </c>
      <c r="B50" s="579" t="s">
        <v>105</v>
      </c>
      <c r="C50" s="579" t="s">
        <v>19</v>
      </c>
      <c r="D50" s="580">
        <v>27</v>
      </c>
      <c r="E50" s="580">
        <v>25</v>
      </c>
      <c r="F50" s="580">
        <v>45</v>
      </c>
      <c r="G50" s="580">
        <v>138</v>
      </c>
      <c r="H50" s="580">
        <v>56.54</v>
      </c>
      <c r="I50" s="581"/>
      <c r="J50" s="581"/>
      <c r="K50" s="581">
        <v>-0.2041</v>
      </c>
      <c r="L50" s="581">
        <v>1.4407000000000001</v>
      </c>
    </row>
    <row r="51" spans="1:12" x14ac:dyDescent="0.2">
      <c r="A51" s="579" t="s">
        <v>110</v>
      </c>
      <c r="B51" s="579" t="s">
        <v>109</v>
      </c>
      <c r="C51" s="579" t="s">
        <v>19</v>
      </c>
      <c r="D51" s="580">
        <v>15</v>
      </c>
      <c r="E51" s="580">
        <v>18</v>
      </c>
      <c r="F51" s="580">
        <v>26</v>
      </c>
      <c r="G51" s="580">
        <v>45</v>
      </c>
      <c r="H51" s="580">
        <v>29.1</v>
      </c>
      <c r="I51" s="581"/>
      <c r="J51" s="581"/>
      <c r="K51" s="581">
        <v>-0.1065</v>
      </c>
      <c r="L51" s="581">
        <v>0.5464</v>
      </c>
    </row>
    <row r="52" spans="1:12" x14ac:dyDescent="0.2">
      <c r="A52" s="579" t="s">
        <v>92</v>
      </c>
      <c r="B52" s="579" t="s">
        <v>91</v>
      </c>
      <c r="C52" s="579" t="s">
        <v>19</v>
      </c>
      <c r="D52" s="580">
        <v>18</v>
      </c>
      <c r="E52" s="580">
        <v>30</v>
      </c>
      <c r="F52" s="580">
        <v>40</v>
      </c>
      <c r="G52" s="580">
        <v>65</v>
      </c>
      <c r="H52" s="580">
        <v>46.16</v>
      </c>
      <c r="I52" s="581"/>
      <c r="J52" s="581"/>
      <c r="K52" s="581">
        <v>-0.13339999999999999</v>
      </c>
      <c r="L52" s="581">
        <v>0.40810000000000002</v>
      </c>
    </row>
    <row r="53" spans="1:12" x14ac:dyDescent="0.2">
      <c r="A53" s="579" t="s">
        <v>104</v>
      </c>
      <c r="B53" s="579" t="s">
        <v>103</v>
      </c>
      <c r="C53" s="579" t="s">
        <v>19</v>
      </c>
      <c r="D53" s="580">
        <v>15</v>
      </c>
      <c r="E53" s="580">
        <v>30</v>
      </c>
      <c r="F53" s="580">
        <v>40</v>
      </c>
      <c r="G53" s="580">
        <v>71</v>
      </c>
      <c r="H53" s="580">
        <v>49.43</v>
      </c>
      <c r="I53" s="581"/>
      <c r="J53" s="581"/>
      <c r="K53" s="581">
        <v>-0.1908</v>
      </c>
      <c r="L53" s="581">
        <v>0.43640000000000001</v>
      </c>
    </row>
    <row r="54" spans="1:12" x14ac:dyDescent="0.2">
      <c r="A54" s="579" t="s">
        <v>114</v>
      </c>
      <c r="B54" s="579" t="s">
        <v>113</v>
      </c>
      <c r="C54" s="579" t="s">
        <v>13</v>
      </c>
      <c r="D54" s="580">
        <v>1.82</v>
      </c>
      <c r="E54" s="580">
        <v>2.2999999999999998</v>
      </c>
      <c r="F54" s="580">
        <v>3</v>
      </c>
      <c r="G54" s="580">
        <v>5.9</v>
      </c>
      <c r="H54" s="580">
        <v>4.45</v>
      </c>
      <c r="I54" s="581"/>
      <c r="J54" s="581"/>
      <c r="K54" s="581">
        <v>-0.32579999999999998</v>
      </c>
      <c r="L54" s="581">
        <v>0.32579999999999998</v>
      </c>
    </row>
    <row r="55" spans="1:12" x14ac:dyDescent="0.2">
      <c r="A55" s="579" t="s">
        <v>112</v>
      </c>
      <c r="B55" s="579" t="s">
        <v>111</v>
      </c>
      <c r="C55" s="579" t="s">
        <v>19</v>
      </c>
      <c r="D55" s="580">
        <v>15</v>
      </c>
      <c r="E55" s="580">
        <v>21</v>
      </c>
      <c r="F55" s="580">
        <v>30</v>
      </c>
      <c r="G55" s="580">
        <v>45</v>
      </c>
      <c r="H55" s="580">
        <v>38.020000000000003</v>
      </c>
      <c r="I55" s="581"/>
      <c r="J55" s="581"/>
      <c r="K55" s="581">
        <v>-0.2109</v>
      </c>
      <c r="L55" s="581">
        <v>0.18360000000000001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55"/>
  <sheetViews>
    <sheetView topLeftCell="A30" workbookViewId="0">
      <selection activeCell="O25" sqref="O25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582" t="s">
        <v>1</v>
      </c>
      <c r="B1" s="582" t="s">
        <v>0</v>
      </c>
      <c r="C1" s="582" t="s">
        <v>2</v>
      </c>
      <c r="D1" s="582" t="s">
        <v>6</v>
      </c>
      <c r="E1" s="582" t="s">
        <v>3</v>
      </c>
      <c r="F1" s="582" t="s">
        <v>4</v>
      </c>
      <c r="G1" s="582" t="s">
        <v>5</v>
      </c>
      <c r="H1" s="582" t="s">
        <v>192</v>
      </c>
      <c r="I1" s="582" t="s">
        <v>116</v>
      </c>
      <c r="J1" s="582" t="s">
        <v>117</v>
      </c>
      <c r="K1" s="582" t="s">
        <v>120</v>
      </c>
      <c r="L1" s="582" t="s">
        <v>121</v>
      </c>
    </row>
    <row r="2" spans="1:12" x14ac:dyDescent="0.2">
      <c r="A2" s="583" t="s">
        <v>131</v>
      </c>
      <c r="B2" s="583" t="s">
        <v>132</v>
      </c>
      <c r="C2" s="583" t="s">
        <v>16</v>
      </c>
      <c r="D2" s="584">
        <v>3.2</v>
      </c>
      <c r="E2" s="584">
        <v>4</v>
      </c>
      <c r="F2" s="584">
        <v>5.6</v>
      </c>
      <c r="G2" s="584">
        <v>9</v>
      </c>
      <c r="H2" s="584">
        <v>3.1</v>
      </c>
      <c r="I2" s="585">
        <v>3.2300000000000002E-2</v>
      </c>
      <c r="J2" s="585">
        <v>0.2903</v>
      </c>
      <c r="K2" s="585"/>
      <c r="L2" s="585"/>
    </row>
    <row r="3" spans="1:12" x14ac:dyDescent="0.2">
      <c r="A3" s="583" t="s">
        <v>15</v>
      </c>
      <c r="B3" s="583" t="s">
        <v>14</v>
      </c>
      <c r="C3" s="583" t="s">
        <v>16</v>
      </c>
      <c r="D3" s="584">
        <v>3.74</v>
      </c>
      <c r="E3" s="584">
        <v>5.6</v>
      </c>
      <c r="F3" s="584">
        <v>8</v>
      </c>
      <c r="G3" s="584">
        <v>12.8</v>
      </c>
      <c r="H3" s="584">
        <v>3.78</v>
      </c>
      <c r="I3" s="585">
        <v>-1.06E-2</v>
      </c>
      <c r="J3" s="585">
        <v>0.48149999999999998</v>
      </c>
      <c r="K3" s="585"/>
      <c r="L3" s="585"/>
    </row>
    <row r="4" spans="1:12" x14ac:dyDescent="0.2">
      <c r="A4" s="583" t="s">
        <v>12</v>
      </c>
      <c r="B4" s="583" t="s">
        <v>11</v>
      </c>
      <c r="C4" s="583" t="s">
        <v>13</v>
      </c>
      <c r="D4" s="584">
        <v>1.2</v>
      </c>
      <c r="E4" s="584">
        <v>1.6</v>
      </c>
      <c r="F4" s="584">
        <v>2.2000000000000002</v>
      </c>
      <c r="G4" s="584">
        <v>4</v>
      </c>
      <c r="H4" s="584">
        <v>1.22</v>
      </c>
      <c r="I4" s="585">
        <v>-1.6400000000000001E-2</v>
      </c>
      <c r="J4" s="585">
        <v>0.3115</v>
      </c>
      <c r="K4" s="585"/>
      <c r="L4" s="585"/>
    </row>
    <row r="5" spans="1:12" x14ac:dyDescent="0.2">
      <c r="A5" s="583" t="s">
        <v>23</v>
      </c>
      <c r="B5" s="583" t="s">
        <v>22</v>
      </c>
      <c r="C5" s="583" t="s">
        <v>19</v>
      </c>
      <c r="D5" s="584">
        <v>33</v>
      </c>
      <c r="E5" s="584">
        <v>57</v>
      </c>
      <c r="F5" s="584">
        <v>81</v>
      </c>
      <c r="G5" s="584">
        <v>135</v>
      </c>
      <c r="H5" s="584">
        <v>49.43</v>
      </c>
      <c r="I5" s="585">
        <v>-0.33239999999999997</v>
      </c>
      <c r="J5" s="585">
        <v>0.15310000000000001</v>
      </c>
      <c r="K5" s="585"/>
      <c r="L5" s="585"/>
    </row>
    <row r="6" spans="1:12" x14ac:dyDescent="0.2">
      <c r="A6" s="583" t="s">
        <v>21</v>
      </c>
      <c r="B6" s="583" t="s">
        <v>20</v>
      </c>
      <c r="C6" s="583" t="s">
        <v>19</v>
      </c>
      <c r="D6" s="584">
        <v>32</v>
      </c>
      <c r="E6" s="584">
        <v>55</v>
      </c>
      <c r="F6" s="584">
        <v>75</v>
      </c>
      <c r="G6" s="584">
        <v>140</v>
      </c>
      <c r="H6" s="584">
        <v>48.06</v>
      </c>
      <c r="I6" s="585">
        <v>-0.3342</v>
      </c>
      <c r="J6" s="585">
        <v>0.1444</v>
      </c>
      <c r="K6" s="585"/>
      <c r="L6" s="585"/>
    </row>
    <row r="7" spans="1:12" x14ac:dyDescent="0.2">
      <c r="A7" s="583" t="s">
        <v>18</v>
      </c>
      <c r="B7" s="583" t="s">
        <v>17</v>
      </c>
      <c r="C7" s="583" t="s">
        <v>19</v>
      </c>
      <c r="D7" s="584">
        <v>8</v>
      </c>
      <c r="E7" s="584">
        <v>11</v>
      </c>
      <c r="F7" s="584">
        <v>13</v>
      </c>
      <c r="G7" s="584">
        <v>15</v>
      </c>
      <c r="H7" s="584">
        <v>10.23</v>
      </c>
      <c r="I7" s="585">
        <v>-0.218</v>
      </c>
      <c r="J7" s="585">
        <v>7.5300000000000006E-2</v>
      </c>
      <c r="K7" s="585"/>
      <c r="L7" s="585"/>
    </row>
    <row r="8" spans="1:12" x14ac:dyDescent="0.2">
      <c r="A8" s="583" t="s">
        <v>28</v>
      </c>
      <c r="B8" s="583" t="s">
        <v>27</v>
      </c>
      <c r="C8" s="583" t="s">
        <v>13</v>
      </c>
      <c r="D8" s="584">
        <v>0.75</v>
      </c>
      <c r="E8" s="584">
        <v>0.9</v>
      </c>
      <c r="F8" s="584">
        <v>1.1499999999999999</v>
      </c>
      <c r="G8" s="584">
        <v>1.4</v>
      </c>
      <c r="H8" s="584">
        <v>0.87</v>
      </c>
      <c r="I8" s="585">
        <v>-0.13789999999999999</v>
      </c>
      <c r="J8" s="585">
        <v>3.4500000000000003E-2</v>
      </c>
      <c r="K8" s="585"/>
      <c r="L8" s="585"/>
    </row>
    <row r="9" spans="1:12" x14ac:dyDescent="0.2">
      <c r="A9" s="583" t="s">
        <v>64</v>
      </c>
      <c r="B9" s="583" t="s">
        <v>63</v>
      </c>
      <c r="C9" s="583" t="s">
        <v>13</v>
      </c>
      <c r="D9" s="584">
        <v>1.4</v>
      </c>
      <c r="E9" s="584">
        <v>1.8</v>
      </c>
      <c r="F9" s="584">
        <v>2.1</v>
      </c>
      <c r="G9" s="584">
        <v>3.1</v>
      </c>
      <c r="H9" s="584">
        <v>1.74</v>
      </c>
      <c r="I9" s="585">
        <v>-0.19539999999999999</v>
      </c>
      <c r="J9" s="585">
        <v>3.4500000000000003E-2</v>
      </c>
      <c r="K9" s="585"/>
      <c r="L9" s="585"/>
    </row>
    <row r="10" spans="1:12" x14ac:dyDescent="0.2">
      <c r="A10" s="583" t="s">
        <v>46</v>
      </c>
      <c r="B10" s="583" t="s">
        <v>45</v>
      </c>
      <c r="C10" s="583" t="s">
        <v>26</v>
      </c>
      <c r="D10" s="584">
        <v>17.5</v>
      </c>
      <c r="E10" s="584">
        <v>10</v>
      </c>
      <c r="F10" s="584">
        <v>6.4</v>
      </c>
      <c r="G10" s="584">
        <v>3.45</v>
      </c>
      <c r="H10" s="584">
        <v>10.66</v>
      </c>
      <c r="I10" s="585">
        <v>-0.64170000000000005</v>
      </c>
      <c r="J10" s="585">
        <v>6.1899999999999997E-2</v>
      </c>
      <c r="K10" s="585"/>
      <c r="L10" s="585"/>
    </row>
    <row r="11" spans="1:12" x14ac:dyDescent="0.2">
      <c r="A11" s="583" t="s">
        <v>54</v>
      </c>
      <c r="B11" s="583" t="s">
        <v>53</v>
      </c>
      <c r="C11" s="583" t="s">
        <v>26</v>
      </c>
      <c r="D11" s="584">
        <v>14.5</v>
      </c>
      <c r="E11" s="584">
        <v>10</v>
      </c>
      <c r="F11" s="584">
        <v>6.4</v>
      </c>
      <c r="G11" s="584">
        <v>4.76</v>
      </c>
      <c r="H11" s="584">
        <v>10.210000000000001</v>
      </c>
      <c r="I11" s="585">
        <v>-0.42020000000000002</v>
      </c>
      <c r="J11" s="585">
        <v>2.06E-2</v>
      </c>
      <c r="K11" s="585"/>
      <c r="L11" s="585"/>
    </row>
    <row r="12" spans="1:12" x14ac:dyDescent="0.2">
      <c r="A12" s="583" t="s">
        <v>25</v>
      </c>
      <c r="B12" s="583" t="s">
        <v>24</v>
      </c>
      <c r="C12" s="583" t="s">
        <v>26</v>
      </c>
      <c r="D12" s="584">
        <v>16.600000000000001</v>
      </c>
      <c r="E12" s="584">
        <v>10</v>
      </c>
      <c r="F12" s="584">
        <v>6.4</v>
      </c>
      <c r="G12" s="584">
        <v>2.2200000000000002</v>
      </c>
      <c r="H12" s="584">
        <v>10.3</v>
      </c>
      <c r="I12" s="585">
        <v>-0.61170000000000002</v>
      </c>
      <c r="J12" s="585">
        <v>2.9100000000000001E-2</v>
      </c>
      <c r="K12" s="585"/>
      <c r="L12" s="585"/>
    </row>
    <row r="13" spans="1:12" x14ac:dyDescent="0.2">
      <c r="A13" s="583" t="s">
        <v>42</v>
      </c>
      <c r="B13" s="583" t="s">
        <v>41</v>
      </c>
      <c r="C13" s="583" t="s">
        <v>19</v>
      </c>
      <c r="D13" s="584">
        <v>17</v>
      </c>
      <c r="E13" s="584">
        <v>25</v>
      </c>
      <c r="F13" s="584">
        <v>40</v>
      </c>
      <c r="G13" s="584">
        <v>93</v>
      </c>
      <c r="H13" s="584">
        <v>24.82</v>
      </c>
      <c r="I13" s="585">
        <v>-0.31509999999999999</v>
      </c>
      <c r="J13" s="585">
        <v>7.3000000000000001E-3</v>
      </c>
      <c r="K13" s="585"/>
      <c r="L13" s="585"/>
    </row>
    <row r="14" spans="1:12" x14ac:dyDescent="0.2">
      <c r="A14" s="583" t="s">
        <v>38</v>
      </c>
      <c r="B14" s="583" t="s">
        <v>37</v>
      </c>
      <c r="C14" s="583" t="s">
        <v>26</v>
      </c>
      <c r="D14" s="584">
        <v>16.600000000000001</v>
      </c>
      <c r="E14" s="584">
        <v>10</v>
      </c>
      <c r="F14" s="584">
        <v>6.4</v>
      </c>
      <c r="G14" s="584">
        <v>2.2200000000000002</v>
      </c>
      <c r="H14" s="584">
        <v>10.130000000000001</v>
      </c>
      <c r="I14" s="585">
        <v>-0.63870000000000005</v>
      </c>
      <c r="J14" s="585">
        <v>1.2800000000000001E-2</v>
      </c>
      <c r="K14" s="585"/>
      <c r="L14" s="585"/>
    </row>
    <row r="15" spans="1:12" x14ac:dyDescent="0.2">
      <c r="A15" s="586" t="s">
        <v>44</v>
      </c>
      <c r="B15" s="586" t="s">
        <v>43</v>
      </c>
      <c r="C15" s="586" t="s">
        <v>26</v>
      </c>
      <c r="D15" s="587">
        <v>16.600000000000001</v>
      </c>
      <c r="E15" s="587">
        <v>10</v>
      </c>
      <c r="F15" s="587">
        <v>6.4</v>
      </c>
      <c r="G15" s="587">
        <v>2.2200000000000002</v>
      </c>
      <c r="H15" s="587">
        <v>9.8699999999999992</v>
      </c>
      <c r="I15" s="588"/>
      <c r="J15" s="588">
        <v>-1.32E-2</v>
      </c>
      <c r="K15" s="588">
        <v>0.35160000000000002</v>
      </c>
      <c r="L15" s="588"/>
    </row>
    <row r="16" spans="1:12" x14ac:dyDescent="0.2">
      <c r="A16" s="586" t="s">
        <v>32</v>
      </c>
      <c r="B16" s="586" t="s">
        <v>31</v>
      </c>
      <c r="C16" s="586" t="s">
        <v>26</v>
      </c>
      <c r="D16" s="587">
        <v>16.600000000000001</v>
      </c>
      <c r="E16" s="587">
        <v>10</v>
      </c>
      <c r="F16" s="587">
        <v>6.4</v>
      </c>
      <c r="G16" s="587">
        <v>2.5</v>
      </c>
      <c r="H16" s="587">
        <v>9.85</v>
      </c>
      <c r="I16" s="588"/>
      <c r="J16" s="588">
        <v>-1.52E-2</v>
      </c>
      <c r="K16" s="588">
        <v>0.3503</v>
      </c>
      <c r="L16" s="588"/>
    </row>
    <row r="17" spans="1:12" x14ac:dyDescent="0.2">
      <c r="A17" s="586" t="s">
        <v>137</v>
      </c>
      <c r="B17" s="586" t="s">
        <v>138</v>
      </c>
      <c r="C17" s="586" t="s">
        <v>19</v>
      </c>
      <c r="D17" s="587">
        <v>18</v>
      </c>
      <c r="E17" s="587">
        <v>26</v>
      </c>
      <c r="F17" s="587">
        <v>40</v>
      </c>
      <c r="G17" s="587">
        <v>56</v>
      </c>
      <c r="H17" s="587">
        <v>26.66</v>
      </c>
      <c r="I17" s="588"/>
      <c r="J17" s="588">
        <v>-2.4799999999999999E-2</v>
      </c>
      <c r="K17" s="588">
        <v>0.50039999999999996</v>
      </c>
      <c r="L17" s="588"/>
    </row>
    <row r="18" spans="1:12" x14ac:dyDescent="0.2">
      <c r="A18" s="586" t="s">
        <v>133</v>
      </c>
      <c r="B18" s="586" t="s">
        <v>134</v>
      </c>
      <c r="C18" s="586" t="s">
        <v>19</v>
      </c>
      <c r="D18" s="587">
        <v>19</v>
      </c>
      <c r="E18" s="587">
        <v>35</v>
      </c>
      <c r="F18" s="587">
        <v>48</v>
      </c>
      <c r="G18" s="587">
        <v>145</v>
      </c>
      <c r="H18" s="587">
        <v>35.82</v>
      </c>
      <c r="I18" s="588"/>
      <c r="J18" s="588">
        <v>-2.29E-2</v>
      </c>
      <c r="K18" s="588">
        <v>0.34</v>
      </c>
      <c r="L18" s="588"/>
    </row>
    <row r="19" spans="1:12" x14ac:dyDescent="0.2">
      <c r="A19" s="586" t="s">
        <v>34</v>
      </c>
      <c r="B19" s="586" t="s">
        <v>33</v>
      </c>
      <c r="C19" s="586" t="s">
        <v>19</v>
      </c>
      <c r="D19" s="587">
        <v>25</v>
      </c>
      <c r="E19" s="587">
        <v>33</v>
      </c>
      <c r="F19" s="587">
        <v>42</v>
      </c>
      <c r="G19" s="587">
        <v>56</v>
      </c>
      <c r="H19" s="587">
        <v>33.6</v>
      </c>
      <c r="I19" s="588"/>
      <c r="J19" s="588">
        <v>-1.7899999999999999E-2</v>
      </c>
      <c r="K19" s="588">
        <v>0.25</v>
      </c>
      <c r="L19" s="588"/>
    </row>
    <row r="20" spans="1:12" x14ac:dyDescent="0.2">
      <c r="A20" s="586" t="s">
        <v>40</v>
      </c>
      <c r="B20" s="586" t="s">
        <v>39</v>
      </c>
      <c r="C20" s="586" t="s">
        <v>19</v>
      </c>
      <c r="D20" s="587">
        <v>11</v>
      </c>
      <c r="E20" s="587">
        <v>15</v>
      </c>
      <c r="F20" s="587">
        <v>22</v>
      </c>
      <c r="G20" s="587">
        <v>44</v>
      </c>
      <c r="H20" s="587">
        <v>15.6</v>
      </c>
      <c r="I20" s="588"/>
      <c r="J20" s="588">
        <v>-3.85E-2</v>
      </c>
      <c r="K20" s="588">
        <v>0.4103</v>
      </c>
      <c r="L20" s="588"/>
    </row>
    <row r="21" spans="1:12" x14ac:dyDescent="0.2">
      <c r="A21" s="586" t="s">
        <v>80</v>
      </c>
      <c r="B21" s="586" t="s">
        <v>79</v>
      </c>
      <c r="C21" s="586" t="s">
        <v>13</v>
      </c>
      <c r="D21" s="587">
        <v>1.05</v>
      </c>
      <c r="E21" s="587">
        <v>1.6</v>
      </c>
      <c r="F21" s="587">
        <v>2.2000000000000002</v>
      </c>
      <c r="G21" s="587">
        <v>4.8</v>
      </c>
      <c r="H21" s="587">
        <v>1.68</v>
      </c>
      <c r="I21" s="588"/>
      <c r="J21" s="588">
        <v>-4.7600000000000003E-2</v>
      </c>
      <c r="K21" s="588">
        <v>0.3095</v>
      </c>
      <c r="L21" s="588"/>
    </row>
    <row r="22" spans="1:12" x14ac:dyDescent="0.2">
      <c r="A22" s="586" t="s">
        <v>135</v>
      </c>
      <c r="B22" s="586" t="s">
        <v>136</v>
      </c>
      <c r="C22" s="586" t="s">
        <v>19</v>
      </c>
      <c r="D22" s="587">
        <v>7</v>
      </c>
      <c r="E22" s="587">
        <v>11</v>
      </c>
      <c r="F22" s="587">
        <v>15</v>
      </c>
      <c r="G22" s="587">
        <v>45</v>
      </c>
      <c r="H22" s="587">
        <v>11.61</v>
      </c>
      <c r="I22" s="588"/>
      <c r="J22" s="588">
        <v>-5.2499999999999998E-2</v>
      </c>
      <c r="K22" s="588">
        <v>0.29199999999999998</v>
      </c>
      <c r="L22" s="588"/>
    </row>
    <row r="23" spans="1:12" x14ac:dyDescent="0.2">
      <c r="A23" s="586" t="s">
        <v>50</v>
      </c>
      <c r="B23" s="586" t="s">
        <v>49</v>
      </c>
      <c r="C23" s="586" t="s">
        <v>13</v>
      </c>
      <c r="D23" s="587">
        <v>0.92</v>
      </c>
      <c r="E23" s="587">
        <v>1.1000000000000001</v>
      </c>
      <c r="F23" s="587">
        <v>1.8</v>
      </c>
      <c r="G23" s="587">
        <v>3.6</v>
      </c>
      <c r="H23" s="587">
        <v>1.21</v>
      </c>
      <c r="I23" s="588"/>
      <c r="J23" s="588">
        <v>-9.0899999999999995E-2</v>
      </c>
      <c r="K23" s="588">
        <v>0.48759999999999998</v>
      </c>
      <c r="L23" s="588"/>
    </row>
    <row r="24" spans="1:12" x14ac:dyDescent="0.2">
      <c r="A24" s="586" t="s">
        <v>74</v>
      </c>
      <c r="B24" s="586" t="s">
        <v>73</v>
      </c>
      <c r="C24" s="586" t="s">
        <v>19</v>
      </c>
      <c r="D24" s="587">
        <v>55</v>
      </c>
      <c r="E24" s="587">
        <v>50</v>
      </c>
      <c r="F24" s="587">
        <v>80</v>
      </c>
      <c r="G24" s="587">
        <v>100</v>
      </c>
      <c r="H24" s="587">
        <v>55.63</v>
      </c>
      <c r="I24" s="588"/>
      <c r="J24" s="588">
        <v>-0.1012</v>
      </c>
      <c r="K24" s="588">
        <v>0.43809999999999999</v>
      </c>
      <c r="L24" s="588"/>
    </row>
    <row r="25" spans="1:12" x14ac:dyDescent="0.2">
      <c r="A25" s="586" t="s">
        <v>30</v>
      </c>
      <c r="B25" s="586" t="s">
        <v>29</v>
      </c>
      <c r="C25" s="586" t="s">
        <v>19</v>
      </c>
      <c r="D25" s="587">
        <v>23</v>
      </c>
      <c r="E25" s="587">
        <v>28</v>
      </c>
      <c r="F25" s="587">
        <v>36</v>
      </c>
      <c r="G25" s="587">
        <v>63</v>
      </c>
      <c r="H25" s="587">
        <v>29.98</v>
      </c>
      <c r="I25" s="588"/>
      <c r="J25" s="588">
        <v>-6.6000000000000003E-2</v>
      </c>
      <c r="K25" s="588">
        <v>0.20080000000000001</v>
      </c>
      <c r="L25" s="588"/>
    </row>
    <row r="26" spans="1:12" x14ac:dyDescent="0.2">
      <c r="A26" s="586" t="s">
        <v>68</v>
      </c>
      <c r="B26" s="586" t="s">
        <v>67</v>
      </c>
      <c r="C26" s="586" t="s">
        <v>19</v>
      </c>
      <c r="D26" s="587">
        <v>17</v>
      </c>
      <c r="E26" s="587">
        <v>21</v>
      </c>
      <c r="F26" s="587">
        <v>27</v>
      </c>
      <c r="G26" s="587">
        <v>36</v>
      </c>
      <c r="H26" s="587">
        <v>22.65</v>
      </c>
      <c r="I26" s="588"/>
      <c r="J26" s="588">
        <v>-7.2800000000000004E-2</v>
      </c>
      <c r="K26" s="588">
        <v>0.19209999999999999</v>
      </c>
      <c r="L26" s="588"/>
    </row>
    <row r="27" spans="1:12" x14ac:dyDescent="0.2">
      <c r="A27" s="586" t="s">
        <v>36</v>
      </c>
      <c r="B27" s="586" t="s">
        <v>35</v>
      </c>
      <c r="C27" s="586" t="s">
        <v>19</v>
      </c>
      <c r="D27" s="587">
        <v>16</v>
      </c>
      <c r="E27" s="587">
        <v>24</v>
      </c>
      <c r="F27" s="587">
        <v>32</v>
      </c>
      <c r="G27" s="587">
        <v>45</v>
      </c>
      <c r="H27" s="587">
        <v>26.32</v>
      </c>
      <c r="I27" s="588"/>
      <c r="J27" s="588">
        <v>-8.8099999999999998E-2</v>
      </c>
      <c r="K27" s="588">
        <v>0.21579999999999999</v>
      </c>
      <c r="L27" s="588"/>
    </row>
    <row r="28" spans="1:12" x14ac:dyDescent="0.2">
      <c r="A28" s="586" t="s">
        <v>52</v>
      </c>
      <c r="B28" s="586" t="s">
        <v>51</v>
      </c>
      <c r="C28" s="586" t="s">
        <v>26</v>
      </c>
      <c r="D28" s="587">
        <v>14.5</v>
      </c>
      <c r="E28" s="587">
        <v>10</v>
      </c>
      <c r="F28" s="587">
        <v>6.4</v>
      </c>
      <c r="G28" s="587">
        <v>2.2200000000000002</v>
      </c>
      <c r="H28" s="587">
        <v>8.8699999999999992</v>
      </c>
      <c r="I28" s="588"/>
      <c r="J28" s="588">
        <v>-0.12740000000000001</v>
      </c>
      <c r="K28" s="588">
        <v>0.27850000000000003</v>
      </c>
      <c r="L28" s="588"/>
    </row>
    <row r="29" spans="1:12" x14ac:dyDescent="0.2">
      <c r="A29" s="586" t="s">
        <v>72</v>
      </c>
      <c r="B29" s="586" t="s">
        <v>71</v>
      </c>
      <c r="C29" s="586" t="s">
        <v>26</v>
      </c>
      <c r="D29" s="587">
        <v>16.600000000000001</v>
      </c>
      <c r="E29" s="587">
        <v>10</v>
      </c>
      <c r="F29" s="587">
        <v>6.4</v>
      </c>
      <c r="G29" s="587">
        <v>1.6</v>
      </c>
      <c r="H29" s="587">
        <v>8.8000000000000007</v>
      </c>
      <c r="I29" s="588"/>
      <c r="J29" s="588">
        <v>-0.13639999999999999</v>
      </c>
      <c r="K29" s="588">
        <v>0.2727</v>
      </c>
      <c r="L29" s="588"/>
    </row>
    <row r="30" spans="1:12" x14ac:dyDescent="0.2">
      <c r="A30" s="586" t="s">
        <v>62</v>
      </c>
      <c r="B30" s="586" t="s">
        <v>61</v>
      </c>
      <c r="C30" s="586" t="s">
        <v>26</v>
      </c>
      <c r="D30" s="587">
        <v>13.9</v>
      </c>
      <c r="E30" s="587">
        <v>10</v>
      </c>
      <c r="F30" s="587">
        <v>6.4</v>
      </c>
      <c r="G30" s="587">
        <v>2.17</v>
      </c>
      <c r="H30" s="587">
        <v>8.77</v>
      </c>
      <c r="I30" s="588"/>
      <c r="J30" s="588">
        <v>-0.14030000000000001</v>
      </c>
      <c r="K30" s="588">
        <v>0.2702</v>
      </c>
      <c r="L30" s="588"/>
    </row>
    <row r="31" spans="1:12" x14ac:dyDescent="0.2">
      <c r="A31" s="586" t="s">
        <v>88</v>
      </c>
      <c r="B31" s="586" t="s">
        <v>87</v>
      </c>
      <c r="C31" s="586" t="s">
        <v>19</v>
      </c>
      <c r="D31" s="587">
        <v>8.4</v>
      </c>
      <c r="E31" s="587">
        <v>12</v>
      </c>
      <c r="F31" s="587">
        <v>17</v>
      </c>
      <c r="G31" s="587">
        <v>20</v>
      </c>
      <c r="H31" s="587">
        <v>13.71</v>
      </c>
      <c r="I31" s="588"/>
      <c r="J31" s="588">
        <v>-0.12470000000000001</v>
      </c>
      <c r="K31" s="588">
        <v>0.24</v>
      </c>
      <c r="L31" s="588"/>
    </row>
    <row r="32" spans="1:12" x14ac:dyDescent="0.2">
      <c r="A32" s="586" t="s">
        <v>48</v>
      </c>
      <c r="B32" s="586" t="s">
        <v>47</v>
      </c>
      <c r="C32" s="586" t="s">
        <v>19</v>
      </c>
      <c r="D32" s="587">
        <v>17</v>
      </c>
      <c r="E32" s="587">
        <v>26</v>
      </c>
      <c r="F32" s="587">
        <v>38</v>
      </c>
      <c r="G32" s="587">
        <v>55</v>
      </c>
      <c r="H32" s="587">
        <v>30.73</v>
      </c>
      <c r="I32" s="588"/>
      <c r="J32" s="588">
        <v>-0.15390000000000001</v>
      </c>
      <c r="K32" s="588">
        <v>0.2366</v>
      </c>
      <c r="L32" s="588"/>
    </row>
    <row r="33" spans="1:12" x14ac:dyDescent="0.2">
      <c r="A33" s="586" t="s">
        <v>70</v>
      </c>
      <c r="B33" s="586" t="s">
        <v>69</v>
      </c>
      <c r="C33" s="586" t="s">
        <v>19</v>
      </c>
      <c r="D33" s="587">
        <v>8</v>
      </c>
      <c r="E33" s="587">
        <v>11</v>
      </c>
      <c r="F33" s="587">
        <v>17</v>
      </c>
      <c r="G33" s="587">
        <v>49</v>
      </c>
      <c r="H33" s="587">
        <v>13.4</v>
      </c>
      <c r="I33" s="588"/>
      <c r="J33" s="588">
        <v>-0.17910000000000001</v>
      </c>
      <c r="K33" s="588">
        <v>0.26869999999999999</v>
      </c>
      <c r="L33" s="588"/>
    </row>
    <row r="34" spans="1:12" x14ac:dyDescent="0.2">
      <c r="A34" s="586" t="s">
        <v>76</v>
      </c>
      <c r="B34" s="586" t="s">
        <v>75</v>
      </c>
      <c r="C34" s="586" t="s">
        <v>26</v>
      </c>
      <c r="D34" s="587">
        <v>17.5</v>
      </c>
      <c r="E34" s="587">
        <v>10</v>
      </c>
      <c r="F34" s="587">
        <v>6.4</v>
      </c>
      <c r="G34" s="587">
        <v>2.27</v>
      </c>
      <c r="H34" s="587">
        <v>8.5399999999999991</v>
      </c>
      <c r="I34" s="588"/>
      <c r="J34" s="588">
        <v>-0.17100000000000001</v>
      </c>
      <c r="K34" s="588">
        <v>0.25059999999999999</v>
      </c>
      <c r="L34" s="588"/>
    </row>
    <row r="35" spans="1:12" x14ac:dyDescent="0.2">
      <c r="A35" s="586" t="s">
        <v>60</v>
      </c>
      <c r="B35" s="586" t="s">
        <v>59</v>
      </c>
      <c r="C35" s="586" t="s">
        <v>19</v>
      </c>
      <c r="D35" s="587">
        <v>10</v>
      </c>
      <c r="E35" s="587">
        <v>13</v>
      </c>
      <c r="F35" s="587">
        <v>18</v>
      </c>
      <c r="G35" s="587">
        <v>23</v>
      </c>
      <c r="H35" s="587">
        <v>15.08</v>
      </c>
      <c r="I35" s="588"/>
      <c r="J35" s="588">
        <v>-0.13789999999999999</v>
      </c>
      <c r="K35" s="588">
        <v>0.19359999999999999</v>
      </c>
      <c r="L35" s="588"/>
    </row>
    <row r="36" spans="1:12" x14ac:dyDescent="0.2">
      <c r="A36" s="586" t="s">
        <v>66</v>
      </c>
      <c r="B36" s="586" t="s">
        <v>65</v>
      </c>
      <c r="C36" s="586" t="s">
        <v>19</v>
      </c>
      <c r="D36" s="587">
        <v>8</v>
      </c>
      <c r="E36" s="587">
        <v>13</v>
      </c>
      <c r="F36" s="587">
        <v>20</v>
      </c>
      <c r="G36" s="587">
        <v>30</v>
      </c>
      <c r="H36" s="587">
        <v>16.12</v>
      </c>
      <c r="I36" s="588"/>
      <c r="J36" s="588">
        <v>-0.19350000000000001</v>
      </c>
      <c r="K36" s="588">
        <v>0.2407</v>
      </c>
      <c r="L36" s="588"/>
    </row>
    <row r="37" spans="1:12" x14ac:dyDescent="0.2">
      <c r="A37" s="586" t="s">
        <v>78</v>
      </c>
      <c r="B37" s="586" t="s">
        <v>77</v>
      </c>
      <c r="C37" s="586" t="s">
        <v>19</v>
      </c>
      <c r="D37" s="587">
        <v>12</v>
      </c>
      <c r="E37" s="587">
        <v>17</v>
      </c>
      <c r="F37" s="587">
        <v>20</v>
      </c>
      <c r="G37" s="587">
        <v>28</v>
      </c>
      <c r="H37" s="587">
        <v>18.600000000000001</v>
      </c>
      <c r="I37" s="588"/>
      <c r="J37" s="588">
        <v>-8.5999999999999993E-2</v>
      </c>
      <c r="K37" s="588">
        <v>7.5300000000000006E-2</v>
      </c>
      <c r="L37" s="588"/>
    </row>
    <row r="38" spans="1:12" x14ac:dyDescent="0.2">
      <c r="A38" s="586" t="s">
        <v>94</v>
      </c>
      <c r="B38" s="586" t="s">
        <v>93</v>
      </c>
      <c r="C38" s="586" t="s">
        <v>19</v>
      </c>
      <c r="D38" s="587">
        <v>12</v>
      </c>
      <c r="E38" s="587">
        <v>17</v>
      </c>
      <c r="F38" s="587">
        <v>20</v>
      </c>
      <c r="G38" s="587">
        <v>60</v>
      </c>
      <c r="H38" s="587">
        <v>19</v>
      </c>
      <c r="I38" s="588"/>
      <c r="J38" s="588">
        <v>-0.1053</v>
      </c>
      <c r="K38" s="588">
        <v>5.2600000000000001E-2</v>
      </c>
      <c r="L38" s="588"/>
    </row>
    <row r="39" spans="1:12" x14ac:dyDescent="0.2">
      <c r="A39" s="586" t="s">
        <v>84</v>
      </c>
      <c r="B39" s="586" t="s">
        <v>83</v>
      </c>
      <c r="C39" s="586" t="s">
        <v>19</v>
      </c>
      <c r="D39" s="587">
        <v>13</v>
      </c>
      <c r="E39" s="587">
        <v>18</v>
      </c>
      <c r="F39" s="587">
        <v>22</v>
      </c>
      <c r="G39" s="587">
        <v>60</v>
      </c>
      <c r="H39" s="587">
        <v>20.94</v>
      </c>
      <c r="I39" s="588"/>
      <c r="J39" s="588">
        <v>-0.1404</v>
      </c>
      <c r="K39" s="588">
        <v>5.0599999999999999E-2</v>
      </c>
      <c r="L39" s="588"/>
    </row>
    <row r="40" spans="1:12" x14ac:dyDescent="0.2">
      <c r="A40" s="586" t="s">
        <v>82</v>
      </c>
      <c r="B40" s="586" t="s">
        <v>81</v>
      </c>
      <c r="C40" s="586" t="s">
        <v>19</v>
      </c>
      <c r="D40" s="587">
        <v>17</v>
      </c>
      <c r="E40" s="587">
        <v>24</v>
      </c>
      <c r="F40" s="587">
        <v>30</v>
      </c>
      <c r="G40" s="587">
        <v>60</v>
      </c>
      <c r="H40" s="587">
        <v>29.17</v>
      </c>
      <c r="I40" s="588"/>
      <c r="J40" s="588">
        <v>-0.1772</v>
      </c>
      <c r="K40" s="588">
        <v>2.8500000000000001E-2</v>
      </c>
      <c r="L40" s="588"/>
    </row>
    <row r="41" spans="1:12" x14ac:dyDescent="0.2">
      <c r="A41" s="586" t="s">
        <v>86</v>
      </c>
      <c r="B41" s="586" t="s">
        <v>85</v>
      </c>
      <c r="C41" s="586" t="s">
        <v>19</v>
      </c>
      <c r="D41" s="587">
        <v>11</v>
      </c>
      <c r="E41" s="587">
        <v>15</v>
      </c>
      <c r="F41" s="587">
        <v>30</v>
      </c>
      <c r="G41" s="587">
        <v>62</v>
      </c>
      <c r="H41" s="587">
        <v>28.09</v>
      </c>
      <c r="I41" s="588"/>
      <c r="J41" s="588">
        <v>-0.46600000000000003</v>
      </c>
      <c r="K41" s="588">
        <v>6.8000000000000005E-2</v>
      </c>
      <c r="L41" s="588"/>
    </row>
    <row r="42" spans="1:12" x14ac:dyDescent="0.2">
      <c r="A42" s="586" t="s">
        <v>90</v>
      </c>
      <c r="B42" s="586" t="s">
        <v>89</v>
      </c>
      <c r="C42" s="586" t="s">
        <v>19</v>
      </c>
      <c r="D42" s="587">
        <v>15</v>
      </c>
      <c r="E42" s="587">
        <v>21</v>
      </c>
      <c r="F42" s="587">
        <v>30</v>
      </c>
      <c r="G42" s="587">
        <v>45</v>
      </c>
      <c r="H42" s="587">
        <v>29.28</v>
      </c>
      <c r="I42" s="588"/>
      <c r="J42" s="588">
        <v>-0.2828</v>
      </c>
      <c r="K42" s="588">
        <v>2.46E-2</v>
      </c>
      <c r="L42" s="588"/>
    </row>
    <row r="43" spans="1:12" x14ac:dyDescent="0.2">
      <c r="A43" s="586" t="s">
        <v>58</v>
      </c>
      <c r="B43" s="586" t="s">
        <v>57</v>
      </c>
      <c r="C43" s="586" t="s">
        <v>19</v>
      </c>
      <c r="D43" s="587">
        <v>11</v>
      </c>
      <c r="E43" s="587">
        <v>25</v>
      </c>
      <c r="F43" s="587">
        <v>33</v>
      </c>
      <c r="G43" s="587">
        <v>45</v>
      </c>
      <c r="H43" s="587">
        <v>32.65</v>
      </c>
      <c r="I43" s="588"/>
      <c r="J43" s="588">
        <v>-0.23430000000000001</v>
      </c>
      <c r="K43" s="588">
        <v>1.0699999999999999E-2</v>
      </c>
      <c r="L43" s="588"/>
    </row>
    <row r="44" spans="1:12" x14ac:dyDescent="0.2">
      <c r="A44" s="586" t="s">
        <v>100</v>
      </c>
      <c r="B44" s="586" t="s">
        <v>99</v>
      </c>
      <c r="C44" s="586" t="s">
        <v>19</v>
      </c>
      <c r="D44" s="587">
        <v>5.8</v>
      </c>
      <c r="E44" s="587">
        <v>15</v>
      </c>
      <c r="F44" s="587">
        <v>25</v>
      </c>
      <c r="G44" s="587">
        <v>44</v>
      </c>
      <c r="H44" s="587">
        <v>24.91</v>
      </c>
      <c r="I44" s="588"/>
      <c r="J44" s="588">
        <v>-0.39779999999999999</v>
      </c>
      <c r="K44" s="588">
        <v>3.5999999999999999E-3</v>
      </c>
      <c r="L44" s="588"/>
    </row>
    <row r="45" spans="1:12" x14ac:dyDescent="0.2">
      <c r="A45" s="586" t="s">
        <v>56</v>
      </c>
      <c r="B45" s="586" t="s">
        <v>55</v>
      </c>
      <c r="C45" s="586" t="s">
        <v>19</v>
      </c>
      <c r="D45" s="587">
        <v>17</v>
      </c>
      <c r="E45" s="587">
        <v>30</v>
      </c>
      <c r="F45" s="587">
        <v>40</v>
      </c>
      <c r="G45" s="587">
        <v>53</v>
      </c>
      <c r="H45" s="587">
        <v>39.94</v>
      </c>
      <c r="I45" s="588"/>
      <c r="J45" s="588">
        <v>-0.24890000000000001</v>
      </c>
      <c r="K45" s="588">
        <v>1.5E-3</v>
      </c>
      <c r="L45" s="588"/>
    </row>
    <row r="46" spans="1:12" x14ac:dyDescent="0.2">
      <c r="A46" s="589" t="s">
        <v>102</v>
      </c>
      <c r="B46" s="589" t="s">
        <v>101</v>
      </c>
      <c r="C46" s="589" t="s">
        <v>13</v>
      </c>
      <c r="D46" s="590">
        <v>2.1</v>
      </c>
      <c r="E46" s="590">
        <v>2.6</v>
      </c>
      <c r="F46" s="590">
        <v>4</v>
      </c>
      <c r="G46" s="590">
        <v>9.1999999999999993</v>
      </c>
      <c r="H46" s="590">
        <v>4.17</v>
      </c>
      <c r="I46" s="591"/>
      <c r="J46" s="591"/>
      <c r="K46" s="591">
        <v>-4.0800000000000003E-2</v>
      </c>
      <c r="L46" s="591">
        <v>1.2061999999999999</v>
      </c>
    </row>
    <row r="47" spans="1:12" x14ac:dyDescent="0.2">
      <c r="A47" s="589" t="s">
        <v>96</v>
      </c>
      <c r="B47" s="589" t="s">
        <v>95</v>
      </c>
      <c r="C47" s="589" t="s">
        <v>19</v>
      </c>
      <c r="D47" s="590">
        <v>15</v>
      </c>
      <c r="E47" s="590">
        <v>20</v>
      </c>
      <c r="F47" s="590">
        <v>30</v>
      </c>
      <c r="G47" s="590">
        <v>85</v>
      </c>
      <c r="H47" s="590">
        <v>32.119999999999997</v>
      </c>
      <c r="I47" s="591"/>
      <c r="J47" s="591"/>
      <c r="K47" s="591">
        <v>-6.6000000000000003E-2</v>
      </c>
      <c r="L47" s="591">
        <v>1.6463000000000001</v>
      </c>
    </row>
    <row r="48" spans="1:12" x14ac:dyDescent="0.2">
      <c r="A48" s="589" t="s">
        <v>98</v>
      </c>
      <c r="B48" s="589" t="s">
        <v>97</v>
      </c>
      <c r="C48" s="589" t="s">
        <v>19</v>
      </c>
      <c r="D48" s="590">
        <v>15</v>
      </c>
      <c r="E48" s="590">
        <v>21</v>
      </c>
      <c r="F48" s="590">
        <v>30</v>
      </c>
      <c r="G48" s="590">
        <v>90</v>
      </c>
      <c r="H48" s="590">
        <v>32.619999999999997</v>
      </c>
      <c r="I48" s="591"/>
      <c r="J48" s="591"/>
      <c r="K48" s="591">
        <v>-8.0299999999999996E-2</v>
      </c>
      <c r="L48" s="591">
        <v>1.7589999999999999</v>
      </c>
    </row>
    <row r="49" spans="1:12" x14ac:dyDescent="0.2">
      <c r="A49" s="589" t="s">
        <v>108</v>
      </c>
      <c r="B49" s="589" t="s">
        <v>107</v>
      </c>
      <c r="C49" s="589" t="s">
        <v>19</v>
      </c>
      <c r="D49" s="590">
        <v>12</v>
      </c>
      <c r="E49" s="590">
        <v>18</v>
      </c>
      <c r="F49" s="590">
        <v>24</v>
      </c>
      <c r="G49" s="590">
        <v>64</v>
      </c>
      <c r="H49" s="590">
        <v>28.58</v>
      </c>
      <c r="I49" s="591"/>
      <c r="J49" s="591"/>
      <c r="K49" s="591">
        <v>-0.1603</v>
      </c>
      <c r="L49" s="591">
        <v>1.2393000000000001</v>
      </c>
    </row>
    <row r="50" spans="1:12" x14ac:dyDescent="0.2">
      <c r="A50" s="589" t="s">
        <v>106</v>
      </c>
      <c r="B50" s="589" t="s">
        <v>105</v>
      </c>
      <c r="C50" s="589" t="s">
        <v>19</v>
      </c>
      <c r="D50" s="590">
        <v>27</v>
      </c>
      <c r="E50" s="590">
        <v>25</v>
      </c>
      <c r="F50" s="590">
        <v>45</v>
      </c>
      <c r="G50" s="590">
        <v>138</v>
      </c>
      <c r="H50" s="590">
        <v>56.46</v>
      </c>
      <c r="I50" s="591"/>
      <c r="J50" s="591"/>
      <c r="K50" s="591">
        <v>-0.20300000000000001</v>
      </c>
      <c r="L50" s="591">
        <v>1.4441999999999999</v>
      </c>
    </row>
    <row r="51" spans="1:12" x14ac:dyDescent="0.2">
      <c r="A51" s="589" t="s">
        <v>110</v>
      </c>
      <c r="B51" s="589" t="s">
        <v>109</v>
      </c>
      <c r="C51" s="589" t="s">
        <v>19</v>
      </c>
      <c r="D51" s="590">
        <v>15</v>
      </c>
      <c r="E51" s="590">
        <v>18</v>
      </c>
      <c r="F51" s="590">
        <v>26</v>
      </c>
      <c r="G51" s="590">
        <v>45</v>
      </c>
      <c r="H51" s="590">
        <v>29.05</v>
      </c>
      <c r="I51" s="591"/>
      <c r="J51" s="591"/>
      <c r="K51" s="591">
        <v>-0.105</v>
      </c>
      <c r="L51" s="591">
        <v>0.54910000000000003</v>
      </c>
    </row>
    <row r="52" spans="1:12" x14ac:dyDescent="0.2">
      <c r="A52" s="589" t="s">
        <v>92</v>
      </c>
      <c r="B52" s="589" t="s">
        <v>91</v>
      </c>
      <c r="C52" s="589" t="s">
        <v>19</v>
      </c>
      <c r="D52" s="590">
        <v>18</v>
      </c>
      <c r="E52" s="590">
        <v>30</v>
      </c>
      <c r="F52" s="590">
        <v>40</v>
      </c>
      <c r="G52" s="590">
        <v>65</v>
      </c>
      <c r="H52" s="590">
        <v>45.74</v>
      </c>
      <c r="I52" s="591"/>
      <c r="J52" s="591"/>
      <c r="K52" s="591">
        <v>-0.1255</v>
      </c>
      <c r="L52" s="591">
        <v>0.42109999999999997</v>
      </c>
    </row>
    <row r="53" spans="1:12" x14ac:dyDescent="0.2">
      <c r="A53" s="589" t="s">
        <v>104</v>
      </c>
      <c r="B53" s="589" t="s">
        <v>103</v>
      </c>
      <c r="C53" s="589" t="s">
        <v>19</v>
      </c>
      <c r="D53" s="590">
        <v>15</v>
      </c>
      <c r="E53" s="590">
        <v>30</v>
      </c>
      <c r="F53" s="590">
        <v>40</v>
      </c>
      <c r="G53" s="590">
        <v>71</v>
      </c>
      <c r="H53" s="590">
        <v>48.47</v>
      </c>
      <c r="I53" s="591"/>
      <c r="J53" s="591"/>
      <c r="K53" s="591">
        <v>-0.17469999999999999</v>
      </c>
      <c r="L53" s="591">
        <v>0.46479999999999999</v>
      </c>
    </row>
    <row r="54" spans="1:12" x14ac:dyDescent="0.2">
      <c r="A54" s="589" t="s">
        <v>114</v>
      </c>
      <c r="B54" s="589" t="s">
        <v>113</v>
      </c>
      <c r="C54" s="589" t="s">
        <v>13</v>
      </c>
      <c r="D54" s="590">
        <v>1.82</v>
      </c>
      <c r="E54" s="590">
        <v>2.2999999999999998</v>
      </c>
      <c r="F54" s="590">
        <v>3</v>
      </c>
      <c r="G54" s="590">
        <v>5.9</v>
      </c>
      <c r="H54" s="590">
        <v>4.45</v>
      </c>
      <c r="I54" s="591"/>
      <c r="J54" s="591"/>
      <c r="K54" s="591">
        <v>-0.32579999999999998</v>
      </c>
      <c r="L54" s="591">
        <v>0.32579999999999998</v>
      </c>
    </row>
    <row r="55" spans="1:12" x14ac:dyDescent="0.2">
      <c r="A55" s="589" t="s">
        <v>112</v>
      </c>
      <c r="B55" s="589" t="s">
        <v>111</v>
      </c>
      <c r="C55" s="589" t="s">
        <v>19</v>
      </c>
      <c r="D55" s="590">
        <v>15</v>
      </c>
      <c r="E55" s="590">
        <v>21</v>
      </c>
      <c r="F55" s="590">
        <v>30</v>
      </c>
      <c r="G55" s="590">
        <v>45</v>
      </c>
      <c r="H55" s="590">
        <v>38.020000000000003</v>
      </c>
      <c r="I55" s="591"/>
      <c r="J55" s="591"/>
      <c r="K55" s="591">
        <v>-0.2109</v>
      </c>
      <c r="L55" s="591">
        <v>0.18360000000000001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55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592" t="s">
        <v>1</v>
      </c>
      <c r="B1" s="592" t="s">
        <v>0</v>
      </c>
      <c r="C1" s="592" t="s">
        <v>2</v>
      </c>
      <c r="D1" s="592" t="s">
        <v>6</v>
      </c>
      <c r="E1" s="592" t="s">
        <v>3</v>
      </c>
      <c r="F1" s="592" t="s">
        <v>4</v>
      </c>
      <c r="G1" s="592" t="s">
        <v>5</v>
      </c>
      <c r="H1" s="592" t="s">
        <v>193</v>
      </c>
      <c r="I1" s="592" t="s">
        <v>116</v>
      </c>
      <c r="J1" s="592" t="s">
        <v>117</v>
      </c>
      <c r="K1" s="592" t="s">
        <v>120</v>
      </c>
      <c r="L1" s="592" t="s">
        <v>121</v>
      </c>
    </row>
    <row r="2" spans="1:12" x14ac:dyDescent="0.2">
      <c r="A2" s="593" t="s">
        <v>131</v>
      </c>
      <c r="B2" s="593" t="s">
        <v>132</v>
      </c>
      <c r="C2" s="593" t="s">
        <v>16</v>
      </c>
      <c r="D2" s="594">
        <v>3.2</v>
      </c>
      <c r="E2" s="594">
        <v>4</v>
      </c>
      <c r="F2" s="594">
        <v>5.6</v>
      </c>
      <c r="G2" s="594">
        <v>9</v>
      </c>
      <c r="H2" s="594">
        <v>3.07</v>
      </c>
      <c r="I2" s="595">
        <v>4.2299999999999997E-2</v>
      </c>
      <c r="J2" s="595">
        <v>0.3029</v>
      </c>
      <c r="K2" s="595"/>
      <c r="L2" s="595"/>
    </row>
    <row r="3" spans="1:12" x14ac:dyDescent="0.2">
      <c r="A3" s="593" t="s">
        <v>15</v>
      </c>
      <c r="B3" s="593" t="s">
        <v>14</v>
      </c>
      <c r="C3" s="593" t="s">
        <v>16</v>
      </c>
      <c r="D3" s="594">
        <v>3.74</v>
      </c>
      <c r="E3" s="594">
        <v>5.6</v>
      </c>
      <c r="F3" s="594">
        <v>8</v>
      </c>
      <c r="G3" s="594">
        <v>12.8</v>
      </c>
      <c r="H3" s="594">
        <v>3.75</v>
      </c>
      <c r="I3" s="595">
        <v>-2.7000000000000001E-3</v>
      </c>
      <c r="J3" s="595">
        <v>0.49330000000000002</v>
      </c>
      <c r="K3" s="595"/>
      <c r="L3" s="595"/>
    </row>
    <row r="4" spans="1:12" x14ac:dyDescent="0.2">
      <c r="A4" s="593" t="s">
        <v>12</v>
      </c>
      <c r="B4" s="593" t="s">
        <v>11</v>
      </c>
      <c r="C4" s="593" t="s">
        <v>13</v>
      </c>
      <c r="D4" s="594">
        <v>1.2</v>
      </c>
      <c r="E4" s="594">
        <v>1.6</v>
      </c>
      <c r="F4" s="594">
        <v>2.2000000000000002</v>
      </c>
      <c r="G4" s="594">
        <v>4</v>
      </c>
      <c r="H4" s="594">
        <v>1.22</v>
      </c>
      <c r="I4" s="595">
        <v>-1.6400000000000001E-2</v>
      </c>
      <c r="J4" s="595">
        <v>0.3115</v>
      </c>
      <c r="K4" s="595"/>
      <c r="L4" s="595"/>
    </row>
    <row r="5" spans="1:12" x14ac:dyDescent="0.2">
      <c r="A5" s="593" t="s">
        <v>23</v>
      </c>
      <c r="B5" s="593" t="s">
        <v>22</v>
      </c>
      <c r="C5" s="593" t="s">
        <v>19</v>
      </c>
      <c r="D5" s="594">
        <v>33</v>
      </c>
      <c r="E5" s="594">
        <v>57</v>
      </c>
      <c r="F5" s="594">
        <v>81</v>
      </c>
      <c r="G5" s="594">
        <v>135</v>
      </c>
      <c r="H5" s="594">
        <v>49.94</v>
      </c>
      <c r="I5" s="595">
        <v>-0.3392</v>
      </c>
      <c r="J5" s="595">
        <v>0.1414</v>
      </c>
      <c r="K5" s="595"/>
      <c r="L5" s="595"/>
    </row>
    <row r="6" spans="1:12" x14ac:dyDescent="0.2">
      <c r="A6" s="593" t="s">
        <v>21</v>
      </c>
      <c r="B6" s="593" t="s">
        <v>20</v>
      </c>
      <c r="C6" s="593" t="s">
        <v>19</v>
      </c>
      <c r="D6" s="594">
        <v>32</v>
      </c>
      <c r="E6" s="594">
        <v>55</v>
      </c>
      <c r="F6" s="594">
        <v>75</v>
      </c>
      <c r="G6" s="594">
        <v>140</v>
      </c>
      <c r="H6" s="594">
        <v>48.68</v>
      </c>
      <c r="I6" s="595">
        <v>-0.34260000000000002</v>
      </c>
      <c r="J6" s="595">
        <v>0.1298</v>
      </c>
      <c r="K6" s="595"/>
      <c r="L6" s="595"/>
    </row>
    <row r="7" spans="1:12" x14ac:dyDescent="0.2">
      <c r="A7" s="593" t="s">
        <v>18</v>
      </c>
      <c r="B7" s="593" t="s">
        <v>17</v>
      </c>
      <c r="C7" s="593" t="s">
        <v>19</v>
      </c>
      <c r="D7" s="594">
        <v>8</v>
      </c>
      <c r="E7" s="594">
        <v>11</v>
      </c>
      <c r="F7" s="594">
        <v>13</v>
      </c>
      <c r="G7" s="594">
        <v>15</v>
      </c>
      <c r="H7" s="594">
        <v>10.28</v>
      </c>
      <c r="I7" s="595">
        <v>-0.2218</v>
      </c>
      <c r="J7" s="595">
        <v>7.0000000000000007E-2</v>
      </c>
      <c r="K7" s="595"/>
      <c r="L7" s="595"/>
    </row>
    <row r="8" spans="1:12" x14ac:dyDescent="0.2">
      <c r="A8" s="593" t="s">
        <v>28</v>
      </c>
      <c r="B8" s="593" t="s">
        <v>27</v>
      </c>
      <c r="C8" s="593" t="s">
        <v>13</v>
      </c>
      <c r="D8" s="594">
        <v>0.75</v>
      </c>
      <c r="E8" s="594">
        <v>0.9</v>
      </c>
      <c r="F8" s="594">
        <v>1.1499999999999999</v>
      </c>
      <c r="G8" s="594">
        <v>1.4</v>
      </c>
      <c r="H8" s="594">
        <v>0.87</v>
      </c>
      <c r="I8" s="595">
        <v>-0.13789999999999999</v>
      </c>
      <c r="J8" s="595">
        <v>3.4500000000000003E-2</v>
      </c>
      <c r="K8" s="595"/>
      <c r="L8" s="595"/>
    </row>
    <row r="9" spans="1:12" x14ac:dyDescent="0.2">
      <c r="A9" s="593" t="s">
        <v>64</v>
      </c>
      <c r="B9" s="593" t="s">
        <v>63</v>
      </c>
      <c r="C9" s="593" t="s">
        <v>13</v>
      </c>
      <c r="D9" s="594">
        <v>1.4</v>
      </c>
      <c r="E9" s="594">
        <v>1.8</v>
      </c>
      <c r="F9" s="594">
        <v>2.1</v>
      </c>
      <c r="G9" s="594">
        <v>3.1</v>
      </c>
      <c r="H9" s="594">
        <v>1.73</v>
      </c>
      <c r="I9" s="595">
        <v>-0.1908</v>
      </c>
      <c r="J9" s="595">
        <v>4.0500000000000001E-2</v>
      </c>
      <c r="K9" s="595"/>
      <c r="L9" s="595"/>
    </row>
    <row r="10" spans="1:12" x14ac:dyDescent="0.2">
      <c r="A10" s="593" t="s">
        <v>46</v>
      </c>
      <c r="B10" s="593" t="s">
        <v>45</v>
      </c>
      <c r="C10" s="593" t="s">
        <v>26</v>
      </c>
      <c r="D10" s="594">
        <v>17.5</v>
      </c>
      <c r="E10" s="594">
        <v>10</v>
      </c>
      <c r="F10" s="594">
        <v>6.4</v>
      </c>
      <c r="G10" s="594">
        <v>3.45</v>
      </c>
      <c r="H10" s="594">
        <v>10.68</v>
      </c>
      <c r="I10" s="595">
        <v>-0.63859999999999995</v>
      </c>
      <c r="J10" s="595">
        <v>6.3700000000000007E-2</v>
      </c>
      <c r="K10" s="595"/>
      <c r="L10" s="595"/>
    </row>
    <row r="11" spans="1:12" x14ac:dyDescent="0.2">
      <c r="A11" s="593" t="s">
        <v>54</v>
      </c>
      <c r="B11" s="593" t="s">
        <v>53</v>
      </c>
      <c r="C11" s="593" t="s">
        <v>26</v>
      </c>
      <c r="D11" s="594">
        <v>14.5</v>
      </c>
      <c r="E11" s="594">
        <v>10</v>
      </c>
      <c r="F11" s="594">
        <v>6.4</v>
      </c>
      <c r="G11" s="594">
        <v>4.76</v>
      </c>
      <c r="H11" s="594">
        <v>10.19</v>
      </c>
      <c r="I11" s="595">
        <v>-0.42299999999999999</v>
      </c>
      <c r="J11" s="595">
        <v>1.8599999999999998E-2</v>
      </c>
      <c r="K11" s="595"/>
      <c r="L11" s="595"/>
    </row>
    <row r="12" spans="1:12" x14ac:dyDescent="0.2">
      <c r="A12" s="593" t="s">
        <v>25</v>
      </c>
      <c r="B12" s="593" t="s">
        <v>24</v>
      </c>
      <c r="C12" s="593" t="s">
        <v>26</v>
      </c>
      <c r="D12" s="594">
        <v>16.600000000000001</v>
      </c>
      <c r="E12" s="594">
        <v>10</v>
      </c>
      <c r="F12" s="594">
        <v>6.4</v>
      </c>
      <c r="G12" s="594">
        <v>2.2200000000000002</v>
      </c>
      <c r="H12" s="594">
        <v>10.210000000000001</v>
      </c>
      <c r="I12" s="595">
        <v>-0.62590000000000001</v>
      </c>
      <c r="J12" s="595">
        <v>2.06E-2</v>
      </c>
      <c r="K12" s="595"/>
      <c r="L12" s="595"/>
    </row>
    <row r="13" spans="1:12" x14ac:dyDescent="0.2">
      <c r="A13" s="593" t="s">
        <v>42</v>
      </c>
      <c r="B13" s="593" t="s">
        <v>41</v>
      </c>
      <c r="C13" s="593" t="s">
        <v>19</v>
      </c>
      <c r="D13" s="594">
        <v>17</v>
      </c>
      <c r="E13" s="594">
        <v>25</v>
      </c>
      <c r="F13" s="594">
        <v>40</v>
      </c>
      <c r="G13" s="594">
        <v>93</v>
      </c>
      <c r="H13" s="594">
        <v>24.83</v>
      </c>
      <c r="I13" s="595">
        <v>-0.31530000000000002</v>
      </c>
      <c r="J13" s="595">
        <v>6.7999999999999996E-3</v>
      </c>
      <c r="K13" s="595"/>
      <c r="L13" s="595"/>
    </row>
    <row r="14" spans="1:12" x14ac:dyDescent="0.2">
      <c r="A14" s="593" t="s">
        <v>38</v>
      </c>
      <c r="B14" s="593" t="s">
        <v>37</v>
      </c>
      <c r="C14" s="593" t="s">
        <v>26</v>
      </c>
      <c r="D14" s="594">
        <v>16.600000000000001</v>
      </c>
      <c r="E14" s="594">
        <v>10</v>
      </c>
      <c r="F14" s="594">
        <v>6.4</v>
      </c>
      <c r="G14" s="594">
        <v>2.2200000000000002</v>
      </c>
      <c r="H14" s="594">
        <v>10.1</v>
      </c>
      <c r="I14" s="595">
        <v>-0.64359999999999995</v>
      </c>
      <c r="J14" s="595">
        <v>9.9000000000000008E-3</v>
      </c>
      <c r="K14" s="595"/>
      <c r="L14" s="595"/>
    </row>
    <row r="15" spans="1:12" x14ac:dyDescent="0.2">
      <c r="A15" s="596" t="s">
        <v>44</v>
      </c>
      <c r="B15" s="596" t="s">
        <v>43</v>
      </c>
      <c r="C15" s="596" t="s">
        <v>26</v>
      </c>
      <c r="D15" s="597">
        <v>16.600000000000001</v>
      </c>
      <c r="E15" s="597">
        <v>10</v>
      </c>
      <c r="F15" s="597">
        <v>6.4</v>
      </c>
      <c r="G15" s="597">
        <v>2.2200000000000002</v>
      </c>
      <c r="H15" s="597">
        <v>9.86</v>
      </c>
      <c r="I15" s="598"/>
      <c r="J15" s="598">
        <v>-1.4200000000000001E-2</v>
      </c>
      <c r="K15" s="598">
        <v>0.35089999999999999</v>
      </c>
      <c r="L15" s="598"/>
    </row>
    <row r="16" spans="1:12" x14ac:dyDescent="0.2">
      <c r="A16" s="596" t="s">
        <v>34</v>
      </c>
      <c r="B16" s="596" t="s">
        <v>33</v>
      </c>
      <c r="C16" s="596" t="s">
        <v>19</v>
      </c>
      <c r="D16" s="597">
        <v>25</v>
      </c>
      <c r="E16" s="597">
        <v>33</v>
      </c>
      <c r="F16" s="597">
        <v>42</v>
      </c>
      <c r="G16" s="597">
        <v>56</v>
      </c>
      <c r="H16" s="597">
        <v>33.520000000000003</v>
      </c>
      <c r="I16" s="598"/>
      <c r="J16" s="598">
        <v>-1.55E-2</v>
      </c>
      <c r="K16" s="598">
        <v>0.253</v>
      </c>
      <c r="L16" s="598"/>
    </row>
    <row r="17" spans="1:12" x14ac:dyDescent="0.2">
      <c r="A17" s="596" t="s">
        <v>32</v>
      </c>
      <c r="B17" s="596" t="s">
        <v>31</v>
      </c>
      <c r="C17" s="596" t="s">
        <v>26</v>
      </c>
      <c r="D17" s="597">
        <v>16.600000000000001</v>
      </c>
      <c r="E17" s="597">
        <v>10</v>
      </c>
      <c r="F17" s="597">
        <v>6.4</v>
      </c>
      <c r="G17" s="597">
        <v>2.5</v>
      </c>
      <c r="H17" s="597">
        <v>9.7899999999999991</v>
      </c>
      <c r="I17" s="598"/>
      <c r="J17" s="598">
        <v>-2.1499999999999998E-2</v>
      </c>
      <c r="K17" s="598">
        <v>0.3463</v>
      </c>
      <c r="L17" s="598"/>
    </row>
    <row r="18" spans="1:12" x14ac:dyDescent="0.2">
      <c r="A18" s="596" t="s">
        <v>137</v>
      </c>
      <c r="B18" s="596" t="s">
        <v>138</v>
      </c>
      <c r="C18" s="596" t="s">
        <v>19</v>
      </c>
      <c r="D18" s="597">
        <v>18</v>
      </c>
      <c r="E18" s="597">
        <v>26</v>
      </c>
      <c r="F18" s="597">
        <v>40</v>
      </c>
      <c r="G18" s="597">
        <v>56</v>
      </c>
      <c r="H18" s="597">
        <v>26.89</v>
      </c>
      <c r="I18" s="598"/>
      <c r="J18" s="598">
        <v>-3.3099999999999997E-2</v>
      </c>
      <c r="K18" s="598">
        <v>0.48749999999999999</v>
      </c>
      <c r="L18" s="598"/>
    </row>
    <row r="19" spans="1:12" x14ac:dyDescent="0.2">
      <c r="A19" s="596" t="s">
        <v>133</v>
      </c>
      <c r="B19" s="596" t="s">
        <v>134</v>
      </c>
      <c r="C19" s="596" t="s">
        <v>19</v>
      </c>
      <c r="D19" s="597">
        <v>19</v>
      </c>
      <c r="E19" s="597">
        <v>35</v>
      </c>
      <c r="F19" s="597">
        <v>48</v>
      </c>
      <c r="G19" s="597">
        <v>145</v>
      </c>
      <c r="H19" s="597">
        <v>36.17</v>
      </c>
      <c r="I19" s="598"/>
      <c r="J19" s="598">
        <v>-3.2300000000000002E-2</v>
      </c>
      <c r="K19" s="598">
        <v>0.3271</v>
      </c>
      <c r="L19" s="598"/>
    </row>
    <row r="20" spans="1:12" x14ac:dyDescent="0.2">
      <c r="A20" s="596" t="s">
        <v>40</v>
      </c>
      <c r="B20" s="596" t="s">
        <v>39</v>
      </c>
      <c r="C20" s="596" t="s">
        <v>19</v>
      </c>
      <c r="D20" s="597">
        <v>11</v>
      </c>
      <c r="E20" s="597">
        <v>15</v>
      </c>
      <c r="F20" s="597">
        <v>22</v>
      </c>
      <c r="G20" s="597">
        <v>44</v>
      </c>
      <c r="H20" s="597">
        <v>15.72</v>
      </c>
      <c r="I20" s="598"/>
      <c r="J20" s="598">
        <v>-4.58E-2</v>
      </c>
      <c r="K20" s="598">
        <v>0.39950000000000002</v>
      </c>
      <c r="L20" s="598"/>
    </row>
    <row r="21" spans="1:12" x14ac:dyDescent="0.2">
      <c r="A21" s="596" t="s">
        <v>50</v>
      </c>
      <c r="B21" s="596" t="s">
        <v>49</v>
      </c>
      <c r="C21" s="596" t="s">
        <v>13</v>
      </c>
      <c r="D21" s="597">
        <v>0.92</v>
      </c>
      <c r="E21" s="597">
        <v>1.1000000000000001</v>
      </c>
      <c r="F21" s="597">
        <v>1.8</v>
      </c>
      <c r="G21" s="597">
        <v>3.6</v>
      </c>
      <c r="H21" s="597">
        <v>1.2</v>
      </c>
      <c r="I21" s="598"/>
      <c r="J21" s="598">
        <v>-8.3299999999999999E-2</v>
      </c>
      <c r="K21" s="598">
        <v>0.5</v>
      </c>
      <c r="L21" s="598"/>
    </row>
    <row r="22" spans="1:12" x14ac:dyDescent="0.2">
      <c r="A22" s="596" t="s">
        <v>80</v>
      </c>
      <c r="B22" s="596" t="s">
        <v>79</v>
      </c>
      <c r="C22" s="596" t="s">
        <v>13</v>
      </c>
      <c r="D22" s="597">
        <v>1.05</v>
      </c>
      <c r="E22" s="597">
        <v>1.6</v>
      </c>
      <c r="F22" s="597">
        <v>2.2000000000000002</v>
      </c>
      <c r="G22" s="597">
        <v>4.8</v>
      </c>
      <c r="H22" s="597">
        <v>1.69</v>
      </c>
      <c r="I22" s="598"/>
      <c r="J22" s="598">
        <v>-5.33E-2</v>
      </c>
      <c r="K22" s="598">
        <v>0.30180000000000001</v>
      </c>
      <c r="L22" s="598"/>
    </row>
    <row r="23" spans="1:12" x14ac:dyDescent="0.2">
      <c r="A23" s="596" t="s">
        <v>135</v>
      </c>
      <c r="B23" s="596" t="s">
        <v>136</v>
      </c>
      <c r="C23" s="596" t="s">
        <v>19</v>
      </c>
      <c r="D23" s="597">
        <v>7</v>
      </c>
      <c r="E23" s="597">
        <v>11</v>
      </c>
      <c r="F23" s="597">
        <v>15</v>
      </c>
      <c r="G23" s="597">
        <v>45</v>
      </c>
      <c r="H23" s="597">
        <v>11.65</v>
      </c>
      <c r="I23" s="598"/>
      <c r="J23" s="598">
        <v>-5.5800000000000002E-2</v>
      </c>
      <c r="K23" s="598">
        <v>0.28760000000000002</v>
      </c>
      <c r="L23" s="598"/>
    </row>
    <row r="24" spans="1:12" x14ac:dyDescent="0.2">
      <c r="A24" s="596" t="s">
        <v>74</v>
      </c>
      <c r="B24" s="596" t="s">
        <v>73</v>
      </c>
      <c r="C24" s="596" t="s">
        <v>19</v>
      </c>
      <c r="D24" s="597">
        <v>55</v>
      </c>
      <c r="E24" s="597">
        <v>50</v>
      </c>
      <c r="F24" s="597">
        <v>80</v>
      </c>
      <c r="G24" s="597">
        <v>100</v>
      </c>
      <c r="H24" s="597">
        <v>56.26</v>
      </c>
      <c r="I24" s="598"/>
      <c r="J24" s="598">
        <v>-0.1113</v>
      </c>
      <c r="K24" s="598">
        <v>0.42199999999999999</v>
      </c>
      <c r="L24" s="598"/>
    </row>
    <row r="25" spans="1:12" x14ac:dyDescent="0.2">
      <c r="A25" s="596" t="s">
        <v>30</v>
      </c>
      <c r="B25" s="596" t="s">
        <v>29</v>
      </c>
      <c r="C25" s="596" t="s">
        <v>19</v>
      </c>
      <c r="D25" s="597">
        <v>23</v>
      </c>
      <c r="E25" s="597">
        <v>28</v>
      </c>
      <c r="F25" s="597">
        <v>36</v>
      </c>
      <c r="G25" s="597">
        <v>63</v>
      </c>
      <c r="H25" s="597">
        <v>30.2</v>
      </c>
      <c r="I25" s="598"/>
      <c r="J25" s="598">
        <v>-7.2800000000000004E-2</v>
      </c>
      <c r="K25" s="598">
        <v>0.19209999999999999</v>
      </c>
      <c r="L25" s="598"/>
    </row>
    <row r="26" spans="1:12" x14ac:dyDescent="0.2">
      <c r="A26" s="596" t="s">
        <v>68</v>
      </c>
      <c r="B26" s="596" t="s">
        <v>67</v>
      </c>
      <c r="C26" s="596" t="s">
        <v>19</v>
      </c>
      <c r="D26" s="597">
        <v>17</v>
      </c>
      <c r="E26" s="597">
        <v>21</v>
      </c>
      <c r="F26" s="597">
        <v>27</v>
      </c>
      <c r="G26" s="597">
        <v>36</v>
      </c>
      <c r="H26" s="597">
        <v>22.73</v>
      </c>
      <c r="I26" s="598"/>
      <c r="J26" s="598">
        <v>-7.6100000000000001E-2</v>
      </c>
      <c r="K26" s="598">
        <v>0.18790000000000001</v>
      </c>
      <c r="L26" s="598"/>
    </row>
    <row r="27" spans="1:12" x14ac:dyDescent="0.2">
      <c r="A27" s="596" t="s">
        <v>36</v>
      </c>
      <c r="B27" s="596" t="s">
        <v>35</v>
      </c>
      <c r="C27" s="596" t="s">
        <v>19</v>
      </c>
      <c r="D27" s="597">
        <v>16</v>
      </c>
      <c r="E27" s="597">
        <v>24</v>
      </c>
      <c r="F27" s="597">
        <v>32</v>
      </c>
      <c r="G27" s="597">
        <v>45</v>
      </c>
      <c r="H27" s="597">
        <v>26.46</v>
      </c>
      <c r="I27" s="598"/>
      <c r="J27" s="598">
        <v>-9.2999999999999999E-2</v>
      </c>
      <c r="K27" s="598">
        <v>0.2094</v>
      </c>
      <c r="L27" s="598"/>
    </row>
    <row r="28" spans="1:12" x14ac:dyDescent="0.2">
      <c r="A28" s="596" t="s">
        <v>72</v>
      </c>
      <c r="B28" s="596" t="s">
        <v>71</v>
      </c>
      <c r="C28" s="596" t="s">
        <v>26</v>
      </c>
      <c r="D28" s="597">
        <v>16.600000000000001</v>
      </c>
      <c r="E28" s="597">
        <v>10</v>
      </c>
      <c r="F28" s="597">
        <v>6.4</v>
      </c>
      <c r="G28" s="597">
        <v>1.6</v>
      </c>
      <c r="H28" s="597">
        <v>8.84</v>
      </c>
      <c r="I28" s="598"/>
      <c r="J28" s="598">
        <v>-0.13120000000000001</v>
      </c>
      <c r="K28" s="598">
        <v>0.27600000000000002</v>
      </c>
      <c r="L28" s="598"/>
    </row>
    <row r="29" spans="1:12" x14ac:dyDescent="0.2">
      <c r="A29" s="596" t="s">
        <v>52</v>
      </c>
      <c r="B29" s="596" t="s">
        <v>51</v>
      </c>
      <c r="C29" s="596" t="s">
        <v>26</v>
      </c>
      <c r="D29" s="597">
        <v>14.5</v>
      </c>
      <c r="E29" s="597">
        <v>10</v>
      </c>
      <c r="F29" s="597">
        <v>6.4</v>
      </c>
      <c r="G29" s="597">
        <v>2.2200000000000002</v>
      </c>
      <c r="H29" s="597">
        <v>8.82</v>
      </c>
      <c r="I29" s="598"/>
      <c r="J29" s="598">
        <v>-0.1338</v>
      </c>
      <c r="K29" s="598">
        <v>0.27439999999999998</v>
      </c>
      <c r="L29" s="598"/>
    </row>
    <row r="30" spans="1:12" x14ac:dyDescent="0.2">
      <c r="A30" s="596" t="s">
        <v>88</v>
      </c>
      <c r="B30" s="596" t="s">
        <v>87</v>
      </c>
      <c r="C30" s="596" t="s">
        <v>19</v>
      </c>
      <c r="D30" s="597">
        <v>8.4</v>
      </c>
      <c r="E30" s="597">
        <v>12</v>
      </c>
      <c r="F30" s="597">
        <v>17</v>
      </c>
      <c r="G30" s="597">
        <v>20</v>
      </c>
      <c r="H30" s="597">
        <v>13.7</v>
      </c>
      <c r="I30" s="598"/>
      <c r="J30" s="598">
        <v>-0.1241</v>
      </c>
      <c r="K30" s="598">
        <v>0.2409</v>
      </c>
      <c r="L30" s="598"/>
    </row>
    <row r="31" spans="1:12" x14ac:dyDescent="0.2">
      <c r="A31" s="596" t="s">
        <v>62</v>
      </c>
      <c r="B31" s="596" t="s">
        <v>61</v>
      </c>
      <c r="C31" s="596" t="s">
        <v>26</v>
      </c>
      <c r="D31" s="597">
        <v>13.9</v>
      </c>
      <c r="E31" s="597">
        <v>10</v>
      </c>
      <c r="F31" s="597">
        <v>6.4</v>
      </c>
      <c r="G31" s="597">
        <v>2.17</v>
      </c>
      <c r="H31" s="597">
        <v>8.73</v>
      </c>
      <c r="I31" s="598"/>
      <c r="J31" s="598">
        <v>-0.14549999999999999</v>
      </c>
      <c r="K31" s="598">
        <v>0.26690000000000003</v>
      </c>
      <c r="L31" s="598"/>
    </row>
    <row r="32" spans="1:12" x14ac:dyDescent="0.2">
      <c r="A32" s="596" t="s">
        <v>76</v>
      </c>
      <c r="B32" s="596" t="s">
        <v>75</v>
      </c>
      <c r="C32" s="596" t="s">
        <v>26</v>
      </c>
      <c r="D32" s="597">
        <v>17.5</v>
      </c>
      <c r="E32" s="597">
        <v>10</v>
      </c>
      <c r="F32" s="597">
        <v>6.4</v>
      </c>
      <c r="G32" s="597">
        <v>2.27</v>
      </c>
      <c r="H32" s="597">
        <v>8.59</v>
      </c>
      <c r="I32" s="598"/>
      <c r="J32" s="598">
        <v>-0.1641</v>
      </c>
      <c r="K32" s="598">
        <v>0.25490000000000002</v>
      </c>
      <c r="L32" s="598"/>
    </row>
    <row r="33" spans="1:12" x14ac:dyDescent="0.2">
      <c r="A33" s="596" t="s">
        <v>48</v>
      </c>
      <c r="B33" s="596" t="s">
        <v>47</v>
      </c>
      <c r="C33" s="596" t="s">
        <v>19</v>
      </c>
      <c r="D33" s="597">
        <v>17</v>
      </c>
      <c r="E33" s="597">
        <v>26</v>
      </c>
      <c r="F33" s="597">
        <v>38</v>
      </c>
      <c r="G33" s="597">
        <v>55</v>
      </c>
      <c r="H33" s="597">
        <v>30.88</v>
      </c>
      <c r="I33" s="598"/>
      <c r="J33" s="598">
        <v>-0.158</v>
      </c>
      <c r="K33" s="598">
        <v>0.2306</v>
      </c>
      <c r="L33" s="598"/>
    </row>
    <row r="34" spans="1:12" x14ac:dyDescent="0.2">
      <c r="A34" s="596" t="s">
        <v>70</v>
      </c>
      <c r="B34" s="596" t="s">
        <v>69</v>
      </c>
      <c r="C34" s="596" t="s">
        <v>19</v>
      </c>
      <c r="D34" s="597">
        <v>8</v>
      </c>
      <c r="E34" s="597">
        <v>11</v>
      </c>
      <c r="F34" s="597">
        <v>17</v>
      </c>
      <c r="G34" s="597">
        <v>49</v>
      </c>
      <c r="H34" s="597">
        <v>13.45</v>
      </c>
      <c r="I34" s="598"/>
      <c r="J34" s="598">
        <v>-0.1822</v>
      </c>
      <c r="K34" s="598">
        <v>0.26390000000000002</v>
      </c>
      <c r="L34" s="598"/>
    </row>
    <row r="35" spans="1:12" x14ac:dyDescent="0.2">
      <c r="A35" s="596" t="s">
        <v>66</v>
      </c>
      <c r="B35" s="596" t="s">
        <v>65</v>
      </c>
      <c r="C35" s="596" t="s">
        <v>19</v>
      </c>
      <c r="D35" s="597">
        <v>8</v>
      </c>
      <c r="E35" s="597">
        <v>13</v>
      </c>
      <c r="F35" s="597">
        <v>20</v>
      </c>
      <c r="G35" s="597">
        <v>30</v>
      </c>
      <c r="H35" s="597">
        <v>16.010000000000002</v>
      </c>
      <c r="I35" s="598"/>
      <c r="J35" s="598">
        <v>-0.188</v>
      </c>
      <c r="K35" s="598">
        <v>0.2492</v>
      </c>
      <c r="L35" s="598"/>
    </row>
    <row r="36" spans="1:12" x14ac:dyDescent="0.2">
      <c r="A36" s="596" t="s">
        <v>60</v>
      </c>
      <c r="B36" s="596" t="s">
        <v>59</v>
      </c>
      <c r="C36" s="596" t="s">
        <v>19</v>
      </c>
      <c r="D36" s="597">
        <v>10</v>
      </c>
      <c r="E36" s="597">
        <v>13</v>
      </c>
      <c r="F36" s="597">
        <v>18</v>
      </c>
      <c r="G36" s="597">
        <v>23</v>
      </c>
      <c r="H36" s="597">
        <v>15.2</v>
      </c>
      <c r="I36" s="598"/>
      <c r="J36" s="598">
        <v>-0.1447</v>
      </c>
      <c r="K36" s="598">
        <v>0.1842</v>
      </c>
      <c r="L36" s="598"/>
    </row>
    <row r="37" spans="1:12" x14ac:dyDescent="0.2">
      <c r="A37" s="596" t="s">
        <v>94</v>
      </c>
      <c r="B37" s="596" t="s">
        <v>93</v>
      </c>
      <c r="C37" s="596" t="s">
        <v>19</v>
      </c>
      <c r="D37" s="597">
        <v>12</v>
      </c>
      <c r="E37" s="597">
        <v>17</v>
      </c>
      <c r="F37" s="597">
        <v>20</v>
      </c>
      <c r="G37" s="597">
        <v>60</v>
      </c>
      <c r="H37" s="597">
        <v>19.11</v>
      </c>
      <c r="I37" s="598"/>
      <c r="J37" s="598">
        <v>-0.1104</v>
      </c>
      <c r="K37" s="598">
        <v>4.6600000000000003E-2</v>
      </c>
      <c r="L37" s="598"/>
    </row>
    <row r="38" spans="1:12" x14ac:dyDescent="0.2">
      <c r="A38" s="596" t="s">
        <v>78</v>
      </c>
      <c r="B38" s="596" t="s">
        <v>77</v>
      </c>
      <c r="C38" s="596" t="s">
        <v>19</v>
      </c>
      <c r="D38" s="597">
        <v>12</v>
      </c>
      <c r="E38" s="597">
        <v>17</v>
      </c>
      <c r="F38" s="597">
        <v>20</v>
      </c>
      <c r="G38" s="597">
        <v>28</v>
      </c>
      <c r="H38" s="597">
        <v>19.16</v>
      </c>
      <c r="I38" s="598"/>
      <c r="J38" s="598">
        <v>-0.11269999999999999</v>
      </c>
      <c r="K38" s="598">
        <v>4.3799999999999999E-2</v>
      </c>
      <c r="L38" s="598"/>
    </row>
    <row r="39" spans="1:12" x14ac:dyDescent="0.2">
      <c r="A39" s="596" t="s">
        <v>84</v>
      </c>
      <c r="B39" s="596" t="s">
        <v>83</v>
      </c>
      <c r="C39" s="596" t="s">
        <v>19</v>
      </c>
      <c r="D39" s="597">
        <v>13</v>
      </c>
      <c r="E39" s="597">
        <v>18</v>
      </c>
      <c r="F39" s="597">
        <v>22</v>
      </c>
      <c r="G39" s="597">
        <v>60</v>
      </c>
      <c r="H39" s="597">
        <v>21.03</v>
      </c>
      <c r="I39" s="598"/>
      <c r="J39" s="598">
        <v>-0.14410000000000001</v>
      </c>
      <c r="K39" s="598">
        <v>4.6100000000000002E-2</v>
      </c>
      <c r="L39" s="598"/>
    </row>
    <row r="40" spans="1:12" x14ac:dyDescent="0.2">
      <c r="A40" s="596" t="s">
        <v>82</v>
      </c>
      <c r="B40" s="596" t="s">
        <v>81</v>
      </c>
      <c r="C40" s="596" t="s">
        <v>19</v>
      </c>
      <c r="D40" s="597">
        <v>17</v>
      </c>
      <c r="E40" s="597">
        <v>24</v>
      </c>
      <c r="F40" s="597">
        <v>30</v>
      </c>
      <c r="G40" s="597">
        <v>60</v>
      </c>
      <c r="H40" s="597">
        <v>29.15</v>
      </c>
      <c r="I40" s="598"/>
      <c r="J40" s="598">
        <v>-0.1767</v>
      </c>
      <c r="K40" s="598">
        <v>2.92E-2</v>
      </c>
      <c r="L40" s="598"/>
    </row>
    <row r="41" spans="1:12" x14ac:dyDescent="0.2">
      <c r="A41" s="596" t="s">
        <v>86</v>
      </c>
      <c r="B41" s="596" t="s">
        <v>85</v>
      </c>
      <c r="C41" s="596" t="s">
        <v>19</v>
      </c>
      <c r="D41" s="597">
        <v>11</v>
      </c>
      <c r="E41" s="597">
        <v>15</v>
      </c>
      <c r="F41" s="597">
        <v>30</v>
      </c>
      <c r="G41" s="597">
        <v>62</v>
      </c>
      <c r="H41" s="597">
        <v>28.3</v>
      </c>
      <c r="I41" s="598"/>
      <c r="J41" s="598">
        <v>-0.47</v>
      </c>
      <c r="K41" s="598">
        <v>6.0100000000000001E-2</v>
      </c>
      <c r="L41" s="598"/>
    </row>
    <row r="42" spans="1:12" x14ac:dyDescent="0.2">
      <c r="A42" s="596" t="s">
        <v>90</v>
      </c>
      <c r="B42" s="596" t="s">
        <v>89</v>
      </c>
      <c r="C42" s="596" t="s">
        <v>19</v>
      </c>
      <c r="D42" s="597">
        <v>15</v>
      </c>
      <c r="E42" s="597">
        <v>21</v>
      </c>
      <c r="F42" s="597">
        <v>30</v>
      </c>
      <c r="G42" s="597">
        <v>45</v>
      </c>
      <c r="H42" s="597">
        <v>29.57</v>
      </c>
      <c r="I42" s="598"/>
      <c r="J42" s="598">
        <v>-0.2898</v>
      </c>
      <c r="K42" s="598">
        <v>1.4500000000000001E-2</v>
      </c>
      <c r="L42" s="598"/>
    </row>
    <row r="43" spans="1:12" x14ac:dyDescent="0.2">
      <c r="A43" s="596" t="s">
        <v>56</v>
      </c>
      <c r="B43" s="596" t="s">
        <v>55</v>
      </c>
      <c r="C43" s="596" t="s">
        <v>19</v>
      </c>
      <c r="D43" s="597">
        <v>17</v>
      </c>
      <c r="E43" s="597">
        <v>30</v>
      </c>
      <c r="F43" s="597">
        <v>40</v>
      </c>
      <c r="G43" s="597">
        <v>53</v>
      </c>
      <c r="H43" s="597">
        <v>39.97</v>
      </c>
      <c r="I43" s="598"/>
      <c r="J43" s="598">
        <v>-0.24940000000000001</v>
      </c>
      <c r="K43" s="598">
        <v>8.0000000000000004E-4</v>
      </c>
      <c r="L43" s="598"/>
    </row>
    <row r="44" spans="1:12" x14ac:dyDescent="0.2">
      <c r="A44" s="599" t="s">
        <v>100</v>
      </c>
      <c r="B44" s="599" t="s">
        <v>99</v>
      </c>
      <c r="C44" s="599" t="s">
        <v>19</v>
      </c>
      <c r="D44" s="600">
        <v>5.8</v>
      </c>
      <c r="E44" s="600">
        <v>15</v>
      </c>
      <c r="F44" s="600">
        <v>25</v>
      </c>
      <c r="G44" s="600">
        <v>44</v>
      </c>
      <c r="H44" s="600">
        <v>25.07</v>
      </c>
      <c r="I44" s="601"/>
      <c r="J44" s="601"/>
      <c r="K44" s="601">
        <v>-2.8E-3</v>
      </c>
      <c r="L44" s="601">
        <v>0.75509999999999999</v>
      </c>
    </row>
    <row r="45" spans="1:12" x14ac:dyDescent="0.2">
      <c r="A45" s="599" t="s">
        <v>58</v>
      </c>
      <c r="B45" s="599" t="s">
        <v>57</v>
      </c>
      <c r="C45" s="599" t="s">
        <v>19</v>
      </c>
      <c r="D45" s="600">
        <v>11</v>
      </c>
      <c r="E45" s="600">
        <v>25</v>
      </c>
      <c r="F45" s="600">
        <v>33</v>
      </c>
      <c r="G45" s="600">
        <v>45</v>
      </c>
      <c r="H45" s="600">
        <v>33.14</v>
      </c>
      <c r="I45" s="601"/>
      <c r="J45" s="601"/>
      <c r="K45" s="601">
        <v>-4.1999999999999997E-3</v>
      </c>
      <c r="L45" s="601">
        <v>0.3579</v>
      </c>
    </row>
    <row r="46" spans="1:12" x14ac:dyDescent="0.2">
      <c r="A46" s="599" t="s">
        <v>102</v>
      </c>
      <c r="B46" s="599" t="s">
        <v>101</v>
      </c>
      <c r="C46" s="599" t="s">
        <v>13</v>
      </c>
      <c r="D46" s="600">
        <v>2.1</v>
      </c>
      <c r="E46" s="600">
        <v>2.6</v>
      </c>
      <c r="F46" s="600">
        <v>4</v>
      </c>
      <c r="G46" s="600">
        <v>9.1999999999999993</v>
      </c>
      <c r="H46" s="600">
        <v>4.2</v>
      </c>
      <c r="I46" s="601"/>
      <c r="J46" s="601"/>
      <c r="K46" s="601">
        <v>-4.7600000000000003E-2</v>
      </c>
      <c r="L46" s="601">
        <v>1.1904999999999999</v>
      </c>
    </row>
    <row r="47" spans="1:12" x14ac:dyDescent="0.2">
      <c r="A47" s="599" t="s">
        <v>96</v>
      </c>
      <c r="B47" s="599" t="s">
        <v>95</v>
      </c>
      <c r="C47" s="599" t="s">
        <v>19</v>
      </c>
      <c r="D47" s="600">
        <v>15</v>
      </c>
      <c r="E47" s="600">
        <v>20</v>
      </c>
      <c r="F47" s="600">
        <v>30</v>
      </c>
      <c r="G47" s="600">
        <v>85</v>
      </c>
      <c r="H47" s="600">
        <v>32.68</v>
      </c>
      <c r="I47" s="601"/>
      <c r="J47" s="601"/>
      <c r="K47" s="601">
        <v>-8.2000000000000003E-2</v>
      </c>
      <c r="L47" s="601">
        <v>1.601</v>
      </c>
    </row>
    <row r="48" spans="1:12" x14ac:dyDescent="0.2">
      <c r="A48" s="599" t="s">
        <v>98</v>
      </c>
      <c r="B48" s="599" t="s">
        <v>97</v>
      </c>
      <c r="C48" s="599" t="s">
        <v>19</v>
      </c>
      <c r="D48" s="600">
        <v>15</v>
      </c>
      <c r="E48" s="600">
        <v>21</v>
      </c>
      <c r="F48" s="600">
        <v>30</v>
      </c>
      <c r="G48" s="600">
        <v>90</v>
      </c>
      <c r="H48" s="600">
        <v>33.270000000000003</v>
      </c>
      <c r="I48" s="601"/>
      <c r="J48" s="601"/>
      <c r="K48" s="601">
        <v>-9.8299999999999998E-2</v>
      </c>
      <c r="L48" s="601">
        <v>1.7051000000000001</v>
      </c>
    </row>
    <row r="49" spans="1:12" x14ac:dyDescent="0.2">
      <c r="A49" s="599" t="s">
        <v>108</v>
      </c>
      <c r="B49" s="599" t="s">
        <v>107</v>
      </c>
      <c r="C49" s="599" t="s">
        <v>19</v>
      </c>
      <c r="D49" s="600">
        <v>12</v>
      </c>
      <c r="E49" s="600">
        <v>18</v>
      </c>
      <c r="F49" s="600">
        <v>24</v>
      </c>
      <c r="G49" s="600">
        <v>64</v>
      </c>
      <c r="H49" s="600">
        <v>28.85</v>
      </c>
      <c r="I49" s="601"/>
      <c r="J49" s="601"/>
      <c r="K49" s="601">
        <v>-0.1681</v>
      </c>
      <c r="L49" s="601">
        <v>1.2183999999999999</v>
      </c>
    </row>
    <row r="50" spans="1:12" x14ac:dyDescent="0.2">
      <c r="A50" s="599" t="s">
        <v>106</v>
      </c>
      <c r="B50" s="599" t="s">
        <v>105</v>
      </c>
      <c r="C50" s="599" t="s">
        <v>19</v>
      </c>
      <c r="D50" s="600">
        <v>27</v>
      </c>
      <c r="E50" s="600">
        <v>25</v>
      </c>
      <c r="F50" s="600">
        <v>45</v>
      </c>
      <c r="G50" s="600">
        <v>138</v>
      </c>
      <c r="H50" s="600">
        <v>57.02</v>
      </c>
      <c r="I50" s="601"/>
      <c r="J50" s="601"/>
      <c r="K50" s="601">
        <v>-0.21079999999999999</v>
      </c>
      <c r="L50" s="601">
        <v>1.4201999999999999</v>
      </c>
    </row>
    <row r="51" spans="1:12" x14ac:dyDescent="0.2">
      <c r="A51" s="599" t="s">
        <v>110</v>
      </c>
      <c r="B51" s="599" t="s">
        <v>109</v>
      </c>
      <c r="C51" s="599" t="s">
        <v>19</v>
      </c>
      <c r="D51" s="600">
        <v>15</v>
      </c>
      <c r="E51" s="600">
        <v>18</v>
      </c>
      <c r="F51" s="600">
        <v>26</v>
      </c>
      <c r="G51" s="600">
        <v>45</v>
      </c>
      <c r="H51" s="600">
        <v>29.42</v>
      </c>
      <c r="I51" s="601"/>
      <c r="J51" s="601"/>
      <c r="K51" s="601">
        <v>-0.1162</v>
      </c>
      <c r="L51" s="601">
        <v>0.52959999999999996</v>
      </c>
    </row>
    <row r="52" spans="1:12" x14ac:dyDescent="0.2">
      <c r="A52" s="599" t="s">
        <v>92</v>
      </c>
      <c r="B52" s="599" t="s">
        <v>91</v>
      </c>
      <c r="C52" s="599" t="s">
        <v>19</v>
      </c>
      <c r="D52" s="600">
        <v>18</v>
      </c>
      <c r="E52" s="600">
        <v>30</v>
      </c>
      <c r="F52" s="600">
        <v>40</v>
      </c>
      <c r="G52" s="600">
        <v>65</v>
      </c>
      <c r="H52" s="600">
        <v>45.86</v>
      </c>
      <c r="I52" s="601"/>
      <c r="J52" s="601"/>
      <c r="K52" s="601">
        <v>-0.1278</v>
      </c>
      <c r="L52" s="601">
        <v>0.41739999999999999</v>
      </c>
    </row>
    <row r="53" spans="1:12" x14ac:dyDescent="0.2">
      <c r="A53" s="599" t="s">
        <v>104</v>
      </c>
      <c r="B53" s="599" t="s">
        <v>103</v>
      </c>
      <c r="C53" s="599" t="s">
        <v>19</v>
      </c>
      <c r="D53" s="600">
        <v>15</v>
      </c>
      <c r="E53" s="600">
        <v>30</v>
      </c>
      <c r="F53" s="600">
        <v>40</v>
      </c>
      <c r="G53" s="600">
        <v>71</v>
      </c>
      <c r="H53" s="600">
        <v>48.81</v>
      </c>
      <c r="I53" s="601"/>
      <c r="J53" s="601"/>
      <c r="K53" s="601">
        <v>-0.18049999999999999</v>
      </c>
      <c r="L53" s="601">
        <v>0.4546</v>
      </c>
    </row>
    <row r="54" spans="1:12" x14ac:dyDescent="0.2">
      <c r="A54" s="599" t="s">
        <v>114</v>
      </c>
      <c r="B54" s="599" t="s">
        <v>113</v>
      </c>
      <c r="C54" s="599" t="s">
        <v>13</v>
      </c>
      <c r="D54" s="600">
        <v>1.82</v>
      </c>
      <c r="E54" s="600">
        <v>2.2999999999999998</v>
      </c>
      <c r="F54" s="600">
        <v>3</v>
      </c>
      <c r="G54" s="600">
        <v>5.9</v>
      </c>
      <c r="H54" s="600">
        <v>4.5199999999999996</v>
      </c>
      <c r="I54" s="601"/>
      <c r="J54" s="601"/>
      <c r="K54" s="601">
        <v>-0.33629999999999999</v>
      </c>
      <c r="L54" s="601">
        <v>0.30530000000000002</v>
      </c>
    </row>
    <row r="55" spans="1:12" x14ac:dyDescent="0.2">
      <c r="A55" s="599" t="s">
        <v>112</v>
      </c>
      <c r="B55" s="599" t="s">
        <v>111</v>
      </c>
      <c r="C55" s="599" t="s">
        <v>19</v>
      </c>
      <c r="D55" s="600">
        <v>15</v>
      </c>
      <c r="E55" s="600">
        <v>21</v>
      </c>
      <c r="F55" s="600">
        <v>30</v>
      </c>
      <c r="G55" s="600">
        <v>45</v>
      </c>
      <c r="H55" s="600">
        <v>38.380000000000003</v>
      </c>
      <c r="I55" s="601"/>
      <c r="J55" s="601"/>
      <c r="K55" s="601">
        <v>-0.21829999999999999</v>
      </c>
      <c r="L55" s="601">
        <v>0.17249999999999999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55"/>
  <sheetViews>
    <sheetView zoomScaleNormal="100" workbookViewId="0">
      <selection activeCell="M6" sqref="M6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602" t="s">
        <v>1</v>
      </c>
      <c r="B1" s="602" t="s">
        <v>0</v>
      </c>
      <c r="C1" s="602" t="s">
        <v>2</v>
      </c>
      <c r="D1" s="602" t="s">
        <v>6</v>
      </c>
      <c r="E1" s="602" t="s">
        <v>3</v>
      </c>
      <c r="F1" s="602" t="s">
        <v>4</v>
      </c>
      <c r="G1" s="602" t="s">
        <v>5</v>
      </c>
      <c r="H1" s="602" t="s">
        <v>194</v>
      </c>
      <c r="I1" s="602" t="s">
        <v>116</v>
      </c>
      <c r="J1" s="602" t="s">
        <v>117</v>
      </c>
      <c r="K1" s="602" t="s">
        <v>120</v>
      </c>
      <c r="L1" s="602" t="s">
        <v>121</v>
      </c>
    </row>
    <row r="2" spans="1:12" x14ac:dyDescent="0.2">
      <c r="A2" s="603" t="s">
        <v>131</v>
      </c>
      <c r="B2" s="603" t="s">
        <v>132</v>
      </c>
      <c r="C2" s="603" t="s">
        <v>16</v>
      </c>
      <c r="D2" s="604">
        <v>3.2</v>
      </c>
      <c r="E2" s="604">
        <v>4</v>
      </c>
      <c r="F2" s="604">
        <v>5.6</v>
      </c>
      <c r="G2" s="604">
        <v>9</v>
      </c>
      <c r="H2" s="604">
        <v>3.02</v>
      </c>
      <c r="I2" s="605">
        <v>5.96E-2</v>
      </c>
      <c r="J2" s="605">
        <v>0.32450000000000001</v>
      </c>
      <c r="K2" s="605"/>
      <c r="L2" s="605"/>
    </row>
    <row r="3" spans="1:12" x14ac:dyDescent="0.2">
      <c r="A3" s="603" t="s">
        <v>15</v>
      </c>
      <c r="B3" s="603" t="s">
        <v>14</v>
      </c>
      <c r="C3" s="603" t="s">
        <v>16</v>
      </c>
      <c r="D3" s="604">
        <v>3.74</v>
      </c>
      <c r="E3" s="604">
        <v>5.6</v>
      </c>
      <c r="F3" s="604">
        <v>8</v>
      </c>
      <c r="G3" s="604">
        <v>12.8</v>
      </c>
      <c r="H3" s="604">
        <v>3.71</v>
      </c>
      <c r="I3" s="605">
        <v>8.0999999999999996E-3</v>
      </c>
      <c r="J3" s="605">
        <v>0.50939999999999996</v>
      </c>
      <c r="K3" s="605"/>
      <c r="L3" s="605"/>
    </row>
    <row r="4" spans="1:12" x14ac:dyDescent="0.2">
      <c r="A4" s="603" t="s">
        <v>12</v>
      </c>
      <c r="B4" s="603" t="s">
        <v>11</v>
      </c>
      <c r="C4" s="603" t="s">
        <v>13</v>
      </c>
      <c r="D4" s="604">
        <v>1.2</v>
      </c>
      <c r="E4" s="604">
        <v>1.6</v>
      </c>
      <c r="F4" s="604">
        <v>2.2000000000000002</v>
      </c>
      <c r="G4" s="604">
        <v>4</v>
      </c>
      <c r="H4" s="604">
        <v>1.21</v>
      </c>
      <c r="I4" s="605">
        <v>-8.3000000000000001E-3</v>
      </c>
      <c r="J4" s="605">
        <v>0.32229999999999998</v>
      </c>
      <c r="K4" s="605"/>
      <c r="L4" s="605"/>
    </row>
    <row r="5" spans="1:12" x14ac:dyDescent="0.2">
      <c r="A5" s="603" t="s">
        <v>23</v>
      </c>
      <c r="B5" s="603" t="s">
        <v>22</v>
      </c>
      <c r="C5" s="603" t="s">
        <v>19</v>
      </c>
      <c r="D5" s="604">
        <v>33</v>
      </c>
      <c r="E5" s="604">
        <v>57</v>
      </c>
      <c r="F5" s="604">
        <v>81</v>
      </c>
      <c r="G5" s="604">
        <v>135</v>
      </c>
      <c r="H5" s="604">
        <v>49.5</v>
      </c>
      <c r="I5" s="605">
        <v>-0.33329999999999999</v>
      </c>
      <c r="J5" s="605">
        <v>0.1515</v>
      </c>
      <c r="K5" s="605"/>
      <c r="L5" s="605"/>
    </row>
    <row r="6" spans="1:12" x14ac:dyDescent="0.2">
      <c r="A6" s="603" t="s">
        <v>18</v>
      </c>
      <c r="B6" s="603" t="s">
        <v>17</v>
      </c>
      <c r="C6" s="603" t="s">
        <v>19</v>
      </c>
      <c r="D6" s="604">
        <v>8</v>
      </c>
      <c r="E6" s="604">
        <v>11</v>
      </c>
      <c r="F6" s="604">
        <v>13</v>
      </c>
      <c r="G6" s="604">
        <v>15</v>
      </c>
      <c r="H6" s="604">
        <v>10.119999999999999</v>
      </c>
      <c r="I6" s="605">
        <v>-0.20949999999999999</v>
      </c>
      <c r="J6" s="605">
        <v>8.6999999999999994E-2</v>
      </c>
      <c r="K6" s="605"/>
      <c r="L6" s="605"/>
    </row>
    <row r="7" spans="1:12" x14ac:dyDescent="0.2">
      <c r="A7" s="603" t="s">
        <v>21</v>
      </c>
      <c r="B7" s="603" t="s">
        <v>20</v>
      </c>
      <c r="C7" s="603" t="s">
        <v>19</v>
      </c>
      <c r="D7" s="604">
        <v>32</v>
      </c>
      <c r="E7" s="604">
        <v>55</v>
      </c>
      <c r="F7" s="604">
        <v>75</v>
      </c>
      <c r="G7" s="604">
        <v>140</v>
      </c>
      <c r="H7" s="604">
        <v>48.67</v>
      </c>
      <c r="I7" s="605">
        <v>-0.34250000000000003</v>
      </c>
      <c r="J7" s="605">
        <v>0.13009999999999999</v>
      </c>
      <c r="K7" s="605"/>
      <c r="L7" s="605"/>
    </row>
    <row r="8" spans="1:12" x14ac:dyDescent="0.2">
      <c r="A8" s="603" t="s">
        <v>28</v>
      </c>
      <c r="B8" s="603" t="s">
        <v>27</v>
      </c>
      <c r="C8" s="603" t="s">
        <v>13</v>
      </c>
      <c r="D8" s="604">
        <v>0.75</v>
      </c>
      <c r="E8" s="604">
        <v>0.9</v>
      </c>
      <c r="F8" s="604">
        <v>1.1499999999999999</v>
      </c>
      <c r="G8" s="604">
        <v>1.4</v>
      </c>
      <c r="H8" s="604">
        <v>0.86</v>
      </c>
      <c r="I8" s="605">
        <v>-0.12790000000000001</v>
      </c>
      <c r="J8" s="605">
        <v>4.65E-2</v>
      </c>
      <c r="K8" s="605"/>
      <c r="L8" s="605"/>
    </row>
    <row r="9" spans="1:12" x14ac:dyDescent="0.2">
      <c r="A9" s="603" t="s">
        <v>64</v>
      </c>
      <c r="B9" s="603" t="s">
        <v>63</v>
      </c>
      <c r="C9" s="603" t="s">
        <v>13</v>
      </c>
      <c r="D9" s="604">
        <v>1.4</v>
      </c>
      <c r="E9" s="604">
        <v>1.8</v>
      </c>
      <c r="F9" s="604">
        <v>2.1</v>
      </c>
      <c r="G9" s="604">
        <v>3.1</v>
      </c>
      <c r="H9" s="604">
        <v>1.72</v>
      </c>
      <c r="I9" s="605">
        <v>-0.186</v>
      </c>
      <c r="J9" s="605">
        <v>4.65E-2</v>
      </c>
      <c r="K9" s="605"/>
      <c r="L9" s="605"/>
    </row>
    <row r="10" spans="1:12" x14ac:dyDescent="0.2">
      <c r="A10" s="603" t="s">
        <v>46</v>
      </c>
      <c r="B10" s="603" t="s">
        <v>45</v>
      </c>
      <c r="C10" s="603" t="s">
        <v>26</v>
      </c>
      <c r="D10" s="604">
        <v>17.5</v>
      </c>
      <c r="E10" s="604">
        <v>10</v>
      </c>
      <c r="F10" s="604">
        <v>6.4</v>
      </c>
      <c r="G10" s="604">
        <v>3.45</v>
      </c>
      <c r="H10" s="604">
        <v>10.79</v>
      </c>
      <c r="I10" s="605">
        <v>-0.62190000000000001</v>
      </c>
      <c r="J10" s="605">
        <v>7.3200000000000001E-2</v>
      </c>
      <c r="K10" s="605"/>
      <c r="L10" s="605"/>
    </row>
    <row r="11" spans="1:12" x14ac:dyDescent="0.2">
      <c r="A11" s="603" t="s">
        <v>25</v>
      </c>
      <c r="B11" s="603" t="s">
        <v>24</v>
      </c>
      <c r="C11" s="603" t="s">
        <v>26</v>
      </c>
      <c r="D11" s="604">
        <v>16.600000000000001</v>
      </c>
      <c r="E11" s="604">
        <v>10</v>
      </c>
      <c r="F11" s="604">
        <v>6.4</v>
      </c>
      <c r="G11" s="604">
        <v>2.2200000000000002</v>
      </c>
      <c r="H11" s="604">
        <v>10.43</v>
      </c>
      <c r="I11" s="605">
        <v>-0.59160000000000001</v>
      </c>
      <c r="J11" s="605">
        <v>4.1200000000000001E-2</v>
      </c>
      <c r="K11" s="605"/>
      <c r="L11" s="605"/>
    </row>
    <row r="12" spans="1:12" x14ac:dyDescent="0.2">
      <c r="A12" s="603" t="s">
        <v>54</v>
      </c>
      <c r="B12" s="603" t="s">
        <v>53</v>
      </c>
      <c r="C12" s="603" t="s">
        <v>26</v>
      </c>
      <c r="D12" s="604">
        <v>14.5</v>
      </c>
      <c r="E12" s="604">
        <v>10</v>
      </c>
      <c r="F12" s="604">
        <v>6.4</v>
      </c>
      <c r="G12" s="604">
        <v>4.76</v>
      </c>
      <c r="H12" s="604">
        <v>10.29</v>
      </c>
      <c r="I12" s="605">
        <v>-0.40910000000000002</v>
      </c>
      <c r="J12" s="605">
        <v>2.8199999999999999E-2</v>
      </c>
      <c r="K12" s="605"/>
      <c r="L12" s="605"/>
    </row>
    <row r="13" spans="1:12" x14ac:dyDescent="0.2">
      <c r="A13" s="603" t="s">
        <v>42</v>
      </c>
      <c r="B13" s="603" t="s">
        <v>41</v>
      </c>
      <c r="C13" s="603" t="s">
        <v>19</v>
      </c>
      <c r="D13" s="604">
        <v>17</v>
      </c>
      <c r="E13" s="604">
        <v>25</v>
      </c>
      <c r="F13" s="604">
        <v>40</v>
      </c>
      <c r="G13" s="604">
        <v>93</v>
      </c>
      <c r="H13" s="604">
        <v>24.72</v>
      </c>
      <c r="I13" s="605">
        <v>-0.31230000000000002</v>
      </c>
      <c r="J13" s="605">
        <v>1.1299999999999999E-2</v>
      </c>
      <c r="K13" s="605"/>
      <c r="L13" s="605"/>
    </row>
    <row r="14" spans="1:12" x14ac:dyDescent="0.2">
      <c r="A14" s="603" t="s">
        <v>34</v>
      </c>
      <c r="B14" s="603" t="s">
        <v>33</v>
      </c>
      <c r="C14" s="603" t="s">
        <v>19</v>
      </c>
      <c r="D14" s="604">
        <v>25</v>
      </c>
      <c r="E14" s="604">
        <v>33</v>
      </c>
      <c r="F14" s="604">
        <v>42</v>
      </c>
      <c r="G14" s="604">
        <v>56</v>
      </c>
      <c r="H14" s="604">
        <v>32.75</v>
      </c>
      <c r="I14" s="605">
        <v>-0.2366</v>
      </c>
      <c r="J14" s="605">
        <v>7.6E-3</v>
      </c>
      <c r="K14" s="605"/>
      <c r="L14" s="605"/>
    </row>
    <row r="15" spans="1:12" x14ac:dyDescent="0.2">
      <c r="A15" s="603" t="s">
        <v>38</v>
      </c>
      <c r="B15" s="603" t="s">
        <v>37</v>
      </c>
      <c r="C15" s="603" t="s">
        <v>26</v>
      </c>
      <c r="D15" s="604">
        <v>16.600000000000001</v>
      </c>
      <c r="E15" s="604">
        <v>10</v>
      </c>
      <c r="F15" s="604">
        <v>6.4</v>
      </c>
      <c r="G15" s="604">
        <v>2.2200000000000002</v>
      </c>
      <c r="H15" s="604">
        <v>10.199999999999999</v>
      </c>
      <c r="I15" s="605">
        <v>-0.62749999999999995</v>
      </c>
      <c r="J15" s="605">
        <v>1.9599999999999999E-2</v>
      </c>
      <c r="K15" s="605"/>
      <c r="L15" s="605"/>
    </row>
    <row r="16" spans="1:12" x14ac:dyDescent="0.2">
      <c r="A16" s="606" t="s">
        <v>44</v>
      </c>
      <c r="B16" s="606" t="s">
        <v>43</v>
      </c>
      <c r="C16" s="606" t="s">
        <v>26</v>
      </c>
      <c r="D16" s="607">
        <v>16.600000000000001</v>
      </c>
      <c r="E16" s="607">
        <v>10</v>
      </c>
      <c r="F16" s="607">
        <v>6.4</v>
      </c>
      <c r="G16" s="607">
        <v>2.2200000000000002</v>
      </c>
      <c r="H16" s="607">
        <v>9.98</v>
      </c>
      <c r="I16" s="608"/>
      <c r="J16" s="608">
        <v>-2E-3</v>
      </c>
      <c r="K16" s="608">
        <v>0.35870000000000002</v>
      </c>
      <c r="L16" s="608"/>
    </row>
    <row r="17" spans="1:12" x14ac:dyDescent="0.2">
      <c r="A17" s="606" t="s">
        <v>32</v>
      </c>
      <c r="B17" s="606" t="s">
        <v>31</v>
      </c>
      <c r="C17" s="606" t="s">
        <v>26</v>
      </c>
      <c r="D17" s="607">
        <v>16.600000000000001</v>
      </c>
      <c r="E17" s="607">
        <v>10</v>
      </c>
      <c r="F17" s="607">
        <v>6.4</v>
      </c>
      <c r="G17" s="607">
        <v>2.5</v>
      </c>
      <c r="H17" s="607">
        <v>9.9700000000000006</v>
      </c>
      <c r="I17" s="608"/>
      <c r="J17" s="608">
        <v>-3.0000000000000001E-3</v>
      </c>
      <c r="K17" s="608">
        <v>0.35809999999999997</v>
      </c>
      <c r="L17" s="608"/>
    </row>
    <row r="18" spans="1:12" x14ac:dyDescent="0.2">
      <c r="A18" s="606" t="s">
        <v>137</v>
      </c>
      <c r="B18" s="606" t="s">
        <v>138</v>
      </c>
      <c r="C18" s="606" t="s">
        <v>19</v>
      </c>
      <c r="D18" s="607">
        <v>18</v>
      </c>
      <c r="E18" s="607">
        <v>26</v>
      </c>
      <c r="F18" s="607">
        <v>40</v>
      </c>
      <c r="G18" s="607">
        <v>56</v>
      </c>
      <c r="H18" s="607">
        <v>26.66</v>
      </c>
      <c r="I18" s="608"/>
      <c r="J18" s="608">
        <v>-2.4799999999999999E-2</v>
      </c>
      <c r="K18" s="608">
        <v>0.50039999999999996</v>
      </c>
      <c r="L18" s="608"/>
    </row>
    <row r="19" spans="1:12" x14ac:dyDescent="0.2">
      <c r="A19" s="606" t="s">
        <v>40</v>
      </c>
      <c r="B19" s="606" t="s">
        <v>39</v>
      </c>
      <c r="C19" s="606" t="s">
        <v>19</v>
      </c>
      <c r="D19" s="607">
        <v>11</v>
      </c>
      <c r="E19" s="607">
        <v>15</v>
      </c>
      <c r="F19" s="607">
        <v>22</v>
      </c>
      <c r="G19" s="607">
        <v>44</v>
      </c>
      <c r="H19" s="607">
        <v>15.35</v>
      </c>
      <c r="I19" s="608"/>
      <c r="J19" s="608">
        <v>-2.2800000000000001E-2</v>
      </c>
      <c r="K19" s="608">
        <v>0.43319999999999997</v>
      </c>
      <c r="L19" s="608"/>
    </row>
    <row r="20" spans="1:12" x14ac:dyDescent="0.2">
      <c r="A20" s="606" t="s">
        <v>133</v>
      </c>
      <c r="B20" s="606" t="s">
        <v>134</v>
      </c>
      <c r="C20" s="606" t="s">
        <v>19</v>
      </c>
      <c r="D20" s="607">
        <v>19</v>
      </c>
      <c r="E20" s="607">
        <v>35</v>
      </c>
      <c r="F20" s="607">
        <v>48</v>
      </c>
      <c r="G20" s="607">
        <v>145</v>
      </c>
      <c r="H20" s="607">
        <v>36.14</v>
      </c>
      <c r="I20" s="608"/>
      <c r="J20" s="608">
        <v>-3.15E-2</v>
      </c>
      <c r="K20" s="608">
        <v>0.32819999999999999</v>
      </c>
      <c r="L20" s="608"/>
    </row>
    <row r="21" spans="1:12" x14ac:dyDescent="0.2">
      <c r="A21" s="606" t="s">
        <v>135</v>
      </c>
      <c r="B21" s="606" t="s">
        <v>136</v>
      </c>
      <c r="C21" s="606" t="s">
        <v>19</v>
      </c>
      <c r="D21" s="607">
        <v>7</v>
      </c>
      <c r="E21" s="607">
        <v>11</v>
      </c>
      <c r="F21" s="607">
        <v>15</v>
      </c>
      <c r="G21" s="607">
        <v>45</v>
      </c>
      <c r="H21" s="607">
        <v>11.43</v>
      </c>
      <c r="I21" s="608"/>
      <c r="J21" s="608">
        <v>-3.7600000000000001E-2</v>
      </c>
      <c r="K21" s="608">
        <v>0.31230000000000002</v>
      </c>
      <c r="L21" s="608"/>
    </row>
    <row r="22" spans="1:12" x14ac:dyDescent="0.2">
      <c r="A22" s="606" t="s">
        <v>80</v>
      </c>
      <c r="B22" s="606" t="s">
        <v>79</v>
      </c>
      <c r="C22" s="606" t="s">
        <v>13</v>
      </c>
      <c r="D22" s="607">
        <v>1.05</v>
      </c>
      <c r="E22" s="607">
        <v>1.6</v>
      </c>
      <c r="F22" s="607">
        <v>2.2000000000000002</v>
      </c>
      <c r="G22" s="607">
        <v>4.8</v>
      </c>
      <c r="H22" s="607">
        <v>1.67</v>
      </c>
      <c r="I22" s="608"/>
      <c r="J22" s="608">
        <v>-4.19E-2</v>
      </c>
      <c r="K22" s="608">
        <v>0.31740000000000002</v>
      </c>
      <c r="L22" s="608"/>
    </row>
    <row r="23" spans="1:12" x14ac:dyDescent="0.2">
      <c r="A23" s="606" t="s">
        <v>50</v>
      </c>
      <c r="B23" s="606" t="s">
        <v>49</v>
      </c>
      <c r="C23" s="606" t="s">
        <v>13</v>
      </c>
      <c r="D23" s="607">
        <v>0.92</v>
      </c>
      <c r="E23" s="607">
        <v>1.1000000000000001</v>
      </c>
      <c r="F23" s="607">
        <v>1.8</v>
      </c>
      <c r="G23" s="607">
        <v>3.6</v>
      </c>
      <c r="H23" s="607">
        <v>1.2</v>
      </c>
      <c r="I23" s="608"/>
      <c r="J23" s="608">
        <v>-8.3299999999999999E-2</v>
      </c>
      <c r="K23" s="608">
        <v>0.5</v>
      </c>
      <c r="L23" s="608"/>
    </row>
    <row r="24" spans="1:12" x14ac:dyDescent="0.2">
      <c r="A24" s="606" t="s">
        <v>36</v>
      </c>
      <c r="B24" s="606" t="s">
        <v>35</v>
      </c>
      <c r="C24" s="606" t="s">
        <v>19</v>
      </c>
      <c r="D24" s="607">
        <v>16</v>
      </c>
      <c r="E24" s="607">
        <v>24</v>
      </c>
      <c r="F24" s="607">
        <v>32</v>
      </c>
      <c r="G24" s="607">
        <v>45</v>
      </c>
      <c r="H24" s="607">
        <v>25.39</v>
      </c>
      <c r="I24" s="608"/>
      <c r="J24" s="608">
        <v>-5.4699999999999999E-2</v>
      </c>
      <c r="K24" s="608">
        <v>0.26029999999999998</v>
      </c>
      <c r="L24" s="608"/>
    </row>
    <row r="25" spans="1:12" x14ac:dyDescent="0.2">
      <c r="A25" s="606" t="s">
        <v>74</v>
      </c>
      <c r="B25" s="606" t="s">
        <v>73</v>
      </c>
      <c r="C25" s="606" t="s">
        <v>19</v>
      </c>
      <c r="D25" s="607">
        <v>55</v>
      </c>
      <c r="E25" s="607">
        <v>50</v>
      </c>
      <c r="F25" s="607">
        <v>80</v>
      </c>
      <c r="G25" s="607">
        <v>100</v>
      </c>
      <c r="H25" s="607">
        <v>55.64</v>
      </c>
      <c r="I25" s="608"/>
      <c r="J25" s="608">
        <v>-0.1014</v>
      </c>
      <c r="K25" s="608">
        <v>0.43780000000000002</v>
      </c>
      <c r="L25" s="608"/>
    </row>
    <row r="26" spans="1:12" x14ac:dyDescent="0.2">
      <c r="A26" s="606" t="s">
        <v>30</v>
      </c>
      <c r="B26" s="606" t="s">
        <v>29</v>
      </c>
      <c r="C26" s="606" t="s">
        <v>19</v>
      </c>
      <c r="D26" s="607">
        <v>23</v>
      </c>
      <c r="E26" s="607">
        <v>28</v>
      </c>
      <c r="F26" s="607">
        <v>36</v>
      </c>
      <c r="G26" s="607">
        <v>63</v>
      </c>
      <c r="H26" s="607">
        <v>29.79</v>
      </c>
      <c r="I26" s="608"/>
      <c r="J26" s="608">
        <v>-6.0100000000000001E-2</v>
      </c>
      <c r="K26" s="608">
        <v>0.20849999999999999</v>
      </c>
      <c r="L26" s="608"/>
    </row>
    <row r="27" spans="1:12" x14ac:dyDescent="0.2">
      <c r="A27" s="606" t="s">
        <v>68</v>
      </c>
      <c r="B27" s="606" t="s">
        <v>67</v>
      </c>
      <c r="C27" s="606" t="s">
        <v>19</v>
      </c>
      <c r="D27" s="607">
        <v>17</v>
      </c>
      <c r="E27" s="607">
        <v>21</v>
      </c>
      <c r="F27" s="607">
        <v>27</v>
      </c>
      <c r="G27" s="607">
        <v>36</v>
      </c>
      <c r="H27" s="607">
        <v>22.44</v>
      </c>
      <c r="I27" s="608"/>
      <c r="J27" s="608">
        <v>-6.4199999999999993E-2</v>
      </c>
      <c r="K27" s="608">
        <v>0.20319999999999999</v>
      </c>
      <c r="L27" s="608"/>
    </row>
    <row r="28" spans="1:12" x14ac:dyDescent="0.2">
      <c r="A28" s="606" t="s">
        <v>52</v>
      </c>
      <c r="B28" s="606" t="s">
        <v>51</v>
      </c>
      <c r="C28" s="606" t="s">
        <v>26</v>
      </c>
      <c r="D28" s="607">
        <v>14.5</v>
      </c>
      <c r="E28" s="607">
        <v>10</v>
      </c>
      <c r="F28" s="607">
        <v>6.4</v>
      </c>
      <c r="G28" s="607">
        <v>2.2200000000000002</v>
      </c>
      <c r="H28" s="607">
        <v>8.98</v>
      </c>
      <c r="I28" s="608"/>
      <c r="J28" s="608">
        <v>-0.11360000000000001</v>
      </c>
      <c r="K28" s="608">
        <v>0.2873</v>
      </c>
      <c r="L28" s="608"/>
    </row>
    <row r="29" spans="1:12" x14ac:dyDescent="0.2">
      <c r="A29" s="606" t="s">
        <v>88</v>
      </c>
      <c r="B29" s="606" t="s">
        <v>87</v>
      </c>
      <c r="C29" s="606" t="s">
        <v>19</v>
      </c>
      <c r="D29" s="607">
        <v>8.4</v>
      </c>
      <c r="E29" s="607">
        <v>12</v>
      </c>
      <c r="F29" s="607">
        <v>17</v>
      </c>
      <c r="G29" s="607">
        <v>20</v>
      </c>
      <c r="H29" s="607">
        <v>13.49</v>
      </c>
      <c r="I29" s="608"/>
      <c r="J29" s="608">
        <v>-0.1105</v>
      </c>
      <c r="K29" s="608">
        <v>0.26019999999999999</v>
      </c>
      <c r="L29" s="608"/>
    </row>
    <row r="30" spans="1:12" x14ac:dyDescent="0.2">
      <c r="A30" s="606" t="s">
        <v>72</v>
      </c>
      <c r="B30" s="606" t="s">
        <v>71</v>
      </c>
      <c r="C30" s="606" t="s">
        <v>26</v>
      </c>
      <c r="D30" s="607">
        <v>16.600000000000001</v>
      </c>
      <c r="E30" s="607">
        <v>10</v>
      </c>
      <c r="F30" s="607">
        <v>6.4</v>
      </c>
      <c r="G30" s="607">
        <v>1.6</v>
      </c>
      <c r="H30" s="607">
        <v>8.86</v>
      </c>
      <c r="I30" s="608"/>
      <c r="J30" s="608">
        <v>-0.12870000000000001</v>
      </c>
      <c r="K30" s="608">
        <v>0.2777</v>
      </c>
      <c r="L30" s="608"/>
    </row>
    <row r="31" spans="1:12" x14ac:dyDescent="0.2">
      <c r="A31" s="606" t="s">
        <v>62</v>
      </c>
      <c r="B31" s="606" t="s">
        <v>61</v>
      </c>
      <c r="C31" s="606" t="s">
        <v>26</v>
      </c>
      <c r="D31" s="607">
        <v>13.9</v>
      </c>
      <c r="E31" s="607">
        <v>10</v>
      </c>
      <c r="F31" s="607">
        <v>6.4</v>
      </c>
      <c r="G31" s="607">
        <v>2.17</v>
      </c>
      <c r="H31" s="607">
        <v>8.83</v>
      </c>
      <c r="I31" s="608"/>
      <c r="J31" s="608">
        <v>-0.13250000000000001</v>
      </c>
      <c r="K31" s="608">
        <v>0.2752</v>
      </c>
      <c r="L31" s="608"/>
    </row>
    <row r="32" spans="1:12" x14ac:dyDescent="0.2">
      <c r="A32" s="606" t="s">
        <v>48</v>
      </c>
      <c r="B32" s="606" t="s">
        <v>47</v>
      </c>
      <c r="C32" s="606" t="s">
        <v>19</v>
      </c>
      <c r="D32" s="607">
        <v>17</v>
      </c>
      <c r="E32" s="607">
        <v>26</v>
      </c>
      <c r="F32" s="607">
        <v>38</v>
      </c>
      <c r="G32" s="607">
        <v>55</v>
      </c>
      <c r="H32" s="607">
        <v>29.95</v>
      </c>
      <c r="I32" s="608"/>
      <c r="J32" s="608">
        <v>-0.13189999999999999</v>
      </c>
      <c r="K32" s="608">
        <v>0.26879999999999998</v>
      </c>
      <c r="L32" s="608"/>
    </row>
    <row r="33" spans="1:12" x14ac:dyDescent="0.2">
      <c r="A33" s="606" t="s">
        <v>70</v>
      </c>
      <c r="B33" s="606" t="s">
        <v>69</v>
      </c>
      <c r="C33" s="606" t="s">
        <v>19</v>
      </c>
      <c r="D33" s="607">
        <v>8</v>
      </c>
      <c r="E33" s="607">
        <v>11</v>
      </c>
      <c r="F33" s="607">
        <v>17</v>
      </c>
      <c r="G33" s="607">
        <v>49</v>
      </c>
      <c r="H33" s="607">
        <v>13.27</v>
      </c>
      <c r="I33" s="608"/>
      <c r="J33" s="608">
        <v>-0.1711</v>
      </c>
      <c r="K33" s="608">
        <v>0.28110000000000002</v>
      </c>
      <c r="L33" s="608"/>
    </row>
    <row r="34" spans="1:12" x14ac:dyDescent="0.2">
      <c r="A34" s="606" t="s">
        <v>76</v>
      </c>
      <c r="B34" s="606" t="s">
        <v>75</v>
      </c>
      <c r="C34" s="606" t="s">
        <v>26</v>
      </c>
      <c r="D34" s="607">
        <v>17.5</v>
      </c>
      <c r="E34" s="607">
        <v>10</v>
      </c>
      <c r="F34" s="607">
        <v>6.4</v>
      </c>
      <c r="G34" s="607">
        <v>2.27</v>
      </c>
      <c r="H34" s="607">
        <v>8.6300000000000008</v>
      </c>
      <c r="I34" s="608"/>
      <c r="J34" s="608">
        <v>-0.15870000000000001</v>
      </c>
      <c r="K34" s="608">
        <v>0.25840000000000002</v>
      </c>
      <c r="L34" s="608"/>
    </row>
    <row r="35" spans="1:12" x14ac:dyDescent="0.2">
      <c r="A35" s="606" t="s">
        <v>60</v>
      </c>
      <c r="B35" s="606" t="s">
        <v>59</v>
      </c>
      <c r="C35" s="606" t="s">
        <v>19</v>
      </c>
      <c r="D35" s="607">
        <v>10</v>
      </c>
      <c r="E35" s="607">
        <v>13</v>
      </c>
      <c r="F35" s="607">
        <v>18</v>
      </c>
      <c r="G35" s="607">
        <v>23</v>
      </c>
      <c r="H35" s="607">
        <v>14.96</v>
      </c>
      <c r="I35" s="608"/>
      <c r="J35" s="608">
        <v>-0.13100000000000001</v>
      </c>
      <c r="K35" s="608">
        <v>0.20319999999999999</v>
      </c>
      <c r="L35" s="608"/>
    </row>
    <row r="36" spans="1:12" x14ac:dyDescent="0.2">
      <c r="A36" s="606" t="s">
        <v>66</v>
      </c>
      <c r="B36" s="606" t="s">
        <v>65</v>
      </c>
      <c r="C36" s="606" t="s">
        <v>19</v>
      </c>
      <c r="D36" s="607">
        <v>8</v>
      </c>
      <c r="E36" s="607">
        <v>13</v>
      </c>
      <c r="F36" s="607">
        <v>20</v>
      </c>
      <c r="G36" s="607">
        <v>30</v>
      </c>
      <c r="H36" s="607">
        <v>15.93</v>
      </c>
      <c r="I36" s="608"/>
      <c r="J36" s="608">
        <v>-0.18390000000000001</v>
      </c>
      <c r="K36" s="608">
        <v>0.2555</v>
      </c>
      <c r="L36" s="608"/>
    </row>
    <row r="37" spans="1:12" x14ac:dyDescent="0.2">
      <c r="A37" s="606" t="s">
        <v>94</v>
      </c>
      <c r="B37" s="606" t="s">
        <v>93</v>
      </c>
      <c r="C37" s="606" t="s">
        <v>19</v>
      </c>
      <c r="D37" s="607">
        <v>12</v>
      </c>
      <c r="E37" s="607">
        <v>17</v>
      </c>
      <c r="F37" s="607">
        <v>20</v>
      </c>
      <c r="G37" s="607">
        <v>60</v>
      </c>
      <c r="H37" s="607">
        <v>18.71</v>
      </c>
      <c r="I37" s="608"/>
      <c r="J37" s="608">
        <v>-9.1399999999999995E-2</v>
      </c>
      <c r="K37" s="608">
        <v>6.8900000000000003E-2</v>
      </c>
      <c r="L37" s="608"/>
    </row>
    <row r="38" spans="1:12" x14ac:dyDescent="0.2">
      <c r="A38" s="606" t="s">
        <v>78</v>
      </c>
      <c r="B38" s="606" t="s">
        <v>77</v>
      </c>
      <c r="C38" s="606" t="s">
        <v>19</v>
      </c>
      <c r="D38" s="607">
        <v>12</v>
      </c>
      <c r="E38" s="607">
        <v>17</v>
      </c>
      <c r="F38" s="607">
        <v>20</v>
      </c>
      <c r="G38" s="607">
        <v>28</v>
      </c>
      <c r="H38" s="607">
        <v>18.88</v>
      </c>
      <c r="I38" s="608"/>
      <c r="J38" s="608">
        <v>-9.9599999999999994E-2</v>
      </c>
      <c r="K38" s="608">
        <v>5.9299999999999999E-2</v>
      </c>
      <c r="L38" s="608"/>
    </row>
    <row r="39" spans="1:12" x14ac:dyDescent="0.2">
      <c r="A39" s="606" t="s">
        <v>84</v>
      </c>
      <c r="B39" s="606" t="s">
        <v>83</v>
      </c>
      <c r="C39" s="606" t="s">
        <v>19</v>
      </c>
      <c r="D39" s="607">
        <v>13</v>
      </c>
      <c r="E39" s="607">
        <v>18</v>
      </c>
      <c r="F39" s="607">
        <v>22</v>
      </c>
      <c r="G39" s="607">
        <v>60</v>
      </c>
      <c r="H39" s="607">
        <v>20.66</v>
      </c>
      <c r="I39" s="608"/>
      <c r="J39" s="608">
        <v>-0.1288</v>
      </c>
      <c r="K39" s="608">
        <v>6.4899999999999999E-2</v>
      </c>
      <c r="L39" s="608"/>
    </row>
    <row r="40" spans="1:12" x14ac:dyDescent="0.2">
      <c r="A40" s="606" t="s">
        <v>56</v>
      </c>
      <c r="B40" s="606" t="s">
        <v>55</v>
      </c>
      <c r="C40" s="606" t="s">
        <v>19</v>
      </c>
      <c r="D40" s="607">
        <v>17</v>
      </c>
      <c r="E40" s="607">
        <v>30</v>
      </c>
      <c r="F40" s="607">
        <v>40</v>
      </c>
      <c r="G40" s="607">
        <v>53</v>
      </c>
      <c r="H40" s="607">
        <v>37.86</v>
      </c>
      <c r="I40" s="608"/>
      <c r="J40" s="608">
        <v>-0.20760000000000001</v>
      </c>
      <c r="K40" s="608">
        <v>5.6500000000000002E-2</v>
      </c>
      <c r="L40" s="608"/>
    </row>
    <row r="41" spans="1:12" x14ac:dyDescent="0.2">
      <c r="A41" s="606" t="s">
        <v>58</v>
      </c>
      <c r="B41" s="606" t="s">
        <v>57</v>
      </c>
      <c r="C41" s="606" t="s">
        <v>19</v>
      </c>
      <c r="D41" s="607">
        <v>11</v>
      </c>
      <c r="E41" s="607">
        <v>25</v>
      </c>
      <c r="F41" s="607">
        <v>33</v>
      </c>
      <c r="G41" s="607">
        <v>45</v>
      </c>
      <c r="H41" s="607">
        <v>31.47</v>
      </c>
      <c r="I41" s="608"/>
      <c r="J41" s="608">
        <v>-0.2056</v>
      </c>
      <c r="K41" s="608">
        <v>4.8599999999999997E-2</v>
      </c>
      <c r="L41" s="608"/>
    </row>
    <row r="42" spans="1:12" x14ac:dyDescent="0.2">
      <c r="A42" s="606" t="s">
        <v>82</v>
      </c>
      <c r="B42" s="606" t="s">
        <v>81</v>
      </c>
      <c r="C42" s="606" t="s">
        <v>19</v>
      </c>
      <c r="D42" s="607">
        <v>17</v>
      </c>
      <c r="E42" s="607">
        <v>24</v>
      </c>
      <c r="F42" s="607">
        <v>30</v>
      </c>
      <c r="G42" s="607">
        <v>60</v>
      </c>
      <c r="H42" s="607">
        <v>29.12</v>
      </c>
      <c r="I42" s="608"/>
      <c r="J42" s="608">
        <v>-0.17580000000000001</v>
      </c>
      <c r="K42" s="608">
        <v>3.0200000000000001E-2</v>
      </c>
      <c r="L42" s="608"/>
    </row>
    <row r="43" spans="1:12" x14ac:dyDescent="0.2">
      <c r="A43" s="606" t="s">
        <v>86</v>
      </c>
      <c r="B43" s="606" t="s">
        <v>85</v>
      </c>
      <c r="C43" s="606" t="s">
        <v>19</v>
      </c>
      <c r="D43" s="607">
        <v>11</v>
      </c>
      <c r="E43" s="607">
        <v>15</v>
      </c>
      <c r="F43" s="607">
        <v>30</v>
      </c>
      <c r="G43" s="607">
        <v>62</v>
      </c>
      <c r="H43" s="607">
        <v>27.95</v>
      </c>
      <c r="I43" s="608"/>
      <c r="J43" s="608">
        <v>-0.46329999999999999</v>
      </c>
      <c r="K43" s="608">
        <v>7.3300000000000004E-2</v>
      </c>
      <c r="L43" s="608"/>
    </row>
    <row r="44" spans="1:12" x14ac:dyDescent="0.2">
      <c r="A44" s="606" t="s">
        <v>90</v>
      </c>
      <c r="B44" s="606" t="s">
        <v>89</v>
      </c>
      <c r="C44" s="606" t="s">
        <v>19</v>
      </c>
      <c r="D44" s="607">
        <v>15</v>
      </c>
      <c r="E44" s="607">
        <v>21</v>
      </c>
      <c r="F44" s="607">
        <v>30</v>
      </c>
      <c r="G44" s="607">
        <v>45</v>
      </c>
      <c r="H44" s="607">
        <v>29.48</v>
      </c>
      <c r="I44" s="608"/>
      <c r="J44" s="608">
        <v>-0.28770000000000001</v>
      </c>
      <c r="K44" s="608">
        <v>1.7600000000000001E-2</v>
      </c>
      <c r="L44" s="608"/>
    </row>
    <row r="45" spans="1:12" x14ac:dyDescent="0.2">
      <c r="A45" s="609" t="s">
        <v>100</v>
      </c>
      <c r="B45" s="609" t="s">
        <v>99</v>
      </c>
      <c r="C45" s="609" t="s">
        <v>19</v>
      </c>
      <c r="D45" s="610">
        <v>5.8</v>
      </c>
      <c r="E45" s="610">
        <v>15</v>
      </c>
      <c r="F45" s="610">
        <v>25</v>
      </c>
      <c r="G45" s="610">
        <v>44</v>
      </c>
      <c r="H45" s="610">
        <v>25.05</v>
      </c>
      <c r="I45" s="611"/>
      <c r="J45" s="611"/>
      <c r="K45" s="611">
        <v>-2E-3</v>
      </c>
      <c r="L45" s="611">
        <v>0.75649999999999995</v>
      </c>
    </row>
    <row r="46" spans="1:12" x14ac:dyDescent="0.2">
      <c r="A46" s="609" t="s">
        <v>96</v>
      </c>
      <c r="B46" s="609" t="s">
        <v>95</v>
      </c>
      <c r="C46" s="609" t="s">
        <v>19</v>
      </c>
      <c r="D46" s="610">
        <v>15</v>
      </c>
      <c r="E46" s="610">
        <v>20</v>
      </c>
      <c r="F46" s="610">
        <v>30</v>
      </c>
      <c r="G46" s="610">
        <v>85</v>
      </c>
      <c r="H46" s="610">
        <v>32.56</v>
      </c>
      <c r="I46" s="611"/>
      <c r="J46" s="611"/>
      <c r="K46" s="611">
        <v>-7.8600000000000003E-2</v>
      </c>
      <c r="L46" s="611">
        <v>1.6106</v>
      </c>
    </row>
    <row r="47" spans="1:12" x14ac:dyDescent="0.2">
      <c r="A47" s="609" t="s">
        <v>98</v>
      </c>
      <c r="B47" s="609" t="s">
        <v>97</v>
      </c>
      <c r="C47" s="609" t="s">
        <v>19</v>
      </c>
      <c r="D47" s="610">
        <v>15</v>
      </c>
      <c r="E47" s="610">
        <v>21</v>
      </c>
      <c r="F47" s="610">
        <v>30</v>
      </c>
      <c r="G47" s="610">
        <v>90</v>
      </c>
      <c r="H47" s="610">
        <v>33.1</v>
      </c>
      <c r="I47" s="611"/>
      <c r="J47" s="611"/>
      <c r="K47" s="611">
        <v>-9.3700000000000006E-2</v>
      </c>
      <c r="L47" s="611">
        <v>1.7190000000000001</v>
      </c>
    </row>
    <row r="48" spans="1:12" x14ac:dyDescent="0.2">
      <c r="A48" s="609" t="s">
        <v>102</v>
      </c>
      <c r="B48" s="609" t="s">
        <v>101</v>
      </c>
      <c r="C48" s="609" t="s">
        <v>13</v>
      </c>
      <c r="D48" s="610">
        <v>2.1</v>
      </c>
      <c r="E48" s="610">
        <v>2.6</v>
      </c>
      <c r="F48" s="610">
        <v>4</v>
      </c>
      <c r="G48" s="610">
        <v>9.1999999999999993</v>
      </c>
      <c r="H48" s="610">
        <v>4.28</v>
      </c>
      <c r="I48" s="611"/>
      <c r="J48" s="611"/>
      <c r="K48" s="611">
        <v>-6.54E-2</v>
      </c>
      <c r="L48" s="611">
        <v>1.1495</v>
      </c>
    </row>
    <row r="49" spans="1:12" x14ac:dyDescent="0.2">
      <c r="A49" s="609" t="s">
        <v>108</v>
      </c>
      <c r="B49" s="609" t="s">
        <v>107</v>
      </c>
      <c r="C49" s="609" t="s">
        <v>19</v>
      </c>
      <c r="D49" s="610">
        <v>12</v>
      </c>
      <c r="E49" s="610">
        <v>18</v>
      </c>
      <c r="F49" s="610">
        <v>24</v>
      </c>
      <c r="G49" s="610">
        <v>64</v>
      </c>
      <c r="H49" s="610">
        <v>28.36</v>
      </c>
      <c r="I49" s="611"/>
      <c r="J49" s="611"/>
      <c r="K49" s="611">
        <v>-0.1537</v>
      </c>
      <c r="L49" s="611">
        <v>1.2566999999999999</v>
      </c>
    </row>
    <row r="50" spans="1:12" x14ac:dyDescent="0.2">
      <c r="A50" s="609" t="s">
        <v>106</v>
      </c>
      <c r="B50" s="609" t="s">
        <v>105</v>
      </c>
      <c r="C50" s="609" t="s">
        <v>19</v>
      </c>
      <c r="D50" s="610">
        <v>27</v>
      </c>
      <c r="E50" s="610">
        <v>25</v>
      </c>
      <c r="F50" s="610">
        <v>45</v>
      </c>
      <c r="G50" s="610">
        <v>138</v>
      </c>
      <c r="H50" s="610">
        <v>56.19</v>
      </c>
      <c r="I50" s="611"/>
      <c r="J50" s="611"/>
      <c r="K50" s="611">
        <v>-0.1991</v>
      </c>
      <c r="L50" s="611">
        <v>1.456</v>
      </c>
    </row>
    <row r="51" spans="1:12" x14ac:dyDescent="0.2">
      <c r="A51" s="609" t="s">
        <v>92</v>
      </c>
      <c r="B51" s="609" t="s">
        <v>91</v>
      </c>
      <c r="C51" s="609" t="s">
        <v>19</v>
      </c>
      <c r="D51" s="610">
        <v>18</v>
      </c>
      <c r="E51" s="610">
        <v>30</v>
      </c>
      <c r="F51" s="610">
        <v>40</v>
      </c>
      <c r="G51" s="610">
        <v>65</v>
      </c>
      <c r="H51" s="610">
        <v>43.93</v>
      </c>
      <c r="I51" s="611"/>
      <c r="J51" s="611"/>
      <c r="K51" s="611">
        <v>-8.9499999999999996E-2</v>
      </c>
      <c r="L51" s="611">
        <v>0.47960000000000003</v>
      </c>
    </row>
    <row r="52" spans="1:12" x14ac:dyDescent="0.2">
      <c r="A52" s="609" t="s">
        <v>110</v>
      </c>
      <c r="B52" s="609" t="s">
        <v>109</v>
      </c>
      <c r="C52" s="609" t="s">
        <v>19</v>
      </c>
      <c r="D52" s="610">
        <v>15</v>
      </c>
      <c r="E52" s="610">
        <v>18</v>
      </c>
      <c r="F52" s="610">
        <v>26</v>
      </c>
      <c r="G52" s="610">
        <v>45</v>
      </c>
      <c r="H52" s="610">
        <v>29.1</v>
      </c>
      <c r="I52" s="611"/>
      <c r="J52" s="611"/>
      <c r="K52" s="611">
        <v>-0.1065</v>
      </c>
      <c r="L52" s="611">
        <v>0.5464</v>
      </c>
    </row>
    <row r="53" spans="1:12" x14ac:dyDescent="0.2">
      <c r="A53" s="609" t="s">
        <v>104</v>
      </c>
      <c r="B53" s="609" t="s">
        <v>103</v>
      </c>
      <c r="C53" s="609" t="s">
        <v>19</v>
      </c>
      <c r="D53" s="610">
        <v>15</v>
      </c>
      <c r="E53" s="610">
        <v>30</v>
      </c>
      <c r="F53" s="610">
        <v>40</v>
      </c>
      <c r="G53" s="610">
        <v>71</v>
      </c>
      <c r="H53" s="610">
        <v>46.41</v>
      </c>
      <c r="I53" s="611"/>
      <c r="J53" s="611"/>
      <c r="K53" s="611">
        <v>-0.1381</v>
      </c>
      <c r="L53" s="611">
        <v>0.52980000000000005</v>
      </c>
    </row>
    <row r="54" spans="1:12" x14ac:dyDescent="0.2">
      <c r="A54" s="609" t="s">
        <v>114</v>
      </c>
      <c r="B54" s="609" t="s">
        <v>113</v>
      </c>
      <c r="C54" s="609" t="s">
        <v>13</v>
      </c>
      <c r="D54" s="610">
        <v>1.82</v>
      </c>
      <c r="E54" s="610">
        <v>2.2999999999999998</v>
      </c>
      <c r="F54" s="610">
        <v>3</v>
      </c>
      <c r="G54" s="610">
        <v>5.9</v>
      </c>
      <c r="H54" s="610">
        <v>4.49</v>
      </c>
      <c r="I54" s="611"/>
      <c r="J54" s="611"/>
      <c r="K54" s="611">
        <v>-0.33179999999999998</v>
      </c>
      <c r="L54" s="611">
        <v>0.314</v>
      </c>
    </row>
    <row r="55" spans="1:12" x14ac:dyDescent="0.2">
      <c r="A55" s="609" t="s">
        <v>112</v>
      </c>
      <c r="B55" s="609" t="s">
        <v>111</v>
      </c>
      <c r="C55" s="609" t="s">
        <v>19</v>
      </c>
      <c r="D55" s="610">
        <v>15</v>
      </c>
      <c r="E55" s="610">
        <v>21</v>
      </c>
      <c r="F55" s="610">
        <v>30</v>
      </c>
      <c r="G55" s="610">
        <v>45</v>
      </c>
      <c r="H55" s="610">
        <v>38.39</v>
      </c>
      <c r="I55" s="611"/>
      <c r="J55" s="611"/>
      <c r="K55" s="611">
        <v>-0.2185</v>
      </c>
      <c r="L55" s="611">
        <v>0.17219999999999999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1"/>
  <sheetViews>
    <sheetView workbookViewId="0"/>
  </sheetViews>
  <sheetFormatPr baseColWidth="10" defaultColWidth="8.83203125" defaultRowHeight="15" x14ac:dyDescent="0.2"/>
  <sheetData>
    <row r="1" spans="1:12" x14ac:dyDescent="0.2">
      <c r="A1" s="42" t="s">
        <v>1</v>
      </c>
      <c r="B1" s="42" t="s">
        <v>0</v>
      </c>
      <c r="C1" s="42" t="s">
        <v>2</v>
      </c>
      <c r="D1" s="42" t="s">
        <v>6</v>
      </c>
      <c r="E1" s="42" t="s">
        <v>3</v>
      </c>
      <c r="F1" s="42" t="s">
        <v>4</v>
      </c>
      <c r="G1" s="42" t="s">
        <v>5</v>
      </c>
      <c r="H1" s="42" t="s">
        <v>124</v>
      </c>
      <c r="I1" s="42" t="s">
        <v>116</v>
      </c>
      <c r="J1" s="42" t="s">
        <v>117</v>
      </c>
      <c r="K1" s="42" t="s">
        <v>120</v>
      </c>
      <c r="L1" s="42" t="s">
        <v>121</v>
      </c>
    </row>
    <row r="2" spans="1:12" x14ac:dyDescent="0.2">
      <c r="A2" s="43" t="s">
        <v>12</v>
      </c>
      <c r="B2" s="43" t="s">
        <v>11</v>
      </c>
      <c r="C2" s="43" t="s">
        <v>13</v>
      </c>
      <c r="D2" s="44">
        <v>1.2</v>
      </c>
      <c r="E2" s="44">
        <v>1.6</v>
      </c>
      <c r="F2" s="44">
        <v>2.2000000000000002</v>
      </c>
      <c r="G2" s="44">
        <v>4</v>
      </c>
      <c r="H2" s="44">
        <v>1.17</v>
      </c>
      <c r="I2" s="45">
        <v>2.5600000000000001E-2</v>
      </c>
      <c r="J2" s="45">
        <v>0.36749999999999999</v>
      </c>
      <c r="K2" s="45"/>
      <c r="L2" s="45"/>
    </row>
    <row r="3" spans="1:12" x14ac:dyDescent="0.2">
      <c r="A3" s="43" t="s">
        <v>15</v>
      </c>
      <c r="B3" s="43" t="s">
        <v>14</v>
      </c>
      <c r="C3" s="43" t="s">
        <v>16</v>
      </c>
      <c r="D3" s="44">
        <v>3.74</v>
      </c>
      <c r="E3" s="44">
        <v>5.6</v>
      </c>
      <c r="F3" s="44">
        <v>8</v>
      </c>
      <c r="G3" s="44">
        <v>12.8</v>
      </c>
      <c r="H3" s="44">
        <v>4.0599999999999996</v>
      </c>
      <c r="I3" s="45">
        <v>-7.8799999999999995E-2</v>
      </c>
      <c r="J3" s="45">
        <v>0.37930000000000003</v>
      </c>
      <c r="K3" s="45"/>
      <c r="L3" s="45"/>
    </row>
    <row r="4" spans="1:12" x14ac:dyDescent="0.2">
      <c r="A4" s="43" t="s">
        <v>18</v>
      </c>
      <c r="B4" s="43" t="s">
        <v>17</v>
      </c>
      <c r="C4" s="43" t="s">
        <v>19</v>
      </c>
      <c r="D4" s="44">
        <v>8</v>
      </c>
      <c r="E4" s="44">
        <v>11</v>
      </c>
      <c r="F4" s="44">
        <v>13</v>
      </c>
      <c r="G4" s="44">
        <v>15</v>
      </c>
      <c r="H4" s="44">
        <v>9.84</v>
      </c>
      <c r="I4" s="45">
        <v>-0.187</v>
      </c>
      <c r="J4" s="45">
        <v>0.1179</v>
      </c>
      <c r="K4" s="45"/>
      <c r="L4" s="45"/>
    </row>
    <row r="5" spans="1:12" x14ac:dyDescent="0.2">
      <c r="A5" s="43" t="s">
        <v>28</v>
      </c>
      <c r="B5" s="43" t="s">
        <v>27</v>
      </c>
      <c r="C5" s="43" t="s">
        <v>13</v>
      </c>
      <c r="D5" s="44">
        <v>0.75</v>
      </c>
      <c r="E5" s="44">
        <v>0.9</v>
      </c>
      <c r="F5" s="44">
        <v>1.1499999999999999</v>
      </c>
      <c r="G5" s="44">
        <v>1.4</v>
      </c>
      <c r="H5" s="44">
        <v>0.86</v>
      </c>
      <c r="I5" s="45">
        <v>-0.12790000000000001</v>
      </c>
      <c r="J5" s="45">
        <v>4.65E-2</v>
      </c>
      <c r="K5" s="45"/>
      <c r="L5" s="45"/>
    </row>
    <row r="6" spans="1:12" x14ac:dyDescent="0.2">
      <c r="A6" s="43" t="s">
        <v>23</v>
      </c>
      <c r="B6" s="43" t="s">
        <v>22</v>
      </c>
      <c r="C6" s="43" t="s">
        <v>19</v>
      </c>
      <c r="D6" s="44">
        <v>33</v>
      </c>
      <c r="E6" s="44">
        <v>57</v>
      </c>
      <c r="F6" s="44">
        <v>81</v>
      </c>
      <c r="G6" s="44">
        <v>135</v>
      </c>
      <c r="H6" s="44">
        <v>51.28</v>
      </c>
      <c r="I6" s="45">
        <v>-0.35649999999999998</v>
      </c>
      <c r="J6" s="45">
        <v>0.1115</v>
      </c>
      <c r="K6" s="45"/>
      <c r="L6" s="45"/>
    </row>
    <row r="7" spans="1:12" x14ac:dyDescent="0.2">
      <c r="A7" s="43" t="s">
        <v>34</v>
      </c>
      <c r="B7" s="43" t="s">
        <v>33</v>
      </c>
      <c r="C7" s="43" t="s">
        <v>19</v>
      </c>
      <c r="D7" s="44">
        <v>25</v>
      </c>
      <c r="E7" s="44">
        <v>33</v>
      </c>
      <c r="F7" s="44">
        <v>42</v>
      </c>
      <c r="G7" s="44">
        <v>56</v>
      </c>
      <c r="H7" s="44">
        <v>31.19</v>
      </c>
      <c r="I7" s="45">
        <v>-0.19850000000000001</v>
      </c>
      <c r="J7" s="45">
        <v>5.8000000000000003E-2</v>
      </c>
      <c r="K7" s="45"/>
      <c r="L7" s="45"/>
    </row>
    <row r="8" spans="1:12" x14ac:dyDescent="0.2">
      <c r="A8" s="43" t="s">
        <v>21</v>
      </c>
      <c r="B8" s="43" t="s">
        <v>20</v>
      </c>
      <c r="C8" s="43" t="s">
        <v>19</v>
      </c>
      <c r="D8" s="44">
        <v>32</v>
      </c>
      <c r="E8" s="44">
        <v>55</v>
      </c>
      <c r="F8" s="44">
        <v>75</v>
      </c>
      <c r="G8" s="44">
        <v>140</v>
      </c>
      <c r="H8" s="44">
        <v>50.09</v>
      </c>
      <c r="I8" s="45">
        <v>-0.36109999999999998</v>
      </c>
      <c r="J8" s="45">
        <v>9.8000000000000004E-2</v>
      </c>
      <c r="K8" s="45"/>
      <c r="L8" s="45"/>
    </row>
    <row r="9" spans="1:12" x14ac:dyDescent="0.2">
      <c r="A9" s="43" t="s">
        <v>25</v>
      </c>
      <c r="B9" s="43" t="s">
        <v>24</v>
      </c>
      <c r="C9" s="43" t="s">
        <v>26</v>
      </c>
      <c r="D9" s="44">
        <v>16.600000000000001</v>
      </c>
      <c r="E9" s="44">
        <v>10</v>
      </c>
      <c r="F9" s="44">
        <v>6.4</v>
      </c>
      <c r="G9" s="44">
        <v>2.2200000000000002</v>
      </c>
      <c r="H9" s="44">
        <v>10.85</v>
      </c>
      <c r="I9" s="45">
        <v>-0.53</v>
      </c>
      <c r="J9" s="45">
        <v>7.8299999999999995E-2</v>
      </c>
      <c r="K9" s="45"/>
      <c r="L9" s="45"/>
    </row>
    <row r="10" spans="1:12" x14ac:dyDescent="0.2">
      <c r="A10" s="43" t="s">
        <v>36</v>
      </c>
      <c r="B10" s="43" t="s">
        <v>35</v>
      </c>
      <c r="C10" s="43" t="s">
        <v>19</v>
      </c>
      <c r="D10" s="44">
        <v>16</v>
      </c>
      <c r="E10" s="44">
        <v>24</v>
      </c>
      <c r="F10" s="44">
        <v>32</v>
      </c>
      <c r="G10" s="44">
        <v>45</v>
      </c>
      <c r="H10" s="44">
        <v>23.31</v>
      </c>
      <c r="I10" s="45">
        <v>-0.31359999999999999</v>
      </c>
      <c r="J10" s="45">
        <v>2.9600000000000001E-2</v>
      </c>
      <c r="K10" s="45"/>
      <c r="L10" s="45"/>
    </row>
    <row r="11" spans="1:12" x14ac:dyDescent="0.2">
      <c r="A11" s="43" t="s">
        <v>32</v>
      </c>
      <c r="B11" s="43" t="s">
        <v>31</v>
      </c>
      <c r="C11" s="43" t="s">
        <v>26</v>
      </c>
      <c r="D11" s="44">
        <v>16.600000000000001</v>
      </c>
      <c r="E11" s="44">
        <v>10</v>
      </c>
      <c r="F11" s="44">
        <v>6.4</v>
      </c>
      <c r="G11" s="44">
        <v>2.5</v>
      </c>
      <c r="H11" s="44">
        <v>10.33</v>
      </c>
      <c r="I11" s="45">
        <v>-0.60699999999999998</v>
      </c>
      <c r="J11" s="45">
        <v>3.1899999999999998E-2</v>
      </c>
      <c r="K11" s="45"/>
      <c r="L11" s="45"/>
    </row>
    <row r="12" spans="1:12" x14ac:dyDescent="0.2">
      <c r="A12" s="43" t="s">
        <v>40</v>
      </c>
      <c r="B12" s="43" t="s">
        <v>39</v>
      </c>
      <c r="C12" s="43" t="s">
        <v>19</v>
      </c>
      <c r="D12" s="44">
        <v>11</v>
      </c>
      <c r="E12" s="44">
        <v>15</v>
      </c>
      <c r="F12" s="44">
        <v>22</v>
      </c>
      <c r="G12" s="44">
        <v>44</v>
      </c>
      <c r="H12" s="44">
        <v>14.8</v>
      </c>
      <c r="I12" s="45">
        <v>-0.25679999999999997</v>
      </c>
      <c r="J12" s="45">
        <v>1.35E-2</v>
      </c>
      <c r="K12" s="45"/>
      <c r="L12" s="45"/>
    </row>
    <row r="13" spans="1:12" x14ac:dyDescent="0.2">
      <c r="A13" s="43" t="s">
        <v>30</v>
      </c>
      <c r="B13" s="43" t="s">
        <v>29</v>
      </c>
      <c r="C13" s="43" t="s">
        <v>19</v>
      </c>
      <c r="D13" s="44">
        <v>23</v>
      </c>
      <c r="E13" s="44">
        <v>28</v>
      </c>
      <c r="F13" s="44">
        <v>36</v>
      </c>
      <c r="G13" s="44">
        <v>63</v>
      </c>
      <c r="H13" s="44">
        <v>27.79</v>
      </c>
      <c r="I13" s="45">
        <v>-0.1724</v>
      </c>
      <c r="J13" s="45">
        <v>7.6E-3</v>
      </c>
      <c r="K13" s="45"/>
      <c r="L13" s="45"/>
    </row>
    <row r="14" spans="1:12" x14ac:dyDescent="0.2">
      <c r="A14" s="43" t="s">
        <v>46</v>
      </c>
      <c r="B14" s="43" t="s">
        <v>45</v>
      </c>
      <c r="C14" s="43" t="s">
        <v>26</v>
      </c>
      <c r="D14" s="44">
        <v>17.5</v>
      </c>
      <c r="E14" s="44">
        <v>10</v>
      </c>
      <c r="F14" s="44">
        <v>6.4</v>
      </c>
      <c r="G14" s="44">
        <v>3.45</v>
      </c>
      <c r="H14" s="44">
        <v>10.199999999999999</v>
      </c>
      <c r="I14" s="45">
        <v>-0.7157</v>
      </c>
      <c r="J14" s="45">
        <v>1.9599999999999999E-2</v>
      </c>
      <c r="K14" s="45"/>
      <c r="L14" s="45"/>
    </row>
    <row r="15" spans="1:12" x14ac:dyDescent="0.2">
      <c r="A15" s="43" t="s">
        <v>38</v>
      </c>
      <c r="B15" s="43" t="s">
        <v>37</v>
      </c>
      <c r="C15" s="43" t="s">
        <v>26</v>
      </c>
      <c r="D15" s="44">
        <v>16.600000000000001</v>
      </c>
      <c r="E15" s="44">
        <v>10</v>
      </c>
      <c r="F15" s="44">
        <v>6.4</v>
      </c>
      <c r="G15" s="44">
        <v>2.2200000000000002</v>
      </c>
      <c r="H15" s="44">
        <v>10.07</v>
      </c>
      <c r="I15" s="45">
        <v>-0.64849999999999997</v>
      </c>
      <c r="J15" s="45">
        <v>7.0000000000000001E-3</v>
      </c>
      <c r="K15" s="45"/>
      <c r="L15" s="45"/>
    </row>
    <row r="16" spans="1:12" x14ac:dyDescent="0.2">
      <c r="A16" s="43" t="s">
        <v>64</v>
      </c>
      <c r="B16" s="43" t="s">
        <v>63</v>
      </c>
      <c r="C16" s="43" t="s">
        <v>13</v>
      </c>
      <c r="D16" s="44">
        <v>1.4</v>
      </c>
      <c r="E16" s="44">
        <v>1.8</v>
      </c>
      <c r="F16" s="44">
        <v>2.1</v>
      </c>
      <c r="G16" s="44">
        <v>3.1</v>
      </c>
      <c r="H16" s="44">
        <v>1.8</v>
      </c>
      <c r="I16" s="45">
        <v>-0.22220000000000001</v>
      </c>
      <c r="J16" s="45">
        <v>0</v>
      </c>
      <c r="K16" s="45"/>
      <c r="L16" s="45"/>
    </row>
    <row r="17" spans="1:12" x14ac:dyDescent="0.2">
      <c r="A17" s="46" t="s">
        <v>44</v>
      </c>
      <c r="B17" s="46" t="s">
        <v>43</v>
      </c>
      <c r="C17" s="46" t="s">
        <v>26</v>
      </c>
      <c r="D17" s="47">
        <v>16.600000000000001</v>
      </c>
      <c r="E17" s="47">
        <v>10</v>
      </c>
      <c r="F17" s="47">
        <v>6.4</v>
      </c>
      <c r="G17" s="47">
        <v>2.2200000000000002</v>
      </c>
      <c r="H17" s="47">
        <v>9.93</v>
      </c>
      <c r="I17" s="48"/>
      <c r="J17" s="48">
        <v>-7.0000000000000001E-3</v>
      </c>
      <c r="K17" s="48">
        <v>0.35549999999999998</v>
      </c>
      <c r="L17" s="48"/>
    </row>
    <row r="18" spans="1:12" x14ac:dyDescent="0.2">
      <c r="A18" s="46" t="s">
        <v>42</v>
      </c>
      <c r="B18" s="46" t="s">
        <v>41</v>
      </c>
      <c r="C18" s="46" t="s">
        <v>19</v>
      </c>
      <c r="D18" s="47">
        <v>17</v>
      </c>
      <c r="E18" s="47">
        <v>25</v>
      </c>
      <c r="F18" s="47">
        <v>40</v>
      </c>
      <c r="G18" s="47">
        <v>93</v>
      </c>
      <c r="H18" s="47">
        <v>26.05</v>
      </c>
      <c r="I18" s="48"/>
      <c r="J18" s="48">
        <v>-4.0300000000000002E-2</v>
      </c>
      <c r="K18" s="48">
        <v>0.53549999999999998</v>
      </c>
      <c r="L18" s="48"/>
    </row>
    <row r="19" spans="1:12" x14ac:dyDescent="0.2">
      <c r="A19" s="46" t="s">
        <v>78</v>
      </c>
      <c r="B19" s="46" t="s">
        <v>77</v>
      </c>
      <c r="C19" s="46" t="s">
        <v>19</v>
      </c>
      <c r="D19" s="47">
        <v>12</v>
      </c>
      <c r="E19" s="47">
        <v>17</v>
      </c>
      <c r="F19" s="47">
        <v>20</v>
      </c>
      <c r="G19" s="47">
        <v>28</v>
      </c>
      <c r="H19" s="47">
        <v>17.21</v>
      </c>
      <c r="I19" s="48"/>
      <c r="J19" s="48">
        <v>-1.2200000000000001E-2</v>
      </c>
      <c r="K19" s="48">
        <v>0.16209999999999999</v>
      </c>
      <c r="L19" s="48"/>
    </row>
    <row r="20" spans="1:12" x14ac:dyDescent="0.2">
      <c r="A20" s="46" t="s">
        <v>54</v>
      </c>
      <c r="B20" s="46" t="s">
        <v>53</v>
      </c>
      <c r="C20" s="46" t="s">
        <v>26</v>
      </c>
      <c r="D20" s="47">
        <v>14.5</v>
      </c>
      <c r="E20" s="47">
        <v>10</v>
      </c>
      <c r="F20" s="47">
        <v>6.4</v>
      </c>
      <c r="G20" s="47">
        <v>4.76</v>
      </c>
      <c r="H20" s="47">
        <v>9.61</v>
      </c>
      <c r="I20" s="48"/>
      <c r="J20" s="48">
        <v>-4.0599999999999997E-2</v>
      </c>
      <c r="K20" s="48">
        <v>0.33400000000000002</v>
      </c>
      <c r="L20" s="48"/>
    </row>
    <row r="21" spans="1:12" x14ac:dyDescent="0.2">
      <c r="A21" s="46" t="s">
        <v>50</v>
      </c>
      <c r="B21" s="46" t="s">
        <v>49</v>
      </c>
      <c r="C21" s="46" t="s">
        <v>13</v>
      </c>
      <c r="D21" s="47">
        <v>0.92</v>
      </c>
      <c r="E21" s="47">
        <v>1.1000000000000001</v>
      </c>
      <c r="F21" s="47">
        <v>1.8</v>
      </c>
      <c r="G21" s="47">
        <v>3.6</v>
      </c>
      <c r="H21" s="47">
        <v>1.18</v>
      </c>
      <c r="I21" s="48"/>
      <c r="J21" s="48">
        <v>-6.7799999999999999E-2</v>
      </c>
      <c r="K21" s="48">
        <v>0.52539999999999998</v>
      </c>
      <c r="L21" s="48"/>
    </row>
    <row r="22" spans="1:12" x14ac:dyDescent="0.2">
      <c r="A22" s="46" t="s">
        <v>48</v>
      </c>
      <c r="B22" s="46" t="s">
        <v>47</v>
      </c>
      <c r="C22" s="46" t="s">
        <v>19</v>
      </c>
      <c r="D22" s="47">
        <v>17</v>
      </c>
      <c r="E22" s="47">
        <v>26</v>
      </c>
      <c r="F22" s="47">
        <v>38</v>
      </c>
      <c r="G22" s="47">
        <v>55</v>
      </c>
      <c r="H22" s="47">
        <v>27.39</v>
      </c>
      <c r="I22" s="48"/>
      <c r="J22" s="48">
        <v>-5.0700000000000002E-2</v>
      </c>
      <c r="K22" s="48">
        <v>0.38740000000000002</v>
      </c>
      <c r="L22" s="48"/>
    </row>
    <row r="23" spans="1:12" x14ac:dyDescent="0.2">
      <c r="A23" s="46" t="s">
        <v>52</v>
      </c>
      <c r="B23" s="46" t="s">
        <v>51</v>
      </c>
      <c r="C23" s="46" t="s">
        <v>26</v>
      </c>
      <c r="D23" s="47">
        <v>14.5</v>
      </c>
      <c r="E23" s="47">
        <v>10</v>
      </c>
      <c r="F23" s="47">
        <v>6.4</v>
      </c>
      <c r="G23" s="47">
        <v>2.2200000000000002</v>
      </c>
      <c r="H23" s="47">
        <v>9.34</v>
      </c>
      <c r="I23" s="48"/>
      <c r="J23" s="48">
        <v>-7.0699999999999999E-2</v>
      </c>
      <c r="K23" s="48">
        <v>0.31480000000000002</v>
      </c>
      <c r="L23" s="48"/>
    </row>
    <row r="24" spans="1:12" x14ac:dyDescent="0.2">
      <c r="A24" s="46" t="s">
        <v>56</v>
      </c>
      <c r="B24" s="46" t="s">
        <v>55</v>
      </c>
      <c r="C24" s="46" t="s">
        <v>19</v>
      </c>
      <c r="D24" s="47">
        <v>17</v>
      </c>
      <c r="E24" s="47">
        <v>30</v>
      </c>
      <c r="F24" s="47">
        <v>40</v>
      </c>
      <c r="G24" s="47">
        <v>53</v>
      </c>
      <c r="H24" s="47">
        <v>31.99</v>
      </c>
      <c r="I24" s="48"/>
      <c r="J24" s="48">
        <v>-6.2199999999999998E-2</v>
      </c>
      <c r="K24" s="48">
        <v>0.25040000000000001</v>
      </c>
      <c r="L24" s="48"/>
    </row>
    <row r="25" spans="1:12" x14ac:dyDescent="0.2">
      <c r="A25" s="46" t="s">
        <v>58</v>
      </c>
      <c r="B25" s="46" t="s">
        <v>57</v>
      </c>
      <c r="C25" s="46" t="s">
        <v>19</v>
      </c>
      <c r="D25" s="47">
        <v>11</v>
      </c>
      <c r="E25" s="47">
        <v>25</v>
      </c>
      <c r="F25" s="47">
        <v>33</v>
      </c>
      <c r="G25" s="47">
        <v>45</v>
      </c>
      <c r="H25" s="47">
        <v>26.67</v>
      </c>
      <c r="I25" s="48"/>
      <c r="J25" s="48">
        <v>-6.2600000000000003E-2</v>
      </c>
      <c r="K25" s="48">
        <v>0.23730000000000001</v>
      </c>
      <c r="L25" s="48"/>
    </row>
    <row r="26" spans="1:12" x14ac:dyDescent="0.2">
      <c r="A26" s="46" t="s">
        <v>68</v>
      </c>
      <c r="B26" s="46" t="s">
        <v>67</v>
      </c>
      <c r="C26" s="46" t="s">
        <v>19</v>
      </c>
      <c r="D26" s="47">
        <v>17</v>
      </c>
      <c r="E26" s="47">
        <v>21</v>
      </c>
      <c r="F26" s="47">
        <v>27</v>
      </c>
      <c r="G26" s="47">
        <v>36</v>
      </c>
      <c r="H26" s="47">
        <v>22.53</v>
      </c>
      <c r="I26" s="48"/>
      <c r="J26" s="48">
        <v>-6.7900000000000002E-2</v>
      </c>
      <c r="K26" s="48">
        <v>0.19839999999999999</v>
      </c>
      <c r="L26" s="48"/>
    </row>
    <row r="27" spans="1:12" x14ac:dyDescent="0.2">
      <c r="A27" s="46" t="s">
        <v>60</v>
      </c>
      <c r="B27" s="46" t="s">
        <v>59</v>
      </c>
      <c r="C27" s="46" t="s">
        <v>19</v>
      </c>
      <c r="D27" s="47">
        <v>10</v>
      </c>
      <c r="E27" s="47">
        <v>13</v>
      </c>
      <c r="F27" s="47">
        <v>18</v>
      </c>
      <c r="G27" s="47">
        <v>23</v>
      </c>
      <c r="H27" s="47">
        <v>14.34</v>
      </c>
      <c r="I27" s="48"/>
      <c r="J27" s="48">
        <v>-9.3399999999999997E-2</v>
      </c>
      <c r="K27" s="48">
        <v>0.25519999999999998</v>
      </c>
      <c r="L27" s="48"/>
    </row>
    <row r="28" spans="1:12" x14ac:dyDescent="0.2">
      <c r="A28" s="46" t="s">
        <v>62</v>
      </c>
      <c r="B28" s="46" t="s">
        <v>61</v>
      </c>
      <c r="C28" s="46" t="s">
        <v>26</v>
      </c>
      <c r="D28" s="47">
        <v>13.9</v>
      </c>
      <c r="E28" s="47">
        <v>10</v>
      </c>
      <c r="F28" s="47">
        <v>6.4</v>
      </c>
      <c r="G28" s="47">
        <v>2.17</v>
      </c>
      <c r="H28" s="47">
        <v>8.98</v>
      </c>
      <c r="I28" s="48"/>
      <c r="J28" s="48">
        <v>-0.11360000000000001</v>
      </c>
      <c r="K28" s="48">
        <v>0.2873</v>
      </c>
      <c r="L28" s="48"/>
    </row>
    <row r="29" spans="1:12" x14ac:dyDescent="0.2">
      <c r="A29" s="46" t="s">
        <v>74</v>
      </c>
      <c r="B29" s="46" t="s">
        <v>73</v>
      </c>
      <c r="C29" s="46" t="s">
        <v>19</v>
      </c>
      <c r="D29" s="47">
        <v>55</v>
      </c>
      <c r="E29" s="47">
        <v>50</v>
      </c>
      <c r="F29" s="47">
        <v>80</v>
      </c>
      <c r="G29" s="47">
        <v>100</v>
      </c>
      <c r="H29" s="47">
        <v>58.9</v>
      </c>
      <c r="I29" s="48"/>
      <c r="J29" s="48">
        <v>-0.15110000000000001</v>
      </c>
      <c r="K29" s="48">
        <v>0.35820000000000002</v>
      </c>
      <c r="L29" s="48"/>
    </row>
    <row r="30" spans="1:12" x14ac:dyDescent="0.2">
      <c r="A30" s="46" t="s">
        <v>80</v>
      </c>
      <c r="B30" s="46" t="s">
        <v>79</v>
      </c>
      <c r="C30" s="46" t="s">
        <v>13</v>
      </c>
      <c r="D30" s="47">
        <v>1.05</v>
      </c>
      <c r="E30" s="47">
        <v>1.6</v>
      </c>
      <c r="F30" s="47">
        <v>2.2000000000000002</v>
      </c>
      <c r="G30" s="47">
        <v>4.8</v>
      </c>
      <c r="H30" s="47">
        <v>1.79</v>
      </c>
      <c r="I30" s="48"/>
      <c r="J30" s="48">
        <v>-0.1061</v>
      </c>
      <c r="K30" s="48">
        <v>0.2291</v>
      </c>
      <c r="L30" s="48"/>
    </row>
    <row r="31" spans="1:12" x14ac:dyDescent="0.2">
      <c r="A31" s="46" t="s">
        <v>70</v>
      </c>
      <c r="B31" s="46" t="s">
        <v>69</v>
      </c>
      <c r="C31" s="46" t="s">
        <v>19</v>
      </c>
      <c r="D31" s="47">
        <v>8</v>
      </c>
      <c r="E31" s="47">
        <v>11</v>
      </c>
      <c r="F31" s="47">
        <v>17</v>
      </c>
      <c r="G31" s="47">
        <v>49</v>
      </c>
      <c r="H31" s="47">
        <v>13.02</v>
      </c>
      <c r="I31" s="48"/>
      <c r="J31" s="48">
        <v>-0.15509999999999999</v>
      </c>
      <c r="K31" s="48">
        <v>0.30570000000000003</v>
      </c>
      <c r="L31" s="48"/>
    </row>
    <row r="32" spans="1:12" x14ac:dyDescent="0.2">
      <c r="A32" s="46" t="s">
        <v>66</v>
      </c>
      <c r="B32" s="46" t="s">
        <v>65</v>
      </c>
      <c r="C32" s="46" t="s">
        <v>19</v>
      </c>
      <c r="D32" s="47">
        <v>8</v>
      </c>
      <c r="E32" s="47">
        <v>13</v>
      </c>
      <c r="F32" s="47">
        <v>20</v>
      </c>
      <c r="G32" s="47">
        <v>30</v>
      </c>
      <c r="H32" s="47">
        <v>15.62</v>
      </c>
      <c r="I32" s="48"/>
      <c r="J32" s="48">
        <v>-0.16769999999999999</v>
      </c>
      <c r="K32" s="48">
        <v>0.28039999999999998</v>
      </c>
      <c r="L32" s="48"/>
    </row>
    <row r="33" spans="1:12" x14ac:dyDescent="0.2">
      <c r="A33" s="46" t="s">
        <v>72</v>
      </c>
      <c r="B33" s="46" t="s">
        <v>71</v>
      </c>
      <c r="C33" s="46" t="s">
        <v>26</v>
      </c>
      <c r="D33" s="47">
        <v>16.600000000000001</v>
      </c>
      <c r="E33" s="47">
        <v>10</v>
      </c>
      <c r="F33" s="47">
        <v>6.4</v>
      </c>
      <c r="G33" s="47">
        <v>1.6</v>
      </c>
      <c r="H33" s="47">
        <v>8.42</v>
      </c>
      <c r="I33" s="48"/>
      <c r="J33" s="48">
        <v>-0.18759999999999999</v>
      </c>
      <c r="K33" s="48">
        <v>0.2399</v>
      </c>
      <c r="L33" s="48"/>
    </row>
    <row r="34" spans="1:12" x14ac:dyDescent="0.2">
      <c r="A34" s="46" t="s">
        <v>82</v>
      </c>
      <c r="B34" s="46" t="s">
        <v>81</v>
      </c>
      <c r="C34" s="46" t="s">
        <v>19</v>
      </c>
      <c r="D34" s="47">
        <v>17</v>
      </c>
      <c r="E34" s="47">
        <v>24</v>
      </c>
      <c r="F34" s="47">
        <v>30</v>
      </c>
      <c r="G34" s="47">
        <v>60</v>
      </c>
      <c r="H34" s="47">
        <v>26.81</v>
      </c>
      <c r="I34" s="48"/>
      <c r="J34" s="48">
        <v>-0.1048</v>
      </c>
      <c r="K34" s="48">
        <v>0.11899999999999999</v>
      </c>
      <c r="L34" s="48"/>
    </row>
    <row r="35" spans="1:12" x14ac:dyDescent="0.2">
      <c r="A35" s="46" t="s">
        <v>76</v>
      </c>
      <c r="B35" s="46" t="s">
        <v>75</v>
      </c>
      <c r="C35" s="46" t="s">
        <v>26</v>
      </c>
      <c r="D35" s="47">
        <v>17.5</v>
      </c>
      <c r="E35" s="47">
        <v>10</v>
      </c>
      <c r="F35" s="47">
        <v>6.4</v>
      </c>
      <c r="G35" s="47">
        <v>2.27</v>
      </c>
      <c r="H35" s="47">
        <v>8.3000000000000007</v>
      </c>
      <c r="I35" s="48"/>
      <c r="J35" s="48">
        <v>-0.20480000000000001</v>
      </c>
      <c r="K35" s="48">
        <v>0.22889999999999999</v>
      </c>
      <c r="L35" s="48"/>
    </row>
    <row r="36" spans="1:12" x14ac:dyDescent="0.2">
      <c r="A36" s="46" t="s">
        <v>84</v>
      </c>
      <c r="B36" s="46" t="s">
        <v>83</v>
      </c>
      <c r="C36" s="46" t="s">
        <v>19</v>
      </c>
      <c r="D36" s="47">
        <v>13</v>
      </c>
      <c r="E36" s="47">
        <v>18</v>
      </c>
      <c r="F36" s="47">
        <v>22</v>
      </c>
      <c r="G36" s="47">
        <v>60</v>
      </c>
      <c r="H36" s="47">
        <v>20.07</v>
      </c>
      <c r="I36" s="48"/>
      <c r="J36" s="48">
        <v>-0.1031</v>
      </c>
      <c r="K36" s="48">
        <v>9.6199999999999994E-2</v>
      </c>
      <c r="L36" s="48"/>
    </row>
    <row r="37" spans="1:12" x14ac:dyDescent="0.2">
      <c r="A37" s="46" t="s">
        <v>88</v>
      </c>
      <c r="B37" s="46" t="s">
        <v>87</v>
      </c>
      <c r="C37" s="46" t="s">
        <v>19</v>
      </c>
      <c r="D37" s="47">
        <v>8.4</v>
      </c>
      <c r="E37" s="47">
        <v>12</v>
      </c>
      <c r="F37" s="47">
        <v>17</v>
      </c>
      <c r="G37" s="47">
        <v>20</v>
      </c>
      <c r="H37" s="47">
        <v>15.35</v>
      </c>
      <c r="I37" s="48"/>
      <c r="J37" s="48">
        <v>-0.21820000000000001</v>
      </c>
      <c r="K37" s="48">
        <v>0.1075</v>
      </c>
      <c r="L37" s="48"/>
    </row>
    <row r="38" spans="1:12" x14ac:dyDescent="0.2">
      <c r="A38" s="46" t="s">
        <v>86</v>
      </c>
      <c r="B38" s="46" t="s">
        <v>85</v>
      </c>
      <c r="C38" s="46" t="s">
        <v>19</v>
      </c>
      <c r="D38" s="47">
        <v>11</v>
      </c>
      <c r="E38" s="47">
        <v>15</v>
      </c>
      <c r="F38" s="47">
        <v>30</v>
      </c>
      <c r="G38" s="47">
        <v>62</v>
      </c>
      <c r="H38" s="47">
        <v>25.84</v>
      </c>
      <c r="I38" s="48"/>
      <c r="J38" s="48">
        <v>-0.41949999999999998</v>
      </c>
      <c r="K38" s="48">
        <v>0.161</v>
      </c>
      <c r="L38" s="48"/>
    </row>
    <row r="39" spans="1:12" x14ac:dyDescent="0.2">
      <c r="A39" s="46" t="s">
        <v>94</v>
      </c>
      <c r="B39" s="46" t="s">
        <v>93</v>
      </c>
      <c r="C39" s="46" t="s">
        <v>19</v>
      </c>
      <c r="D39" s="47">
        <v>12</v>
      </c>
      <c r="E39" s="47">
        <v>17</v>
      </c>
      <c r="F39" s="47">
        <v>20</v>
      </c>
      <c r="G39" s="47">
        <v>60</v>
      </c>
      <c r="H39" s="47">
        <v>19.3</v>
      </c>
      <c r="I39" s="48"/>
      <c r="J39" s="48">
        <v>-0.1192</v>
      </c>
      <c r="K39" s="48">
        <v>3.6299999999999999E-2</v>
      </c>
      <c r="L39" s="48"/>
    </row>
    <row r="40" spans="1:12" x14ac:dyDescent="0.2">
      <c r="A40" s="46" t="s">
        <v>92</v>
      </c>
      <c r="B40" s="46" t="s">
        <v>91</v>
      </c>
      <c r="C40" s="46" t="s">
        <v>19</v>
      </c>
      <c r="D40" s="47">
        <v>18</v>
      </c>
      <c r="E40" s="47">
        <v>30</v>
      </c>
      <c r="F40" s="47">
        <v>40</v>
      </c>
      <c r="G40" s="47">
        <v>65</v>
      </c>
      <c r="H40" s="47">
        <v>37.950000000000003</v>
      </c>
      <c r="I40" s="48"/>
      <c r="J40" s="48">
        <v>-0.20949999999999999</v>
      </c>
      <c r="K40" s="48">
        <v>5.3999999999999999E-2</v>
      </c>
      <c r="L40" s="48"/>
    </row>
    <row r="41" spans="1:12" x14ac:dyDescent="0.2">
      <c r="A41" s="46" t="s">
        <v>90</v>
      </c>
      <c r="B41" s="46" t="s">
        <v>89</v>
      </c>
      <c r="C41" s="46" t="s">
        <v>19</v>
      </c>
      <c r="D41" s="47">
        <v>15</v>
      </c>
      <c r="E41" s="47">
        <v>21</v>
      </c>
      <c r="F41" s="47">
        <v>30</v>
      </c>
      <c r="G41" s="47">
        <v>45</v>
      </c>
      <c r="H41" s="47">
        <v>28.66</v>
      </c>
      <c r="I41" s="48"/>
      <c r="J41" s="48">
        <v>-0.26729999999999998</v>
      </c>
      <c r="K41" s="48">
        <v>4.6800000000000001E-2</v>
      </c>
      <c r="L41" s="48"/>
    </row>
    <row r="42" spans="1:12" x14ac:dyDescent="0.2">
      <c r="A42" s="49" t="s">
        <v>102</v>
      </c>
      <c r="B42" s="49" t="s">
        <v>101</v>
      </c>
      <c r="C42" s="49" t="s">
        <v>13</v>
      </c>
      <c r="D42" s="50">
        <v>2.1</v>
      </c>
      <c r="E42" s="50">
        <v>2.6</v>
      </c>
      <c r="F42" s="50">
        <v>4</v>
      </c>
      <c r="G42" s="50">
        <v>9.1999999999999993</v>
      </c>
      <c r="H42" s="50">
        <v>4.08</v>
      </c>
      <c r="I42" s="51"/>
      <c r="J42" s="51"/>
      <c r="K42" s="51">
        <v>-1.9599999999999999E-2</v>
      </c>
      <c r="L42" s="51">
        <v>1.2548999999999999</v>
      </c>
    </row>
    <row r="43" spans="1:12" x14ac:dyDescent="0.2">
      <c r="A43" s="49" t="s">
        <v>100</v>
      </c>
      <c r="B43" s="49" t="s">
        <v>99</v>
      </c>
      <c r="C43" s="49" t="s">
        <v>19</v>
      </c>
      <c r="D43" s="50">
        <v>5.8</v>
      </c>
      <c r="E43" s="50">
        <v>15</v>
      </c>
      <c r="F43" s="50">
        <v>25</v>
      </c>
      <c r="G43" s="50">
        <v>44</v>
      </c>
      <c r="H43" s="50">
        <v>25.39</v>
      </c>
      <c r="I43" s="51"/>
      <c r="J43" s="51"/>
      <c r="K43" s="51">
        <v>-1.54E-2</v>
      </c>
      <c r="L43" s="51">
        <v>0.73299999999999998</v>
      </c>
    </row>
    <row r="44" spans="1:12" x14ac:dyDescent="0.2">
      <c r="A44" s="49" t="s">
        <v>96</v>
      </c>
      <c r="B44" s="49" t="s">
        <v>95</v>
      </c>
      <c r="C44" s="49" t="s">
        <v>19</v>
      </c>
      <c r="D44" s="50">
        <v>15</v>
      </c>
      <c r="E44" s="50">
        <v>20</v>
      </c>
      <c r="F44" s="50">
        <v>30</v>
      </c>
      <c r="G44" s="50">
        <v>85</v>
      </c>
      <c r="H44" s="50">
        <v>31.3</v>
      </c>
      <c r="I44" s="51"/>
      <c r="J44" s="51"/>
      <c r="K44" s="51">
        <v>-4.1500000000000002E-2</v>
      </c>
      <c r="L44" s="51">
        <v>1.7157</v>
      </c>
    </row>
    <row r="45" spans="1:12" x14ac:dyDescent="0.2">
      <c r="A45" s="49" t="s">
        <v>98</v>
      </c>
      <c r="B45" s="49" t="s">
        <v>97</v>
      </c>
      <c r="C45" s="49" t="s">
        <v>19</v>
      </c>
      <c r="D45" s="50">
        <v>15</v>
      </c>
      <c r="E45" s="50">
        <v>21</v>
      </c>
      <c r="F45" s="50">
        <v>30</v>
      </c>
      <c r="G45" s="50">
        <v>90</v>
      </c>
      <c r="H45" s="50">
        <v>31.5</v>
      </c>
      <c r="I45" s="51"/>
      <c r="J45" s="51"/>
      <c r="K45" s="51">
        <v>-4.7600000000000003E-2</v>
      </c>
      <c r="L45" s="51">
        <v>1.8571</v>
      </c>
    </row>
    <row r="46" spans="1:12" x14ac:dyDescent="0.2">
      <c r="A46" s="49" t="s">
        <v>104</v>
      </c>
      <c r="B46" s="49" t="s">
        <v>103</v>
      </c>
      <c r="C46" s="49" t="s">
        <v>19</v>
      </c>
      <c r="D46" s="50">
        <v>15</v>
      </c>
      <c r="E46" s="50">
        <v>30</v>
      </c>
      <c r="F46" s="50">
        <v>40</v>
      </c>
      <c r="G46" s="50">
        <v>71</v>
      </c>
      <c r="H46" s="50">
        <v>41.07</v>
      </c>
      <c r="I46" s="51"/>
      <c r="J46" s="51"/>
      <c r="K46" s="51">
        <v>-2.6100000000000002E-2</v>
      </c>
      <c r="L46" s="51">
        <v>0.7288</v>
      </c>
    </row>
    <row r="47" spans="1:12" x14ac:dyDescent="0.2">
      <c r="A47" s="49" t="s">
        <v>110</v>
      </c>
      <c r="B47" s="49" t="s">
        <v>109</v>
      </c>
      <c r="C47" s="49" t="s">
        <v>19</v>
      </c>
      <c r="D47" s="50">
        <v>15</v>
      </c>
      <c r="E47" s="50">
        <v>18</v>
      </c>
      <c r="F47" s="50">
        <v>26</v>
      </c>
      <c r="G47" s="50">
        <v>45</v>
      </c>
      <c r="H47" s="50">
        <v>27.43</v>
      </c>
      <c r="I47" s="51"/>
      <c r="J47" s="51"/>
      <c r="K47" s="51">
        <v>-5.21E-2</v>
      </c>
      <c r="L47" s="51">
        <v>0.64049999999999996</v>
      </c>
    </row>
    <row r="48" spans="1:12" x14ac:dyDescent="0.2">
      <c r="A48" s="49" t="s">
        <v>108</v>
      </c>
      <c r="B48" s="49" t="s">
        <v>107</v>
      </c>
      <c r="C48" s="49" t="s">
        <v>19</v>
      </c>
      <c r="D48" s="50">
        <v>12</v>
      </c>
      <c r="E48" s="50">
        <v>18</v>
      </c>
      <c r="F48" s="50">
        <v>24</v>
      </c>
      <c r="G48" s="50">
        <v>64</v>
      </c>
      <c r="H48" s="50">
        <v>27.21</v>
      </c>
      <c r="I48" s="51"/>
      <c r="J48" s="51"/>
      <c r="K48" s="51">
        <v>-0.11799999999999999</v>
      </c>
      <c r="L48" s="51">
        <v>1.3521000000000001</v>
      </c>
    </row>
    <row r="49" spans="1:12" x14ac:dyDescent="0.2">
      <c r="A49" s="49" t="s">
        <v>106</v>
      </c>
      <c r="B49" s="49" t="s">
        <v>105</v>
      </c>
      <c r="C49" s="49" t="s">
        <v>19</v>
      </c>
      <c r="D49" s="50">
        <v>27</v>
      </c>
      <c r="E49" s="50">
        <v>25</v>
      </c>
      <c r="F49" s="50">
        <v>45</v>
      </c>
      <c r="G49" s="50">
        <v>138</v>
      </c>
      <c r="H49" s="50">
        <v>52.93</v>
      </c>
      <c r="I49" s="51"/>
      <c r="J49" s="51"/>
      <c r="K49" s="51">
        <v>-0.14979999999999999</v>
      </c>
      <c r="L49" s="51">
        <v>1.6072</v>
      </c>
    </row>
    <row r="50" spans="1:12" x14ac:dyDescent="0.2">
      <c r="A50" s="49" t="s">
        <v>112</v>
      </c>
      <c r="B50" s="49" t="s">
        <v>111</v>
      </c>
      <c r="C50" s="49" t="s">
        <v>19</v>
      </c>
      <c r="D50" s="50">
        <v>15</v>
      </c>
      <c r="E50" s="50">
        <v>21</v>
      </c>
      <c r="F50" s="50">
        <v>30</v>
      </c>
      <c r="G50" s="50">
        <v>45</v>
      </c>
      <c r="H50" s="50">
        <v>36.22</v>
      </c>
      <c r="I50" s="51"/>
      <c r="J50" s="51"/>
      <c r="K50" s="51">
        <v>-0.17169999999999999</v>
      </c>
      <c r="L50" s="51">
        <v>0.2424</v>
      </c>
    </row>
    <row r="51" spans="1:12" x14ac:dyDescent="0.2">
      <c r="A51" s="49" t="s">
        <v>114</v>
      </c>
      <c r="B51" s="49" t="s">
        <v>113</v>
      </c>
      <c r="C51" s="49" t="s">
        <v>13</v>
      </c>
      <c r="D51" s="50">
        <v>1.82</v>
      </c>
      <c r="E51" s="50">
        <v>2.2999999999999998</v>
      </c>
      <c r="F51" s="50">
        <v>3</v>
      </c>
      <c r="G51" s="50">
        <v>5.9</v>
      </c>
      <c r="H51" s="50">
        <v>4.51</v>
      </c>
      <c r="I51" s="51"/>
      <c r="J51" s="51"/>
      <c r="K51" s="51">
        <v>-0.33479999999999999</v>
      </c>
      <c r="L51" s="51">
        <v>0.30819999999999997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55"/>
  <sheetViews>
    <sheetView workbookViewId="0">
      <selection activeCell="N9" sqref="N9"/>
    </sheetView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612" t="s">
        <v>1</v>
      </c>
      <c r="B1" s="612" t="s">
        <v>0</v>
      </c>
      <c r="C1" s="612" t="s">
        <v>2</v>
      </c>
      <c r="D1" s="612" t="s">
        <v>6</v>
      </c>
      <c r="E1" s="612" t="s">
        <v>3</v>
      </c>
      <c r="F1" s="612" t="s">
        <v>4</v>
      </c>
      <c r="G1" s="612" t="s">
        <v>5</v>
      </c>
      <c r="H1" s="612" t="s">
        <v>195</v>
      </c>
      <c r="I1" s="612" t="s">
        <v>116</v>
      </c>
      <c r="J1" s="612" t="s">
        <v>117</v>
      </c>
      <c r="K1" s="612" t="s">
        <v>120</v>
      </c>
      <c r="L1" s="612" t="s">
        <v>121</v>
      </c>
    </row>
    <row r="2" spans="1:12" x14ac:dyDescent="0.2">
      <c r="A2" s="613" t="s">
        <v>131</v>
      </c>
      <c r="B2" s="613" t="s">
        <v>132</v>
      </c>
      <c r="C2" s="613" t="s">
        <v>16</v>
      </c>
      <c r="D2" s="614">
        <v>3.2</v>
      </c>
      <c r="E2" s="614">
        <v>4</v>
      </c>
      <c r="F2" s="614">
        <v>5.6</v>
      </c>
      <c r="G2" s="614">
        <v>9</v>
      </c>
      <c r="H2" s="614">
        <v>3.03</v>
      </c>
      <c r="I2" s="615">
        <v>5.6099999999999997E-2</v>
      </c>
      <c r="J2" s="615">
        <v>0.3201</v>
      </c>
      <c r="K2" s="615"/>
      <c r="L2" s="615"/>
    </row>
    <row r="3" spans="1:12" x14ac:dyDescent="0.2">
      <c r="A3" s="613" t="s">
        <v>15</v>
      </c>
      <c r="B3" s="613" t="s">
        <v>14</v>
      </c>
      <c r="C3" s="613" t="s">
        <v>16</v>
      </c>
      <c r="D3" s="614">
        <v>3.74</v>
      </c>
      <c r="E3" s="614">
        <v>5.6</v>
      </c>
      <c r="F3" s="614">
        <v>8</v>
      </c>
      <c r="G3" s="614">
        <v>12.8</v>
      </c>
      <c r="H3" s="614">
        <v>3.72</v>
      </c>
      <c r="I3" s="615">
        <v>5.4000000000000003E-3</v>
      </c>
      <c r="J3" s="615">
        <v>0.50539999999999996</v>
      </c>
      <c r="K3" s="615"/>
      <c r="L3" s="615"/>
    </row>
    <row r="4" spans="1:12" x14ac:dyDescent="0.2">
      <c r="A4" s="613" t="s">
        <v>12</v>
      </c>
      <c r="B4" s="613" t="s">
        <v>11</v>
      </c>
      <c r="C4" s="613" t="s">
        <v>13</v>
      </c>
      <c r="D4" s="614">
        <v>1.2</v>
      </c>
      <c r="E4" s="614">
        <v>1.6</v>
      </c>
      <c r="F4" s="614">
        <v>2.2000000000000002</v>
      </c>
      <c r="G4" s="614">
        <v>4</v>
      </c>
      <c r="H4" s="614">
        <v>1.21</v>
      </c>
      <c r="I4" s="615">
        <v>-8.3000000000000001E-3</v>
      </c>
      <c r="J4" s="615">
        <v>0.32229999999999998</v>
      </c>
      <c r="K4" s="615"/>
      <c r="L4" s="615"/>
    </row>
    <row r="5" spans="1:12" x14ac:dyDescent="0.2">
      <c r="A5" s="613" t="s">
        <v>23</v>
      </c>
      <c r="B5" s="613" t="s">
        <v>22</v>
      </c>
      <c r="C5" s="613" t="s">
        <v>19</v>
      </c>
      <c r="D5" s="614">
        <v>33</v>
      </c>
      <c r="E5" s="614">
        <v>57</v>
      </c>
      <c r="F5" s="614">
        <v>81</v>
      </c>
      <c r="G5" s="614">
        <v>135</v>
      </c>
      <c r="H5" s="614">
        <v>49.82</v>
      </c>
      <c r="I5" s="615">
        <v>-0.33760000000000001</v>
      </c>
      <c r="J5" s="615">
        <v>0.14410000000000001</v>
      </c>
      <c r="K5" s="615"/>
      <c r="L5" s="615"/>
    </row>
    <row r="6" spans="1:12" x14ac:dyDescent="0.2">
      <c r="A6" s="613" t="s">
        <v>18</v>
      </c>
      <c r="B6" s="613" t="s">
        <v>17</v>
      </c>
      <c r="C6" s="613" t="s">
        <v>19</v>
      </c>
      <c r="D6" s="614">
        <v>8</v>
      </c>
      <c r="E6" s="614">
        <v>11</v>
      </c>
      <c r="F6" s="614">
        <v>13</v>
      </c>
      <c r="G6" s="614">
        <v>15</v>
      </c>
      <c r="H6" s="614">
        <v>10.15</v>
      </c>
      <c r="I6" s="615">
        <v>-0.21179999999999999</v>
      </c>
      <c r="J6" s="615">
        <v>8.3699999999999997E-2</v>
      </c>
      <c r="K6" s="615"/>
      <c r="L6" s="615"/>
    </row>
    <row r="7" spans="1:12" x14ac:dyDescent="0.2">
      <c r="A7" s="613" t="s">
        <v>28</v>
      </c>
      <c r="B7" s="613" t="s">
        <v>27</v>
      </c>
      <c r="C7" s="613" t="s">
        <v>13</v>
      </c>
      <c r="D7" s="614">
        <v>0.75</v>
      </c>
      <c r="E7" s="614">
        <v>0.9</v>
      </c>
      <c r="F7" s="614">
        <v>1.1499999999999999</v>
      </c>
      <c r="G7" s="614">
        <v>1.4</v>
      </c>
      <c r="H7" s="614">
        <v>0.86</v>
      </c>
      <c r="I7" s="615">
        <v>-0.12790000000000001</v>
      </c>
      <c r="J7" s="615">
        <v>4.65E-2</v>
      </c>
      <c r="K7" s="615"/>
      <c r="L7" s="615"/>
    </row>
    <row r="8" spans="1:12" x14ac:dyDescent="0.2">
      <c r="A8" s="613" t="s">
        <v>21</v>
      </c>
      <c r="B8" s="613" t="s">
        <v>20</v>
      </c>
      <c r="C8" s="613" t="s">
        <v>19</v>
      </c>
      <c r="D8" s="614">
        <v>32</v>
      </c>
      <c r="E8" s="614">
        <v>55</v>
      </c>
      <c r="F8" s="614">
        <v>75</v>
      </c>
      <c r="G8" s="614">
        <v>140</v>
      </c>
      <c r="H8" s="614">
        <v>49.2</v>
      </c>
      <c r="I8" s="615">
        <v>-0.34960000000000002</v>
      </c>
      <c r="J8" s="615">
        <v>0.1179</v>
      </c>
      <c r="K8" s="615"/>
      <c r="L8" s="615"/>
    </row>
    <row r="9" spans="1:12" x14ac:dyDescent="0.2">
      <c r="A9" s="613" t="s">
        <v>64</v>
      </c>
      <c r="B9" s="613" t="s">
        <v>63</v>
      </c>
      <c r="C9" s="613" t="s">
        <v>13</v>
      </c>
      <c r="D9" s="614">
        <v>1.4</v>
      </c>
      <c r="E9" s="614">
        <v>1.8</v>
      </c>
      <c r="F9" s="614">
        <v>2.1</v>
      </c>
      <c r="G9" s="614">
        <v>3.1</v>
      </c>
      <c r="H9" s="614">
        <v>1.73</v>
      </c>
      <c r="I9" s="615">
        <v>-0.1908</v>
      </c>
      <c r="J9" s="615">
        <v>4.0500000000000001E-2</v>
      </c>
      <c r="K9" s="615"/>
      <c r="L9" s="615"/>
    </row>
    <row r="10" spans="1:12" x14ac:dyDescent="0.2">
      <c r="A10" s="613" t="s">
        <v>46</v>
      </c>
      <c r="B10" s="613" t="s">
        <v>45</v>
      </c>
      <c r="C10" s="613" t="s">
        <v>26</v>
      </c>
      <c r="D10" s="614">
        <v>17.5</v>
      </c>
      <c r="E10" s="614">
        <v>10</v>
      </c>
      <c r="F10" s="614">
        <v>6.4</v>
      </c>
      <c r="G10" s="614">
        <v>3.45</v>
      </c>
      <c r="H10" s="614">
        <v>10.8</v>
      </c>
      <c r="I10" s="615">
        <v>-0.62039999999999995</v>
      </c>
      <c r="J10" s="615">
        <v>7.4099999999999999E-2</v>
      </c>
      <c r="K10" s="615"/>
      <c r="L10" s="615"/>
    </row>
    <row r="11" spans="1:12" x14ac:dyDescent="0.2">
      <c r="A11" s="613" t="s">
        <v>54</v>
      </c>
      <c r="B11" s="613" t="s">
        <v>53</v>
      </c>
      <c r="C11" s="613" t="s">
        <v>26</v>
      </c>
      <c r="D11" s="614">
        <v>14.5</v>
      </c>
      <c r="E11" s="614">
        <v>10</v>
      </c>
      <c r="F11" s="614">
        <v>6.4</v>
      </c>
      <c r="G11" s="614">
        <v>4.76</v>
      </c>
      <c r="H11" s="614">
        <v>10.28</v>
      </c>
      <c r="I11" s="615">
        <v>-0.41049999999999998</v>
      </c>
      <c r="J11" s="615">
        <v>2.7199999999999998E-2</v>
      </c>
      <c r="K11" s="615"/>
      <c r="L11" s="615"/>
    </row>
    <row r="12" spans="1:12" x14ac:dyDescent="0.2">
      <c r="A12" s="613" t="s">
        <v>25</v>
      </c>
      <c r="B12" s="613" t="s">
        <v>24</v>
      </c>
      <c r="C12" s="613" t="s">
        <v>26</v>
      </c>
      <c r="D12" s="614">
        <v>16.600000000000001</v>
      </c>
      <c r="E12" s="614">
        <v>10</v>
      </c>
      <c r="F12" s="614">
        <v>6.4</v>
      </c>
      <c r="G12" s="614">
        <v>2.2200000000000002</v>
      </c>
      <c r="H12" s="614">
        <v>10.38</v>
      </c>
      <c r="I12" s="615">
        <v>-0.59919999999999995</v>
      </c>
      <c r="J12" s="615">
        <v>3.6600000000000001E-2</v>
      </c>
      <c r="K12" s="615"/>
      <c r="L12" s="615"/>
    </row>
    <row r="13" spans="1:12" x14ac:dyDescent="0.2">
      <c r="A13" s="613" t="s">
        <v>38</v>
      </c>
      <c r="B13" s="613" t="s">
        <v>37</v>
      </c>
      <c r="C13" s="613" t="s">
        <v>26</v>
      </c>
      <c r="D13" s="614">
        <v>16.600000000000001</v>
      </c>
      <c r="E13" s="614">
        <v>10</v>
      </c>
      <c r="F13" s="614">
        <v>6.4</v>
      </c>
      <c r="G13" s="614">
        <v>2.2200000000000002</v>
      </c>
      <c r="H13" s="614">
        <v>10.17</v>
      </c>
      <c r="I13" s="615">
        <v>-0.63229999999999997</v>
      </c>
      <c r="J13" s="615">
        <v>1.67E-2</v>
      </c>
      <c r="K13" s="615"/>
      <c r="L13" s="615"/>
    </row>
    <row r="14" spans="1:12" x14ac:dyDescent="0.2">
      <c r="A14" s="613" t="s">
        <v>42</v>
      </c>
      <c r="B14" s="613" t="s">
        <v>41</v>
      </c>
      <c r="C14" s="613" t="s">
        <v>19</v>
      </c>
      <c r="D14" s="614">
        <v>17</v>
      </c>
      <c r="E14" s="614">
        <v>25</v>
      </c>
      <c r="F14" s="614">
        <v>40</v>
      </c>
      <c r="G14" s="614">
        <v>93</v>
      </c>
      <c r="H14" s="614">
        <v>24.88</v>
      </c>
      <c r="I14" s="615">
        <v>-0.31669999999999998</v>
      </c>
      <c r="J14" s="615">
        <v>4.7999999999999996E-3</v>
      </c>
      <c r="K14" s="615"/>
      <c r="L14" s="615"/>
    </row>
    <row r="15" spans="1:12" x14ac:dyDescent="0.2">
      <c r="A15" s="613" t="s">
        <v>34</v>
      </c>
      <c r="B15" s="613" t="s">
        <v>33</v>
      </c>
      <c r="C15" s="613" t="s">
        <v>19</v>
      </c>
      <c r="D15" s="614">
        <v>25</v>
      </c>
      <c r="E15" s="614">
        <v>33</v>
      </c>
      <c r="F15" s="614">
        <v>42</v>
      </c>
      <c r="G15" s="614">
        <v>56</v>
      </c>
      <c r="H15" s="614">
        <v>32.909999999999997</v>
      </c>
      <c r="I15" s="615">
        <v>-0.2404</v>
      </c>
      <c r="J15" s="615">
        <v>2.7000000000000001E-3</v>
      </c>
      <c r="K15" s="615"/>
      <c r="L15" s="615"/>
    </row>
    <row r="16" spans="1:12" x14ac:dyDescent="0.2">
      <c r="A16" s="616" t="s">
        <v>44</v>
      </c>
      <c r="B16" s="616" t="s">
        <v>43</v>
      </c>
      <c r="C16" s="616" t="s">
        <v>26</v>
      </c>
      <c r="D16" s="617">
        <v>16.600000000000001</v>
      </c>
      <c r="E16" s="617">
        <v>10</v>
      </c>
      <c r="F16" s="617">
        <v>6.4</v>
      </c>
      <c r="G16" s="617">
        <v>2.2200000000000002</v>
      </c>
      <c r="H16" s="617">
        <v>9.9600000000000009</v>
      </c>
      <c r="I16" s="618"/>
      <c r="J16" s="618">
        <v>-4.0000000000000001E-3</v>
      </c>
      <c r="K16" s="618">
        <v>0.3574</v>
      </c>
      <c r="L16" s="618"/>
    </row>
    <row r="17" spans="1:12" x14ac:dyDescent="0.2">
      <c r="A17" s="616" t="s">
        <v>32</v>
      </c>
      <c r="B17" s="616" t="s">
        <v>31</v>
      </c>
      <c r="C17" s="616" t="s">
        <v>26</v>
      </c>
      <c r="D17" s="617">
        <v>16.600000000000001</v>
      </c>
      <c r="E17" s="617">
        <v>10</v>
      </c>
      <c r="F17" s="617">
        <v>6.4</v>
      </c>
      <c r="G17" s="617">
        <v>2.5</v>
      </c>
      <c r="H17" s="617">
        <v>9.93</v>
      </c>
      <c r="I17" s="618"/>
      <c r="J17" s="618">
        <v>-7.0000000000000001E-3</v>
      </c>
      <c r="K17" s="618">
        <v>0.35549999999999998</v>
      </c>
      <c r="L17" s="618"/>
    </row>
    <row r="18" spans="1:12" x14ac:dyDescent="0.2">
      <c r="A18" s="616" t="s">
        <v>40</v>
      </c>
      <c r="B18" s="616" t="s">
        <v>39</v>
      </c>
      <c r="C18" s="616" t="s">
        <v>19</v>
      </c>
      <c r="D18" s="617">
        <v>11</v>
      </c>
      <c r="E18" s="617">
        <v>15</v>
      </c>
      <c r="F18" s="617">
        <v>22</v>
      </c>
      <c r="G18" s="617">
        <v>44</v>
      </c>
      <c r="H18" s="617">
        <v>15.42</v>
      </c>
      <c r="I18" s="618"/>
      <c r="J18" s="618">
        <v>-2.7199999999999998E-2</v>
      </c>
      <c r="K18" s="618">
        <v>0.42670000000000002</v>
      </c>
      <c r="L18" s="618"/>
    </row>
    <row r="19" spans="1:12" x14ac:dyDescent="0.2">
      <c r="A19" s="616" t="s">
        <v>137</v>
      </c>
      <c r="B19" s="616" t="s">
        <v>138</v>
      </c>
      <c r="C19" s="616" t="s">
        <v>19</v>
      </c>
      <c r="D19" s="617">
        <v>18</v>
      </c>
      <c r="E19" s="617">
        <v>26</v>
      </c>
      <c r="F19" s="617">
        <v>40</v>
      </c>
      <c r="G19" s="617">
        <v>56</v>
      </c>
      <c r="H19" s="617">
        <v>26.96</v>
      </c>
      <c r="I19" s="618"/>
      <c r="J19" s="618">
        <v>-3.56E-2</v>
      </c>
      <c r="K19" s="618">
        <v>0.48370000000000002</v>
      </c>
      <c r="L19" s="618"/>
    </row>
    <row r="20" spans="1:12" x14ac:dyDescent="0.2">
      <c r="A20" s="616" t="s">
        <v>133</v>
      </c>
      <c r="B20" s="616" t="s">
        <v>134</v>
      </c>
      <c r="C20" s="616" t="s">
        <v>19</v>
      </c>
      <c r="D20" s="617">
        <v>19</v>
      </c>
      <c r="E20" s="617">
        <v>35</v>
      </c>
      <c r="F20" s="617">
        <v>48</v>
      </c>
      <c r="G20" s="617">
        <v>145</v>
      </c>
      <c r="H20" s="617">
        <v>36.46</v>
      </c>
      <c r="I20" s="618"/>
      <c r="J20" s="618">
        <v>-0.04</v>
      </c>
      <c r="K20" s="618">
        <v>0.3165</v>
      </c>
      <c r="L20" s="618"/>
    </row>
    <row r="21" spans="1:12" x14ac:dyDescent="0.2">
      <c r="A21" s="616" t="s">
        <v>135</v>
      </c>
      <c r="B21" s="616" t="s">
        <v>136</v>
      </c>
      <c r="C21" s="616" t="s">
        <v>19</v>
      </c>
      <c r="D21" s="617">
        <v>7</v>
      </c>
      <c r="E21" s="617">
        <v>11</v>
      </c>
      <c r="F21" s="617">
        <v>15</v>
      </c>
      <c r="G21" s="617">
        <v>45</v>
      </c>
      <c r="H21" s="617">
        <v>11.49</v>
      </c>
      <c r="I21" s="618"/>
      <c r="J21" s="618">
        <v>-4.2599999999999999E-2</v>
      </c>
      <c r="K21" s="618">
        <v>0.30549999999999999</v>
      </c>
      <c r="L21" s="618"/>
    </row>
    <row r="22" spans="1:12" x14ac:dyDescent="0.2">
      <c r="A22" s="616" t="s">
        <v>50</v>
      </c>
      <c r="B22" s="616" t="s">
        <v>49</v>
      </c>
      <c r="C22" s="616" t="s">
        <v>13</v>
      </c>
      <c r="D22" s="617">
        <v>0.92</v>
      </c>
      <c r="E22" s="617">
        <v>1.1000000000000001</v>
      </c>
      <c r="F22" s="617">
        <v>1.8</v>
      </c>
      <c r="G22" s="617">
        <v>3.6</v>
      </c>
      <c r="H22" s="617">
        <v>1.2</v>
      </c>
      <c r="I22" s="618"/>
      <c r="J22" s="618">
        <v>-8.3299999999999999E-2</v>
      </c>
      <c r="K22" s="618">
        <v>0.5</v>
      </c>
      <c r="L22" s="618"/>
    </row>
    <row r="23" spans="1:12" x14ac:dyDescent="0.2">
      <c r="A23" s="616" t="s">
        <v>80</v>
      </c>
      <c r="B23" s="616" t="s">
        <v>79</v>
      </c>
      <c r="C23" s="616" t="s">
        <v>13</v>
      </c>
      <c r="D23" s="617">
        <v>1.05</v>
      </c>
      <c r="E23" s="617">
        <v>1.6</v>
      </c>
      <c r="F23" s="617">
        <v>2.2000000000000002</v>
      </c>
      <c r="G23" s="617">
        <v>4.8</v>
      </c>
      <c r="H23" s="617">
        <v>1.7</v>
      </c>
      <c r="I23" s="618"/>
      <c r="J23" s="618">
        <v>-5.8799999999999998E-2</v>
      </c>
      <c r="K23" s="618">
        <v>0.29409999999999997</v>
      </c>
      <c r="L23" s="618"/>
    </row>
    <row r="24" spans="1:12" x14ac:dyDescent="0.2">
      <c r="A24" s="616" t="s">
        <v>36</v>
      </c>
      <c r="B24" s="616" t="s">
        <v>35</v>
      </c>
      <c r="C24" s="616" t="s">
        <v>19</v>
      </c>
      <c r="D24" s="617">
        <v>16</v>
      </c>
      <c r="E24" s="617">
        <v>24</v>
      </c>
      <c r="F24" s="617">
        <v>32</v>
      </c>
      <c r="G24" s="617">
        <v>45</v>
      </c>
      <c r="H24" s="617">
        <v>25.72</v>
      </c>
      <c r="I24" s="618"/>
      <c r="J24" s="618">
        <v>-6.6900000000000001E-2</v>
      </c>
      <c r="K24" s="618">
        <v>0.2442</v>
      </c>
      <c r="L24" s="618"/>
    </row>
    <row r="25" spans="1:12" x14ac:dyDescent="0.2">
      <c r="A25" s="616" t="s">
        <v>74</v>
      </c>
      <c r="B25" s="616" t="s">
        <v>73</v>
      </c>
      <c r="C25" s="616" t="s">
        <v>19</v>
      </c>
      <c r="D25" s="617">
        <v>55</v>
      </c>
      <c r="E25" s="617">
        <v>50</v>
      </c>
      <c r="F25" s="617">
        <v>80</v>
      </c>
      <c r="G25" s="617">
        <v>100</v>
      </c>
      <c r="H25" s="617">
        <v>56.46</v>
      </c>
      <c r="I25" s="618"/>
      <c r="J25" s="618">
        <v>-0.1144</v>
      </c>
      <c r="K25" s="618">
        <v>0.41689999999999999</v>
      </c>
      <c r="L25" s="618"/>
    </row>
    <row r="26" spans="1:12" x14ac:dyDescent="0.2">
      <c r="A26" s="616" t="s">
        <v>30</v>
      </c>
      <c r="B26" s="616" t="s">
        <v>29</v>
      </c>
      <c r="C26" s="616" t="s">
        <v>19</v>
      </c>
      <c r="D26" s="617">
        <v>23</v>
      </c>
      <c r="E26" s="617">
        <v>28</v>
      </c>
      <c r="F26" s="617">
        <v>36</v>
      </c>
      <c r="G26" s="617">
        <v>63</v>
      </c>
      <c r="H26" s="617">
        <v>29.96</v>
      </c>
      <c r="I26" s="618"/>
      <c r="J26" s="618">
        <v>-6.54E-2</v>
      </c>
      <c r="K26" s="618">
        <v>0.2016</v>
      </c>
      <c r="L26" s="618"/>
    </row>
    <row r="27" spans="1:12" x14ac:dyDescent="0.2">
      <c r="A27" s="616" t="s">
        <v>68</v>
      </c>
      <c r="B27" s="616" t="s">
        <v>67</v>
      </c>
      <c r="C27" s="616" t="s">
        <v>19</v>
      </c>
      <c r="D27" s="617">
        <v>17</v>
      </c>
      <c r="E27" s="617">
        <v>21</v>
      </c>
      <c r="F27" s="617">
        <v>27</v>
      </c>
      <c r="G27" s="617">
        <v>36</v>
      </c>
      <c r="H27" s="617">
        <v>22.57</v>
      </c>
      <c r="I27" s="618"/>
      <c r="J27" s="618">
        <v>-6.9599999999999995E-2</v>
      </c>
      <c r="K27" s="618">
        <v>0.1963</v>
      </c>
      <c r="L27" s="618"/>
    </row>
    <row r="28" spans="1:12" x14ac:dyDescent="0.2">
      <c r="A28" s="616" t="s">
        <v>88</v>
      </c>
      <c r="B28" s="616" t="s">
        <v>87</v>
      </c>
      <c r="C28" s="616" t="s">
        <v>19</v>
      </c>
      <c r="D28" s="617">
        <v>8.4</v>
      </c>
      <c r="E28" s="617">
        <v>12</v>
      </c>
      <c r="F28" s="617">
        <v>17</v>
      </c>
      <c r="G28" s="617">
        <v>20</v>
      </c>
      <c r="H28" s="617">
        <v>13.39</v>
      </c>
      <c r="I28" s="618"/>
      <c r="J28" s="618">
        <v>-0.1038</v>
      </c>
      <c r="K28" s="618">
        <v>0.26960000000000001</v>
      </c>
      <c r="L28" s="618"/>
    </row>
    <row r="29" spans="1:12" x14ac:dyDescent="0.2">
      <c r="A29" s="616" t="s">
        <v>52</v>
      </c>
      <c r="B29" s="616" t="s">
        <v>51</v>
      </c>
      <c r="C29" s="616" t="s">
        <v>26</v>
      </c>
      <c r="D29" s="617">
        <v>14.5</v>
      </c>
      <c r="E29" s="617">
        <v>10</v>
      </c>
      <c r="F29" s="617">
        <v>6.4</v>
      </c>
      <c r="G29" s="617">
        <v>2.2200000000000002</v>
      </c>
      <c r="H29" s="617">
        <v>8.9499999999999993</v>
      </c>
      <c r="I29" s="618"/>
      <c r="J29" s="618">
        <v>-0.1173</v>
      </c>
      <c r="K29" s="618">
        <v>0.28489999999999999</v>
      </c>
      <c r="L29" s="618"/>
    </row>
    <row r="30" spans="1:12" x14ac:dyDescent="0.2">
      <c r="A30" s="616" t="s">
        <v>72</v>
      </c>
      <c r="B30" s="616" t="s">
        <v>71</v>
      </c>
      <c r="C30" s="616" t="s">
        <v>26</v>
      </c>
      <c r="D30" s="617">
        <v>16.600000000000001</v>
      </c>
      <c r="E30" s="617">
        <v>10</v>
      </c>
      <c r="F30" s="617">
        <v>6.4</v>
      </c>
      <c r="G30" s="617">
        <v>1.6</v>
      </c>
      <c r="H30" s="617">
        <v>8.84</v>
      </c>
      <c r="I30" s="618"/>
      <c r="J30" s="618">
        <v>-0.13120000000000001</v>
      </c>
      <c r="K30" s="618">
        <v>0.27600000000000002</v>
      </c>
      <c r="L30" s="618"/>
    </row>
    <row r="31" spans="1:12" x14ac:dyDescent="0.2">
      <c r="A31" s="616" t="s">
        <v>62</v>
      </c>
      <c r="B31" s="616" t="s">
        <v>61</v>
      </c>
      <c r="C31" s="616" t="s">
        <v>26</v>
      </c>
      <c r="D31" s="617">
        <v>13.9</v>
      </c>
      <c r="E31" s="617">
        <v>10</v>
      </c>
      <c r="F31" s="617">
        <v>6.4</v>
      </c>
      <c r="G31" s="617">
        <v>2.17</v>
      </c>
      <c r="H31" s="617">
        <v>8.8000000000000007</v>
      </c>
      <c r="I31" s="618"/>
      <c r="J31" s="618">
        <v>-0.13639999999999999</v>
      </c>
      <c r="K31" s="618">
        <v>0.2727</v>
      </c>
      <c r="L31" s="618"/>
    </row>
    <row r="32" spans="1:12" x14ac:dyDescent="0.2">
      <c r="A32" s="616" t="s">
        <v>48</v>
      </c>
      <c r="B32" s="616" t="s">
        <v>47</v>
      </c>
      <c r="C32" s="616" t="s">
        <v>19</v>
      </c>
      <c r="D32" s="617">
        <v>17</v>
      </c>
      <c r="E32" s="617">
        <v>26</v>
      </c>
      <c r="F32" s="617">
        <v>38</v>
      </c>
      <c r="G32" s="617">
        <v>55</v>
      </c>
      <c r="H32" s="617">
        <v>30.34</v>
      </c>
      <c r="I32" s="618"/>
      <c r="J32" s="618">
        <v>-0.14299999999999999</v>
      </c>
      <c r="K32" s="618">
        <v>0.2525</v>
      </c>
      <c r="L32" s="618"/>
    </row>
    <row r="33" spans="1:12" x14ac:dyDescent="0.2">
      <c r="A33" s="616" t="s">
        <v>76</v>
      </c>
      <c r="B33" s="616" t="s">
        <v>75</v>
      </c>
      <c r="C33" s="616" t="s">
        <v>26</v>
      </c>
      <c r="D33" s="617">
        <v>17.5</v>
      </c>
      <c r="E33" s="617">
        <v>10</v>
      </c>
      <c r="F33" s="617">
        <v>6.4</v>
      </c>
      <c r="G33" s="617">
        <v>2.27</v>
      </c>
      <c r="H33" s="617">
        <v>8.6199999999999992</v>
      </c>
      <c r="I33" s="618"/>
      <c r="J33" s="618">
        <v>-0.16009999999999999</v>
      </c>
      <c r="K33" s="618">
        <v>0.25750000000000001</v>
      </c>
      <c r="L33" s="618"/>
    </row>
    <row r="34" spans="1:12" x14ac:dyDescent="0.2">
      <c r="A34" s="616" t="s">
        <v>70</v>
      </c>
      <c r="B34" s="616" t="s">
        <v>69</v>
      </c>
      <c r="C34" s="616" t="s">
        <v>19</v>
      </c>
      <c r="D34" s="617">
        <v>8</v>
      </c>
      <c r="E34" s="617">
        <v>11</v>
      </c>
      <c r="F34" s="617">
        <v>17</v>
      </c>
      <c r="G34" s="617">
        <v>49</v>
      </c>
      <c r="H34" s="617">
        <v>13.35</v>
      </c>
      <c r="I34" s="618"/>
      <c r="J34" s="618">
        <v>-0.17599999999999999</v>
      </c>
      <c r="K34" s="618">
        <v>0.27339999999999998</v>
      </c>
      <c r="L34" s="618"/>
    </row>
    <row r="35" spans="1:12" x14ac:dyDescent="0.2">
      <c r="A35" s="616" t="s">
        <v>60</v>
      </c>
      <c r="B35" s="616" t="s">
        <v>59</v>
      </c>
      <c r="C35" s="616" t="s">
        <v>19</v>
      </c>
      <c r="D35" s="617">
        <v>10</v>
      </c>
      <c r="E35" s="617">
        <v>13</v>
      </c>
      <c r="F35" s="617">
        <v>18</v>
      </c>
      <c r="G35" s="617">
        <v>23</v>
      </c>
      <c r="H35" s="617">
        <v>15.04</v>
      </c>
      <c r="I35" s="618"/>
      <c r="J35" s="618">
        <v>-0.1356</v>
      </c>
      <c r="K35" s="618">
        <v>0.1968</v>
      </c>
      <c r="L35" s="618"/>
    </row>
    <row r="36" spans="1:12" x14ac:dyDescent="0.2">
      <c r="A36" s="616" t="s">
        <v>66</v>
      </c>
      <c r="B36" s="616" t="s">
        <v>65</v>
      </c>
      <c r="C36" s="616" t="s">
        <v>19</v>
      </c>
      <c r="D36" s="617">
        <v>8</v>
      </c>
      <c r="E36" s="617">
        <v>13</v>
      </c>
      <c r="F36" s="617">
        <v>20</v>
      </c>
      <c r="G36" s="617">
        <v>30</v>
      </c>
      <c r="H36" s="617">
        <v>16.05</v>
      </c>
      <c r="I36" s="618"/>
      <c r="J36" s="618">
        <v>-0.19</v>
      </c>
      <c r="K36" s="618">
        <v>0.24610000000000001</v>
      </c>
      <c r="L36" s="618"/>
    </row>
    <row r="37" spans="1:12" x14ac:dyDescent="0.2">
      <c r="A37" s="616" t="s">
        <v>94</v>
      </c>
      <c r="B37" s="616" t="s">
        <v>93</v>
      </c>
      <c r="C37" s="616" t="s">
        <v>19</v>
      </c>
      <c r="D37" s="617">
        <v>12</v>
      </c>
      <c r="E37" s="617">
        <v>17</v>
      </c>
      <c r="F37" s="617">
        <v>20</v>
      </c>
      <c r="G37" s="617">
        <v>60</v>
      </c>
      <c r="H37" s="617">
        <v>18.89</v>
      </c>
      <c r="I37" s="618"/>
      <c r="J37" s="618">
        <v>-0.10009999999999999</v>
      </c>
      <c r="K37" s="618">
        <v>5.8799999999999998E-2</v>
      </c>
      <c r="L37" s="618"/>
    </row>
    <row r="38" spans="1:12" x14ac:dyDescent="0.2">
      <c r="A38" s="616" t="s">
        <v>78</v>
      </c>
      <c r="B38" s="616" t="s">
        <v>77</v>
      </c>
      <c r="C38" s="616" t="s">
        <v>19</v>
      </c>
      <c r="D38" s="617">
        <v>12</v>
      </c>
      <c r="E38" s="617">
        <v>17</v>
      </c>
      <c r="F38" s="617">
        <v>20</v>
      </c>
      <c r="G38" s="617">
        <v>28</v>
      </c>
      <c r="H38" s="617">
        <v>18.95</v>
      </c>
      <c r="I38" s="618"/>
      <c r="J38" s="618">
        <v>-0.10290000000000001</v>
      </c>
      <c r="K38" s="618">
        <v>5.5399999999999998E-2</v>
      </c>
      <c r="L38" s="618"/>
    </row>
    <row r="39" spans="1:12" x14ac:dyDescent="0.2">
      <c r="A39" s="616" t="s">
        <v>84</v>
      </c>
      <c r="B39" s="616" t="s">
        <v>83</v>
      </c>
      <c r="C39" s="616" t="s">
        <v>19</v>
      </c>
      <c r="D39" s="617">
        <v>13</v>
      </c>
      <c r="E39" s="617">
        <v>18</v>
      </c>
      <c r="F39" s="617">
        <v>22</v>
      </c>
      <c r="G39" s="617">
        <v>60</v>
      </c>
      <c r="H39" s="617">
        <v>20.84</v>
      </c>
      <c r="I39" s="618"/>
      <c r="J39" s="618">
        <v>-0.1363</v>
      </c>
      <c r="K39" s="618">
        <v>5.57E-2</v>
      </c>
      <c r="L39" s="618"/>
    </row>
    <row r="40" spans="1:12" x14ac:dyDescent="0.2">
      <c r="A40" s="616" t="s">
        <v>56</v>
      </c>
      <c r="B40" s="616" t="s">
        <v>55</v>
      </c>
      <c r="C40" s="616" t="s">
        <v>19</v>
      </c>
      <c r="D40" s="617">
        <v>17</v>
      </c>
      <c r="E40" s="617">
        <v>30</v>
      </c>
      <c r="F40" s="617">
        <v>40</v>
      </c>
      <c r="G40" s="617">
        <v>53</v>
      </c>
      <c r="H40" s="617">
        <v>38.36</v>
      </c>
      <c r="I40" s="618"/>
      <c r="J40" s="618">
        <v>-0.21790000000000001</v>
      </c>
      <c r="K40" s="618">
        <v>4.2799999999999998E-2</v>
      </c>
      <c r="L40" s="618"/>
    </row>
    <row r="41" spans="1:12" x14ac:dyDescent="0.2">
      <c r="A41" s="616" t="s">
        <v>82</v>
      </c>
      <c r="B41" s="616" t="s">
        <v>81</v>
      </c>
      <c r="C41" s="616" t="s">
        <v>19</v>
      </c>
      <c r="D41" s="617">
        <v>17</v>
      </c>
      <c r="E41" s="617">
        <v>24</v>
      </c>
      <c r="F41" s="617">
        <v>30</v>
      </c>
      <c r="G41" s="617">
        <v>60</v>
      </c>
      <c r="H41" s="617">
        <v>29.22</v>
      </c>
      <c r="I41" s="618"/>
      <c r="J41" s="618">
        <v>-0.17860000000000001</v>
      </c>
      <c r="K41" s="618">
        <v>2.6700000000000002E-2</v>
      </c>
      <c r="L41" s="618"/>
    </row>
    <row r="42" spans="1:12" x14ac:dyDescent="0.2">
      <c r="A42" s="616" t="s">
        <v>86</v>
      </c>
      <c r="B42" s="616" t="s">
        <v>85</v>
      </c>
      <c r="C42" s="616" t="s">
        <v>19</v>
      </c>
      <c r="D42" s="617">
        <v>11</v>
      </c>
      <c r="E42" s="617">
        <v>15</v>
      </c>
      <c r="F42" s="617">
        <v>30</v>
      </c>
      <c r="G42" s="617">
        <v>62</v>
      </c>
      <c r="H42" s="617">
        <v>28.21</v>
      </c>
      <c r="I42" s="618"/>
      <c r="J42" s="618">
        <v>-0.46829999999999999</v>
      </c>
      <c r="K42" s="618">
        <v>6.3500000000000001E-2</v>
      </c>
      <c r="L42" s="618"/>
    </row>
    <row r="43" spans="1:12" x14ac:dyDescent="0.2">
      <c r="A43" s="616" t="s">
        <v>90</v>
      </c>
      <c r="B43" s="616" t="s">
        <v>89</v>
      </c>
      <c r="C43" s="616" t="s">
        <v>19</v>
      </c>
      <c r="D43" s="617">
        <v>15</v>
      </c>
      <c r="E43" s="617">
        <v>21</v>
      </c>
      <c r="F43" s="617">
        <v>30</v>
      </c>
      <c r="G43" s="617">
        <v>45</v>
      </c>
      <c r="H43" s="617">
        <v>29.62</v>
      </c>
      <c r="I43" s="618"/>
      <c r="J43" s="618">
        <v>-0.29099999999999998</v>
      </c>
      <c r="K43" s="618">
        <v>1.2800000000000001E-2</v>
      </c>
      <c r="L43" s="618"/>
    </row>
    <row r="44" spans="1:12" x14ac:dyDescent="0.2">
      <c r="A44" s="616" t="s">
        <v>58</v>
      </c>
      <c r="B44" s="616" t="s">
        <v>57</v>
      </c>
      <c r="C44" s="616" t="s">
        <v>19</v>
      </c>
      <c r="D44" s="617">
        <v>11</v>
      </c>
      <c r="E44" s="617">
        <v>25</v>
      </c>
      <c r="F44" s="617">
        <v>33</v>
      </c>
      <c r="G44" s="617">
        <v>45</v>
      </c>
      <c r="H44" s="617">
        <v>32.85</v>
      </c>
      <c r="I44" s="618"/>
      <c r="J44" s="618">
        <v>-0.23899999999999999</v>
      </c>
      <c r="K44" s="618">
        <v>4.5999999999999999E-3</v>
      </c>
      <c r="L44" s="618"/>
    </row>
    <row r="45" spans="1:12" x14ac:dyDescent="0.2">
      <c r="A45" s="619" t="s">
        <v>100</v>
      </c>
      <c r="B45" s="619" t="s">
        <v>99</v>
      </c>
      <c r="C45" s="619" t="s">
        <v>19</v>
      </c>
      <c r="D45" s="620">
        <v>5.8</v>
      </c>
      <c r="E45" s="620">
        <v>15</v>
      </c>
      <c r="F45" s="620">
        <v>25</v>
      </c>
      <c r="G45" s="620">
        <v>44</v>
      </c>
      <c r="H45" s="620">
        <v>25.11</v>
      </c>
      <c r="I45" s="621"/>
      <c r="J45" s="621"/>
      <c r="K45" s="621">
        <v>-4.4000000000000003E-3</v>
      </c>
      <c r="L45" s="621">
        <v>0.75229999999999997</v>
      </c>
    </row>
    <row r="46" spans="1:12" x14ac:dyDescent="0.2">
      <c r="A46" s="619" t="s">
        <v>96</v>
      </c>
      <c r="B46" s="619" t="s">
        <v>95</v>
      </c>
      <c r="C46" s="619" t="s">
        <v>19</v>
      </c>
      <c r="D46" s="620">
        <v>15</v>
      </c>
      <c r="E46" s="620">
        <v>20</v>
      </c>
      <c r="F46" s="620">
        <v>30</v>
      </c>
      <c r="G46" s="620">
        <v>85</v>
      </c>
      <c r="H46" s="620">
        <v>32.56</v>
      </c>
      <c r="I46" s="621"/>
      <c r="J46" s="621"/>
      <c r="K46" s="621">
        <v>-7.8600000000000003E-2</v>
      </c>
      <c r="L46" s="621">
        <v>1.6106</v>
      </c>
    </row>
    <row r="47" spans="1:12" x14ac:dyDescent="0.2">
      <c r="A47" s="619" t="s">
        <v>98</v>
      </c>
      <c r="B47" s="619" t="s">
        <v>97</v>
      </c>
      <c r="C47" s="619" t="s">
        <v>19</v>
      </c>
      <c r="D47" s="620">
        <v>15</v>
      </c>
      <c r="E47" s="620">
        <v>21</v>
      </c>
      <c r="F47" s="620">
        <v>30</v>
      </c>
      <c r="G47" s="620">
        <v>90</v>
      </c>
      <c r="H47" s="620">
        <v>33.11</v>
      </c>
      <c r="I47" s="621"/>
      <c r="J47" s="621"/>
      <c r="K47" s="621">
        <v>-9.3899999999999997E-2</v>
      </c>
      <c r="L47" s="621">
        <v>1.7181999999999999</v>
      </c>
    </row>
    <row r="48" spans="1:12" x14ac:dyDescent="0.2">
      <c r="A48" s="619" t="s">
        <v>102</v>
      </c>
      <c r="B48" s="619" t="s">
        <v>101</v>
      </c>
      <c r="C48" s="619" t="s">
        <v>13</v>
      </c>
      <c r="D48" s="620">
        <v>2.1</v>
      </c>
      <c r="E48" s="620">
        <v>2.6</v>
      </c>
      <c r="F48" s="620">
        <v>4</v>
      </c>
      <c r="G48" s="620">
        <v>9.1999999999999993</v>
      </c>
      <c r="H48" s="620">
        <v>4.42</v>
      </c>
      <c r="I48" s="621"/>
      <c r="J48" s="621"/>
      <c r="K48" s="621">
        <v>-9.5000000000000001E-2</v>
      </c>
      <c r="L48" s="621">
        <v>1.0813999999999999</v>
      </c>
    </row>
    <row r="49" spans="1:12" x14ac:dyDescent="0.2">
      <c r="A49" s="619" t="s">
        <v>108</v>
      </c>
      <c r="B49" s="619" t="s">
        <v>107</v>
      </c>
      <c r="C49" s="619" t="s">
        <v>19</v>
      </c>
      <c r="D49" s="620">
        <v>12</v>
      </c>
      <c r="E49" s="620">
        <v>18</v>
      </c>
      <c r="F49" s="620">
        <v>24</v>
      </c>
      <c r="G49" s="620">
        <v>64</v>
      </c>
      <c r="H49" s="620">
        <v>28.66</v>
      </c>
      <c r="I49" s="621"/>
      <c r="J49" s="621"/>
      <c r="K49" s="621">
        <v>-0.16259999999999999</v>
      </c>
      <c r="L49" s="621">
        <v>1.2331000000000001</v>
      </c>
    </row>
    <row r="50" spans="1:12" x14ac:dyDescent="0.2">
      <c r="A50" s="619" t="s">
        <v>106</v>
      </c>
      <c r="B50" s="619" t="s">
        <v>105</v>
      </c>
      <c r="C50" s="619" t="s">
        <v>19</v>
      </c>
      <c r="D50" s="620">
        <v>27</v>
      </c>
      <c r="E50" s="620">
        <v>25</v>
      </c>
      <c r="F50" s="620">
        <v>45</v>
      </c>
      <c r="G50" s="620">
        <v>138</v>
      </c>
      <c r="H50" s="620">
        <v>57.02</v>
      </c>
      <c r="I50" s="621"/>
      <c r="J50" s="621"/>
      <c r="K50" s="621">
        <v>-0.21079999999999999</v>
      </c>
      <c r="L50" s="621">
        <v>1.4201999999999999</v>
      </c>
    </row>
    <row r="51" spans="1:12" x14ac:dyDescent="0.2">
      <c r="A51" s="619" t="s">
        <v>110</v>
      </c>
      <c r="B51" s="619" t="s">
        <v>109</v>
      </c>
      <c r="C51" s="619" t="s">
        <v>19</v>
      </c>
      <c r="D51" s="620">
        <v>15</v>
      </c>
      <c r="E51" s="620">
        <v>18</v>
      </c>
      <c r="F51" s="620">
        <v>26</v>
      </c>
      <c r="G51" s="620">
        <v>45</v>
      </c>
      <c r="H51" s="620">
        <v>29.19</v>
      </c>
      <c r="I51" s="621"/>
      <c r="J51" s="621"/>
      <c r="K51" s="621">
        <v>-0.10929999999999999</v>
      </c>
      <c r="L51" s="621">
        <v>0.54159999999999997</v>
      </c>
    </row>
    <row r="52" spans="1:12" x14ac:dyDescent="0.2">
      <c r="A52" s="619" t="s">
        <v>92</v>
      </c>
      <c r="B52" s="619" t="s">
        <v>91</v>
      </c>
      <c r="C52" s="619" t="s">
        <v>19</v>
      </c>
      <c r="D52" s="620">
        <v>18</v>
      </c>
      <c r="E52" s="620">
        <v>30</v>
      </c>
      <c r="F52" s="620">
        <v>40</v>
      </c>
      <c r="G52" s="620">
        <v>65</v>
      </c>
      <c r="H52" s="620">
        <v>44.36</v>
      </c>
      <c r="I52" s="621"/>
      <c r="J52" s="621"/>
      <c r="K52" s="621">
        <v>-9.8299999999999998E-2</v>
      </c>
      <c r="L52" s="621">
        <v>0.46529999999999999</v>
      </c>
    </row>
    <row r="53" spans="1:12" x14ac:dyDescent="0.2">
      <c r="A53" s="619" t="s">
        <v>104</v>
      </c>
      <c r="B53" s="619" t="s">
        <v>103</v>
      </c>
      <c r="C53" s="619" t="s">
        <v>19</v>
      </c>
      <c r="D53" s="620">
        <v>15</v>
      </c>
      <c r="E53" s="620">
        <v>30</v>
      </c>
      <c r="F53" s="620">
        <v>40</v>
      </c>
      <c r="G53" s="620">
        <v>71</v>
      </c>
      <c r="H53" s="620">
        <v>47.01</v>
      </c>
      <c r="I53" s="621"/>
      <c r="J53" s="621"/>
      <c r="K53" s="621">
        <v>-0.14910000000000001</v>
      </c>
      <c r="L53" s="621">
        <v>0.51029999999999998</v>
      </c>
    </row>
    <row r="54" spans="1:12" x14ac:dyDescent="0.2">
      <c r="A54" s="619" t="s">
        <v>114</v>
      </c>
      <c r="B54" s="619" t="s">
        <v>113</v>
      </c>
      <c r="C54" s="619" t="s">
        <v>13</v>
      </c>
      <c r="D54" s="620">
        <v>1.82</v>
      </c>
      <c r="E54" s="620">
        <v>2.2999999999999998</v>
      </c>
      <c r="F54" s="620">
        <v>3</v>
      </c>
      <c r="G54" s="620">
        <v>5.9</v>
      </c>
      <c r="H54" s="620">
        <v>4.5199999999999996</v>
      </c>
      <c r="I54" s="621"/>
      <c r="J54" s="621"/>
      <c r="K54" s="621">
        <v>-0.33629999999999999</v>
      </c>
      <c r="L54" s="621">
        <v>0.30530000000000002</v>
      </c>
    </row>
    <row r="55" spans="1:12" x14ac:dyDescent="0.2">
      <c r="A55" s="619" t="s">
        <v>112</v>
      </c>
      <c r="B55" s="619" t="s">
        <v>111</v>
      </c>
      <c r="C55" s="619" t="s">
        <v>19</v>
      </c>
      <c r="D55" s="620">
        <v>15</v>
      </c>
      <c r="E55" s="620">
        <v>21</v>
      </c>
      <c r="F55" s="620">
        <v>30</v>
      </c>
      <c r="G55" s="620">
        <v>45</v>
      </c>
      <c r="H55" s="620">
        <v>38.409999999999997</v>
      </c>
      <c r="I55" s="621"/>
      <c r="J55" s="621"/>
      <c r="K55" s="621">
        <v>-0.219</v>
      </c>
      <c r="L55" s="621">
        <v>0.1716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55"/>
  <sheetViews>
    <sheetView tabSelected="1"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622" t="s">
        <v>1</v>
      </c>
      <c r="B1" s="622" t="s">
        <v>0</v>
      </c>
      <c r="C1" s="622" t="s">
        <v>2</v>
      </c>
      <c r="D1" s="622" t="s">
        <v>6</v>
      </c>
      <c r="E1" s="622" t="s">
        <v>3</v>
      </c>
      <c r="F1" s="622" t="s">
        <v>4</v>
      </c>
      <c r="G1" s="622" t="s">
        <v>5</v>
      </c>
      <c r="H1" s="622" t="s">
        <v>196</v>
      </c>
      <c r="I1" s="622" t="s">
        <v>116</v>
      </c>
      <c r="J1" s="622" t="s">
        <v>117</v>
      </c>
      <c r="K1" s="622" t="s">
        <v>120</v>
      </c>
      <c r="L1" s="622" t="s">
        <v>121</v>
      </c>
    </row>
    <row r="2" spans="1:12" x14ac:dyDescent="0.2">
      <c r="A2" s="623" t="s">
        <v>131</v>
      </c>
      <c r="B2" s="623" t="s">
        <v>132</v>
      </c>
      <c r="C2" s="623" t="s">
        <v>16</v>
      </c>
      <c r="D2" s="624">
        <v>3.2</v>
      </c>
      <c r="E2" s="624">
        <v>4</v>
      </c>
      <c r="F2" s="624">
        <v>5.6</v>
      </c>
      <c r="G2" s="624">
        <v>9</v>
      </c>
      <c r="H2" s="624">
        <v>3.14</v>
      </c>
      <c r="I2" s="625">
        <v>1.9099999999999999E-2</v>
      </c>
      <c r="J2" s="625">
        <v>0.27389999999999998</v>
      </c>
      <c r="K2" s="625"/>
      <c r="L2" s="625"/>
    </row>
    <row r="3" spans="1:12" x14ac:dyDescent="0.2">
      <c r="A3" s="623" t="s">
        <v>15</v>
      </c>
      <c r="B3" s="623" t="s">
        <v>14</v>
      </c>
      <c r="C3" s="623" t="s">
        <v>16</v>
      </c>
      <c r="D3" s="624">
        <v>3.74</v>
      </c>
      <c r="E3" s="624">
        <v>5.6</v>
      </c>
      <c r="F3" s="624">
        <v>8</v>
      </c>
      <c r="G3" s="624">
        <v>12.8</v>
      </c>
      <c r="H3" s="624">
        <v>3.83</v>
      </c>
      <c r="I3" s="625">
        <v>-2.35E-2</v>
      </c>
      <c r="J3" s="625">
        <v>0.46210000000000001</v>
      </c>
      <c r="K3" s="625"/>
      <c r="L3" s="625"/>
    </row>
    <row r="4" spans="1:12" x14ac:dyDescent="0.2">
      <c r="A4" s="623" t="s">
        <v>12</v>
      </c>
      <c r="B4" s="623" t="s">
        <v>11</v>
      </c>
      <c r="C4" s="623" t="s">
        <v>13</v>
      </c>
      <c r="D4" s="624">
        <v>1.2</v>
      </c>
      <c r="E4" s="624">
        <v>1.6</v>
      </c>
      <c r="F4" s="624">
        <v>2.2000000000000002</v>
      </c>
      <c r="G4" s="624">
        <v>4</v>
      </c>
      <c r="H4" s="624">
        <v>1.23</v>
      </c>
      <c r="I4" s="625">
        <v>-2.4400000000000002E-2</v>
      </c>
      <c r="J4" s="625">
        <v>0.30080000000000001</v>
      </c>
      <c r="K4" s="625"/>
      <c r="L4" s="625"/>
    </row>
    <row r="5" spans="1:12" x14ac:dyDescent="0.2">
      <c r="A5" s="623" t="s">
        <v>23</v>
      </c>
      <c r="B5" s="623" t="s">
        <v>22</v>
      </c>
      <c r="C5" s="623" t="s">
        <v>19</v>
      </c>
      <c r="D5" s="624">
        <v>33</v>
      </c>
      <c r="E5" s="624">
        <v>57</v>
      </c>
      <c r="F5" s="624">
        <v>81</v>
      </c>
      <c r="G5" s="624">
        <v>135</v>
      </c>
      <c r="H5" s="624">
        <v>49.82</v>
      </c>
      <c r="I5" s="625">
        <v>-0.33760000000000001</v>
      </c>
      <c r="J5" s="625">
        <v>0.14410000000000001</v>
      </c>
      <c r="K5" s="625"/>
      <c r="L5" s="625"/>
    </row>
    <row r="6" spans="1:12" x14ac:dyDescent="0.2">
      <c r="A6" s="623" t="s">
        <v>18</v>
      </c>
      <c r="B6" s="623" t="s">
        <v>17</v>
      </c>
      <c r="C6" s="623" t="s">
        <v>19</v>
      </c>
      <c r="D6" s="624">
        <v>8</v>
      </c>
      <c r="E6" s="624">
        <v>11</v>
      </c>
      <c r="F6" s="624">
        <v>13</v>
      </c>
      <c r="G6" s="624">
        <v>15</v>
      </c>
      <c r="H6" s="624">
        <v>10.16</v>
      </c>
      <c r="I6" s="625">
        <v>-0.21260000000000001</v>
      </c>
      <c r="J6" s="625">
        <v>8.2699999999999996E-2</v>
      </c>
      <c r="K6" s="625"/>
      <c r="L6" s="625"/>
    </row>
    <row r="7" spans="1:12" x14ac:dyDescent="0.2">
      <c r="A7" s="623" t="s">
        <v>21</v>
      </c>
      <c r="B7" s="623" t="s">
        <v>20</v>
      </c>
      <c r="C7" s="623" t="s">
        <v>19</v>
      </c>
      <c r="D7" s="624">
        <v>32</v>
      </c>
      <c r="E7" s="624">
        <v>55</v>
      </c>
      <c r="F7" s="624">
        <v>75</v>
      </c>
      <c r="G7" s="624">
        <v>140</v>
      </c>
      <c r="H7" s="624">
        <v>48.81</v>
      </c>
      <c r="I7" s="625">
        <v>-0.34439999999999998</v>
      </c>
      <c r="J7" s="625">
        <v>0.1268</v>
      </c>
      <c r="K7" s="625"/>
      <c r="L7" s="625"/>
    </row>
    <row r="8" spans="1:12" x14ac:dyDescent="0.2">
      <c r="A8" s="623" t="s">
        <v>28</v>
      </c>
      <c r="B8" s="623" t="s">
        <v>27</v>
      </c>
      <c r="C8" s="623" t="s">
        <v>13</v>
      </c>
      <c r="D8" s="624">
        <v>0.75</v>
      </c>
      <c r="E8" s="624">
        <v>0.9</v>
      </c>
      <c r="F8" s="624">
        <v>1.1499999999999999</v>
      </c>
      <c r="G8" s="624">
        <v>1.4</v>
      </c>
      <c r="H8" s="624">
        <v>0.86</v>
      </c>
      <c r="I8" s="625">
        <v>-0.12790000000000001</v>
      </c>
      <c r="J8" s="625">
        <v>4.65E-2</v>
      </c>
      <c r="K8" s="625"/>
      <c r="L8" s="625"/>
    </row>
    <row r="9" spans="1:12" x14ac:dyDescent="0.2">
      <c r="A9" s="623" t="s">
        <v>64</v>
      </c>
      <c r="B9" s="623" t="s">
        <v>63</v>
      </c>
      <c r="C9" s="623" t="s">
        <v>13</v>
      </c>
      <c r="D9" s="624">
        <v>1.4</v>
      </c>
      <c r="E9" s="624">
        <v>1.8</v>
      </c>
      <c r="F9" s="624">
        <v>2.1</v>
      </c>
      <c r="G9" s="624">
        <v>3.1</v>
      </c>
      <c r="H9" s="624">
        <v>1.74</v>
      </c>
      <c r="I9" s="625">
        <v>-0.19539999999999999</v>
      </c>
      <c r="J9" s="625">
        <v>3.4500000000000003E-2</v>
      </c>
      <c r="K9" s="625"/>
      <c r="L9" s="625"/>
    </row>
    <row r="10" spans="1:12" x14ac:dyDescent="0.2">
      <c r="A10" s="623" t="s">
        <v>46</v>
      </c>
      <c r="B10" s="623" t="s">
        <v>45</v>
      </c>
      <c r="C10" s="623" t="s">
        <v>26</v>
      </c>
      <c r="D10" s="624">
        <v>17.5</v>
      </c>
      <c r="E10" s="624">
        <v>10</v>
      </c>
      <c r="F10" s="624">
        <v>6.4</v>
      </c>
      <c r="G10" s="624">
        <v>3.45</v>
      </c>
      <c r="H10" s="624">
        <v>10.58</v>
      </c>
      <c r="I10" s="625">
        <v>-0.65410000000000001</v>
      </c>
      <c r="J10" s="625">
        <v>5.4800000000000001E-2</v>
      </c>
      <c r="K10" s="625"/>
      <c r="L10" s="625"/>
    </row>
    <row r="11" spans="1:12" x14ac:dyDescent="0.2">
      <c r="A11" s="623" t="s">
        <v>25</v>
      </c>
      <c r="B11" s="623" t="s">
        <v>24</v>
      </c>
      <c r="C11" s="623" t="s">
        <v>26</v>
      </c>
      <c r="D11" s="624">
        <v>16.600000000000001</v>
      </c>
      <c r="E11" s="624">
        <v>10</v>
      </c>
      <c r="F11" s="624">
        <v>6.4</v>
      </c>
      <c r="G11" s="624">
        <v>2.2200000000000002</v>
      </c>
      <c r="H11" s="624">
        <v>10.37</v>
      </c>
      <c r="I11" s="625">
        <v>-0.6008</v>
      </c>
      <c r="J11" s="625">
        <v>3.5700000000000003E-2</v>
      </c>
      <c r="K11" s="625"/>
      <c r="L11" s="625"/>
    </row>
    <row r="12" spans="1:12" x14ac:dyDescent="0.2">
      <c r="A12" s="623" t="s">
        <v>54</v>
      </c>
      <c r="B12" s="623" t="s">
        <v>53</v>
      </c>
      <c r="C12" s="623" t="s">
        <v>26</v>
      </c>
      <c r="D12" s="624">
        <v>14.5</v>
      </c>
      <c r="E12" s="624">
        <v>10</v>
      </c>
      <c r="F12" s="624">
        <v>6.4</v>
      </c>
      <c r="G12" s="624">
        <v>4.76</v>
      </c>
      <c r="H12" s="624">
        <v>10.1</v>
      </c>
      <c r="I12" s="625">
        <v>-0.43559999999999999</v>
      </c>
      <c r="J12" s="625">
        <v>9.9000000000000008E-3</v>
      </c>
      <c r="K12" s="625"/>
      <c r="L12" s="625"/>
    </row>
    <row r="13" spans="1:12" x14ac:dyDescent="0.2">
      <c r="A13" s="623" t="s">
        <v>38</v>
      </c>
      <c r="B13" s="623" t="s">
        <v>37</v>
      </c>
      <c r="C13" s="623" t="s">
        <v>26</v>
      </c>
      <c r="D13" s="624">
        <v>16.600000000000001</v>
      </c>
      <c r="E13" s="624">
        <v>10</v>
      </c>
      <c r="F13" s="624">
        <v>6.4</v>
      </c>
      <c r="G13" s="624">
        <v>2.2200000000000002</v>
      </c>
      <c r="H13" s="624">
        <v>10.119999999999999</v>
      </c>
      <c r="I13" s="625">
        <v>-0.64029999999999998</v>
      </c>
      <c r="J13" s="625">
        <v>1.1900000000000001E-2</v>
      </c>
      <c r="K13" s="625"/>
      <c r="L13" s="625"/>
    </row>
    <row r="14" spans="1:12" x14ac:dyDescent="0.2">
      <c r="A14" s="623" t="s">
        <v>42</v>
      </c>
      <c r="B14" s="623" t="s">
        <v>41</v>
      </c>
      <c r="C14" s="623" t="s">
        <v>19</v>
      </c>
      <c r="D14" s="624">
        <v>17</v>
      </c>
      <c r="E14" s="624">
        <v>25</v>
      </c>
      <c r="F14" s="624">
        <v>40</v>
      </c>
      <c r="G14" s="624">
        <v>93</v>
      </c>
      <c r="H14" s="624">
        <v>24.94</v>
      </c>
      <c r="I14" s="625">
        <v>-0.31840000000000002</v>
      </c>
      <c r="J14" s="625">
        <v>2.3999999999999998E-3</v>
      </c>
      <c r="K14" s="625"/>
      <c r="L14" s="625"/>
    </row>
    <row r="15" spans="1:12" x14ac:dyDescent="0.2">
      <c r="A15" s="626" t="s">
        <v>44</v>
      </c>
      <c r="B15" s="626" t="s">
        <v>43</v>
      </c>
      <c r="C15" s="626" t="s">
        <v>26</v>
      </c>
      <c r="D15" s="627">
        <v>16.600000000000001</v>
      </c>
      <c r="E15" s="627">
        <v>10</v>
      </c>
      <c r="F15" s="627">
        <v>6.4</v>
      </c>
      <c r="G15" s="627">
        <v>2.2200000000000002</v>
      </c>
      <c r="H15" s="627">
        <v>9.9600000000000009</v>
      </c>
      <c r="I15" s="628"/>
      <c r="J15" s="628">
        <v>-4.0000000000000001E-3</v>
      </c>
      <c r="K15" s="628">
        <v>0.3574</v>
      </c>
      <c r="L15" s="628"/>
    </row>
    <row r="16" spans="1:12" x14ac:dyDescent="0.2">
      <c r="A16" s="626" t="s">
        <v>34</v>
      </c>
      <c r="B16" s="626" t="s">
        <v>33</v>
      </c>
      <c r="C16" s="626" t="s">
        <v>19</v>
      </c>
      <c r="D16" s="627">
        <v>25</v>
      </c>
      <c r="E16" s="627">
        <v>33</v>
      </c>
      <c r="F16" s="627">
        <v>42</v>
      </c>
      <c r="G16" s="627">
        <v>56</v>
      </c>
      <c r="H16" s="627">
        <v>33.17</v>
      </c>
      <c r="I16" s="628"/>
      <c r="J16" s="628">
        <v>-5.1000000000000004E-3</v>
      </c>
      <c r="K16" s="628">
        <v>0.26619999999999999</v>
      </c>
      <c r="L16" s="628"/>
    </row>
    <row r="17" spans="1:12" x14ac:dyDescent="0.2">
      <c r="A17" s="626" t="s">
        <v>32</v>
      </c>
      <c r="B17" s="626" t="s">
        <v>31</v>
      </c>
      <c r="C17" s="626" t="s">
        <v>26</v>
      </c>
      <c r="D17" s="627">
        <v>16.600000000000001</v>
      </c>
      <c r="E17" s="627">
        <v>10</v>
      </c>
      <c r="F17" s="627">
        <v>6.4</v>
      </c>
      <c r="G17" s="627">
        <v>2.5</v>
      </c>
      <c r="H17" s="627">
        <v>9.92</v>
      </c>
      <c r="I17" s="628"/>
      <c r="J17" s="628">
        <v>-8.0999999999999996E-3</v>
      </c>
      <c r="K17" s="628">
        <v>0.3548</v>
      </c>
      <c r="L17" s="628"/>
    </row>
    <row r="18" spans="1:12" x14ac:dyDescent="0.2">
      <c r="A18" s="626" t="s">
        <v>40</v>
      </c>
      <c r="B18" s="626" t="s">
        <v>39</v>
      </c>
      <c r="C18" s="626" t="s">
        <v>19</v>
      </c>
      <c r="D18" s="627">
        <v>11</v>
      </c>
      <c r="E18" s="627">
        <v>15</v>
      </c>
      <c r="F18" s="627">
        <v>22</v>
      </c>
      <c r="G18" s="627">
        <v>44</v>
      </c>
      <c r="H18" s="627">
        <v>15.47</v>
      </c>
      <c r="I18" s="628"/>
      <c r="J18" s="628">
        <v>-3.04E-2</v>
      </c>
      <c r="K18" s="628">
        <v>0.42209999999999998</v>
      </c>
      <c r="L18" s="628"/>
    </row>
    <row r="19" spans="1:12" x14ac:dyDescent="0.2">
      <c r="A19" s="626" t="s">
        <v>137</v>
      </c>
      <c r="B19" s="626" t="s">
        <v>138</v>
      </c>
      <c r="C19" s="626" t="s">
        <v>19</v>
      </c>
      <c r="D19" s="627">
        <v>18</v>
      </c>
      <c r="E19" s="627">
        <v>26</v>
      </c>
      <c r="F19" s="627">
        <v>40</v>
      </c>
      <c r="G19" s="627">
        <v>56</v>
      </c>
      <c r="H19" s="627">
        <v>27.2</v>
      </c>
      <c r="I19" s="628"/>
      <c r="J19" s="628">
        <v>-4.41E-2</v>
      </c>
      <c r="K19" s="628">
        <v>0.47060000000000002</v>
      </c>
      <c r="L19" s="628"/>
    </row>
    <row r="20" spans="1:12" x14ac:dyDescent="0.2">
      <c r="A20" s="626" t="s">
        <v>135</v>
      </c>
      <c r="B20" s="626" t="s">
        <v>136</v>
      </c>
      <c r="C20" s="626" t="s">
        <v>19</v>
      </c>
      <c r="D20" s="627">
        <v>7</v>
      </c>
      <c r="E20" s="627">
        <v>11</v>
      </c>
      <c r="F20" s="627">
        <v>15</v>
      </c>
      <c r="G20" s="627">
        <v>45</v>
      </c>
      <c r="H20" s="627">
        <v>11.5</v>
      </c>
      <c r="I20" s="628"/>
      <c r="J20" s="628">
        <v>-4.3499999999999997E-2</v>
      </c>
      <c r="K20" s="628">
        <v>0.30430000000000001</v>
      </c>
      <c r="L20" s="628"/>
    </row>
    <row r="21" spans="1:12" x14ac:dyDescent="0.2">
      <c r="A21" s="626" t="s">
        <v>133</v>
      </c>
      <c r="B21" s="626" t="s">
        <v>134</v>
      </c>
      <c r="C21" s="626" t="s">
        <v>19</v>
      </c>
      <c r="D21" s="627">
        <v>19</v>
      </c>
      <c r="E21" s="627">
        <v>35</v>
      </c>
      <c r="F21" s="627">
        <v>48</v>
      </c>
      <c r="G21" s="627">
        <v>145</v>
      </c>
      <c r="H21" s="627">
        <v>36.82</v>
      </c>
      <c r="I21" s="628"/>
      <c r="J21" s="628">
        <v>-4.9399999999999999E-2</v>
      </c>
      <c r="K21" s="628">
        <v>0.30359999999999998</v>
      </c>
      <c r="L21" s="628"/>
    </row>
    <row r="22" spans="1:12" x14ac:dyDescent="0.2">
      <c r="A22" s="626" t="s">
        <v>50</v>
      </c>
      <c r="B22" s="626" t="s">
        <v>49</v>
      </c>
      <c r="C22" s="626" t="s">
        <v>13</v>
      </c>
      <c r="D22" s="627">
        <v>0.92</v>
      </c>
      <c r="E22" s="627">
        <v>1.1000000000000001</v>
      </c>
      <c r="F22" s="627">
        <v>1.8</v>
      </c>
      <c r="G22" s="627">
        <v>3.6</v>
      </c>
      <c r="H22" s="627">
        <v>1.21</v>
      </c>
      <c r="I22" s="628"/>
      <c r="J22" s="628">
        <v>-9.0899999999999995E-2</v>
      </c>
      <c r="K22" s="628">
        <v>0.48759999999999998</v>
      </c>
      <c r="L22" s="628"/>
    </row>
    <row r="23" spans="1:12" x14ac:dyDescent="0.2">
      <c r="A23" s="626" t="s">
        <v>80</v>
      </c>
      <c r="B23" s="626" t="s">
        <v>79</v>
      </c>
      <c r="C23" s="626" t="s">
        <v>13</v>
      </c>
      <c r="D23" s="627">
        <v>1.05</v>
      </c>
      <c r="E23" s="627">
        <v>1.6</v>
      </c>
      <c r="F23" s="627">
        <v>2.2000000000000002</v>
      </c>
      <c r="G23" s="627">
        <v>4.8</v>
      </c>
      <c r="H23" s="627">
        <v>1.7</v>
      </c>
      <c r="I23" s="628"/>
      <c r="J23" s="628">
        <v>-5.8799999999999998E-2</v>
      </c>
      <c r="K23" s="628">
        <v>0.29409999999999997</v>
      </c>
      <c r="L23" s="628"/>
    </row>
    <row r="24" spans="1:12" x14ac:dyDescent="0.2">
      <c r="A24" s="626" t="s">
        <v>36</v>
      </c>
      <c r="B24" s="626" t="s">
        <v>35</v>
      </c>
      <c r="C24" s="626" t="s">
        <v>19</v>
      </c>
      <c r="D24" s="627">
        <v>16</v>
      </c>
      <c r="E24" s="627">
        <v>24</v>
      </c>
      <c r="F24" s="627">
        <v>32</v>
      </c>
      <c r="G24" s="627">
        <v>45</v>
      </c>
      <c r="H24" s="627">
        <v>25.63</v>
      </c>
      <c r="I24" s="628"/>
      <c r="J24" s="628">
        <v>-6.3600000000000004E-2</v>
      </c>
      <c r="K24" s="628">
        <v>0.2485</v>
      </c>
      <c r="L24" s="628"/>
    </row>
    <row r="25" spans="1:12" x14ac:dyDescent="0.2">
      <c r="A25" s="626" t="s">
        <v>74</v>
      </c>
      <c r="B25" s="626" t="s">
        <v>73</v>
      </c>
      <c r="C25" s="626" t="s">
        <v>19</v>
      </c>
      <c r="D25" s="627">
        <v>55</v>
      </c>
      <c r="E25" s="627">
        <v>50</v>
      </c>
      <c r="F25" s="627">
        <v>80</v>
      </c>
      <c r="G25" s="627">
        <v>100</v>
      </c>
      <c r="H25" s="627">
        <v>57.38</v>
      </c>
      <c r="I25" s="628"/>
      <c r="J25" s="628">
        <v>-0.12859999999999999</v>
      </c>
      <c r="K25" s="628">
        <v>0.39419999999999999</v>
      </c>
      <c r="L25" s="628"/>
    </row>
    <row r="26" spans="1:12" x14ac:dyDescent="0.2">
      <c r="A26" s="626" t="s">
        <v>68</v>
      </c>
      <c r="B26" s="626" t="s">
        <v>67</v>
      </c>
      <c r="C26" s="626" t="s">
        <v>19</v>
      </c>
      <c r="D26" s="627">
        <v>17</v>
      </c>
      <c r="E26" s="627">
        <v>21</v>
      </c>
      <c r="F26" s="627">
        <v>27</v>
      </c>
      <c r="G26" s="627">
        <v>36</v>
      </c>
      <c r="H26" s="627">
        <v>22.65</v>
      </c>
      <c r="I26" s="628"/>
      <c r="J26" s="628">
        <v>-7.2800000000000004E-2</v>
      </c>
      <c r="K26" s="628">
        <v>0.19209999999999999</v>
      </c>
      <c r="L26" s="628"/>
    </row>
    <row r="27" spans="1:12" x14ac:dyDescent="0.2">
      <c r="A27" s="626" t="s">
        <v>30</v>
      </c>
      <c r="B27" s="626" t="s">
        <v>29</v>
      </c>
      <c r="C27" s="626" t="s">
        <v>19</v>
      </c>
      <c r="D27" s="627">
        <v>23</v>
      </c>
      <c r="E27" s="627">
        <v>28</v>
      </c>
      <c r="F27" s="627">
        <v>36</v>
      </c>
      <c r="G27" s="627">
        <v>63</v>
      </c>
      <c r="H27" s="627">
        <v>30.21</v>
      </c>
      <c r="I27" s="628"/>
      <c r="J27" s="628">
        <v>-7.3200000000000001E-2</v>
      </c>
      <c r="K27" s="628">
        <v>0.19170000000000001</v>
      </c>
      <c r="L27" s="628"/>
    </row>
    <row r="28" spans="1:12" x14ac:dyDescent="0.2">
      <c r="A28" s="626" t="s">
        <v>52</v>
      </c>
      <c r="B28" s="626" t="s">
        <v>51</v>
      </c>
      <c r="C28" s="626" t="s">
        <v>26</v>
      </c>
      <c r="D28" s="627">
        <v>14.5</v>
      </c>
      <c r="E28" s="627">
        <v>10</v>
      </c>
      <c r="F28" s="627">
        <v>6.4</v>
      </c>
      <c r="G28" s="627">
        <v>2.2200000000000002</v>
      </c>
      <c r="H28" s="627">
        <v>8.92</v>
      </c>
      <c r="I28" s="628"/>
      <c r="J28" s="628">
        <v>-0.1211</v>
      </c>
      <c r="K28" s="628">
        <v>0.28249999999999997</v>
      </c>
      <c r="L28" s="628"/>
    </row>
    <row r="29" spans="1:12" x14ac:dyDescent="0.2">
      <c r="A29" s="626" t="s">
        <v>88</v>
      </c>
      <c r="B29" s="626" t="s">
        <v>87</v>
      </c>
      <c r="C29" s="626" t="s">
        <v>19</v>
      </c>
      <c r="D29" s="627">
        <v>8.4</v>
      </c>
      <c r="E29" s="627">
        <v>12</v>
      </c>
      <c r="F29" s="627">
        <v>17</v>
      </c>
      <c r="G29" s="627">
        <v>20</v>
      </c>
      <c r="H29" s="627">
        <v>13.64</v>
      </c>
      <c r="I29" s="628"/>
      <c r="J29" s="628">
        <v>-0.1202</v>
      </c>
      <c r="K29" s="628">
        <v>0.24629999999999999</v>
      </c>
      <c r="L29" s="628"/>
    </row>
    <row r="30" spans="1:12" x14ac:dyDescent="0.2">
      <c r="A30" s="626" t="s">
        <v>62</v>
      </c>
      <c r="B30" s="626" t="s">
        <v>61</v>
      </c>
      <c r="C30" s="626" t="s">
        <v>26</v>
      </c>
      <c r="D30" s="627">
        <v>13.9</v>
      </c>
      <c r="E30" s="627">
        <v>10</v>
      </c>
      <c r="F30" s="627">
        <v>6.4</v>
      </c>
      <c r="G30" s="627">
        <v>2.17</v>
      </c>
      <c r="H30" s="627">
        <v>8.77</v>
      </c>
      <c r="I30" s="628"/>
      <c r="J30" s="628">
        <v>-0.14030000000000001</v>
      </c>
      <c r="K30" s="628">
        <v>0.2702</v>
      </c>
      <c r="L30" s="628"/>
    </row>
    <row r="31" spans="1:12" x14ac:dyDescent="0.2">
      <c r="A31" s="626" t="s">
        <v>72</v>
      </c>
      <c r="B31" s="626" t="s">
        <v>71</v>
      </c>
      <c r="C31" s="626" t="s">
        <v>26</v>
      </c>
      <c r="D31" s="627">
        <v>16.600000000000001</v>
      </c>
      <c r="E31" s="627">
        <v>10</v>
      </c>
      <c r="F31" s="627">
        <v>6.4</v>
      </c>
      <c r="G31" s="627">
        <v>1.6</v>
      </c>
      <c r="H31" s="627">
        <v>8.75</v>
      </c>
      <c r="I31" s="628"/>
      <c r="J31" s="628">
        <v>-0.1429</v>
      </c>
      <c r="K31" s="628">
        <v>0.26860000000000001</v>
      </c>
      <c r="L31" s="628"/>
    </row>
    <row r="32" spans="1:12" x14ac:dyDescent="0.2">
      <c r="A32" s="626" t="s">
        <v>48</v>
      </c>
      <c r="B32" s="626" t="s">
        <v>47</v>
      </c>
      <c r="C32" s="626" t="s">
        <v>19</v>
      </c>
      <c r="D32" s="627">
        <v>17</v>
      </c>
      <c r="E32" s="627">
        <v>26</v>
      </c>
      <c r="F32" s="627">
        <v>38</v>
      </c>
      <c r="G32" s="627">
        <v>55</v>
      </c>
      <c r="H32" s="627">
        <v>30.38</v>
      </c>
      <c r="I32" s="628"/>
      <c r="J32" s="628">
        <v>-0.14419999999999999</v>
      </c>
      <c r="K32" s="628">
        <v>0.25080000000000002</v>
      </c>
      <c r="L32" s="628"/>
    </row>
    <row r="33" spans="1:12" x14ac:dyDescent="0.2">
      <c r="A33" s="626" t="s">
        <v>70</v>
      </c>
      <c r="B33" s="626" t="s">
        <v>69</v>
      </c>
      <c r="C33" s="626" t="s">
        <v>19</v>
      </c>
      <c r="D33" s="627">
        <v>8</v>
      </c>
      <c r="E33" s="627">
        <v>11</v>
      </c>
      <c r="F33" s="627">
        <v>17</v>
      </c>
      <c r="G33" s="627">
        <v>49</v>
      </c>
      <c r="H33" s="627">
        <v>13.4</v>
      </c>
      <c r="I33" s="628"/>
      <c r="J33" s="628">
        <v>-0.17910000000000001</v>
      </c>
      <c r="K33" s="628">
        <v>0.26869999999999999</v>
      </c>
      <c r="L33" s="628"/>
    </row>
    <row r="34" spans="1:12" x14ac:dyDescent="0.2">
      <c r="A34" s="626" t="s">
        <v>76</v>
      </c>
      <c r="B34" s="626" t="s">
        <v>75</v>
      </c>
      <c r="C34" s="626" t="s">
        <v>26</v>
      </c>
      <c r="D34" s="627">
        <v>17.5</v>
      </c>
      <c r="E34" s="627">
        <v>10</v>
      </c>
      <c r="F34" s="627">
        <v>6.4</v>
      </c>
      <c r="G34" s="627">
        <v>2.27</v>
      </c>
      <c r="H34" s="627">
        <v>8.52</v>
      </c>
      <c r="I34" s="628"/>
      <c r="J34" s="628">
        <v>-0.17369999999999999</v>
      </c>
      <c r="K34" s="628">
        <v>0.24879999999999999</v>
      </c>
      <c r="L34" s="628"/>
    </row>
    <row r="35" spans="1:12" x14ac:dyDescent="0.2">
      <c r="A35" s="626" t="s">
        <v>60</v>
      </c>
      <c r="B35" s="626" t="s">
        <v>59</v>
      </c>
      <c r="C35" s="626" t="s">
        <v>19</v>
      </c>
      <c r="D35" s="627">
        <v>10</v>
      </c>
      <c r="E35" s="627">
        <v>13</v>
      </c>
      <c r="F35" s="627">
        <v>18</v>
      </c>
      <c r="G35" s="627">
        <v>23</v>
      </c>
      <c r="H35" s="627">
        <v>15.1</v>
      </c>
      <c r="I35" s="628"/>
      <c r="J35" s="628">
        <v>-0.1391</v>
      </c>
      <c r="K35" s="628">
        <v>0.19209999999999999</v>
      </c>
      <c r="L35" s="628"/>
    </row>
    <row r="36" spans="1:12" x14ac:dyDescent="0.2">
      <c r="A36" s="626" t="s">
        <v>66</v>
      </c>
      <c r="B36" s="626" t="s">
        <v>65</v>
      </c>
      <c r="C36" s="626" t="s">
        <v>19</v>
      </c>
      <c r="D36" s="627">
        <v>8</v>
      </c>
      <c r="E36" s="627">
        <v>13</v>
      </c>
      <c r="F36" s="627">
        <v>20</v>
      </c>
      <c r="G36" s="627">
        <v>30</v>
      </c>
      <c r="H36" s="627">
        <v>16.18</v>
      </c>
      <c r="I36" s="628"/>
      <c r="J36" s="628">
        <v>-0.19650000000000001</v>
      </c>
      <c r="K36" s="628">
        <v>0.2361</v>
      </c>
      <c r="L36" s="628"/>
    </row>
    <row r="37" spans="1:12" x14ac:dyDescent="0.2">
      <c r="A37" s="626" t="s">
        <v>94</v>
      </c>
      <c r="B37" s="626" t="s">
        <v>93</v>
      </c>
      <c r="C37" s="626" t="s">
        <v>19</v>
      </c>
      <c r="D37" s="627">
        <v>12</v>
      </c>
      <c r="E37" s="627">
        <v>17</v>
      </c>
      <c r="F37" s="627">
        <v>20</v>
      </c>
      <c r="G37" s="627">
        <v>60</v>
      </c>
      <c r="H37" s="627">
        <v>18.96</v>
      </c>
      <c r="I37" s="628"/>
      <c r="J37" s="628">
        <v>-0.10340000000000001</v>
      </c>
      <c r="K37" s="628">
        <v>5.4899999999999997E-2</v>
      </c>
      <c r="L37" s="628"/>
    </row>
    <row r="38" spans="1:12" x14ac:dyDescent="0.2">
      <c r="A38" s="626" t="s">
        <v>78</v>
      </c>
      <c r="B38" s="626" t="s">
        <v>77</v>
      </c>
      <c r="C38" s="626" t="s">
        <v>19</v>
      </c>
      <c r="D38" s="627">
        <v>12</v>
      </c>
      <c r="E38" s="627">
        <v>17</v>
      </c>
      <c r="F38" s="627">
        <v>20</v>
      </c>
      <c r="G38" s="627">
        <v>28</v>
      </c>
      <c r="H38" s="627">
        <v>19.010000000000002</v>
      </c>
      <c r="I38" s="628"/>
      <c r="J38" s="628">
        <v>-0.1057</v>
      </c>
      <c r="K38" s="628">
        <v>5.21E-2</v>
      </c>
      <c r="L38" s="628"/>
    </row>
    <row r="39" spans="1:12" x14ac:dyDescent="0.2">
      <c r="A39" s="626" t="s">
        <v>84</v>
      </c>
      <c r="B39" s="626" t="s">
        <v>83</v>
      </c>
      <c r="C39" s="626" t="s">
        <v>19</v>
      </c>
      <c r="D39" s="627">
        <v>13</v>
      </c>
      <c r="E39" s="627">
        <v>18</v>
      </c>
      <c r="F39" s="627">
        <v>22</v>
      </c>
      <c r="G39" s="627">
        <v>60</v>
      </c>
      <c r="H39" s="627">
        <v>20.92</v>
      </c>
      <c r="I39" s="628"/>
      <c r="J39" s="628">
        <v>-0.1396</v>
      </c>
      <c r="K39" s="628">
        <v>5.16E-2</v>
      </c>
      <c r="L39" s="628"/>
    </row>
    <row r="40" spans="1:12" x14ac:dyDescent="0.2">
      <c r="A40" s="626" t="s">
        <v>56</v>
      </c>
      <c r="B40" s="626" t="s">
        <v>55</v>
      </c>
      <c r="C40" s="626" t="s">
        <v>19</v>
      </c>
      <c r="D40" s="627">
        <v>17</v>
      </c>
      <c r="E40" s="627">
        <v>30</v>
      </c>
      <c r="F40" s="627">
        <v>40</v>
      </c>
      <c r="G40" s="627">
        <v>53</v>
      </c>
      <c r="H40" s="627">
        <v>38.14</v>
      </c>
      <c r="I40" s="628"/>
      <c r="J40" s="628">
        <v>-0.21340000000000001</v>
      </c>
      <c r="K40" s="628">
        <v>4.8800000000000003E-2</v>
      </c>
      <c r="L40" s="628"/>
    </row>
    <row r="41" spans="1:12" x14ac:dyDescent="0.2">
      <c r="A41" s="626" t="s">
        <v>86</v>
      </c>
      <c r="B41" s="626" t="s">
        <v>85</v>
      </c>
      <c r="C41" s="626" t="s">
        <v>19</v>
      </c>
      <c r="D41" s="627">
        <v>11</v>
      </c>
      <c r="E41" s="627">
        <v>15</v>
      </c>
      <c r="F41" s="627">
        <v>30</v>
      </c>
      <c r="G41" s="627">
        <v>62</v>
      </c>
      <c r="H41" s="627">
        <v>28.34</v>
      </c>
      <c r="I41" s="628"/>
      <c r="J41" s="628">
        <v>-0.47070000000000001</v>
      </c>
      <c r="K41" s="628">
        <v>5.8599999999999999E-2</v>
      </c>
      <c r="L41" s="628"/>
    </row>
    <row r="42" spans="1:12" x14ac:dyDescent="0.2">
      <c r="A42" s="626" t="s">
        <v>82</v>
      </c>
      <c r="B42" s="626" t="s">
        <v>81</v>
      </c>
      <c r="C42" s="626" t="s">
        <v>19</v>
      </c>
      <c r="D42" s="627">
        <v>17</v>
      </c>
      <c r="E42" s="627">
        <v>24</v>
      </c>
      <c r="F42" s="627">
        <v>30</v>
      </c>
      <c r="G42" s="627">
        <v>60</v>
      </c>
      <c r="H42" s="627">
        <v>29.47</v>
      </c>
      <c r="I42" s="628"/>
      <c r="J42" s="628">
        <v>-0.18559999999999999</v>
      </c>
      <c r="K42" s="628">
        <v>1.7999999999999999E-2</v>
      </c>
      <c r="L42" s="628"/>
    </row>
    <row r="43" spans="1:12" x14ac:dyDescent="0.2">
      <c r="A43" s="626" t="s">
        <v>90</v>
      </c>
      <c r="B43" s="626" t="s">
        <v>89</v>
      </c>
      <c r="C43" s="626" t="s">
        <v>19</v>
      </c>
      <c r="D43" s="627">
        <v>15</v>
      </c>
      <c r="E43" s="627">
        <v>21</v>
      </c>
      <c r="F43" s="627">
        <v>30</v>
      </c>
      <c r="G43" s="627">
        <v>45</v>
      </c>
      <c r="H43" s="627">
        <v>29.68</v>
      </c>
      <c r="I43" s="628"/>
      <c r="J43" s="628">
        <v>-0.29249999999999998</v>
      </c>
      <c r="K43" s="628">
        <v>1.0800000000000001E-2</v>
      </c>
      <c r="L43" s="628"/>
    </row>
    <row r="44" spans="1:12" x14ac:dyDescent="0.2">
      <c r="A44" s="629" t="s">
        <v>100</v>
      </c>
      <c r="B44" s="629" t="s">
        <v>99</v>
      </c>
      <c r="C44" s="629" t="s">
        <v>19</v>
      </c>
      <c r="D44" s="630">
        <v>5.8</v>
      </c>
      <c r="E44" s="630">
        <v>15</v>
      </c>
      <c r="F44" s="630">
        <v>25</v>
      </c>
      <c r="G44" s="630">
        <v>44</v>
      </c>
      <c r="H44" s="630">
        <v>25.01</v>
      </c>
      <c r="I44" s="631"/>
      <c r="J44" s="631"/>
      <c r="K44" s="631">
        <v>-4.0000000000000002E-4</v>
      </c>
      <c r="L44" s="631">
        <v>0.75929999999999997</v>
      </c>
    </row>
    <row r="45" spans="1:12" x14ac:dyDescent="0.2">
      <c r="A45" s="629" t="s">
        <v>58</v>
      </c>
      <c r="B45" s="629" t="s">
        <v>57</v>
      </c>
      <c r="C45" s="629" t="s">
        <v>19</v>
      </c>
      <c r="D45" s="630">
        <v>11</v>
      </c>
      <c r="E45" s="630">
        <v>25</v>
      </c>
      <c r="F45" s="630">
        <v>33</v>
      </c>
      <c r="G45" s="630">
        <v>45</v>
      </c>
      <c r="H45" s="630">
        <v>33.130000000000003</v>
      </c>
      <c r="I45" s="631"/>
      <c r="J45" s="631"/>
      <c r="K45" s="631">
        <v>-3.8999999999999998E-3</v>
      </c>
      <c r="L45" s="631">
        <v>0.35830000000000001</v>
      </c>
    </row>
    <row r="46" spans="1:12" x14ac:dyDescent="0.2">
      <c r="A46" s="629" t="s">
        <v>96</v>
      </c>
      <c r="B46" s="629" t="s">
        <v>95</v>
      </c>
      <c r="C46" s="629" t="s">
        <v>19</v>
      </c>
      <c r="D46" s="630">
        <v>15</v>
      </c>
      <c r="E46" s="630">
        <v>20</v>
      </c>
      <c r="F46" s="630">
        <v>30</v>
      </c>
      <c r="G46" s="630">
        <v>85</v>
      </c>
      <c r="H46" s="630">
        <v>32.39</v>
      </c>
      <c r="I46" s="631"/>
      <c r="J46" s="631"/>
      <c r="K46" s="631">
        <v>-7.3800000000000004E-2</v>
      </c>
      <c r="L46" s="631">
        <v>1.6243000000000001</v>
      </c>
    </row>
    <row r="47" spans="1:12" x14ac:dyDescent="0.2">
      <c r="A47" s="629" t="s">
        <v>98</v>
      </c>
      <c r="B47" s="629" t="s">
        <v>97</v>
      </c>
      <c r="C47" s="629" t="s">
        <v>19</v>
      </c>
      <c r="D47" s="630">
        <v>15</v>
      </c>
      <c r="E47" s="630">
        <v>21</v>
      </c>
      <c r="F47" s="630">
        <v>30</v>
      </c>
      <c r="G47" s="630">
        <v>90</v>
      </c>
      <c r="H47" s="630">
        <v>32.909999999999997</v>
      </c>
      <c r="I47" s="631"/>
      <c r="J47" s="631"/>
      <c r="K47" s="631">
        <v>-8.8400000000000006E-2</v>
      </c>
      <c r="L47" s="631">
        <v>1.7346999999999999</v>
      </c>
    </row>
    <row r="48" spans="1:12" x14ac:dyDescent="0.2">
      <c r="A48" s="629" t="s">
        <v>102</v>
      </c>
      <c r="B48" s="629" t="s">
        <v>101</v>
      </c>
      <c r="C48" s="629" t="s">
        <v>13</v>
      </c>
      <c r="D48" s="630">
        <v>2.1</v>
      </c>
      <c r="E48" s="630">
        <v>2.6</v>
      </c>
      <c r="F48" s="630">
        <v>4</v>
      </c>
      <c r="G48" s="630">
        <v>9.1999999999999993</v>
      </c>
      <c r="H48" s="630">
        <v>4.42</v>
      </c>
      <c r="I48" s="631"/>
      <c r="J48" s="631"/>
      <c r="K48" s="631">
        <v>-9.5000000000000001E-2</v>
      </c>
      <c r="L48" s="631">
        <v>1.0813999999999999</v>
      </c>
    </row>
    <row r="49" spans="1:12" x14ac:dyDescent="0.2">
      <c r="A49" s="629" t="s">
        <v>108</v>
      </c>
      <c r="B49" s="629" t="s">
        <v>107</v>
      </c>
      <c r="C49" s="629" t="s">
        <v>19</v>
      </c>
      <c r="D49" s="630">
        <v>12</v>
      </c>
      <c r="E49" s="630">
        <v>18</v>
      </c>
      <c r="F49" s="630">
        <v>24</v>
      </c>
      <c r="G49" s="630">
        <v>64</v>
      </c>
      <c r="H49" s="630">
        <v>28.74</v>
      </c>
      <c r="I49" s="631"/>
      <c r="J49" s="631"/>
      <c r="K49" s="631">
        <v>-0.16489999999999999</v>
      </c>
      <c r="L49" s="631">
        <v>1.2269000000000001</v>
      </c>
    </row>
    <row r="50" spans="1:12" x14ac:dyDescent="0.2">
      <c r="A50" s="629" t="s">
        <v>106</v>
      </c>
      <c r="B50" s="629" t="s">
        <v>105</v>
      </c>
      <c r="C50" s="629" t="s">
        <v>19</v>
      </c>
      <c r="D50" s="630">
        <v>27</v>
      </c>
      <c r="E50" s="630">
        <v>25</v>
      </c>
      <c r="F50" s="630">
        <v>45</v>
      </c>
      <c r="G50" s="630">
        <v>138</v>
      </c>
      <c r="H50" s="630">
        <v>57.04</v>
      </c>
      <c r="I50" s="631"/>
      <c r="J50" s="631"/>
      <c r="K50" s="631">
        <v>-0.21110000000000001</v>
      </c>
      <c r="L50" s="631">
        <v>1.4194</v>
      </c>
    </row>
    <row r="51" spans="1:12" x14ac:dyDescent="0.2">
      <c r="A51" s="629" t="s">
        <v>92</v>
      </c>
      <c r="B51" s="629" t="s">
        <v>91</v>
      </c>
      <c r="C51" s="629" t="s">
        <v>19</v>
      </c>
      <c r="D51" s="630">
        <v>18</v>
      </c>
      <c r="E51" s="630">
        <v>30</v>
      </c>
      <c r="F51" s="630">
        <v>40</v>
      </c>
      <c r="G51" s="630">
        <v>65</v>
      </c>
      <c r="H51" s="630">
        <v>44.01</v>
      </c>
      <c r="I51" s="631"/>
      <c r="J51" s="631"/>
      <c r="K51" s="631">
        <v>-9.11E-2</v>
      </c>
      <c r="L51" s="631">
        <v>0.47689999999999999</v>
      </c>
    </row>
    <row r="52" spans="1:12" x14ac:dyDescent="0.2">
      <c r="A52" s="629" t="s">
        <v>110</v>
      </c>
      <c r="B52" s="629" t="s">
        <v>109</v>
      </c>
      <c r="C52" s="629" t="s">
        <v>19</v>
      </c>
      <c r="D52" s="630">
        <v>15</v>
      </c>
      <c r="E52" s="630">
        <v>18</v>
      </c>
      <c r="F52" s="630">
        <v>26</v>
      </c>
      <c r="G52" s="630">
        <v>45</v>
      </c>
      <c r="H52" s="630">
        <v>29.33</v>
      </c>
      <c r="I52" s="631"/>
      <c r="J52" s="631"/>
      <c r="K52" s="631">
        <v>-0.1135</v>
      </c>
      <c r="L52" s="631">
        <v>0.5343</v>
      </c>
    </row>
    <row r="53" spans="1:12" x14ac:dyDescent="0.2">
      <c r="A53" s="629" t="s">
        <v>104</v>
      </c>
      <c r="B53" s="629" t="s">
        <v>103</v>
      </c>
      <c r="C53" s="629" t="s">
        <v>19</v>
      </c>
      <c r="D53" s="630">
        <v>15</v>
      </c>
      <c r="E53" s="630">
        <v>30</v>
      </c>
      <c r="F53" s="630">
        <v>40</v>
      </c>
      <c r="G53" s="630">
        <v>71</v>
      </c>
      <c r="H53" s="630">
        <v>46.45</v>
      </c>
      <c r="I53" s="631"/>
      <c r="J53" s="631"/>
      <c r="K53" s="631">
        <v>-0.1389</v>
      </c>
      <c r="L53" s="631">
        <v>0.52849999999999997</v>
      </c>
    </row>
    <row r="54" spans="1:12" x14ac:dyDescent="0.2">
      <c r="A54" s="629" t="s">
        <v>112</v>
      </c>
      <c r="B54" s="629" t="s">
        <v>111</v>
      </c>
      <c r="C54" s="629" t="s">
        <v>19</v>
      </c>
      <c r="D54" s="630">
        <v>15</v>
      </c>
      <c r="E54" s="630">
        <v>21</v>
      </c>
      <c r="F54" s="630">
        <v>30</v>
      </c>
      <c r="G54" s="630">
        <v>45</v>
      </c>
      <c r="H54" s="630">
        <v>38.29</v>
      </c>
      <c r="I54" s="631"/>
      <c r="J54" s="631"/>
      <c r="K54" s="631">
        <v>-0.2165</v>
      </c>
      <c r="L54" s="631">
        <v>0.17519999999999999</v>
      </c>
    </row>
    <row r="55" spans="1:12" x14ac:dyDescent="0.2">
      <c r="A55" s="629" t="s">
        <v>114</v>
      </c>
      <c r="B55" s="629" t="s">
        <v>113</v>
      </c>
      <c r="C55" s="629" t="s">
        <v>13</v>
      </c>
      <c r="D55" s="630">
        <v>1.82</v>
      </c>
      <c r="E55" s="630">
        <v>2.2999999999999998</v>
      </c>
      <c r="F55" s="630">
        <v>3</v>
      </c>
      <c r="G55" s="630">
        <v>5.9</v>
      </c>
      <c r="H55" s="630">
        <v>4.6100000000000003</v>
      </c>
      <c r="I55" s="631"/>
      <c r="J55" s="631"/>
      <c r="K55" s="631">
        <v>-0.34920000000000001</v>
      </c>
      <c r="L55" s="631">
        <v>0.27979999999999999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1"/>
  <sheetViews>
    <sheetView workbookViewId="0"/>
  </sheetViews>
  <sheetFormatPr baseColWidth="10" defaultColWidth="8.83203125" defaultRowHeight="15" x14ac:dyDescent="0.2"/>
  <sheetData>
    <row r="1" spans="1:12" x14ac:dyDescent="0.2">
      <c r="A1" s="42" t="s">
        <v>1</v>
      </c>
      <c r="B1" s="42" t="s">
        <v>0</v>
      </c>
      <c r="C1" s="42" t="s">
        <v>2</v>
      </c>
      <c r="D1" s="42" t="s">
        <v>6</v>
      </c>
      <c r="E1" s="42" t="s">
        <v>3</v>
      </c>
      <c r="F1" s="42" t="s">
        <v>4</v>
      </c>
      <c r="G1" s="42" t="s">
        <v>5</v>
      </c>
      <c r="H1" s="42" t="s">
        <v>125</v>
      </c>
      <c r="I1" s="42" t="s">
        <v>116</v>
      </c>
      <c r="J1" s="42" t="s">
        <v>117</v>
      </c>
      <c r="K1" s="42" t="s">
        <v>120</v>
      </c>
      <c r="L1" s="42" t="s">
        <v>121</v>
      </c>
    </row>
    <row r="2" spans="1:12" x14ac:dyDescent="0.2">
      <c r="A2" s="43" t="s">
        <v>12</v>
      </c>
      <c r="B2" s="43" t="s">
        <v>11</v>
      </c>
      <c r="C2" s="43" t="s">
        <v>13</v>
      </c>
      <c r="D2" s="44">
        <v>1.2</v>
      </c>
      <c r="E2" s="44">
        <v>1.6</v>
      </c>
      <c r="F2" s="44">
        <v>2.2000000000000002</v>
      </c>
      <c r="G2" s="44">
        <v>4</v>
      </c>
      <c r="H2" s="44">
        <v>1.17</v>
      </c>
      <c r="I2" s="45">
        <v>2.5600000000000001E-2</v>
      </c>
      <c r="J2" s="45">
        <v>0.36749999999999999</v>
      </c>
      <c r="K2" s="45"/>
      <c r="L2" s="45"/>
    </row>
    <row r="3" spans="1:12" x14ac:dyDescent="0.2">
      <c r="A3" s="43" t="s">
        <v>15</v>
      </c>
      <c r="B3" s="43" t="s">
        <v>14</v>
      </c>
      <c r="C3" s="43" t="s">
        <v>16</v>
      </c>
      <c r="D3" s="44">
        <v>3.74</v>
      </c>
      <c r="E3" s="44">
        <v>5.6</v>
      </c>
      <c r="F3" s="44">
        <v>8</v>
      </c>
      <c r="G3" s="44">
        <v>12.8</v>
      </c>
      <c r="H3" s="44">
        <v>4.13</v>
      </c>
      <c r="I3" s="45">
        <v>-9.4399999999999998E-2</v>
      </c>
      <c r="J3" s="45">
        <v>0.35589999999999999</v>
      </c>
      <c r="K3" s="45"/>
      <c r="L3" s="45"/>
    </row>
    <row r="4" spans="1:12" x14ac:dyDescent="0.2">
      <c r="A4" s="43" t="s">
        <v>18</v>
      </c>
      <c r="B4" s="43" t="s">
        <v>17</v>
      </c>
      <c r="C4" s="43" t="s">
        <v>19</v>
      </c>
      <c r="D4" s="44">
        <v>8</v>
      </c>
      <c r="E4" s="44">
        <v>11</v>
      </c>
      <c r="F4" s="44">
        <v>13</v>
      </c>
      <c r="G4" s="44">
        <v>15</v>
      </c>
      <c r="H4" s="44">
        <v>9.9</v>
      </c>
      <c r="I4" s="45">
        <v>-0.19189999999999999</v>
      </c>
      <c r="J4" s="45">
        <v>0.1111</v>
      </c>
      <c r="K4" s="45"/>
      <c r="L4" s="45"/>
    </row>
    <row r="5" spans="1:12" x14ac:dyDescent="0.2">
      <c r="A5" s="43" t="s">
        <v>28</v>
      </c>
      <c r="B5" s="43" t="s">
        <v>27</v>
      </c>
      <c r="C5" s="43" t="s">
        <v>13</v>
      </c>
      <c r="D5" s="44">
        <v>0.75</v>
      </c>
      <c r="E5" s="44">
        <v>0.9</v>
      </c>
      <c r="F5" s="44">
        <v>1.1499999999999999</v>
      </c>
      <c r="G5" s="44">
        <v>1.4</v>
      </c>
      <c r="H5" s="44">
        <v>0.87</v>
      </c>
      <c r="I5" s="45">
        <v>-0.13789999999999999</v>
      </c>
      <c r="J5" s="45">
        <v>3.4500000000000003E-2</v>
      </c>
      <c r="K5" s="45"/>
      <c r="L5" s="45"/>
    </row>
    <row r="6" spans="1:12" x14ac:dyDescent="0.2">
      <c r="A6" s="43" t="s">
        <v>23</v>
      </c>
      <c r="B6" s="43" t="s">
        <v>22</v>
      </c>
      <c r="C6" s="43" t="s">
        <v>19</v>
      </c>
      <c r="D6" s="44">
        <v>33</v>
      </c>
      <c r="E6" s="44">
        <v>57</v>
      </c>
      <c r="F6" s="44">
        <v>81</v>
      </c>
      <c r="G6" s="44">
        <v>135</v>
      </c>
      <c r="H6" s="44">
        <v>53.77</v>
      </c>
      <c r="I6" s="45">
        <v>-0.38629999999999998</v>
      </c>
      <c r="J6" s="45">
        <v>6.0100000000000001E-2</v>
      </c>
      <c r="K6" s="45"/>
      <c r="L6" s="45"/>
    </row>
    <row r="7" spans="1:12" x14ac:dyDescent="0.2">
      <c r="A7" s="43" t="s">
        <v>34</v>
      </c>
      <c r="B7" s="43" t="s">
        <v>33</v>
      </c>
      <c r="C7" s="43" t="s">
        <v>19</v>
      </c>
      <c r="D7" s="44">
        <v>25</v>
      </c>
      <c r="E7" s="44">
        <v>33</v>
      </c>
      <c r="F7" s="44">
        <v>42</v>
      </c>
      <c r="G7" s="44">
        <v>56</v>
      </c>
      <c r="H7" s="44">
        <v>31.98</v>
      </c>
      <c r="I7" s="45">
        <v>-0.21829999999999999</v>
      </c>
      <c r="J7" s="45">
        <v>3.1899999999999998E-2</v>
      </c>
      <c r="K7" s="45"/>
      <c r="L7" s="45"/>
    </row>
    <row r="8" spans="1:12" x14ac:dyDescent="0.2">
      <c r="A8" s="43" t="s">
        <v>25</v>
      </c>
      <c r="B8" s="43" t="s">
        <v>24</v>
      </c>
      <c r="C8" s="43" t="s">
        <v>26</v>
      </c>
      <c r="D8" s="44">
        <v>16.600000000000001</v>
      </c>
      <c r="E8" s="44">
        <v>10</v>
      </c>
      <c r="F8" s="44">
        <v>6.4</v>
      </c>
      <c r="G8" s="44">
        <v>2.2200000000000002</v>
      </c>
      <c r="H8" s="44">
        <v>10.74</v>
      </c>
      <c r="I8" s="45">
        <v>-0.54559999999999997</v>
      </c>
      <c r="J8" s="45">
        <v>6.8900000000000003E-2</v>
      </c>
      <c r="K8" s="45"/>
      <c r="L8" s="45"/>
    </row>
    <row r="9" spans="1:12" x14ac:dyDescent="0.2">
      <c r="A9" s="43" t="s">
        <v>21</v>
      </c>
      <c r="B9" s="43" t="s">
        <v>20</v>
      </c>
      <c r="C9" s="43" t="s">
        <v>19</v>
      </c>
      <c r="D9" s="44">
        <v>32</v>
      </c>
      <c r="E9" s="44">
        <v>55</v>
      </c>
      <c r="F9" s="44">
        <v>75</v>
      </c>
      <c r="G9" s="44">
        <v>140</v>
      </c>
      <c r="H9" s="44">
        <v>52.89</v>
      </c>
      <c r="I9" s="45">
        <v>-0.39500000000000002</v>
      </c>
      <c r="J9" s="45">
        <v>3.9899999999999998E-2</v>
      </c>
      <c r="K9" s="45"/>
      <c r="L9" s="45"/>
    </row>
    <row r="10" spans="1:12" x14ac:dyDescent="0.2">
      <c r="A10" s="43" t="s">
        <v>32</v>
      </c>
      <c r="B10" s="43" t="s">
        <v>31</v>
      </c>
      <c r="C10" s="43" t="s">
        <v>26</v>
      </c>
      <c r="D10" s="44">
        <v>16.600000000000001</v>
      </c>
      <c r="E10" s="44">
        <v>10</v>
      </c>
      <c r="F10" s="44">
        <v>6.4</v>
      </c>
      <c r="G10" s="44">
        <v>2.5</v>
      </c>
      <c r="H10" s="44">
        <v>10.25</v>
      </c>
      <c r="I10" s="45">
        <v>-0.61950000000000005</v>
      </c>
      <c r="J10" s="45">
        <v>2.4400000000000002E-2</v>
      </c>
      <c r="K10" s="45"/>
      <c r="L10" s="45"/>
    </row>
    <row r="11" spans="1:12" x14ac:dyDescent="0.2">
      <c r="A11" s="43" t="s">
        <v>36</v>
      </c>
      <c r="B11" s="43" t="s">
        <v>35</v>
      </c>
      <c r="C11" s="43" t="s">
        <v>19</v>
      </c>
      <c r="D11" s="44">
        <v>16</v>
      </c>
      <c r="E11" s="44">
        <v>24</v>
      </c>
      <c r="F11" s="44">
        <v>32</v>
      </c>
      <c r="G11" s="44">
        <v>45</v>
      </c>
      <c r="H11" s="44">
        <v>23.83</v>
      </c>
      <c r="I11" s="45">
        <v>-0.3286</v>
      </c>
      <c r="J11" s="45">
        <v>7.1000000000000004E-3</v>
      </c>
      <c r="K11" s="45"/>
      <c r="L11" s="45"/>
    </row>
    <row r="12" spans="1:12" x14ac:dyDescent="0.2">
      <c r="A12" s="43" t="s">
        <v>40</v>
      </c>
      <c r="B12" s="43" t="s">
        <v>39</v>
      </c>
      <c r="C12" s="43" t="s">
        <v>19</v>
      </c>
      <c r="D12" s="44">
        <v>11</v>
      </c>
      <c r="E12" s="44">
        <v>15</v>
      </c>
      <c r="F12" s="44">
        <v>22</v>
      </c>
      <c r="G12" s="44">
        <v>44</v>
      </c>
      <c r="H12" s="44">
        <v>14.95</v>
      </c>
      <c r="I12" s="45">
        <v>-0.26419999999999999</v>
      </c>
      <c r="J12" s="45">
        <v>3.3E-3</v>
      </c>
      <c r="K12" s="45"/>
      <c r="L12" s="45"/>
    </row>
    <row r="13" spans="1:12" x14ac:dyDescent="0.2">
      <c r="A13" s="43" t="s">
        <v>38</v>
      </c>
      <c r="B13" s="43" t="s">
        <v>37</v>
      </c>
      <c r="C13" s="43" t="s">
        <v>26</v>
      </c>
      <c r="D13" s="44">
        <v>16.600000000000001</v>
      </c>
      <c r="E13" s="44">
        <v>10</v>
      </c>
      <c r="F13" s="44">
        <v>6.4</v>
      </c>
      <c r="G13" s="44">
        <v>2.2200000000000002</v>
      </c>
      <c r="H13" s="44">
        <v>10.06</v>
      </c>
      <c r="I13" s="45">
        <v>-0.65010000000000001</v>
      </c>
      <c r="J13" s="45">
        <v>6.0000000000000001E-3</v>
      </c>
      <c r="K13" s="45"/>
      <c r="L13" s="45"/>
    </row>
    <row r="14" spans="1:12" x14ac:dyDescent="0.2">
      <c r="A14" s="43" t="s">
        <v>46</v>
      </c>
      <c r="B14" s="43" t="s">
        <v>45</v>
      </c>
      <c r="C14" s="43" t="s">
        <v>26</v>
      </c>
      <c r="D14" s="44">
        <v>17.5</v>
      </c>
      <c r="E14" s="44">
        <v>10</v>
      </c>
      <c r="F14" s="44">
        <v>6.4</v>
      </c>
      <c r="G14" s="44">
        <v>3.45</v>
      </c>
      <c r="H14" s="44">
        <v>10.050000000000001</v>
      </c>
      <c r="I14" s="45">
        <v>-0.74129999999999996</v>
      </c>
      <c r="J14" s="45">
        <v>5.0000000000000001E-3</v>
      </c>
      <c r="K14" s="45"/>
      <c r="L14" s="45"/>
    </row>
    <row r="15" spans="1:12" x14ac:dyDescent="0.2">
      <c r="A15" s="43" t="s">
        <v>64</v>
      </c>
      <c r="B15" s="43" t="s">
        <v>63</v>
      </c>
      <c r="C15" s="43" t="s">
        <v>13</v>
      </c>
      <c r="D15" s="44">
        <v>1.4</v>
      </c>
      <c r="E15" s="44">
        <v>1.8</v>
      </c>
      <c r="F15" s="44">
        <v>2.1</v>
      </c>
      <c r="G15" s="44">
        <v>3.1</v>
      </c>
      <c r="H15" s="44">
        <v>1.8</v>
      </c>
      <c r="I15" s="45">
        <v>-0.22220000000000001</v>
      </c>
      <c r="J15" s="45">
        <v>0</v>
      </c>
      <c r="K15" s="45"/>
      <c r="L15" s="45"/>
    </row>
    <row r="16" spans="1:12" x14ac:dyDescent="0.2">
      <c r="A16" s="46" t="s">
        <v>44</v>
      </c>
      <c r="B16" s="46" t="s">
        <v>43</v>
      </c>
      <c r="C16" s="46" t="s">
        <v>26</v>
      </c>
      <c r="D16" s="47">
        <v>16.600000000000001</v>
      </c>
      <c r="E16" s="47">
        <v>10</v>
      </c>
      <c r="F16" s="47">
        <v>6.4</v>
      </c>
      <c r="G16" s="47">
        <v>2.2200000000000002</v>
      </c>
      <c r="H16" s="47">
        <v>9.94</v>
      </c>
      <c r="I16" s="48"/>
      <c r="J16" s="48">
        <v>-6.0000000000000001E-3</v>
      </c>
      <c r="K16" s="48">
        <v>0.35610000000000003</v>
      </c>
      <c r="L16" s="48"/>
    </row>
    <row r="17" spans="1:12" x14ac:dyDescent="0.2">
      <c r="A17" s="46" t="s">
        <v>42</v>
      </c>
      <c r="B17" s="46" t="s">
        <v>41</v>
      </c>
      <c r="C17" s="46" t="s">
        <v>19</v>
      </c>
      <c r="D17" s="47">
        <v>17</v>
      </c>
      <c r="E17" s="47">
        <v>25</v>
      </c>
      <c r="F17" s="47">
        <v>40</v>
      </c>
      <c r="G17" s="47">
        <v>93</v>
      </c>
      <c r="H17" s="47">
        <v>25.9</v>
      </c>
      <c r="I17" s="48"/>
      <c r="J17" s="48">
        <v>-3.4700000000000002E-2</v>
      </c>
      <c r="K17" s="48">
        <v>0.5444</v>
      </c>
      <c r="L17" s="48"/>
    </row>
    <row r="18" spans="1:12" x14ac:dyDescent="0.2">
      <c r="A18" s="46" t="s">
        <v>50</v>
      </c>
      <c r="B18" s="46" t="s">
        <v>49</v>
      </c>
      <c r="C18" s="46" t="s">
        <v>13</v>
      </c>
      <c r="D18" s="47">
        <v>0.92</v>
      </c>
      <c r="E18" s="47">
        <v>1.1000000000000001</v>
      </c>
      <c r="F18" s="47">
        <v>1.8</v>
      </c>
      <c r="G18" s="47">
        <v>3.6</v>
      </c>
      <c r="H18" s="47">
        <v>1.17</v>
      </c>
      <c r="I18" s="48"/>
      <c r="J18" s="48">
        <v>-5.9799999999999999E-2</v>
      </c>
      <c r="K18" s="48">
        <v>0.53849999999999998</v>
      </c>
      <c r="L18" s="48"/>
    </row>
    <row r="19" spans="1:12" x14ac:dyDescent="0.2">
      <c r="A19" s="46" t="s">
        <v>30</v>
      </c>
      <c r="B19" s="46" t="s">
        <v>29</v>
      </c>
      <c r="C19" s="46" t="s">
        <v>19</v>
      </c>
      <c r="D19" s="47">
        <v>23</v>
      </c>
      <c r="E19" s="47">
        <v>28</v>
      </c>
      <c r="F19" s="47">
        <v>36</v>
      </c>
      <c r="G19" s="47">
        <v>63</v>
      </c>
      <c r="H19" s="47">
        <v>29.05</v>
      </c>
      <c r="I19" s="48"/>
      <c r="J19" s="48">
        <v>-3.61E-2</v>
      </c>
      <c r="K19" s="48">
        <v>0.2392</v>
      </c>
      <c r="L19" s="48"/>
    </row>
    <row r="20" spans="1:12" x14ac:dyDescent="0.2">
      <c r="A20" s="46" t="s">
        <v>54</v>
      </c>
      <c r="B20" s="46" t="s">
        <v>53</v>
      </c>
      <c r="C20" s="46" t="s">
        <v>26</v>
      </c>
      <c r="D20" s="47">
        <v>14.5</v>
      </c>
      <c r="E20" s="47">
        <v>10</v>
      </c>
      <c r="F20" s="47">
        <v>6.4</v>
      </c>
      <c r="G20" s="47">
        <v>4.76</v>
      </c>
      <c r="H20" s="47">
        <v>9.49</v>
      </c>
      <c r="I20" s="48"/>
      <c r="J20" s="48">
        <v>-5.3699999999999998E-2</v>
      </c>
      <c r="K20" s="48">
        <v>0.3256</v>
      </c>
      <c r="L20" s="48"/>
    </row>
    <row r="21" spans="1:12" x14ac:dyDescent="0.2">
      <c r="A21" s="46" t="s">
        <v>78</v>
      </c>
      <c r="B21" s="46" t="s">
        <v>77</v>
      </c>
      <c r="C21" s="46" t="s">
        <v>19</v>
      </c>
      <c r="D21" s="47">
        <v>12</v>
      </c>
      <c r="E21" s="47">
        <v>17</v>
      </c>
      <c r="F21" s="47">
        <v>20</v>
      </c>
      <c r="G21" s="47">
        <v>28</v>
      </c>
      <c r="H21" s="47">
        <v>17.48</v>
      </c>
      <c r="I21" s="48"/>
      <c r="J21" s="48">
        <v>-2.75E-2</v>
      </c>
      <c r="K21" s="48">
        <v>0.14419999999999999</v>
      </c>
      <c r="L21" s="48"/>
    </row>
    <row r="22" spans="1:12" x14ac:dyDescent="0.2">
      <c r="A22" s="46" t="s">
        <v>48</v>
      </c>
      <c r="B22" s="46" t="s">
        <v>47</v>
      </c>
      <c r="C22" s="46" t="s">
        <v>19</v>
      </c>
      <c r="D22" s="47">
        <v>17</v>
      </c>
      <c r="E22" s="47">
        <v>26</v>
      </c>
      <c r="F22" s="47">
        <v>38</v>
      </c>
      <c r="G22" s="47">
        <v>55</v>
      </c>
      <c r="H22" s="47">
        <v>28.06</v>
      </c>
      <c r="I22" s="48"/>
      <c r="J22" s="48">
        <v>-7.3400000000000007E-2</v>
      </c>
      <c r="K22" s="48">
        <v>0.35420000000000001</v>
      </c>
      <c r="L22" s="48"/>
    </row>
    <row r="23" spans="1:12" x14ac:dyDescent="0.2">
      <c r="A23" s="46" t="s">
        <v>52</v>
      </c>
      <c r="B23" s="46" t="s">
        <v>51</v>
      </c>
      <c r="C23" s="46" t="s">
        <v>26</v>
      </c>
      <c r="D23" s="47">
        <v>14.5</v>
      </c>
      <c r="E23" s="47">
        <v>10</v>
      </c>
      <c r="F23" s="47">
        <v>6.4</v>
      </c>
      <c r="G23" s="47">
        <v>2.2200000000000002</v>
      </c>
      <c r="H23" s="47">
        <v>9.3000000000000007</v>
      </c>
      <c r="I23" s="48"/>
      <c r="J23" s="48">
        <v>-7.5300000000000006E-2</v>
      </c>
      <c r="K23" s="48">
        <v>0.31180000000000002</v>
      </c>
      <c r="L23" s="48"/>
    </row>
    <row r="24" spans="1:12" x14ac:dyDescent="0.2">
      <c r="A24" s="46" t="s">
        <v>58</v>
      </c>
      <c r="B24" s="46" t="s">
        <v>57</v>
      </c>
      <c r="C24" s="46" t="s">
        <v>19</v>
      </c>
      <c r="D24" s="47">
        <v>11</v>
      </c>
      <c r="E24" s="47">
        <v>25</v>
      </c>
      <c r="F24" s="47">
        <v>33</v>
      </c>
      <c r="G24" s="47">
        <v>45</v>
      </c>
      <c r="H24" s="47">
        <v>27.25</v>
      </c>
      <c r="I24" s="48"/>
      <c r="J24" s="48">
        <v>-8.2600000000000007E-2</v>
      </c>
      <c r="K24" s="48">
        <v>0.21099999999999999</v>
      </c>
      <c r="L24" s="48"/>
    </row>
    <row r="25" spans="1:12" x14ac:dyDescent="0.2">
      <c r="A25" s="46" t="s">
        <v>56</v>
      </c>
      <c r="B25" s="46" t="s">
        <v>55</v>
      </c>
      <c r="C25" s="46" t="s">
        <v>19</v>
      </c>
      <c r="D25" s="47">
        <v>17</v>
      </c>
      <c r="E25" s="47">
        <v>30</v>
      </c>
      <c r="F25" s="47">
        <v>40</v>
      </c>
      <c r="G25" s="47">
        <v>53</v>
      </c>
      <c r="H25" s="47">
        <v>32.869999999999997</v>
      </c>
      <c r="I25" s="48"/>
      <c r="J25" s="48">
        <v>-8.7300000000000003E-2</v>
      </c>
      <c r="K25" s="48">
        <v>0.21690000000000001</v>
      </c>
      <c r="L25" s="48"/>
    </row>
    <row r="26" spans="1:12" x14ac:dyDescent="0.2">
      <c r="A26" s="46" t="s">
        <v>62</v>
      </c>
      <c r="B26" s="46" t="s">
        <v>61</v>
      </c>
      <c r="C26" s="46" t="s">
        <v>26</v>
      </c>
      <c r="D26" s="47">
        <v>13.9</v>
      </c>
      <c r="E26" s="47">
        <v>10</v>
      </c>
      <c r="F26" s="47">
        <v>6.4</v>
      </c>
      <c r="G26" s="47">
        <v>2.17</v>
      </c>
      <c r="H26" s="47">
        <v>8.94</v>
      </c>
      <c r="I26" s="48"/>
      <c r="J26" s="48">
        <v>-0.1186</v>
      </c>
      <c r="K26" s="48">
        <v>0.28410000000000002</v>
      </c>
      <c r="L26" s="48"/>
    </row>
    <row r="27" spans="1:12" x14ac:dyDescent="0.2">
      <c r="A27" s="46" t="s">
        <v>74</v>
      </c>
      <c r="B27" s="46" t="s">
        <v>73</v>
      </c>
      <c r="C27" s="46" t="s">
        <v>19</v>
      </c>
      <c r="D27" s="47">
        <v>55</v>
      </c>
      <c r="E27" s="47">
        <v>50</v>
      </c>
      <c r="F27" s="47">
        <v>80</v>
      </c>
      <c r="G27" s="47">
        <v>100</v>
      </c>
      <c r="H27" s="47">
        <v>58.93</v>
      </c>
      <c r="I27" s="48"/>
      <c r="J27" s="48">
        <v>-0.1515</v>
      </c>
      <c r="K27" s="48">
        <v>0.35749999999999998</v>
      </c>
      <c r="L27" s="48"/>
    </row>
    <row r="28" spans="1:12" x14ac:dyDescent="0.2">
      <c r="A28" s="46" t="s">
        <v>60</v>
      </c>
      <c r="B28" s="46" t="s">
        <v>59</v>
      </c>
      <c r="C28" s="46" t="s">
        <v>19</v>
      </c>
      <c r="D28" s="47">
        <v>10</v>
      </c>
      <c r="E28" s="47">
        <v>13</v>
      </c>
      <c r="F28" s="47">
        <v>18</v>
      </c>
      <c r="G28" s="47">
        <v>23</v>
      </c>
      <c r="H28" s="47">
        <v>14.56</v>
      </c>
      <c r="I28" s="48"/>
      <c r="J28" s="48">
        <v>-0.1071</v>
      </c>
      <c r="K28" s="48">
        <v>0.23630000000000001</v>
      </c>
      <c r="L28" s="48"/>
    </row>
    <row r="29" spans="1:12" x14ac:dyDescent="0.2">
      <c r="A29" s="46" t="s">
        <v>68</v>
      </c>
      <c r="B29" s="46" t="s">
        <v>67</v>
      </c>
      <c r="C29" s="46" t="s">
        <v>19</v>
      </c>
      <c r="D29" s="47">
        <v>17</v>
      </c>
      <c r="E29" s="47">
        <v>21</v>
      </c>
      <c r="F29" s="47">
        <v>27</v>
      </c>
      <c r="G29" s="47">
        <v>36</v>
      </c>
      <c r="H29" s="47">
        <v>22.91</v>
      </c>
      <c r="I29" s="48"/>
      <c r="J29" s="48">
        <v>-8.3400000000000002E-2</v>
      </c>
      <c r="K29" s="48">
        <v>0.17849999999999999</v>
      </c>
      <c r="L29" s="48"/>
    </row>
    <row r="30" spans="1:12" x14ac:dyDescent="0.2">
      <c r="A30" s="46" t="s">
        <v>70</v>
      </c>
      <c r="B30" s="46" t="s">
        <v>69</v>
      </c>
      <c r="C30" s="46" t="s">
        <v>19</v>
      </c>
      <c r="D30" s="47">
        <v>8</v>
      </c>
      <c r="E30" s="47">
        <v>11</v>
      </c>
      <c r="F30" s="47">
        <v>17</v>
      </c>
      <c r="G30" s="47">
        <v>49</v>
      </c>
      <c r="H30" s="47">
        <v>13.1</v>
      </c>
      <c r="I30" s="48"/>
      <c r="J30" s="48">
        <v>-0.1603</v>
      </c>
      <c r="K30" s="48">
        <v>0.29770000000000002</v>
      </c>
      <c r="L30" s="48"/>
    </row>
    <row r="31" spans="1:12" x14ac:dyDescent="0.2">
      <c r="A31" s="46" t="s">
        <v>80</v>
      </c>
      <c r="B31" s="46" t="s">
        <v>79</v>
      </c>
      <c r="C31" s="46" t="s">
        <v>13</v>
      </c>
      <c r="D31" s="47">
        <v>1.05</v>
      </c>
      <c r="E31" s="47">
        <v>1.6</v>
      </c>
      <c r="F31" s="47">
        <v>2.2000000000000002</v>
      </c>
      <c r="G31" s="47">
        <v>4.8</v>
      </c>
      <c r="H31" s="47">
        <v>1.82</v>
      </c>
      <c r="I31" s="48"/>
      <c r="J31" s="48">
        <v>-0.12089999999999999</v>
      </c>
      <c r="K31" s="48">
        <v>0.20880000000000001</v>
      </c>
      <c r="L31" s="48"/>
    </row>
    <row r="32" spans="1:12" x14ac:dyDescent="0.2">
      <c r="A32" s="46" t="s">
        <v>66</v>
      </c>
      <c r="B32" s="46" t="s">
        <v>65</v>
      </c>
      <c r="C32" s="46" t="s">
        <v>19</v>
      </c>
      <c r="D32" s="47">
        <v>8</v>
      </c>
      <c r="E32" s="47">
        <v>13</v>
      </c>
      <c r="F32" s="47">
        <v>20</v>
      </c>
      <c r="G32" s="47">
        <v>30</v>
      </c>
      <c r="H32" s="47">
        <v>15.6</v>
      </c>
      <c r="I32" s="48"/>
      <c r="J32" s="48">
        <v>-0.16669999999999999</v>
      </c>
      <c r="K32" s="48">
        <v>0.28210000000000002</v>
      </c>
      <c r="L32" s="48"/>
    </row>
    <row r="33" spans="1:12" x14ac:dyDescent="0.2">
      <c r="A33" s="46" t="s">
        <v>72</v>
      </c>
      <c r="B33" s="46" t="s">
        <v>71</v>
      </c>
      <c r="C33" s="46" t="s">
        <v>26</v>
      </c>
      <c r="D33" s="47">
        <v>16.600000000000001</v>
      </c>
      <c r="E33" s="47">
        <v>10</v>
      </c>
      <c r="F33" s="47">
        <v>6.4</v>
      </c>
      <c r="G33" s="47">
        <v>1.6</v>
      </c>
      <c r="H33" s="47">
        <v>8.48</v>
      </c>
      <c r="I33" s="48"/>
      <c r="J33" s="48">
        <v>-0.1792</v>
      </c>
      <c r="K33" s="48">
        <v>0.24529999999999999</v>
      </c>
      <c r="L33" s="48"/>
    </row>
    <row r="34" spans="1:12" x14ac:dyDescent="0.2">
      <c r="A34" s="46" t="s">
        <v>76</v>
      </c>
      <c r="B34" s="46" t="s">
        <v>75</v>
      </c>
      <c r="C34" s="46" t="s">
        <v>26</v>
      </c>
      <c r="D34" s="47">
        <v>17.5</v>
      </c>
      <c r="E34" s="47">
        <v>10</v>
      </c>
      <c r="F34" s="47">
        <v>6.4</v>
      </c>
      <c r="G34" s="47">
        <v>2.27</v>
      </c>
      <c r="H34" s="47">
        <v>8.4</v>
      </c>
      <c r="I34" s="48"/>
      <c r="J34" s="48">
        <v>-0.1905</v>
      </c>
      <c r="K34" s="48">
        <v>0.23810000000000001</v>
      </c>
      <c r="L34" s="48"/>
    </row>
    <row r="35" spans="1:12" x14ac:dyDescent="0.2">
      <c r="A35" s="46" t="s">
        <v>82</v>
      </c>
      <c r="B35" s="46" t="s">
        <v>81</v>
      </c>
      <c r="C35" s="46" t="s">
        <v>19</v>
      </c>
      <c r="D35" s="47">
        <v>17</v>
      </c>
      <c r="E35" s="47">
        <v>24</v>
      </c>
      <c r="F35" s="47">
        <v>30</v>
      </c>
      <c r="G35" s="47">
        <v>60</v>
      </c>
      <c r="H35" s="47">
        <v>26.73</v>
      </c>
      <c r="I35" s="48"/>
      <c r="J35" s="48">
        <v>-0.1021</v>
      </c>
      <c r="K35" s="48">
        <v>0.12230000000000001</v>
      </c>
      <c r="L35" s="48"/>
    </row>
    <row r="36" spans="1:12" x14ac:dyDescent="0.2">
      <c r="A36" s="46" t="s">
        <v>84</v>
      </c>
      <c r="B36" s="46" t="s">
        <v>83</v>
      </c>
      <c r="C36" s="46" t="s">
        <v>19</v>
      </c>
      <c r="D36" s="47">
        <v>13</v>
      </c>
      <c r="E36" s="47">
        <v>18</v>
      </c>
      <c r="F36" s="47">
        <v>22</v>
      </c>
      <c r="G36" s="47">
        <v>60</v>
      </c>
      <c r="H36" s="47">
        <v>20.2</v>
      </c>
      <c r="I36" s="48"/>
      <c r="J36" s="48">
        <v>-0.1089</v>
      </c>
      <c r="K36" s="48">
        <v>8.9099999999999999E-2</v>
      </c>
      <c r="L36" s="48"/>
    </row>
    <row r="37" spans="1:12" x14ac:dyDescent="0.2">
      <c r="A37" s="46" t="s">
        <v>88</v>
      </c>
      <c r="B37" s="46" t="s">
        <v>87</v>
      </c>
      <c r="C37" s="46" t="s">
        <v>19</v>
      </c>
      <c r="D37" s="47">
        <v>8.4</v>
      </c>
      <c r="E37" s="47">
        <v>12</v>
      </c>
      <c r="F37" s="47">
        <v>17</v>
      </c>
      <c r="G37" s="47">
        <v>20</v>
      </c>
      <c r="H37" s="47">
        <v>15.44</v>
      </c>
      <c r="I37" s="48"/>
      <c r="J37" s="48">
        <v>-0.2228</v>
      </c>
      <c r="K37" s="48">
        <v>0.10100000000000001</v>
      </c>
      <c r="L37" s="48"/>
    </row>
    <row r="38" spans="1:12" x14ac:dyDescent="0.2">
      <c r="A38" s="46" t="s">
        <v>86</v>
      </c>
      <c r="B38" s="46" t="s">
        <v>85</v>
      </c>
      <c r="C38" s="46" t="s">
        <v>19</v>
      </c>
      <c r="D38" s="47">
        <v>11</v>
      </c>
      <c r="E38" s="47">
        <v>15</v>
      </c>
      <c r="F38" s="47">
        <v>30</v>
      </c>
      <c r="G38" s="47">
        <v>62</v>
      </c>
      <c r="H38" s="47">
        <v>26.03</v>
      </c>
      <c r="I38" s="48"/>
      <c r="J38" s="48">
        <v>-0.42370000000000002</v>
      </c>
      <c r="K38" s="48">
        <v>0.1525</v>
      </c>
      <c r="L38" s="48"/>
    </row>
    <row r="39" spans="1:12" x14ac:dyDescent="0.2">
      <c r="A39" s="46" t="s">
        <v>94</v>
      </c>
      <c r="B39" s="46" t="s">
        <v>93</v>
      </c>
      <c r="C39" s="46" t="s">
        <v>19</v>
      </c>
      <c r="D39" s="47">
        <v>12</v>
      </c>
      <c r="E39" s="47">
        <v>17</v>
      </c>
      <c r="F39" s="47">
        <v>20</v>
      </c>
      <c r="G39" s="47">
        <v>60</v>
      </c>
      <c r="H39" s="47">
        <v>19.47</v>
      </c>
      <c r="I39" s="48"/>
      <c r="J39" s="48">
        <v>-0.12690000000000001</v>
      </c>
      <c r="K39" s="48">
        <v>2.7199999999999998E-2</v>
      </c>
      <c r="L39" s="48"/>
    </row>
    <row r="40" spans="1:12" x14ac:dyDescent="0.2">
      <c r="A40" s="46" t="s">
        <v>90</v>
      </c>
      <c r="B40" s="46" t="s">
        <v>89</v>
      </c>
      <c r="C40" s="46" t="s">
        <v>19</v>
      </c>
      <c r="D40" s="47">
        <v>15</v>
      </c>
      <c r="E40" s="47">
        <v>21</v>
      </c>
      <c r="F40" s="47">
        <v>30</v>
      </c>
      <c r="G40" s="47">
        <v>45</v>
      </c>
      <c r="H40" s="47">
        <v>28.57</v>
      </c>
      <c r="I40" s="48"/>
      <c r="J40" s="48">
        <v>-0.26500000000000001</v>
      </c>
      <c r="K40" s="48">
        <v>5.0099999999999999E-2</v>
      </c>
      <c r="L40" s="48"/>
    </row>
    <row r="41" spans="1:12" x14ac:dyDescent="0.2">
      <c r="A41" s="46" t="s">
        <v>92</v>
      </c>
      <c r="B41" s="46" t="s">
        <v>91</v>
      </c>
      <c r="C41" s="46" t="s">
        <v>19</v>
      </c>
      <c r="D41" s="47">
        <v>18</v>
      </c>
      <c r="E41" s="47">
        <v>30</v>
      </c>
      <c r="F41" s="47">
        <v>40</v>
      </c>
      <c r="G41" s="47">
        <v>65</v>
      </c>
      <c r="H41" s="47">
        <v>38.94</v>
      </c>
      <c r="I41" s="48"/>
      <c r="J41" s="48">
        <v>-0.2296</v>
      </c>
      <c r="K41" s="48">
        <v>2.7199999999999998E-2</v>
      </c>
      <c r="L41" s="48"/>
    </row>
    <row r="42" spans="1:12" x14ac:dyDescent="0.2">
      <c r="A42" s="49" t="s">
        <v>102</v>
      </c>
      <c r="B42" s="49" t="s">
        <v>101</v>
      </c>
      <c r="C42" s="49" t="s">
        <v>13</v>
      </c>
      <c r="D42" s="50">
        <v>2.1</v>
      </c>
      <c r="E42" s="50">
        <v>2.6</v>
      </c>
      <c r="F42" s="50">
        <v>4</v>
      </c>
      <c r="G42" s="50">
        <v>9.1999999999999993</v>
      </c>
      <c r="H42" s="50">
        <v>4.03</v>
      </c>
      <c r="I42" s="51"/>
      <c r="J42" s="51"/>
      <c r="K42" s="51">
        <v>-7.4000000000000003E-3</v>
      </c>
      <c r="L42" s="51">
        <v>1.2828999999999999</v>
      </c>
    </row>
    <row r="43" spans="1:12" x14ac:dyDescent="0.2">
      <c r="A43" s="49" t="s">
        <v>100</v>
      </c>
      <c r="B43" s="49" t="s">
        <v>99</v>
      </c>
      <c r="C43" s="49" t="s">
        <v>19</v>
      </c>
      <c r="D43" s="50">
        <v>5.8</v>
      </c>
      <c r="E43" s="50">
        <v>15</v>
      </c>
      <c r="F43" s="50">
        <v>25</v>
      </c>
      <c r="G43" s="50">
        <v>44</v>
      </c>
      <c r="H43" s="50">
        <v>25.29</v>
      </c>
      <c r="I43" s="51"/>
      <c r="J43" s="51"/>
      <c r="K43" s="51">
        <v>-1.15E-2</v>
      </c>
      <c r="L43" s="51">
        <v>0.73980000000000001</v>
      </c>
    </row>
    <row r="44" spans="1:12" x14ac:dyDescent="0.2">
      <c r="A44" s="49" t="s">
        <v>96</v>
      </c>
      <c r="B44" s="49" t="s">
        <v>95</v>
      </c>
      <c r="C44" s="49" t="s">
        <v>19</v>
      </c>
      <c r="D44" s="50">
        <v>15</v>
      </c>
      <c r="E44" s="50">
        <v>20</v>
      </c>
      <c r="F44" s="50">
        <v>30</v>
      </c>
      <c r="G44" s="50">
        <v>85</v>
      </c>
      <c r="H44" s="50">
        <v>31.23</v>
      </c>
      <c r="I44" s="51"/>
      <c r="J44" s="51"/>
      <c r="K44" s="51">
        <v>-3.9399999999999998E-2</v>
      </c>
      <c r="L44" s="51">
        <v>1.7217</v>
      </c>
    </row>
    <row r="45" spans="1:12" x14ac:dyDescent="0.2">
      <c r="A45" s="49" t="s">
        <v>98</v>
      </c>
      <c r="B45" s="49" t="s">
        <v>97</v>
      </c>
      <c r="C45" s="49" t="s">
        <v>19</v>
      </c>
      <c r="D45" s="50">
        <v>15</v>
      </c>
      <c r="E45" s="50">
        <v>21</v>
      </c>
      <c r="F45" s="50">
        <v>30</v>
      </c>
      <c r="G45" s="50">
        <v>90</v>
      </c>
      <c r="H45" s="50">
        <v>31.5</v>
      </c>
      <c r="I45" s="51"/>
      <c r="J45" s="51"/>
      <c r="K45" s="51">
        <v>-4.7600000000000003E-2</v>
      </c>
      <c r="L45" s="51">
        <v>1.8571</v>
      </c>
    </row>
    <row r="46" spans="1:12" x14ac:dyDescent="0.2">
      <c r="A46" s="49" t="s">
        <v>104</v>
      </c>
      <c r="B46" s="49" t="s">
        <v>103</v>
      </c>
      <c r="C46" s="49" t="s">
        <v>19</v>
      </c>
      <c r="D46" s="50">
        <v>15</v>
      </c>
      <c r="E46" s="50">
        <v>30</v>
      </c>
      <c r="F46" s="50">
        <v>40</v>
      </c>
      <c r="G46" s="50">
        <v>71</v>
      </c>
      <c r="H46" s="50">
        <v>42.45</v>
      </c>
      <c r="I46" s="51"/>
      <c r="J46" s="51"/>
      <c r="K46" s="51">
        <v>-5.7700000000000001E-2</v>
      </c>
      <c r="L46" s="51">
        <v>0.67259999999999998</v>
      </c>
    </row>
    <row r="47" spans="1:12" x14ac:dyDescent="0.2">
      <c r="A47" s="49" t="s">
        <v>110</v>
      </c>
      <c r="B47" s="49" t="s">
        <v>109</v>
      </c>
      <c r="C47" s="49" t="s">
        <v>19</v>
      </c>
      <c r="D47" s="50">
        <v>15</v>
      </c>
      <c r="E47" s="50">
        <v>18</v>
      </c>
      <c r="F47" s="50">
        <v>26</v>
      </c>
      <c r="G47" s="50">
        <v>45</v>
      </c>
      <c r="H47" s="50">
        <v>27.59</v>
      </c>
      <c r="I47" s="51"/>
      <c r="J47" s="51"/>
      <c r="K47" s="51">
        <v>-5.7599999999999998E-2</v>
      </c>
      <c r="L47" s="51">
        <v>0.63100000000000001</v>
      </c>
    </row>
    <row r="48" spans="1:12" x14ac:dyDescent="0.2">
      <c r="A48" s="49" t="s">
        <v>108</v>
      </c>
      <c r="B48" s="49" t="s">
        <v>107</v>
      </c>
      <c r="C48" s="49" t="s">
        <v>19</v>
      </c>
      <c r="D48" s="50">
        <v>12</v>
      </c>
      <c r="E48" s="50">
        <v>18</v>
      </c>
      <c r="F48" s="50">
        <v>24</v>
      </c>
      <c r="G48" s="50">
        <v>64</v>
      </c>
      <c r="H48" s="50">
        <v>27.6</v>
      </c>
      <c r="I48" s="51"/>
      <c r="J48" s="51"/>
      <c r="K48" s="51">
        <v>-0.13039999999999999</v>
      </c>
      <c r="L48" s="51">
        <v>1.3188</v>
      </c>
    </row>
    <row r="49" spans="1:12" x14ac:dyDescent="0.2">
      <c r="A49" s="49" t="s">
        <v>106</v>
      </c>
      <c r="B49" s="49" t="s">
        <v>105</v>
      </c>
      <c r="C49" s="49" t="s">
        <v>19</v>
      </c>
      <c r="D49" s="50">
        <v>27</v>
      </c>
      <c r="E49" s="50">
        <v>25</v>
      </c>
      <c r="F49" s="50">
        <v>45</v>
      </c>
      <c r="G49" s="50">
        <v>138</v>
      </c>
      <c r="H49" s="50">
        <v>54.09</v>
      </c>
      <c r="I49" s="51"/>
      <c r="J49" s="51"/>
      <c r="K49" s="51">
        <v>-0.1681</v>
      </c>
      <c r="L49" s="51">
        <v>1.5512999999999999</v>
      </c>
    </row>
    <row r="50" spans="1:12" x14ac:dyDescent="0.2">
      <c r="A50" s="49" t="s">
        <v>112</v>
      </c>
      <c r="B50" s="49" t="s">
        <v>111</v>
      </c>
      <c r="C50" s="49" t="s">
        <v>19</v>
      </c>
      <c r="D50" s="50">
        <v>15</v>
      </c>
      <c r="E50" s="50">
        <v>21</v>
      </c>
      <c r="F50" s="50">
        <v>30</v>
      </c>
      <c r="G50" s="50">
        <v>45</v>
      </c>
      <c r="H50" s="50">
        <v>36.380000000000003</v>
      </c>
      <c r="I50" s="51"/>
      <c r="J50" s="51"/>
      <c r="K50" s="51">
        <v>-0.1754</v>
      </c>
      <c r="L50" s="51">
        <v>0.2369</v>
      </c>
    </row>
    <row r="51" spans="1:12" x14ac:dyDescent="0.2">
      <c r="A51" s="49" t="s">
        <v>114</v>
      </c>
      <c r="B51" s="49" t="s">
        <v>113</v>
      </c>
      <c r="C51" s="49" t="s">
        <v>13</v>
      </c>
      <c r="D51" s="50">
        <v>1.82</v>
      </c>
      <c r="E51" s="50">
        <v>2.2999999999999998</v>
      </c>
      <c r="F51" s="50">
        <v>3</v>
      </c>
      <c r="G51" s="50">
        <v>5.9</v>
      </c>
      <c r="H51" s="50">
        <v>4.57</v>
      </c>
      <c r="I51" s="51"/>
      <c r="J51" s="51"/>
      <c r="K51" s="51">
        <v>-0.34350000000000003</v>
      </c>
      <c r="L51" s="51">
        <v>0.29099999999999998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1"/>
  <sheetViews>
    <sheetView zoomScale="135" workbookViewId="0"/>
  </sheetViews>
  <sheetFormatPr baseColWidth="10" defaultColWidth="8.83203125" defaultRowHeight="15" x14ac:dyDescent="0.2"/>
  <cols>
    <col min="1" max="1" width="10.1640625" bestFit="1" customWidth="1"/>
    <col min="2" max="2" width="12.1640625" bestFit="1" customWidth="1"/>
    <col min="3" max="3" width="10.33203125" bestFit="1" customWidth="1"/>
    <col min="4" max="6" width="5.6640625" bestFit="1" customWidth="1"/>
    <col min="7" max="7" width="6.6640625" bestFit="1" customWidth="1"/>
    <col min="8" max="8" width="9.1640625" bestFit="1" customWidth="1"/>
    <col min="9" max="11" width="7.5" bestFit="1" customWidth="1"/>
    <col min="12" max="12" width="8" bestFit="1" customWidth="1"/>
  </cols>
  <sheetData>
    <row r="1" spans="1:12" x14ac:dyDescent="0.2">
      <c r="A1" s="42" t="s">
        <v>1</v>
      </c>
      <c r="B1" s="42" t="s">
        <v>0</v>
      </c>
      <c r="C1" s="42" t="s">
        <v>2</v>
      </c>
      <c r="D1" s="42" t="s">
        <v>6</v>
      </c>
      <c r="E1" s="42" t="s">
        <v>3</v>
      </c>
      <c r="F1" s="42" t="s">
        <v>4</v>
      </c>
      <c r="G1" s="42" t="s">
        <v>5</v>
      </c>
      <c r="H1" s="42" t="s">
        <v>126</v>
      </c>
      <c r="I1" s="42" t="s">
        <v>116</v>
      </c>
      <c r="J1" s="42" t="s">
        <v>117</v>
      </c>
      <c r="K1" s="42" t="s">
        <v>120</v>
      </c>
      <c r="L1" s="42" t="s">
        <v>121</v>
      </c>
    </row>
    <row r="2" spans="1:12" x14ac:dyDescent="0.2">
      <c r="A2" s="43" t="s">
        <v>12</v>
      </c>
      <c r="B2" s="43" t="s">
        <v>11</v>
      </c>
      <c r="C2" s="43" t="s">
        <v>13</v>
      </c>
      <c r="D2" s="44">
        <v>1.2</v>
      </c>
      <c r="E2" s="44">
        <v>1.6</v>
      </c>
      <c r="F2" s="44">
        <v>2.2000000000000002</v>
      </c>
      <c r="G2" s="44">
        <v>4</v>
      </c>
      <c r="H2" s="44">
        <v>1.19</v>
      </c>
      <c r="I2" s="45">
        <v>8.3999999999999995E-3</v>
      </c>
      <c r="J2" s="45">
        <v>0.34449999999999997</v>
      </c>
      <c r="K2" s="45"/>
      <c r="L2" s="45"/>
    </row>
    <row r="3" spans="1:12" x14ac:dyDescent="0.2">
      <c r="A3" s="43" t="s">
        <v>15</v>
      </c>
      <c r="B3" s="43" t="s">
        <v>14</v>
      </c>
      <c r="C3" s="43" t="s">
        <v>16</v>
      </c>
      <c r="D3" s="44">
        <v>3.74</v>
      </c>
      <c r="E3" s="44">
        <v>5.6</v>
      </c>
      <c r="F3" s="44">
        <v>8</v>
      </c>
      <c r="G3" s="44">
        <v>12.8</v>
      </c>
      <c r="H3" s="44">
        <v>3.96</v>
      </c>
      <c r="I3" s="45">
        <v>-5.5599999999999997E-2</v>
      </c>
      <c r="J3" s="45">
        <v>0.41410000000000002</v>
      </c>
      <c r="K3" s="45"/>
      <c r="L3" s="45"/>
    </row>
    <row r="4" spans="1:12" x14ac:dyDescent="0.2">
      <c r="A4" s="43" t="s">
        <v>28</v>
      </c>
      <c r="B4" s="43" t="s">
        <v>27</v>
      </c>
      <c r="C4" s="43" t="s">
        <v>13</v>
      </c>
      <c r="D4" s="44">
        <v>0.75</v>
      </c>
      <c r="E4" s="44">
        <v>0.9</v>
      </c>
      <c r="F4" s="44">
        <v>1.1499999999999999</v>
      </c>
      <c r="G4" s="44">
        <v>1.4</v>
      </c>
      <c r="H4" s="44">
        <v>0.85</v>
      </c>
      <c r="I4" s="45">
        <v>-0.1176</v>
      </c>
      <c r="J4" s="45">
        <v>5.8799999999999998E-2</v>
      </c>
      <c r="K4" s="45"/>
      <c r="L4" s="45"/>
    </row>
    <row r="5" spans="1:12" x14ac:dyDescent="0.2">
      <c r="A5" s="43" t="s">
        <v>64</v>
      </c>
      <c r="B5" s="43" t="s">
        <v>63</v>
      </c>
      <c r="C5" s="43" t="s">
        <v>13</v>
      </c>
      <c r="D5" s="44">
        <v>1.4</v>
      </c>
      <c r="E5" s="44">
        <v>1.8</v>
      </c>
      <c r="F5" s="44">
        <v>2.1</v>
      </c>
      <c r="G5" s="44">
        <v>3.1</v>
      </c>
      <c r="H5" s="44">
        <v>1.67</v>
      </c>
      <c r="I5" s="45">
        <v>-0.16170000000000001</v>
      </c>
      <c r="J5" s="45">
        <v>7.7799999999999994E-2</v>
      </c>
      <c r="K5" s="45"/>
      <c r="L5" s="45"/>
    </row>
    <row r="6" spans="1:12" x14ac:dyDescent="0.2">
      <c r="A6" s="43" t="s">
        <v>18</v>
      </c>
      <c r="B6" s="43" t="s">
        <v>17</v>
      </c>
      <c r="C6" s="43" t="s">
        <v>19</v>
      </c>
      <c r="D6" s="44">
        <v>8</v>
      </c>
      <c r="E6" s="44">
        <v>11</v>
      </c>
      <c r="F6" s="44">
        <v>13</v>
      </c>
      <c r="G6" s="44">
        <v>15</v>
      </c>
      <c r="H6" s="44">
        <v>10.119999999999999</v>
      </c>
      <c r="I6" s="45">
        <v>-0.20949999999999999</v>
      </c>
      <c r="J6" s="45">
        <v>8.6999999999999994E-2</v>
      </c>
      <c r="K6" s="45"/>
      <c r="L6" s="45"/>
    </row>
    <row r="7" spans="1:12" x14ac:dyDescent="0.2">
      <c r="A7" s="43" t="s">
        <v>23</v>
      </c>
      <c r="B7" s="43" t="s">
        <v>22</v>
      </c>
      <c r="C7" s="43" t="s">
        <v>19</v>
      </c>
      <c r="D7" s="44">
        <v>33</v>
      </c>
      <c r="E7" s="44">
        <v>57</v>
      </c>
      <c r="F7" s="44">
        <v>81</v>
      </c>
      <c r="G7" s="44">
        <v>135</v>
      </c>
      <c r="H7" s="44">
        <v>54.46</v>
      </c>
      <c r="I7" s="45">
        <v>-0.39410000000000001</v>
      </c>
      <c r="J7" s="45">
        <v>4.6600000000000003E-2</v>
      </c>
      <c r="K7" s="45"/>
      <c r="L7" s="45"/>
    </row>
    <row r="8" spans="1:12" x14ac:dyDescent="0.2">
      <c r="A8" s="43" t="s">
        <v>25</v>
      </c>
      <c r="B8" s="43" t="s">
        <v>24</v>
      </c>
      <c r="C8" s="43" t="s">
        <v>26</v>
      </c>
      <c r="D8" s="44">
        <v>16.600000000000001</v>
      </c>
      <c r="E8" s="44">
        <v>10</v>
      </c>
      <c r="F8" s="44">
        <v>6.4</v>
      </c>
      <c r="G8" s="44">
        <v>2.2200000000000002</v>
      </c>
      <c r="H8" s="44">
        <v>10.6</v>
      </c>
      <c r="I8" s="45">
        <v>-0.56599999999999995</v>
      </c>
      <c r="J8" s="45">
        <v>5.6599999999999998E-2</v>
      </c>
      <c r="K8" s="45"/>
      <c r="L8" s="45"/>
    </row>
    <row r="9" spans="1:12" x14ac:dyDescent="0.2">
      <c r="A9" s="43" t="s">
        <v>34</v>
      </c>
      <c r="B9" s="43" t="s">
        <v>33</v>
      </c>
      <c r="C9" s="43" t="s">
        <v>19</v>
      </c>
      <c r="D9" s="44">
        <v>25</v>
      </c>
      <c r="E9" s="44">
        <v>33</v>
      </c>
      <c r="F9" s="44">
        <v>42</v>
      </c>
      <c r="G9" s="44">
        <v>56</v>
      </c>
      <c r="H9" s="44">
        <v>32.619999999999997</v>
      </c>
      <c r="I9" s="45">
        <v>-0.2336</v>
      </c>
      <c r="J9" s="45">
        <v>1.1599999999999999E-2</v>
      </c>
      <c r="K9" s="45"/>
      <c r="L9" s="45"/>
    </row>
    <row r="10" spans="1:12" x14ac:dyDescent="0.2">
      <c r="A10" s="43" t="s">
        <v>21</v>
      </c>
      <c r="B10" s="43" t="s">
        <v>20</v>
      </c>
      <c r="C10" s="43" t="s">
        <v>19</v>
      </c>
      <c r="D10" s="44">
        <v>32</v>
      </c>
      <c r="E10" s="44">
        <v>55</v>
      </c>
      <c r="F10" s="44">
        <v>75</v>
      </c>
      <c r="G10" s="44">
        <v>140</v>
      </c>
      <c r="H10" s="44">
        <v>53.93</v>
      </c>
      <c r="I10" s="45">
        <v>-0.40660000000000002</v>
      </c>
      <c r="J10" s="45">
        <v>1.9800000000000002E-2</v>
      </c>
      <c r="K10" s="45"/>
      <c r="L10" s="45"/>
    </row>
    <row r="11" spans="1:12" x14ac:dyDescent="0.2">
      <c r="A11" s="43" t="s">
        <v>46</v>
      </c>
      <c r="B11" s="43" t="s">
        <v>45</v>
      </c>
      <c r="C11" s="43" t="s">
        <v>26</v>
      </c>
      <c r="D11" s="44">
        <v>17.5</v>
      </c>
      <c r="E11" s="44">
        <v>10</v>
      </c>
      <c r="F11" s="44">
        <v>6.4</v>
      </c>
      <c r="G11" s="44">
        <v>3.45</v>
      </c>
      <c r="H11" s="44">
        <v>10.32</v>
      </c>
      <c r="I11" s="45">
        <v>-0.69569999999999999</v>
      </c>
      <c r="J11" s="45">
        <v>3.1E-2</v>
      </c>
      <c r="K11" s="45"/>
      <c r="L11" s="45"/>
    </row>
    <row r="12" spans="1:12" x14ac:dyDescent="0.2">
      <c r="A12" s="43" t="s">
        <v>38</v>
      </c>
      <c r="B12" s="43" t="s">
        <v>37</v>
      </c>
      <c r="C12" s="43" t="s">
        <v>26</v>
      </c>
      <c r="D12" s="44">
        <v>16.600000000000001</v>
      </c>
      <c r="E12" s="44">
        <v>10</v>
      </c>
      <c r="F12" s="44">
        <v>6.4</v>
      </c>
      <c r="G12" s="44">
        <v>2.2200000000000002</v>
      </c>
      <c r="H12" s="44">
        <v>10.23</v>
      </c>
      <c r="I12" s="45">
        <v>-0.62270000000000003</v>
      </c>
      <c r="J12" s="45">
        <v>2.2499999999999999E-2</v>
      </c>
      <c r="K12" s="45"/>
      <c r="L12" s="45"/>
    </row>
    <row r="13" spans="1:12" x14ac:dyDescent="0.2">
      <c r="A13" s="43" t="s">
        <v>32</v>
      </c>
      <c r="B13" s="43" t="s">
        <v>31</v>
      </c>
      <c r="C13" s="43" t="s">
        <v>26</v>
      </c>
      <c r="D13" s="44">
        <v>16.600000000000001</v>
      </c>
      <c r="E13" s="44">
        <v>10</v>
      </c>
      <c r="F13" s="44">
        <v>6.4</v>
      </c>
      <c r="G13" s="44">
        <v>2.5</v>
      </c>
      <c r="H13" s="44">
        <v>10.07</v>
      </c>
      <c r="I13" s="45">
        <v>-0.64849999999999997</v>
      </c>
      <c r="J13" s="45">
        <v>7.0000000000000001E-3</v>
      </c>
      <c r="K13" s="45"/>
      <c r="L13" s="45"/>
    </row>
    <row r="14" spans="1:12" x14ac:dyDescent="0.2">
      <c r="A14" s="43" t="s">
        <v>40</v>
      </c>
      <c r="B14" s="43" t="s">
        <v>39</v>
      </c>
      <c r="C14" s="43" t="s">
        <v>19</v>
      </c>
      <c r="D14" s="44">
        <v>11</v>
      </c>
      <c r="E14" s="44">
        <v>15</v>
      </c>
      <c r="F14" s="44">
        <v>22</v>
      </c>
      <c r="G14" s="44">
        <v>44</v>
      </c>
      <c r="H14" s="44">
        <v>14.99</v>
      </c>
      <c r="I14" s="45">
        <v>-0.26619999999999999</v>
      </c>
      <c r="J14" s="45">
        <v>6.9999999999999999E-4</v>
      </c>
      <c r="K14" s="45"/>
      <c r="L14" s="45"/>
    </row>
    <row r="15" spans="1:12" x14ac:dyDescent="0.2">
      <c r="A15" s="43" t="s">
        <v>44</v>
      </c>
      <c r="B15" s="43" t="s">
        <v>43</v>
      </c>
      <c r="C15" s="43" t="s">
        <v>26</v>
      </c>
      <c r="D15" s="44">
        <v>16.600000000000001</v>
      </c>
      <c r="E15" s="44">
        <v>10</v>
      </c>
      <c r="F15" s="44">
        <v>6.4</v>
      </c>
      <c r="G15" s="44">
        <v>2.2200000000000002</v>
      </c>
      <c r="H15" s="44">
        <v>10</v>
      </c>
      <c r="I15" s="45">
        <v>-0.66</v>
      </c>
      <c r="J15" s="45">
        <v>0</v>
      </c>
      <c r="K15" s="45"/>
      <c r="L15" s="45"/>
    </row>
    <row r="16" spans="1:12" x14ac:dyDescent="0.2">
      <c r="A16" s="46" t="s">
        <v>42</v>
      </c>
      <c r="B16" s="46" t="s">
        <v>41</v>
      </c>
      <c r="C16" s="46" t="s">
        <v>19</v>
      </c>
      <c r="D16" s="47">
        <v>17</v>
      </c>
      <c r="E16" s="47">
        <v>25</v>
      </c>
      <c r="F16" s="47">
        <v>40</v>
      </c>
      <c r="G16" s="47">
        <v>93</v>
      </c>
      <c r="H16" s="47">
        <v>25.26</v>
      </c>
      <c r="I16" s="48"/>
      <c r="J16" s="48">
        <v>-1.03E-2</v>
      </c>
      <c r="K16" s="48">
        <v>0.58350000000000002</v>
      </c>
      <c r="L16" s="48"/>
    </row>
    <row r="17" spans="1:12" x14ac:dyDescent="0.2">
      <c r="A17" s="46" t="s">
        <v>50</v>
      </c>
      <c r="B17" s="46" t="s">
        <v>49</v>
      </c>
      <c r="C17" s="46" t="s">
        <v>13</v>
      </c>
      <c r="D17" s="47">
        <v>0.92</v>
      </c>
      <c r="E17" s="47">
        <v>1.1000000000000001</v>
      </c>
      <c r="F17" s="47">
        <v>1.8</v>
      </c>
      <c r="G17" s="47">
        <v>3.6</v>
      </c>
      <c r="H17" s="47">
        <v>1.1200000000000001</v>
      </c>
      <c r="I17" s="48"/>
      <c r="J17" s="48">
        <v>-1.7899999999999999E-2</v>
      </c>
      <c r="K17" s="48">
        <v>0.60709999999999997</v>
      </c>
      <c r="L17" s="48"/>
    </row>
    <row r="18" spans="1:12" x14ac:dyDescent="0.2">
      <c r="A18" s="46" t="s">
        <v>54</v>
      </c>
      <c r="B18" s="46" t="s">
        <v>53</v>
      </c>
      <c r="C18" s="46" t="s">
        <v>26</v>
      </c>
      <c r="D18" s="47">
        <v>14.5</v>
      </c>
      <c r="E18" s="47">
        <v>10</v>
      </c>
      <c r="F18" s="47">
        <v>6.4</v>
      </c>
      <c r="G18" s="47">
        <v>4.76</v>
      </c>
      <c r="H18" s="47">
        <v>9.74</v>
      </c>
      <c r="I18" s="48"/>
      <c r="J18" s="48">
        <v>-2.6700000000000002E-2</v>
      </c>
      <c r="K18" s="48">
        <v>0.34289999999999998</v>
      </c>
      <c r="L18" s="48"/>
    </row>
    <row r="19" spans="1:12" x14ac:dyDescent="0.2">
      <c r="A19" s="46" t="s">
        <v>78</v>
      </c>
      <c r="B19" s="46" t="s">
        <v>77</v>
      </c>
      <c r="C19" s="46" t="s">
        <v>19</v>
      </c>
      <c r="D19" s="47">
        <v>12</v>
      </c>
      <c r="E19" s="47">
        <v>17</v>
      </c>
      <c r="F19" s="47">
        <v>20</v>
      </c>
      <c r="G19" s="47">
        <v>28</v>
      </c>
      <c r="H19" s="47">
        <v>17.309999999999999</v>
      </c>
      <c r="I19" s="48"/>
      <c r="J19" s="48">
        <v>-1.7899999999999999E-2</v>
      </c>
      <c r="K19" s="48">
        <v>0.15540000000000001</v>
      </c>
      <c r="L19" s="48"/>
    </row>
    <row r="20" spans="1:12" x14ac:dyDescent="0.2">
      <c r="A20" s="46" t="s">
        <v>36</v>
      </c>
      <c r="B20" s="46" t="s">
        <v>35</v>
      </c>
      <c r="C20" s="46" t="s">
        <v>19</v>
      </c>
      <c r="D20" s="47">
        <v>16</v>
      </c>
      <c r="E20" s="47">
        <v>24</v>
      </c>
      <c r="F20" s="47">
        <v>32</v>
      </c>
      <c r="G20" s="47">
        <v>45</v>
      </c>
      <c r="H20" s="47">
        <v>25.02</v>
      </c>
      <c r="I20" s="48"/>
      <c r="J20" s="48">
        <v>-4.0800000000000003E-2</v>
      </c>
      <c r="K20" s="48">
        <v>0.27900000000000003</v>
      </c>
      <c r="L20" s="48"/>
    </row>
    <row r="21" spans="1:12" x14ac:dyDescent="0.2">
      <c r="A21" s="46" t="s">
        <v>52</v>
      </c>
      <c r="B21" s="46" t="s">
        <v>51</v>
      </c>
      <c r="C21" s="46" t="s">
        <v>26</v>
      </c>
      <c r="D21" s="47">
        <v>14.5</v>
      </c>
      <c r="E21" s="47">
        <v>10</v>
      </c>
      <c r="F21" s="47">
        <v>6.4</v>
      </c>
      <c r="G21" s="47">
        <v>2.2200000000000002</v>
      </c>
      <c r="H21" s="47">
        <v>9.1999999999999993</v>
      </c>
      <c r="I21" s="48"/>
      <c r="J21" s="48">
        <v>-8.6999999999999994E-2</v>
      </c>
      <c r="K21" s="48">
        <v>0.30430000000000001</v>
      </c>
      <c r="L21" s="48"/>
    </row>
    <row r="22" spans="1:12" x14ac:dyDescent="0.2">
      <c r="A22" s="46" t="s">
        <v>30</v>
      </c>
      <c r="B22" s="46" t="s">
        <v>29</v>
      </c>
      <c r="C22" s="46" t="s">
        <v>19</v>
      </c>
      <c r="D22" s="47">
        <v>23</v>
      </c>
      <c r="E22" s="47">
        <v>28</v>
      </c>
      <c r="F22" s="47">
        <v>36</v>
      </c>
      <c r="G22" s="47">
        <v>63</v>
      </c>
      <c r="H22" s="47">
        <v>29.78</v>
      </c>
      <c r="I22" s="48"/>
      <c r="J22" s="48">
        <v>-5.9799999999999999E-2</v>
      </c>
      <c r="K22" s="48">
        <v>0.2089</v>
      </c>
      <c r="L22" s="48"/>
    </row>
    <row r="23" spans="1:12" x14ac:dyDescent="0.2">
      <c r="A23" s="46" t="s">
        <v>80</v>
      </c>
      <c r="B23" s="46" t="s">
        <v>79</v>
      </c>
      <c r="C23" s="46" t="s">
        <v>13</v>
      </c>
      <c r="D23" s="47">
        <v>1.05</v>
      </c>
      <c r="E23" s="47">
        <v>1.6</v>
      </c>
      <c r="F23" s="47">
        <v>2.2000000000000002</v>
      </c>
      <c r="G23" s="47">
        <v>4.8</v>
      </c>
      <c r="H23" s="47">
        <v>1.75</v>
      </c>
      <c r="I23" s="48"/>
      <c r="J23" s="48">
        <v>-8.5699999999999998E-2</v>
      </c>
      <c r="K23" s="48">
        <v>0.2571</v>
      </c>
      <c r="L23" s="48"/>
    </row>
    <row r="24" spans="1:12" x14ac:dyDescent="0.2">
      <c r="A24" s="46" t="s">
        <v>48</v>
      </c>
      <c r="B24" s="46" t="s">
        <v>47</v>
      </c>
      <c r="C24" s="46" t="s">
        <v>19</v>
      </c>
      <c r="D24" s="47">
        <v>17</v>
      </c>
      <c r="E24" s="47">
        <v>26</v>
      </c>
      <c r="F24" s="47">
        <v>38</v>
      </c>
      <c r="G24" s="47">
        <v>55</v>
      </c>
      <c r="H24" s="47">
        <v>29.15</v>
      </c>
      <c r="I24" s="48"/>
      <c r="J24" s="48">
        <v>-0.1081</v>
      </c>
      <c r="K24" s="48">
        <v>0.30359999999999998</v>
      </c>
      <c r="L24" s="48"/>
    </row>
    <row r="25" spans="1:12" x14ac:dyDescent="0.2">
      <c r="A25" s="46" t="s">
        <v>62</v>
      </c>
      <c r="B25" s="46" t="s">
        <v>61</v>
      </c>
      <c r="C25" s="46" t="s">
        <v>26</v>
      </c>
      <c r="D25" s="47">
        <v>13.9</v>
      </c>
      <c r="E25" s="47">
        <v>10</v>
      </c>
      <c r="F25" s="47">
        <v>6.4</v>
      </c>
      <c r="G25" s="47">
        <v>2.17</v>
      </c>
      <c r="H25" s="47">
        <v>8.9499999999999993</v>
      </c>
      <c r="I25" s="48"/>
      <c r="J25" s="48">
        <v>-0.1173</v>
      </c>
      <c r="K25" s="48">
        <v>0.28489999999999999</v>
      </c>
      <c r="L25" s="48"/>
    </row>
    <row r="26" spans="1:12" x14ac:dyDescent="0.2">
      <c r="A26" s="46" t="s">
        <v>60</v>
      </c>
      <c r="B26" s="46" t="s">
        <v>59</v>
      </c>
      <c r="C26" s="46" t="s">
        <v>19</v>
      </c>
      <c r="D26" s="47">
        <v>10</v>
      </c>
      <c r="E26" s="47">
        <v>13</v>
      </c>
      <c r="F26" s="47">
        <v>18</v>
      </c>
      <c r="G26" s="47">
        <v>23</v>
      </c>
      <c r="H26" s="47">
        <v>14.56</v>
      </c>
      <c r="I26" s="48"/>
      <c r="J26" s="48">
        <v>-0.1071</v>
      </c>
      <c r="K26" s="48">
        <v>0.23630000000000001</v>
      </c>
      <c r="L26" s="48"/>
    </row>
    <row r="27" spans="1:12" x14ac:dyDescent="0.2">
      <c r="A27" s="46" t="s">
        <v>74</v>
      </c>
      <c r="B27" s="46" t="s">
        <v>73</v>
      </c>
      <c r="C27" s="46" t="s">
        <v>19</v>
      </c>
      <c r="D27" s="47">
        <v>55</v>
      </c>
      <c r="E27" s="47">
        <v>50</v>
      </c>
      <c r="F27" s="47">
        <v>80</v>
      </c>
      <c r="G27" s="47">
        <v>100</v>
      </c>
      <c r="H27" s="47">
        <v>59.75</v>
      </c>
      <c r="I27" s="48"/>
      <c r="J27" s="48">
        <v>-0.16320000000000001</v>
      </c>
      <c r="K27" s="48">
        <v>0.33889999999999998</v>
      </c>
      <c r="L27" s="48"/>
    </row>
    <row r="28" spans="1:12" x14ac:dyDescent="0.2">
      <c r="A28" s="46" t="s">
        <v>66</v>
      </c>
      <c r="B28" s="46" t="s">
        <v>65</v>
      </c>
      <c r="C28" s="46" t="s">
        <v>19</v>
      </c>
      <c r="D28" s="47">
        <v>8</v>
      </c>
      <c r="E28" s="47">
        <v>13</v>
      </c>
      <c r="F28" s="47">
        <v>20</v>
      </c>
      <c r="G28" s="47">
        <v>30</v>
      </c>
      <c r="H28" s="47">
        <v>15.36</v>
      </c>
      <c r="I28" s="48"/>
      <c r="J28" s="48">
        <v>-0.15359999999999999</v>
      </c>
      <c r="K28" s="48">
        <v>0.30209999999999998</v>
      </c>
      <c r="L28" s="48"/>
    </row>
    <row r="29" spans="1:12" x14ac:dyDescent="0.2">
      <c r="A29" s="46" t="s">
        <v>70</v>
      </c>
      <c r="B29" s="46" t="s">
        <v>69</v>
      </c>
      <c r="C29" s="46" t="s">
        <v>19</v>
      </c>
      <c r="D29" s="47">
        <v>8</v>
      </c>
      <c r="E29" s="47">
        <v>11</v>
      </c>
      <c r="F29" s="47">
        <v>17</v>
      </c>
      <c r="G29" s="47">
        <v>49</v>
      </c>
      <c r="H29" s="47">
        <v>13.13</v>
      </c>
      <c r="I29" s="48"/>
      <c r="J29" s="48">
        <v>-0.16220000000000001</v>
      </c>
      <c r="K29" s="48">
        <v>0.29470000000000002</v>
      </c>
      <c r="L29" s="48"/>
    </row>
    <row r="30" spans="1:12" x14ac:dyDescent="0.2">
      <c r="A30" s="46" t="s">
        <v>72</v>
      </c>
      <c r="B30" s="46" t="s">
        <v>71</v>
      </c>
      <c r="C30" s="46" t="s">
        <v>26</v>
      </c>
      <c r="D30" s="47">
        <v>16.600000000000001</v>
      </c>
      <c r="E30" s="47">
        <v>10</v>
      </c>
      <c r="F30" s="47">
        <v>6.4</v>
      </c>
      <c r="G30" s="47">
        <v>1.6</v>
      </c>
      <c r="H30" s="47">
        <v>8.6999999999999993</v>
      </c>
      <c r="I30" s="48"/>
      <c r="J30" s="48">
        <v>-0.14940000000000001</v>
      </c>
      <c r="K30" s="48">
        <v>0.26440000000000002</v>
      </c>
      <c r="L30" s="48"/>
    </row>
    <row r="31" spans="1:12" x14ac:dyDescent="0.2">
      <c r="A31" s="46" t="s">
        <v>68</v>
      </c>
      <c r="B31" s="46" t="s">
        <v>67</v>
      </c>
      <c r="C31" s="46" t="s">
        <v>19</v>
      </c>
      <c r="D31" s="47">
        <v>17</v>
      </c>
      <c r="E31" s="47">
        <v>21</v>
      </c>
      <c r="F31" s="47">
        <v>27</v>
      </c>
      <c r="G31" s="47">
        <v>36</v>
      </c>
      <c r="H31" s="47">
        <v>23.28</v>
      </c>
      <c r="I31" s="48"/>
      <c r="J31" s="48">
        <v>-9.7900000000000001E-2</v>
      </c>
      <c r="K31" s="48">
        <v>0.1598</v>
      </c>
      <c r="L31" s="48"/>
    </row>
    <row r="32" spans="1:12" x14ac:dyDescent="0.2">
      <c r="A32" s="46" t="s">
        <v>76</v>
      </c>
      <c r="B32" s="46" t="s">
        <v>75</v>
      </c>
      <c r="C32" s="46" t="s">
        <v>26</v>
      </c>
      <c r="D32" s="47">
        <v>17.5</v>
      </c>
      <c r="E32" s="47">
        <v>10</v>
      </c>
      <c r="F32" s="47">
        <v>6.4</v>
      </c>
      <c r="G32" s="47">
        <v>2.27</v>
      </c>
      <c r="H32" s="47">
        <v>8.6</v>
      </c>
      <c r="I32" s="48"/>
      <c r="J32" s="48">
        <v>-0.1628</v>
      </c>
      <c r="K32" s="48">
        <v>0.25580000000000003</v>
      </c>
      <c r="L32" s="48"/>
    </row>
    <row r="33" spans="1:12" x14ac:dyDescent="0.2">
      <c r="A33" s="46" t="s">
        <v>58</v>
      </c>
      <c r="B33" s="46" t="s">
        <v>57</v>
      </c>
      <c r="C33" s="46" t="s">
        <v>19</v>
      </c>
      <c r="D33" s="47">
        <v>11</v>
      </c>
      <c r="E33" s="47">
        <v>25</v>
      </c>
      <c r="F33" s="47">
        <v>33</v>
      </c>
      <c r="G33" s="47">
        <v>45</v>
      </c>
      <c r="H33" s="47">
        <v>28.7</v>
      </c>
      <c r="I33" s="48"/>
      <c r="J33" s="48">
        <v>-0.12889999999999999</v>
      </c>
      <c r="K33" s="48">
        <v>0.14979999999999999</v>
      </c>
      <c r="L33" s="48"/>
    </row>
    <row r="34" spans="1:12" x14ac:dyDescent="0.2">
      <c r="A34" s="46" t="s">
        <v>82</v>
      </c>
      <c r="B34" s="46" t="s">
        <v>81</v>
      </c>
      <c r="C34" s="46" t="s">
        <v>19</v>
      </c>
      <c r="D34" s="47">
        <v>17</v>
      </c>
      <c r="E34" s="47">
        <v>24</v>
      </c>
      <c r="F34" s="47">
        <v>30</v>
      </c>
      <c r="G34" s="47">
        <v>60</v>
      </c>
      <c r="H34" s="47">
        <v>26.87</v>
      </c>
      <c r="I34" s="48"/>
      <c r="J34" s="48">
        <v>-0.10680000000000001</v>
      </c>
      <c r="K34" s="48">
        <v>0.11650000000000001</v>
      </c>
      <c r="L34" s="48"/>
    </row>
    <row r="35" spans="1:12" x14ac:dyDescent="0.2">
      <c r="A35" s="46" t="s">
        <v>84</v>
      </c>
      <c r="B35" s="46" t="s">
        <v>83</v>
      </c>
      <c r="C35" s="46" t="s">
        <v>19</v>
      </c>
      <c r="D35" s="47">
        <v>13</v>
      </c>
      <c r="E35" s="47">
        <v>18</v>
      </c>
      <c r="F35" s="47">
        <v>22</v>
      </c>
      <c r="G35" s="47">
        <v>60</v>
      </c>
      <c r="H35" s="47">
        <v>20.27</v>
      </c>
      <c r="I35" s="48"/>
      <c r="J35" s="48">
        <v>-0.112</v>
      </c>
      <c r="K35" s="48">
        <v>8.5300000000000001E-2</v>
      </c>
      <c r="L35" s="48"/>
    </row>
    <row r="36" spans="1:12" x14ac:dyDescent="0.2">
      <c r="A36" s="46" t="s">
        <v>56</v>
      </c>
      <c r="B36" s="46" t="s">
        <v>55</v>
      </c>
      <c r="C36" s="46" t="s">
        <v>19</v>
      </c>
      <c r="D36" s="47">
        <v>17</v>
      </c>
      <c r="E36" s="47">
        <v>30</v>
      </c>
      <c r="F36" s="47">
        <v>40</v>
      </c>
      <c r="G36" s="47">
        <v>53</v>
      </c>
      <c r="H36" s="47">
        <v>35.79</v>
      </c>
      <c r="I36" s="48"/>
      <c r="J36" s="48">
        <v>-0.1618</v>
      </c>
      <c r="K36" s="48">
        <v>0.1176</v>
      </c>
      <c r="L36" s="48"/>
    </row>
    <row r="37" spans="1:12" x14ac:dyDescent="0.2">
      <c r="A37" s="46" t="s">
        <v>88</v>
      </c>
      <c r="B37" s="46" t="s">
        <v>87</v>
      </c>
      <c r="C37" s="46" t="s">
        <v>19</v>
      </c>
      <c r="D37" s="47">
        <v>8.4</v>
      </c>
      <c r="E37" s="47">
        <v>12</v>
      </c>
      <c r="F37" s="47">
        <v>17</v>
      </c>
      <c r="G37" s="47">
        <v>20</v>
      </c>
      <c r="H37" s="47">
        <v>14.96</v>
      </c>
      <c r="I37" s="48"/>
      <c r="J37" s="48">
        <v>-0.19789999999999999</v>
      </c>
      <c r="K37" s="48">
        <v>0.13639999999999999</v>
      </c>
      <c r="L37" s="48"/>
    </row>
    <row r="38" spans="1:12" x14ac:dyDescent="0.2">
      <c r="A38" s="46" t="s">
        <v>86</v>
      </c>
      <c r="B38" s="46" t="s">
        <v>85</v>
      </c>
      <c r="C38" s="46" t="s">
        <v>19</v>
      </c>
      <c r="D38" s="47">
        <v>11</v>
      </c>
      <c r="E38" s="47">
        <v>15</v>
      </c>
      <c r="F38" s="47">
        <v>30</v>
      </c>
      <c r="G38" s="47">
        <v>62</v>
      </c>
      <c r="H38" s="47">
        <v>26.04</v>
      </c>
      <c r="I38" s="48"/>
      <c r="J38" s="48">
        <v>-0.42399999999999999</v>
      </c>
      <c r="K38" s="48">
        <v>0.15210000000000001</v>
      </c>
      <c r="L38" s="48"/>
    </row>
    <row r="39" spans="1:12" x14ac:dyDescent="0.2">
      <c r="A39" s="46" t="s">
        <v>90</v>
      </c>
      <c r="B39" s="46" t="s">
        <v>89</v>
      </c>
      <c r="C39" s="46" t="s">
        <v>19</v>
      </c>
      <c r="D39" s="47">
        <v>15</v>
      </c>
      <c r="E39" s="47">
        <v>21</v>
      </c>
      <c r="F39" s="47">
        <v>30</v>
      </c>
      <c r="G39" s="47">
        <v>45</v>
      </c>
      <c r="H39" s="47">
        <v>28.17</v>
      </c>
      <c r="I39" s="48"/>
      <c r="J39" s="48">
        <v>-0.2545</v>
      </c>
      <c r="K39" s="48">
        <v>6.5000000000000002E-2</v>
      </c>
      <c r="L39" s="48"/>
    </row>
    <row r="40" spans="1:12" x14ac:dyDescent="0.2">
      <c r="A40" s="46" t="s">
        <v>94</v>
      </c>
      <c r="B40" s="46" t="s">
        <v>93</v>
      </c>
      <c r="C40" s="46" t="s">
        <v>19</v>
      </c>
      <c r="D40" s="47">
        <v>12</v>
      </c>
      <c r="E40" s="47">
        <v>17</v>
      </c>
      <c r="F40" s="47">
        <v>20</v>
      </c>
      <c r="G40" s="47">
        <v>60</v>
      </c>
      <c r="H40" s="47">
        <v>19.68</v>
      </c>
      <c r="I40" s="48"/>
      <c r="J40" s="48">
        <v>-0.13619999999999999</v>
      </c>
      <c r="K40" s="48">
        <v>1.6299999999999999E-2</v>
      </c>
      <c r="L40" s="48"/>
    </row>
    <row r="41" spans="1:12" x14ac:dyDescent="0.2">
      <c r="A41" s="46" t="s">
        <v>100</v>
      </c>
      <c r="B41" s="46" t="s">
        <v>99</v>
      </c>
      <c r="C41" s="46" t="s">
        <v>19</v>
      </c>
      <c r="D41" s="47">
        <v>5.8</v>
      </c>
      <c r="E41" s="47">
        <v>15</v>
      </c>
      <c r="F41" s="47">
        <v>25</v>
      </c>
      <c r="G41" s="47">
        <v>44</v>
      </c>
      <c r="H41" s="47">
        <v>24.95</v>
      </c>
      <c r="I41" s="48"/>
      <c r="J41" s="48">
        <v>-0.39879999999999999</v>
      </c>
      <c r="K41" s="48">
        <v>2E-3</v>
      </c>
      <c r="L41" s="48"/>
    </row>
    <row r="42" spans="1:12" x14ac:dyDescent="0.2">
      <c r="A42" s="49" t="s">
        <v>102</v>
      </c>
      <c r="B42" s="49" t="s">
        <v>101</v>
      </c>
      <c r="C42" s="49" t="s">
        <v>13</v>
      </c>
      <c r="D42" s="50">
        <v>2.1</v>
      </c>
      <c r="E42" s="50">
        <v>2.6</v>
      </c>
      <c r="F42" s="50">
        <v>4</v>
      </c>
      <c r="G42" s="50">
        <v>9.1999999999999993</v>
      </c>
      <c r="H42" s="50">
        <v>4.03</v>
      </c>
      <c r="I42" s="51"/>
      <c r="J42" s="51"/>
      <c r="K42" s="51">
        <v>-7.4000000000000003E-3</v>
      </c>
      <c r="L42" s="51">
        <v>1.2828999999999999</v>
      </c>
    </row>
    <row r="43" spans="1:12" x14ac:dyDescent="0.2">
      <c r="A43" s="49" t="s">
        <v>96</v>
      </c>
      <c r="B43" s="49" t="s">
        <v>95</v>
      </c>
      <c r="C43" s="49" t="s">
        <v>19</v>
      </c>
      <c r="D43" s="50">
        <v>15</v>
      </c>
      <c r="E43" s="50">
        <v>20</v>
      </c>
      <c r="F43" s="50">
        <v>30</v>
      </c>
      <c r="G43" s="50">
        <v>85</v>
      </c>
      <c r="H43" s="50">
        <v>30.92</v>
      </c>
      <c r="I43" s="51"/>
      <c r="J43" s="51"/>
      <c r="K43" s="51">
        <v>-2.98E-2</v>
      </c>
      <c r="L43" s="51">
        <v>1.7490000000000001</v>
      </c>
    </row>
    <row r="44" spans="1:12" x14ac:dyDescent="0.2">
      <c r="A44" s="49" t="s">
        <v>98</v>
      </c>
      <c r="B44" s="49" t="s">
        <v>97</v>
      </c>
      <c r="C44" s="49" t="s">
        <v>19</v>
      </c>
      <c r="D44" s="50">
        <v>15</v>
      </c>
      <c r="E44" s="50">
        <v>21</v>
      </c>
      <c r="F44" s="50">
        <v>30</v>
      </c>
      <c r="G44" s="50">
        <v>90</v>
      </c>
      <c r="H44" s="50">
        <v>31.57</v>
      </c>
      <c r="I44" s="51"/>
      <c r="J44" s="51"/>
      <c r="K44" s="51">
        <v>-4.9700000000000001E-2</v>
      </c>
      <c r="L44" s="51">
        <v>1.8508</v>
      </c>
    </row>
    <row r="45" spans="1:12" x14ac:dyDescent="0.2">
      <c r="A45" s="49" t="s">
        <v>110</v>
      </c>
      <c r="B45" s="49" t="s">
        <v>109</v>
      </c>
      <c r="C45" s="49" t="s">
        <v>19</v>
      </c>
      <c r="D45" s="50">
        <v>15</v>
      </c>
      <c r="E45" s="50">
        <v>18</v>
      </c>
      <c r="F45" s="50">
        <v>26</v>
      </c>
      <c r="G45" s="50">
        <v>45</v>
      </c>
      <c r="H45" s="50">
        <v>27</v>
      </c>
      <c r="I45" s="51"/>
      <c r="J45" s="51"/>
      <c r="K45" s="51">
        <v>-3.6999999999999998E-2</v>
      </c>
      <c r="L45" s="51">
        <v>0.66669999999999996</v>
      </c>
    </row>
    <row r="46" spans="1:12" x14ac:dyDescent="0.2">
      <c r="A46" s="49" t="s">
        <v>92</v>
      </c>
      <c r="B46" s="49" t="s">
        <v>91</v>
      </c>
      <c r="C46" s="49" t="s">
        <v>19</v>
      </c>
      <c r="D46" s="50">
        <v>18</v>
      </c>
      <c r="E46" s="50">
        <v>30</v>
      </c>
      <c r="F46" s="50">
        <v>40</v>
      </c>
      <c r="G46" s="50">
        <v>65</v>
      </c>
      <c r="H46" s="50">
        <v>42.23</v>
      </c>
      <c r="I46" s="51"/>
      <c r="J46" s="51"/>
      <c r="K46" s="51">
        <v>-5.28E-2</v>
      </c>
      <c r="L46" s="51">
        <v>0.53920000000000001</v>
      </c>
    </row>
    <row r="47" spans="1:12" x14ac:dyDescent="0.2">
      <c r="A47" s="49" t="s">
        <v>108</v>
      </c>
      <c r="B47" s="49" t="s">
        <v>107</v>
      </c>
      <c r="C47" s="49" t="s">
        <v>19</v>
      </c>
      <c r="D47" s="50">
        <v>12</v>
      </c>
      <c r="E47" s="50">
        <v>18</v>
      </c>
      <c r="F47" s="50">
        <v>24</v>
      </c>
      <c r="G47" s="50">
        <v>64</v>
      </c>
      <c r="H47" s="50">
        <v>28</v>
      </c>
      <c r="I47" s="51"/>
      <c r="J47" s="51"/>
      <c r="K47" s="51">
        <v>-0.1429</v>
      </c>
      <c r="L47" s="51">
        <v>1.2857000000000001</v>
      </c>
    </row>
    <row r="48" spans="1:12" x14ac:dyDescent="0.2">
      <c r="A48" s="49" t="s">
        <v>106</v>
      </c>
      <c r="B48" s="49" t="s">
        <v>105</v>
      </c>
      <c r="C48" s="49" t="s">
        <v>19</v>
      </c>
      <c r="D48" s="50">
        <v>27</v>
      </c>
      <c r="E48" s="50">
        <v>25</v>
      </c>
      <c r="F48" s="50">
        <v>45</v>
      </c>
      <c r="G48" s="50">
        <v>138</v>
      </c>
      <c r="H48" s="50">
        <v>55.1</v>
      </c>
      <c r="I48" s="51"/>
      <c r="J48" s="51"/>
      <c r="K48" s="51">
        <v>-0.18329999999999999</v>
      </c>
      <c r="L48" s="51">
        <v>1.5044999999999999</v>
      </c>
    </row>
    <row r="49" spans="1:12" x14ac:dyDescent="0.2">
      <c r="A49" s="49" t="s">
        <v>104</v>
      </c>
      <c r="B49" s="49" t="s">
        <v>103</v>
      </c>
      <c r="C49" s="49" t="s">
        <v>19</v>
      </c>
      <c r="D49" s="50">
        <v>15</v>
      </c>
      <c r="E49" s="50">
        <v>30</v>
      </c>
      <c r="F49" s="50">
        <v>40</v>
      </c>
      <c r="G49" s="50">
        <v>71</v>
      </c>
      <c r="H49" s="50">
        <v>45.74</v>
      </c>
      <c r="I49" s="51"/>
      <c r="J49" s="51"/>
      <c r="K49" s="51">
        <v>-0.1255</v>
      </c>
      <c r="L49" s="51">
        <v>0.55230000000000001</v>
      </c>
    </row>
    <row r="50" spans="1:12" x14ac:dyDescent="0.2">
      <c r="A50" s="49" t="s">
        <v>112</v>
      </c>
      <c r="B50" s="49" t="s">
        <v>111</v>
      </c>
      <c r="C50" s="49" t="s">
        <v>19</v>
      </c>
      <c r="D50" s="50">
        <v>15</v>
      </c>
      <c r="E50" s="50">
        <v>21</v>
      </c>
      <c r="F50" s="50">
        <v>30</v>
      </c>
      <c r="G50" s="50">
        <v>45</v>
      </c>
      <c r="H50" s="50">
        <v>36.450000000000003</v>
      </c>
      <c r="I50" s="51"/>
      <c r="J50" s="51"/>
      <c r="K50" s="51">
        <v>-0.17699999999999999</v>
      </c>
      <c r="L50" s="51">
        <v>0.2346</v>
      </c>
    </row>
    <row r="51" spans="1:12" x14ac:dyDescent="0.2">
      <c r="A51" s="49" t="s">
        <v>114</v>
      </c>
      <c r="B51" s="49" t="s">
        <v>113</v>
      </c>
      <c r="C51" s="49" t="s">
        <v>13</v>
      </c>
      <c r="D51" s="50">
        <v>1.82</v>
      </c>
      <c r="E51" s="50">
        <v>2.2999999999999998</v>
      </c>
      <c r="F51" s="50">
        <v>3</v>
      </c>
      <c r="G51" s="50">
        <v>5.9</v>
      </c>
      <c r="H51" s="50">
        <v>4.6399999999999997</v>
      </c>
      <c r="I51" s="51"/>
      <c r="J51" s="51"/>
      <c r="K51" s="51">
        <v>-0.35339999999999999</v>
      </c>
      <c r="L51" s="51">
        <v>0.27160000000000001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20210910</vt:lpstr>
      <vt:lpstr>20210913</vt:lpstr>
      <vt:lpstr>20210913 (2)</vt:lpstr>
      <vt:lpstr>20210914_1</vt:lpstr>
      <vt:lpstr>20210914</vt:lpstr>
      <vt:lpstr>20210915</vt:lpstr>
      <vt:lpstr>20210916</vt:lpstr>
      <vt:lpstr>20210917</vt:lpstr>
      <vt:lpstr>20210927</vt:lpstr>
      <vt:lpstr>20210928</vt:lpstr>
      <vt:lpstr>20210929</vt:lpstr>
      <vt:lpstr>20210930</vt:lpstr>
      <vt:lpstr>20211007</vt:lpstr>
      <vt:lpstr>20211008</vt:lpstr>
      <vt:lpstr>20211014</vt:lpstr>
      <vt:lpstr>20211015</vt:lpstr>
      <vt:lpstr>20211018</vt:lpstr>
      <vt:lpstr>20211019</vt:lpstr>
      <vt:lpstr>20211020</vt:lpstr>
      <vt:lpstr>20211021</vt:lpstr>
      <vt:lpstr>20211022</vt:lpstr>
      <vt:lpstr>20211025</vt:lpstr>
      <vt:lpstr>20211026</vt:lpstr>
      <vt:lpstr>20211027</vt:lpstr>
      <vt:lpstr>20211028</vt:lpstr>
      <vt:lpstr>20211029</vt:lpstr>
      <vt:lpstr>20211101</vt:lpstr>
      <vt:lpstr>20211102</vt:lpstr>
      <vt:lpstr>20211103</vt:lpstr>
      <vt:lpstr>20211104</vt:lpstr>
      <vt:lpstr>20211105</vt:lpstr>
      <vt:lpstr>20211108</vt:lpstr>
      <vt:lpstr>20211109</vt:lpstr>
      <vt:lpstr>20211110</vt:lpstr>
      <vt:lpstr>20211111</vt:lpstr>
      <vt:lpstr>20211112</vt:lpstr>
      <vt:lpstr>20211115</vt:lpstr>
      <vt:lpstr>20211116</vt:lpstr>
      <vt:lpstr>20211117</vt:lpstr>
      <vt:lpstr>20211118</vt:lpstr>
      <vt:lpstr>20211119</vt:lpstr>
      <vt:lpstr>20211122</vt:lpstr>
      <vt:lpstr>20211123</vt:lpstr>
      <vt:lpstr>20211124</vt:lpstr>
      <vt:lpstr>20211125</vt:lpstr>
      <vt:lpstr>20211126</vt:lpstr>
      <vt:lpstr>20211129</vt:lpstr>
      <vt:lpstr>20211130</vt:lpstr>
      <vt:lpstr>20211201</vt:lpstr>
      <vt:lpstr>20211202</vt:lpstr>
      <vt:lpstr>20211203</vt:lpstr>
      <vt:lpstr>20211206</vt:lpstr>
      <vt:lpstr>20211207</vt:lpstr>
      <vt:lpstr>20211208</vt:lpstr>
      <vt:lpstr>20211209</vt:lpstr>
      <vt:lpstr>20211210</vt:lpstr>
      <vt:lpstr>20211213</vt:lpstr>
      <vt:lpstr>20211214</vt:lpstr>
      <vt:lpstr>20211215</vt:lpstr>
      <vt:lpstr>20211216</vt:lpstr>
      <vt:lpstr>20211217</vt:lpstr>
      <vt:lpstr>20211220</vt:lpstr>
      <vt:lpstr>20211221</vt:lpstr>
      <vt:lpstr>20211222</vt:lpstr>
      <vt:lpstr>20211223</vt:lpstr>
      <vt:lpstr>20211224</vt:lpstr>
      <vt:lpstr>20211227</vt:lpstr>
      <vt:lpstr>20211228</vt:lpstr>
      <vt:lpstr>20211229</vt:lpstr>
      <vt:lpstr>20211230</vt:lpstr>
      <vt:lpstr>20211231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2021-09-10T14:37:20Z</dcterms:created>
  <dcterms:modified xsi:type="dcterms:W3CDTF">2021-12-31T14:49:54Z</dcterms:modified>
</cp:coreProperties>
</file>