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Helevn\CM-PR-NE240257-ModuleVision\Doc\"/>
    </mc:Choice>
  </mc:AlternateContent>
  <bookViews>
    <workbookView xWindow="0" yWindow="0" windowWidth="27945" windowHeight="12375" activeTab="4"/>
  </bookViews>
  <sheets>
    <sheet name="说明" sheetId="3" r:id="rId1"/>
    <sheet name="垫片检测通讯点检表1" sheetId="2" r:id="rId2"/>
    <sheet name="垫片检测通讯点检表2" sheetId="8" r:id="rId3"/>
    <sheet name="垫片检测视觉流程" sheetId="1" r:id="rId4"/>
    <sheet name="模组入箱通讯点检表1" sheetId="6" r:id="rId5"/>
    <sheet name="模组入箱通讯点检表2" sheetId="9" r:id="rId6"/>
    <sheet name="模组入箱视觉流程" sheetId="5" r:id="rId7"/>
    <sheet name="修订说明" sheetId="4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8" l="1"/>
  <c r="F18" i="8"/>
  <c r="F18" i="2"/>
  <c r="F17" i="2"/>
  <c r="F8" i="8" l="1"/>
  <c r="F9" i="8" s="1"/>
  <c r="F14" i="8" s="1"/>
  <c r="F24" i="8" s="1"/>
  <c r="F25" i="8" s="1"/>
  <c r="F26" i="8" s="1"/>
  <c r="A8" i="8"/>
  <c r="A9" i="8" s="1"/>
  <c r="A14" i="8" s="1"/>
  <c r="A15" i="8" s="1"/>
  <c r="A16" i="8" s="1"/>
  <c r="A18" i="8" s="1"/>
  <c r="A19" i="8" s="1"/>
  <c r="A24" i="8" s="1"/>
  <c r="A25" i="8" s="1"/>
  <c r="F8" i="9" l="1"/>
  <c r="F9" i="9" s="1"/>
  <c r="F14" i="9" s="1"/>
  <c r="F15" i="9" s="1"/>
  <c r="F16" i="9" s="1"/>
  <c r="F17" i="9" s="1"/>
  <c r="F18" i="9" s="1"/>
  <c r="F19" i="9" s="1"/>
  <c r="F24" i="9" s="1"/>
  <c r="F25" i="9" s="1"/>
  <c r="F26" i="9" s="1"/>
  <c r="A8" i="9"/>
  <c r="A9" i="9" s="1"/>
  <c r="A14" i="9" s="1"/>
  <c r="A15" i="9" s="1"/>
  <c r="A16" i="9" s="1"/>
  <c r="A18" i="9" s="1"/>
  <c r="A19" i="9" s="1"/>
  <c r="A24" i="9" s="1"/>
  <c r="A25" i="9" s="1"/>
  <c r="F8" i="6" l="1"/>
  <c r="F9" i="6" s="1"/>
  <c r="F14" i="6" s="1"/>
  <c r="F15" i="6" s="1"/>
  <c r="F16" i="6" s="1"/>
  <c r="F17" i="6" s="1"/>
  <c r="F18" i="6" s="1"/>
  <c r="F19" i="6" s="1"/>
  <c r="F24" i="6" s="1"/>
  <c r="F25" i="6" s="1"/>
  <c r="F26" i="6" s="1"/>
  <c r="A8" i="6"/>
  <c r="A9" i="6" s="1"/>
  <c r="A14" i="6" s="1"/>
  <c r="A15" i="6" s="1"/>
  <c r="A16" i="6" s="1"/>
  <c r="A18" i="6" s="1"/>
  <c r="A19" i="6" s="1"/>
  <c r="A24" i="6" s="1"/>
  <c r="A25" i="6" s="1"/>
  <c r="F8" i="2"/>
  <c r="F9" i="2" s="1"/>
  <c r="F14" i="2" s="1"/>
  <c r="F23" i="2" s="1"/>
  <c r="F24" i="2" s="1"/>
  <c r="F25" i="2" s="1"/>
  <c r="A8" i="2"/>
  <c r="A9" i="2" s="1"/>
  <c r="A14" i="2" s="1"/>
  <c r="A15" i="2" s="1"/>
  <c r="A16" i="2" s="1"/>
  <c r="A17" i="2" s="1"/>
  <c r="A18" i="2" s="1"/>
  <c r="A23" i="2" s="1"/>
  <c r="A24" i="2" s="1"/>
</calcChain>
</file>

<file path=xl/sharedStrings.xml><?xml version="1.0" encoding="utf-8"?>
<sst xmlns="http://schemas.openxmlformats.org/spreadsheetml/2006/main" count="478" uniqueCount="108">
  <si>
    <t>交互信号基本原则</t>
  </si>
  <si>
    <t>尊重信号所有权：PLC和PC各自的信号区相互独立、互不干扰。PLC不得修改PC写的信号；PC也得不修改PLC写的信号</t>
  </si>
  <si>
    <t>交互过程需要双向确认，即需要 请求置1 → 确认置1 → 请求置0 → 确认置0</t>
  </si>
  <si>
    <t>复杂过程需要两阶段确认，即需要：（请求，确认请求） +（ 完成，完成确认） 两对信号控制</t>
  </si>
  <si>
    <t>术语解释</t>
  </si>
  <si>
    <t>基本过程</t>
  </si>
  <si>
    <t>DB</t>
  </si>
  <si>
    <t>地址</t>
  </si>
  <si>
    <t>位</t>
  </si>
  <si>
    <t>点位名</t>
  </si>
  <si>
    <t>类型</t>
  </si>
  <si>
    <t>备注</t>
  </si>
  <si>
    <t>心跳请求</t>
  </si>
  <si>
    <t>bit</t>
  </si>
  <si>
    <t>控制字</t>
  </si>
  <si>
    <t>心跳响应</t>
  </si>
  <si>
    <t>…</t>
  </si>
  <si>
    <t>维护模式</t>
  </si>
  <si>
    <t>状态字</t>
  </si>
  <si>
    <t>预留8个字节</t>
  </si>
  <si>
    <t>视觉工作拍照1请求</t>
  </si>
  <si>
    <t>置1时表示启动</t>
  </si>
  <si>
    <t>视觉工作拍照1响应</t>
  </si>
  <si>
    <t>置1表示响应</t>
  </si>
  <si>
    <t>视觉工作拍照1响应-OK</t>
  </si>
  <si>
    <t>视觉工作拍照1响应-NG</t>
  </si>
  <si>
    <t>...</t>
  </si>
  <si>
    <t>功能号</t>
  </si>
  <si>
    <t>16位无符号整型</t>
  </si>
  <si>
    <t>99首件</t>
  </si>
  <si>
    <t>报警代码</t>
  </si>
  <si>
    <t>32位无符号整型</t>
  </si>
  <si>
    <t>1表示OK，2无垫片，3离型纸残留，4其他</t>
  </si>
  <si>
    <t>拍照位置</t>
  </si>
  <si>
    <t>批次号</t>
  </si>
  <si>
    <t>预留40个byte</t>
  </si>
  <si>
    <t>视觉校验请求</t>
  </si>
  <si>
    <t>视觉校验响应</t>
  </si>
  <si>
    <t>视觉校验响应-OK</t>
  </si>
  <si>
    <t>视觉校验响应-NG</t>
  </si>
  <si>
    <t>相机号</t>
  </si>
  <si>
    <t>相机编号</t>
  </si>
  <si>
    <t>1表示OK，2模板匹配，3精度，4颜色，5其他</t>
  </si>
  <si>
    <t>特征大小</t>
  </si>
  <si>
    <t>32位有符号浮点</t>
  </si>
  <si>
    <t>像素精度</t>
  </si>
  <si>
    <t>工位</t>
  </si>
  <si>
    <t>参数类别</t>
  </si>
  <si>
    <t>参数名称</t>
  </si>
  <si>
    <t>说明</t>
  </si>
  <si>
    <t>参数管控设置（变量计算）置于流程模块最上方</t>
  </si>
  <si>
    <t>垫片离型纸检测</t>
  </si>
  <si>
    <t>流程名</t>
  </si>
  <si>
    <t>Gasket1</t>
  </si>
  <si>
    <t>名称</t>
  </si>
  <si>
    <t>表达式</t>
  </si>
  <si>
    <t>注释</t>
  </si>
  <si>
    <t>初始值</t>
  </si>
  <si>
    <t>输出类型</t>
  </si>
  <si>
    <t>输入参数</t>
  </si>
  <si>
    <t>Function</t>
  </si>
  <si>
    <t>int</t>
  </si>
  <si>
    <t>Position</t>
  </si>
  <si>
    <t>曝光</t>
  </si>
  <si>
    <t>相机曝光</t>
  </si>
  <si>
    <t>float</t>
  </si>
  <si>
    <t>Batch</t>
  </si>
  <si>
    <t>string</t>
  </si>
  <si>
    <t>存图使用</t>
  </si>
  <si>
    <t>存图时间</t>
  </si>
  <si>
    <t>图片保存时间</t>
  </si>
  <si>
    <t>输出参数</t>
  </si>
  <si>
    <t>ImagePath</t>
  </si>
  <si>
    <t>当次拍照渲染图片保存路径（D/存图/流程/相机号/日期/拍照位置/.jpg)</t>
  </si>
  <si>
    <t>ErrorCode</t>
  </si>
  <si>
    <t>自动校验</t>
  </si>
  <si>
    <t xml:space="preserve">Precision </t>
  </si>
  <si>
    <t xml:space="preserve">Camera </t>
  </si>
  <si>
    <t>当次拍照渲染图片保存路径（D/存图/流程/相机号/日期.jpg)</t>
  </si>
  <si>
    <t xml:space="preserve">Feature </t>
  </si>
  <si>
    <t xml:space="preserve">Pixel </t>
  </si>
  <si>
    <t>视觉工作拍照请求</t>
  </si>
  <si>
    <t>视觉工作拍照响应</t>
  </si>
  <si>
    <t>视觉工作拍照响应-OK</t>
  </si>
  <si>
    <t>视觉工作拍照响应-NG</t>
  </si>
  <si>
    <t>功能号：1左边相机2右边相机99首件</t>
  </si>
  <si>
    <t>32位无符号整形</t>
  </si>
  <si>
    <t>1表示OK，2模板匹配，3密封圈，4其他</t>
  </si>
  <si>
    <t>位置号</t>
  </si>
  <si>
    <t>X偏移量</t>
  </si>
  <si>
    <t>Y偏移量</t>
  </si>
  <si>
    <t>预留</t>
  </si>
  <si>
    <t>A偏移量</t>
  </si>
  <si>
    <t>视觉自动校验请求</t>
  </si>
  <si>
    <t>模组入箱</t>
  </si>
  <si>
    <t>IntoBox1</t>
  </si>
  <si>
    <t>OffsetX</t>
  </si>
  <si>
    <t>默认值0</t>
  </si>
  <si>
    <t>OffsetY</t>
  </si>
  <si>
    <t>OffsetA</t>
  </si>
  <si>
    <t>版本号</t>
  </si>
  <si>
    <t>修订概要</t>
  </si>
  <si>
    <t>变更目的</t>
  </si>
  <si>
    <t>0.10</t>
  </si>
  <si>
    <t>初始版</t>
  </si>
  <si>
    <t>垫片离型纸模组入箱</t>
    <phoneticPr fontId="10" type="noConversion"/>
  </si>
  <si>
    <t>垫片离型纸模组入箱</t>
    <phoneticPr fontId="10" type="noConversion"/>
  </si>
  <si>
    <t>预留38个byte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</si>
</sst>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宋体"/>
      <charset val="134"/>
      <scheme val="minor"/>
    </font>
    <font>
      <sz val="11"/>
      <color rgb="FF000000"/>
      <name val="等线2"/>
      <charset val="134"/>
    </font>
    <font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等线2"/>
      <charset val="134"/>
    </font>
    <font>
      <sz val="12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rgb="FF969696"/>
      </patternFill>
    </fill>
    <fill>
      <patternFill patternType="solid">
        <fgColor theme="3" tint="0.79989013336588644"/>
        <bgColor rgb="FFFFF5CE"/>
      </patternFill>
    </fill>
    <fill>
      <patternFill patternType="solid">
        <fgColor rgb="FFEEEEEE"/>
        <bgColor rgb="FFFFF5CE"/>
      </patternFill>
    </fill>
    <fill>
      <patternFill patternType="solid">
        <fgColor rgb="FF92D050"/>
        <bgColor rgb="FFFFF5CE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5CE"/>
      </patternFill>
    </fill>
    <fill>
      <patternFill patternType="solid">
        <fgColor theme="4" tint="0.39988402966399123"/>
        <bgColor rgb="FFFFF5CE"/>
      </patternFill>
    </fill>
    <fill>
      <patternFill patternType="solid">
        <fgColor theme="8" tint="0.39991454817346722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49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0" fontId="1" fillId="0" borderId="0" xfId="0" applyFont="1" applyFill="1" applyAlignment="1"/>
    <xf numFmtId="0" fontId="0" fillId="2" borderId="0" xfId="0" applyFill="1">
      <alignment vertical="center"/>
    </xf>
    <xf numFmtId="0" fontId="3" fillId="2" borderId="3" xfId="0" applyFont="1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0" fontId="1" fillId="2" borderId="2" xfId="0" applyFont="1" applyFill="1" applyBorder="1" applyAlignment="1"/>
    <xf numFmtId="0" fontId="0" fillId="4" borderId="2" xfId="0" applyFont="1" applyFill="1" applyBorder="1" applyAlignment="1">
      <alignment vertical="center"/>
    </xf>
    <xf numFmtId="49" fontId="0" fillId="4" borderId="2" xfId="0" applyNumberFormat="1" applyFont="1" applyFill="1" applyBorder="1" applyAlignment="1">
      <alignment horizontal="left" vertical="center"/>
    </xf>
    <xf numFmtId="49" fontId="4" fillId="4" borderId="2" xfId="0" applyNumberFormat="1" applyFont="1" applyFill="1" applyBorder="1" applyAlignment="1">
      <alignment vertical="center" wrapText="1"/>
    </xf>
    <xf numFmtId="49" fontId="0" fillId="4" borderId="2" xfId="0" applyNumberFormat="1" applyFont="1" applyFill="1" applyBorder="1">
      <alignment vertical="center"/>
    </xf>
    <xf numFmtId="49" fontId="4" fillId="4" borderId="2" xfId="0" applyNumberFormat="1" applyFont="1" applyFill="1" applyBorder="1">
      <alignment vertical="center"/>
    </xf>
    <xf numFmtId="49" fontId="4" fillId="4" borderId="2" xfId="0" applyNumberFormat="1" applyFont="1" applyFill="1" applyBorder="1" applyAlignment="1">
      <alignment horizontal="left" vertical="center"/>
    </xf>
    <xf numFmtId="49" fontId="4" fillId="4" borderId="2" xfId="0" applyNumberFormat="1" applyFont="1" applyFill="1" applyBorder="1" applyAlignment="1">
      <alignment horizontal="left" vertical="center" wrapText="1"/>
    </xf>
    <xf numFmtId="0" fontId="0" fillId="4" borderId="2" xfId="0" applyFill="1" applyBorder="1" applyAlignment="1">
      <alignment vertical="center"/>
    </xf>
    <xf numFmtId="49" fontId="0" fillId="4" borderId="2" xfId="0" applyNumberFormat="1" applyFill="1" applyBorder="1" applyAlignment="1">
      <alignment horizontal="left" vertical="center"/>
    </xf>
    <xf numFmtId="49" fontId="0" fillId="4" borderId="2" xfId="0" applyNumberFormat="1" applyFill="1" applyBorder="1">
      <alignment vertical="center"/>
    </xf>
    <xf numFmtId="49" fontId="0" fillId="4" borderId="2" xfId="0" applyNumberFormat="1" applyFill="1" applyBorder="1" applyAlignment="1">
      <alignment vertical="center" wrapText="1"/>
    </xf>
    <xf numFmtId="0" fontId="5" fillId="2" borderId="2" xfId="0" applyFont="1" applyFill="1" applyBorder="1" applyAlignment="1"/>
    <xf numFmtId="0" fontId="0" fillId="2" borderId="2" xfId="0" applyFill="1" applyBorder="1" applyAlignment="1">
      <alignment vertical="center"/>
    </xf>
    <xf numFmtId="49" fontId="0" fillId="2" borderId="2" xfId="0" applyNumberFormat="1" applyFill="1" applyBorder="1" applyAlignment="1">
      <alignment horizontal="left" vertical="center"/>
    </xf>
    <xf numFmtId="49" fontId="0" fillId="2" borderId="2" xfId="0" applyNumberFormat="1" applyFont="1" applyFill="1" applyBorder="1" applyAlignment="1">
      <alignment horizontal="left" vertical="center"/>
    </xf>
    <xf numFmtId="0" fontId="4" fillId="6" borderId="2" xfId="0" applyFont="1" applyFill="1" applyBorder="1" applyAlignment="1">
      <alignment vertical="center" wrapText="1"/>
    </xf>
    <xf numFmtId="49" fontId="4" fillId="6" borderId="2" xfId="0" applyNumberFormat="1" applyFont="1" applyFill="1" applyBorder="1" applyAlignment="1">
      <alignment horizontal="left" vertical="center"/>
    </xf>
    <xf numFmtId="49" fontId="4" fillId="6" borderId="2" xfId="0" applyNumberFormat="1" applyFont="1" applyFill="1" applyBorder="1" applyAlignment="1">
      <alignment horizontal="left" vertical="center" wrapText="1"/>
    </xf>
    <xf numFmtId="49" fontId="4" fillId="6" borderId="2" xfId="0" applyNumberFormat="1" applyFont="1" applyFill="1" applyBorder="1">
      <alignment vertical="center"/>
    </xf>
    <xf numFmtId="49" fontId="4" fillId="6" borderId="2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wrapText="1"/>
    </xf>
    <xf numFmtId="0" fontId="1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0" xfId="0" applyFont="1" applyFill="1" applyAlignment="1"/>
    <xf numFmtId="0" fontId="6" fillId="0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left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left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left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left" vertical="center"/>
    </xf>
    <xf numFmtId="0" fontId="6" fillId="11" borderId="3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8" xfId="0" applyFont="1" applyFill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 wrapText="1"/>
    </xf>
    <xf numFmtId="0" fontId="6" fillId="13" borderId="11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49" fontId="0" fillId="4" borderId="2" xfId="0" applyNumberFormat="1" applyFont="1" applyFill="1" applyBorder="1" applyAlignment="1">
      <alignment horizontal="left" vertical="center" wrapText="1"/>
    </xf>
    <xf numFmtId="49" fontId="0" fillId="4" borderId="2" xfId="0" applyNumberFormat="1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center" vertical="center"/>
    </xf>
    <xf numFmtId="49" fontId="8" fillId="2" borderId="2" xfId="0" applyNumberFormat="1" applyFont="1" applyFill="1" applyBorder="1">
      <alignment vertical="center"/>
    </xf>
    <xf numFmtId="49" fontId="8" fillId="2" borderId="2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11" borderId="3" xfId="0" applyFill="1" applyBorder="1">
      <alignment vertical="center"/>
    </xf>
    <xf numFmtId="0" fontId="0" fillId="11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5" borderId="3" xfId="0" applyFill="1" applyBorder="1">
      <alignment vertical="center"/>
    </xf>
    <xf numFmtId="0" fontId="0" fillId="5" borderId="2" xfId="0" applyFill="1" applyBorder="1">
      <alignment vertical="center"/>
    </xf>
    <xf numFmtId="0" fontId="4" fillId="5" borderId="2" xfId="0" applyFont="1" applyFill="1" applyBorder="1">
      <alignment vertical="center"/>
    </xf>
    <xf numFmtId="0" fontId="0" fillId="14" borderId="3" xfId="0" applyFill="1" applyBorder="1">
      <alignment vertical="center"/>
    </xf>
    <xf numFmtId="0" fontId="0" fillId="14" borderId="2" xfId="0" applyFill="1" applyBorder="1">
      <alignment vertical="center"/>
    </xf>
    <xf numFmtId="0" fontId="0" fillId="14" borderId="8" xfId="0" applyFill="1" applyBorder="1">
      <alignment vertical="center"/>
    </xf>
    <xf numFmtId="0" fontId="0" fillId="14" borderId="9" xfId="0" applyFill="1" applyBorder="1">
      <alignment vertical="center"/>
    </xf>
    <xf numFmtId="0" fontId="4" fillId="14" borderId="9" xfId="0" applyFont="1" applyFill="1" applyBorder="1">
      <alignment vertical="center"/>
    </xf>
    <xf numFmtId="0" fontId="0" fillId="4" borderId="10" xfId="0" applyFill="1" applyBorder="1">
      <alignment vertical="center"/>
    </xf>
    <xf numFmtId="0" fontId="0" fillId="11" borderId="4" xfId="0" applyFill="1" applyBorder="1">
      <alignment vertical="center"/>
    </xf>
    <xf numFmtId="0" fontId="0" fillId="0" borderId="4" xfId="0" applyBorder="1">
      <alignment vertical="center"/>
    </xf>
    <xf numFmtId="0" fontId="0" fillId="5" borderId="4" xfId="0" applyFill="1" applyBorder="1">
      <alignment vertical="center"/>
    </xf>
    <xf numFmtId="0" fontId="0" fillId="14" borderId="4" xfId="0" applyFill="1" applyBorder="1">
      <alignment vertical="center"/>
    </xf>
    <xf numFmtId="0" fontId="0" fillId="14" borderId="11" xfId="0" applyFill="1" applyBorder="1">
      <alignment vertical="center"/>
    </xf>
    <xf numFmtId="0" fontId="1" fillId="0" borderId="0" xfId="0" applyFont="1" applyFill="1" applyAlignment="1">
      <alignment horizontal="left"/>
    </xf>
    <xf numFmtId="0" fontId="9" fillId="0" borderId="0" xfId="0" applyFont="1" applyFill="1" applyAlignment="1"/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7" sqref="C17"/>
    </sheetView>
  </sheetViews>
  <sheetFormatPr defaultColWidth="10.375" defaultRowHeight="13.5"/>
  <cols>
    <col min="1" max="1" width="14.875" style="3" customWidth="1"/>
    <col min="2" max="2" width="15.75" style="3" customWidth="1"/>
    <col min="3" max="3" width="99.125" style="3" customWidth="1"/>
    <col min="4" max="1023" width="10.375" style="3"/>
    <col min="1024" max="1024" width="7.375" style="3" customWidth="1"/>
    <col min="1025" max="16384" width="10.375" style="3"/>
  </cols>
  <sheetData>
    <row r="1" spans="1:3">
      <c r="A1" s="100" t="s">
        <v>0</v>
      </c>
      <c r="B1" s="94">
        <v>1</v>
      </c>
      <c r="C1" s="3" t="s">
        <v>1</v>
      </c>
    </row>
    <row r="2" spans="1:3">
      <c r="A2" s="100"/>
      <c r="B2" s="94">
        <v>2</v>
      </c>
      <c r="C2" s="3" t="s">
        <v>2</v>
      </c>
    </row>
    <row r="3" spans="1:3" ht="14.25">
      <c r="A3" s="100"/>
      <c r="B3" s="94">
        <v>3</v>
      </c>
      <c r="C3" s="95" t="s">
        <v>3</v>
      </c>
    </row>
    <row r="4" spans="1:3">
      <c r="A4" s="100" t="s">
        <v>4</v>
      </c>
    </row>
    <row r="5" spans="1:3">
      <c r="A5" s="100"/>
    </row>
    <row r="6" spans="1:3">
      <c r="A6" s="100"/>
    </row>
    <row r="7" spans="1:3">
      <c r="A7" s="100"/>
    </row>
    <row r="8" spans="1:3">
      <c r="A8" s="100"/>
    </row>
    <row r="9" spans="1:3">
      <c r="A9" s="100"/>
    </row>
    <row r="10" spans="1:3">
      <c r="A10" s="100"/>
    </row>
    <row r="14" spans="1:3">
      <c r="A14" s="3" t="s">
        <v>5</v>
      </c>
    </row>
  </sheetData>
  <mergeCells count="2">
    <mergeCell ref="A1:A3"/>
    <mergeCell ref="A4:A10"/>
  </mergeCells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18" sqref="G18"/>
    </sheetView>
  </sheetViews>
  <sheetFormatPr defaultColWidth="8.375" defaultRowHeight="13.5"/>
  <cols>
    <col min="1" max="1" width="7.625" customWidth="1"/>
    <col min="2" max="2" width="5.25" customWidth="1"/>
    <col min="3" max="3" width="49.75" customWidth="1"/>
    <col min="4" max="4" width="17.5" customWidth="1"/>
    <col min="5" max="5" width="26.75" customWidth="1"/>
    <col min="6" max="6" width="6.5" customWidth="1"/>
    <col min="7" max="7" width="4.125" customWidth="1"/>
    <col min="8" max="8" width="24.125" customWidth="1"/>
    <col min="9" max="9" width="17.5" customWidth="1"/>
    <col min="10" max="10" width="44.125" customWidth="1"/>
    <col min="11" max="11" width="18.125" customWidth="1"/>
    <col min="12" max="12" width="19.25" customWidth="1"/>
    <col min="13" max="13" width="41.875" customWidth="1"/>
    <col min="1024" max="1024" width="7.375" customWidth="1"/>
  </cols>
  <sheetData>
    <row r="1" spans="1:10" ht="12.95" customHeight="1">
      <c r="A1" t="s">
        <v>6</v>
      </c>
      <c r="B1">
        <v>301</v>
      </c>
    </row>
    <row r="2" spans="1:10" ht="9" hidden="1" customHeight="1"/>
    <row r="3" spans="1:10">
      <c r="A3" s="74" t="s">
        <v>7</v>
      </c>
      <c r="B3" s="75" t="s">
        <v>8</v>
      </c>
      <c r="C3" s="75" t="s">
        <v>9</v>
      </c>
      <c r="D3" s="75" t="s">
        <v>10</v>
      </c>
      <c r="E3" s="75" t="s">
        <v>11</v>
      </c>
      <c r="F3" s="75" t="s">
        <v>7</v>
      </c>
      <c r="G3" s="75" t="s">
        <v>8</v>
      </c>
      <c r="H3" s="75" t="s">
        <v>9</v>
      </c>
      <c r="I3" s="75" t="s">
        <v>10</v>
      </c>
      <c r="J3" s="88" t="s">
        <v>11</v>
      </c>
    </row>
    <row r="4" spans="1:10" ht="11.1" customHeight="1">
      <c r="A4" s="76">
        <v>0</v>
      </c>
      <c r="B4" s="77">
        <v>0</v>
      </c>
      <c r="C4" s="77" t="s">
        <v>12</v>
      </c>
      <c r="D4" s="77" t="s">
        <v>13</v>
      </c>
      <c r="E4" s="77" t="s">
        <v>14</v>
      </c>
      <c r="F4" s="77">
        <v>3000</v>
      </c>
      <c r="G4" s="77">
        <v>0</v>
      </c>
      <c r="H4" s="77" t="s">
        <v>15</v>
      </c>
      <c r="I4" s="77" t="s">
        <v>13</v>
      </c>
      <c r="J4" s="89" t="s">
        <v>14</v>
      </c>
    </row>
    <row r="5" spans="1:10" ht="9" customHeight="1">
      <c r="A5" s="76"/>
      <c r="B5" s="77" t="s">
        <v>16</v>
      </c>
      <c r="C5" s="77"/>
      <c r="D5" s="77"/>
      <c r="E5" s="77"/>
      <c r="F5" s="77"/>
      <c r="G5" s="77"/>
      <c r="H5" s="77"/>
      <c r="I5" s="77"/>
      <c r="J5" s="89"/>
    </row>
    <row r="6" spans="1:10">
      <c r="A6" s="76"/>
      <c r="B6" s="77">
        <v>8</v>
      </c>
      <c r="C6" s="77" t="s">
        <v>17</v>
      </c>
      <c r="D6" s="77" t="s">
        <v>13</v>
      </c>
      <c r="E6" s="77" t="s">
        <v>18</v>
      </c>
      <c r="F6" s="77"/>
      <c r="G6" s="77"/>
      <c r="H6" s="77"/>
      <c r="I6" s="77"/>
      <c r="J6" s="89"/>
    </row>
    <row r="7" spans="1:10">
      <c r="A7" s="76"/>
      <c r="B7" s="77" t="s">
        <v>16</v>
      </c>
      <c r="C7" s="77"/>
      <c r="D7" s="77"/>
      <c r="E7" s="77"/>
      <c r="F7" s="77"/>
      <c r="G7" s="77"/>
      <c r="H7" s="77"/>
      <c r="I7" s="77"/>
      <c r="J7" s="89"/>
    </row>
    <row r="8" spans="1:10">
      <c r="A8" s="78">
        <f>A4+2</f>
        <v>2</v>
      </c>
      <c r="B8" s="79"/>
      <c r="C8" s="79" t="s">
        <v>19</v>
      </c>
      <c r="D8" s="79"/>
      <c r="E8" s="79"/>
      <c r="F8" s="79">
        <f>F4+2</f>
        <v>3002</v>
      </c>
      <c r="G8" s="79"/>
      <c r="H8" s="79" t="s">
        <v>19</v>
      </c>
      <c r="I8" s="79"/>
      <c r="J8" s="90"/>
    </row>
    <row r="9" spans="1:10">
      <c r="A9" s="80">
        <f>A8+8</f>
        <v>10</v>
      </c>
      <c r="B9" s="81">
        <v>0</v>
      </c>
      <c r="C9" s="82" t="s">
        <v>20</v>
      </c>
      <c r="D9" s="81" t="s">
        <v>13</v>
      </c>
      <c r="E9" s="81" t="s">
        <v>21</v>
      </c>
      <c r="F9" s="81">
        <f>F8+8</f>
        <v>3010</v>
      </c>
      <c r="G9" s="81">
        <v>0</v>
      </c>
      <c r="H9" s="82" t="s">
        <v>22</v>
      </c>
      <c r="I9" s="81" t="s">
        <v>13</v>
      </c>
      <c r="J9" s="91" t="s">
        <v>23</v>
      </c>
    </row>
    <row r="10" spans="1:10">
      <c r="A10" s="80"/>
      <c r="B10" s="81">
        <v>1</v>
      </c>
      <c r="C10" s="81"/>
      <c r="D10" s="81"/>
      <c r="E10" s="81"/>
      <c r="F10" s="81"/>
      <c r="G10" s="81">
        <v>1</v>
      </c>
      <c r="H10" s="82" t="s">
        <v>24</v>
      </c>
      <c r="I10" s="81" t="s">
        <v>13</v>
      </c>
      <c r="J10" s="91"/>
    </row>
    <row r="11" spans="1:10">
      <c r="A11" s="80"/>
      <c r="B11" s="81">
        <v>2</v>
      </c>
      <c r="C11" s="81"/>
      <c r="D11" s="81"/>
      <c r="E11" s="81"/>
      <c r="F11" s="81"/>
      <c r="G11" s="81">
        <v>2</v>
      </c>
      <c r="H11" s="82" t="s">
        <v>25</v>
      </c>
      <c r="I11" s="81" t="s">
        <v>13</v>
      </c>
      <c r="J11" s="91"/>
    </row>
    <row r="12" spans="1:10">
      <c r="A12" s="80"/>
      <c r="B12" s="81" t="s">
        <v>16</v>
      </c>
      <c r="C12" s="81"/>
      <c r="D12" s="81"/>
      <c r="E12" s="81"/>
      <c r="F12" s="81"/>
      <c r="G12" s="81" t="s">
        <v>26</v>
      </c>
      <c r="H12" s="81"/>
      <c r="I12" s="81"/>
      <c r="J12" s="91"/>
    </row>
    <row r="13" spans="1:10">
      <c r="A13" s="80"/>
      <c r="B13" s="81">
        <v>15</v>
      </c>
      <c r="C13" s="81"/>
      <c r="D13" s="81"/>
      <c r="E13" s="81"/>
      <c r="F13" s="81"/>
      <c r="G13" s="81">
        <v>15</v>
      </c>
      <c r="H13" s="81"/>
      <c r="I13" s="81"/>
      <c r="J13" s="91"/>
    </row>
    <row r="14" spans="1:10">
      <c r="A14" s="80">
        <f>A9+2</f>
        <v>12</v>
      </c>
      <c r="B14" s="81"/>
      <c r="C14" s="82" t="s">
        <v>27</v>
      </c>
      <c r="D14" s="81" t="s">
        <v>28</v>
      </c>
      <c r="E14" s="82" t="s">
        <v>29</v>
      </c>
      <c r="F14" s="81">
        <f>F9+2</f>
        <v>3012</v>
      </c>
      <c r="G14" s="81"/>
      <c r="H14" s="81" t="s">
        <v>30</v>
      </c>
      <c r="I14" s="82" t="s">
        <v>31</v>
      </c>
      <c r="J14" s="91" t="s">
        <v>32</v>
      </c>
    </row>
    <row r="15" spans="1:10">
      <c r="A15" s="80">
        <f>A14+2</f>
        <v>14</v>
      </c>
      <c r="B15" s="81"/>
      <c r="C15" s="82" t="s">
        <v>33</v>
      </c>
      <c r="D15" s="81" t="s">
        <v>28</v>
      </c>
      <c r="E15" s="82"/>
      <c r="F15" s="81"/>
      <c r="G15" s="81"/>
      <c r="H15" s="81"/>
      <c r="I15" s="81"/>
      <c r="J15" s="91"/>
    </row>
    <row r="16" spans="1:10">
      <c r="A16" s="80">
        <f>A15+2</f>
        <v>16</v>
      </c>
      <c r="B16" s="81"/>
      <c r="C16" s="82" t="s">
        <v>34</v>
      </c>
      <c r="D16" s="82" t="s">
        <v>31</v>
      </c>
      <c r="E16" s="81"/>
      <c r="F16" s="81"/>
      <c r="G16" s="81"/>
      <c r="H16" s="81"/>
      <c r="I16" s="81"/>
      <c r="J16" s="91"/>
    </row>
    <row r="17" spans="1:11" s="4" customFormat="1">
      <c r="A17" s="96">
        <f>A16+4</f>
        <v>20</v>
      </c>
      <c r="B17" s="97"/>
      <c r="C17" s="98" t="s">
        <v>107</v>
      </c>
      <c r="D17" s="98"/>
      <c r="E17" s="97"/>
      <c r="F17" s="97">
        <f>F14+4</f>
        <v>3016</v>
      </c>
      <c r="G17" s="97"/>
      <c r="H17" s="98" t="s">
        <v>107</v>
      </c>
      <c r="I17" s="97"/>
      <c r="J17" s="99"/>
      <c r="K17"/>
    </row>
    <row r="18" spans="1:11" ht="42.75" customHeight="1">
      <c r="A18" s="83">
        <f>A17+38</f>
        <v>58</v>
      </c>
      <c r="B18" s="84">
        <v>0</v>
      </c>
      <c r="C18" s="84" t="s">
        <v>36</v>
      </c>
      <c r="D18" s="84" t="s">
        <v>13</v>
      </c>
      <c r="E18" s="84" t="s">
        <v>21</v>
      </c>
      <c r="F18" s="84">
        <f>F17+38</f>
        <v>3054</v>
      </c>
      <c r="G18" s="84">
        <v>0</v>
      </c>
      <c r="H18" s="84" t="s">
        <v>37</v>
      </c>
      <c r="I18" s="84" t="s">
        <v>13</v>
      </c>
      <c r="J18" s="92" t="s">
        <v>23</v>
      </c>
    </row>
    <row r="19" spans="1:11">
      <c r="A19" s="83"/>
      <c r="B19" s="84">
        <v>1</v>
      </c>
      <c r="C19" s="84"/>
      <c r="D19" s="84"/>
      <c r="E19" s="84"/>
      <c r="F19" s="84"/>
      <c r="G19" s="84">
        <v>1</v>
      </c>
      <c r="H19" s="84" t="s">
        <v>38</v>
      </c>
      <c r="I19" s="84" t="s">
        <v>13</v>
      </c>
      <c r="J19" s="92"/>
    </row>
    <row r="20" spans="1:11">
      <c r="A20" s="83"/>
      <c r="B20" s="84">
        <v>2</v>
      </c>
      <c r="C20" s="84"/>
      <c r="D20" s="84"/>
      <c r="E20" s="84"/>
      <c r="F20" s="84"/>
      <c r="G20" s="84">
        <v>2</v>
      </c>
      <c r="H20" s="84" t="s">
        <v>39</v>
      </c>
      <c r="I20" s="84" t="s">
        <v>13</v>
      </c>
      <c r="J20" s="92"/>
    </row>
    <row r="21" spans="1:11">
      <c r="A21" s="83"/>
      <c r="B21" s="84" t="s">
        <v>16</v>
      </c>
      <c r="C21" s="84"/>
      <c r="D21" s="84"/>
      <c r="E21" s="84"/>
      <c r="F21" s="84"/>
      <c r="G21" s="84" t="s">
        <v>16</v>
      </c>
      <c r="H21" s="84"/>
      <c r="I21" s="84"/>
      <c r="J21" s="92"/>
    </row>
    <row r="22" spans="1:11">
      <c r="A22" s="83"/>
      <c r="B22" s="84">
        <v>15</v>
      </c>
      <c r="C22" s="84"/>
      <c r="D22" s="84"/>
      <c r="E22" s="84"/>
      <c r="F22" s="84"/>
      <c r="G22" s="84">
        <v>15</v>
      </c>
      <c r="H22" s="84"/>
      <c r="I22" s="84"/>
      <c r="J22" s="92"/>
    </row>
    <row r="23" spans="1:11">
      <c r="A23" s="83">
        <f>A18+2</f>
        <v>60</v>
      </c>
      <c r="B23" s="84"/>
      <c r="C23" s="84" t="s">
        <v>40</v>
      </c>
      <c r="D23" s="84" t="s">
        <v>28</v>
      </c>
      <c r="E23" s="84" t="s">
        <v>41</v>
      </c>
      <c r="F23" s="84">
        <f>F18+2</f>
        <v>3056</v>
      </c>
      <c r="G23" s="84"/>
      <c r="H23" s="84" t="s">
        <v>30</v>
      </c>
      <c r="I23" s="84" t="s">
        <v>31</v>
      </c>
      <c r="J23" s="92" t="s">
        <v>42</v>
      </c>
    </row>
    <row r="24" spans="1:11">
      <c r="A24" s="83">
        <f>A23+2</f>
        <v>62</v>
      </c>
      <c r="B24" s="84"/>
      <c r="C24" s="84" t="s">
        <v>33</v>
      </c>
      <c r="D24" s="84" t="s">
        <v>28</v>
      </c>
      <c r="E24" s="84"/>
      <c r="F24" s="84">
        <f>F23+4</f>
        <v>3060</v>
      </c>
      <c r="G24" s="84"/>
      <c r="H24" s="84" t="s">
        <v>43</v>
      </c>
      <c r="I24" s="84" t="s">
        <v>44</v>
      </c>
      <c r="J24" s="92"/>
    </row>
    <row r="25" spans="1:11">
      <c r="A25" s="85"/>
      <c r="B25" s="86"/>
      <c r="C25" s="87"/>
      <c r="D25" s="86"/>
      <c r="E25" s="86"/>
      <c r="F25" s="86">
        <f>F24+4</f>
        <v>3064</v>
      </c>
      <c r="G25" s="86"/>
      <c r="H25" s="86" t="s">
        <v>45</v>
      </c>
      <c r="I25" s="86" t="s">
        <v>44</v>
      </c>
      <c r="J25" s="9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3" sqref="A13"/>
    </sheetView>
  </sheetViews>
  <sheetFormatPr defaultColWidth="8.375" defaultRowHeight="13.5"/>
  <cols>
    <col min="1" max="1" width="7.625" customWidth="1"/>
    <col min="2" max="2" width="5.25" customWidth="1"/>
    <col min="3" max="3" width="49.75" customWidth="1"/>
    <col min="4" max="4" width="17.5" customWidth="1"/>
    <col min="5" max="5" width="26.75" customWidth="1"/>
    <col min="6" max="6" width="6.5" customWidth="1"/>
    <col min="7" max="7" width="4.125" customWidth="1"/>
    <col min="8" max="8" width="24.125" customWidth="1"/>
    <col min="9" max="9" width="17.5" customWidth="1"/>
    <col min="10" max="10" width="44.125" customWidth="1"/>
    <col min="11" max="11" width="18.125" customWidth="1"/>
    <col min="12" max="12" width="19.25" customWidth="1"/>
    <col min="13" max="13" width="41.875" customWidth="1"/>
    <col min="1024" max="1024" width="7.375" customWidth="1"/>
  </cols>
  <sheetData>
    <row r="1" spans="1:10" ht="12.95" customHeight="1" thickBot="1">
      <c r="A1" t="s">
        <v>6</v>
      </c>
      <c r="B1">
        <v>303</v>
      </c>
    </row>
    <row r="2" spans="1:10" ht="9" hidden="1" customHeight="1"/>
    <row r="3" spans="1:10">
      <c r="A3" s="74" t="s">
        <v>7</v>
      </c>
      <c r="B3" s="75" t="s">
        <v>8</v>
      </c>
      <c r="C3" s="75" t="s">
        <v>9</v>
      </c>
      <c r="D3" s="75" t="s">
        <v>10</v>
      </c>
      <c r="E3" s="75" t="s">
        <v>11</v>
      </c>
      <c r="F3" s="75" t="s">
        <v>7</v>
      </c>
      <c r="G3" s="75" t="s">
        <v>8</v>
      </c>
      <c r="H3" s="75" t="s">
        <v>9</v>
      </c>
      <c r="I3" s="75" t="s">
        <v>10</v>
      </c>
      <c r="J3" s="88" t="s">
        <v>11</v>
      </c>
    </row>
    <row r="4" spans="1:10" ht="11.1" customHeight="1">
      <c r="A4" s="76">
        <v>0</v>
      </c>
      <c r="B4" s="77">
        <v>0</v>
      </c>
      <c r="C4" s="77" t="s">
        <v>12</v>
      </c>
      <c r="D4" s="77" t="s">
        <v>13</v>
      </c>
      <c r="E4" s="77" t="s">
        <v>14</v>
      </c>
      <c r="F4" s="77">
        <v>3000</v>
      </c>
      <c r="G4" s="77">
        <v>0</v>
      </c>
      <c r="H4" s="77" t="s">
        <v>15</v>
      </c>
      <c r="I4" s="77" t="s">
        <v>13</v>
      </c>
      <c r="J4" s="89" t="s">
        <v>14</v>
      </c>
    </row>
    <row r="5" spans="1:10" ht="9" customHeight="1">
      <c r="A5" s="76"/>
      <c r="B5" s="77" t="s">
        <v>16</v>
      </c>
      <c r="C5" s="77"/>
      <c r="D5" s="77"/>
      <c r="E5" s="77"/>
      <c r="F5" s="77"/>
      <c r="G5" s="77"/>
      <c r="H5" s="77"/>
      <c r="I5" s="77"/>
      <c r="J5" s="89"/>
    </row>
    <row r="6" spans="1:10">
      <c r="A6" s="76"/>
      <c r="B6" s="77">
        <v>8</v>
      </c>
      <c r="C6" s="77" t="s">
        <v>17</v>
      </c>
      <c r="D6" s="77" t="s">
        <v>13</v>
      </c>
      <c r="E6" s="77" t="s">
        <v>18</v>
      </c>
      <c r="F6" s="77"/>
      <c r="G6" s="77"/>
      <c r="H6" s="77"/>
      <c r="I6" s="77"/>
      <c r="J6" s="89"/>
    </row>
    <row r="7" spans="1:10">
      <c r="A7" s="76"/>
      <c r="B7" s="77" t="s">
        <v>16</v>
      </c>
      <c r="C7" s="77"/>
      <c r="D7" s="77"/>
      <c r="E7" s="77"/>
      <c r="F7" s="77"/>
      <c r="G7" s="77"/>
      <c r="H7" s="77"/>
      <c r="I7" s="77"/>
      <c r="J7" s="89"/>
    </row>
    <row r="8" spans="1:10">
      <c r="A8" s="78">
        <f>A4+2</f>
        <v>2</v>
      </c>
      <c r="B8" s="79"/>
      <c r="C8" s="79" t="s">
        <v>19</v>
      </c>
      <c r="D8" s="79"/>
      <c r="E8" s="79"/>
      <c r="F8" s="79">
        <f>F4+2</f>
        <v>3002</v>
      </c>
      <c r="G8" s="79"/>
      <c r="H8" s="79" t="s">
        <v>19</v>
      </c>
      <c r="I8" s="79"/>
      <c r="J8" s="90"/>
    </row>
    <row r="9" spans="1:10">
      <c r="A9" s="80">
        <f>A8+8</f>
        <v>10</v>
      </c>
      <c r="B9" s="81">
        <v>0</v>
      </c>
      <c r="C9" s="82" t="s">
        <v>20</v>
      </c>
      <c r="D9" s="81" t="s">
        <v>13</v>
      </c>
      <c r="E9" s="81" t="s">
        <v>21</v>
      </c>
      <c r="F9" s="81">
        <f>F8+8</f>
        <v>3010</v>
      </c>
      <c r="G9" s="81">
        <v>0</v>
      </c>
      <c r="H9" s="82" t="s">
        <v>22</v>
      </c>
      <c r="I9" s="81" t="s">
        <v>13</v>
      </c>
      <c r="J9" s="91" t="s">
        <v>23</v>
      </c>
    </row>
    <row r="10" spans="1:10">
      <c r="A10" s="80"/>
      <c r="B10" s="81">
        <v>1</v>
      </c>
      <c r="C10" s="81"/>
      <c r="D10" s="81"/>
      <c r="E10" s="81"/>
      <c r="F10" s="81"/>
      <c r="G10" s="81">
        <v>1</v>
      </c>
      <c r="H10" s="82" t="s">
        <v>24</v>
      </c>
      <c r="I10" s="81" t="s">
        <v>13</v>
      </c>
      <c r="J10" s="91"/>
    </row>
    <row r="11" spans="1:10">
      <c r="A11" s="80"/>
      <c r="B11" s="81">
        <v>2</v>
      </c>
      <c r="C11" s="81"/>
      <c r="D11" s="81"/>
      <c r="E11" s="81"/>
      <c r="F11" s="81"/>
      <c r="G11" s="81">
        <v>2</v>
      </c>
      <c r="H11" s="82" t="s">
        <v>25</v>
      </c>
      <c r="I11" s="81" t="s">
        <v>13</v>
      </c>
      <c r="J11" s="91"/>
    </row>
    <row r="12" spans="1:10">
      <c r="A12" s="80"/>
      <c r="B12" s="81" t="s">
        <v>16</v>
      </c>
      <c r="C12" s="81"/>
      <c r="D12" s="81"/>
      <c r="E12" s="81"/>
      <c r="F12" s="81"/>
      <c r="G12" s="81" t="s">
        <v>26</v>
      </c>
      <c r="H12" s="81"/>
      <c r="I12" s="81"/>
      <c r="J12" s="91"/>
    </row>
    <row r="13" spans="1:10">
      <c r="A13" s="80"/>
      <c r="B13" s="81">
        <v>15</v>
      </c>
      <c r="C13" s="81"/>
      <c r="D13" s="81"/>
      <c r="E13" s="81"/>
      <c r="F13" s="81"/>
      <c r="G13" s="81">
        <v>15</v>
      </c>
      <c r="H13" s="81"/>
      <c r="I13" s="81"/>
      <c r="J13" s="91"/>
    </row>
    <row r="14" spans="1:10">
      <c r="A14" s="80">
        <f>A9+2</f>
        <v>12</v>
      </c>
      <c r="B14" s="81"/>
      <c r="C14" s="82" t="s">
        <v>27</v>
      </c>
      <c r="D14" s="81" t="s">
        <v>28</v>
      </c>
      <c r="E14" s="82" t="s">
        <v>29</v>
      </c>
      <c r="F14" s="81">
        <f>F9+2</f>
        <v>3012</v>
      </c>
      <c r="G14" s="81"/>
      <c r="H14" s="81" t="s">
        <v>30</v>
      </c>
      <c r="I14" s="82" t="s">
        <v>31</v>
      </c>
      <c r="J14" s="91" t="s">
        <v>32</v>
      </c>
    </row>
    <row r="15" spans="1:10">
      <c r="A15" s="80">
        <f>A14+2</f>
        <v>14</v>
      </c>
      <c r="B15" s="81"/>
      <c r="C15" s="82" t="s">
        <v>33</v>
      </c>
      <c r="D15" s="81" t="s">
        <v>28</v>
      </c>
      <c r="E15" s="82"/>
      <c r="F15" s="81"/>
      <c r="G15" s="81"/>
      <c r="H15" s="81"/>
      <c r="I15" s="81"/>
      <c r="J15" s="91"/>
    </row>
    <row r="16" spans="1:10">
      <c r="A16" s="80">
        <f>A15+2</f>
        <v>16</v>
      </c>
      <c r="B16" s="81"/>
      <c r="C16" s="82" t="s">
        <v>34</v>
      </c>
      <c r="D16" s="82" t="s">
        <v>31</v>
      </c>
      <c r="E16" s="81"/>
      <c r="F16" s="81"/>
      <c r="G16" s="81"/>
      <c r="H16" s="81"/>
      <c r="I16" s="81"/>
      <c r="J16" s="91"/>
    </row>
    <row r="17" spans="1:10">
      <c r="A17" s="80"/>
      <c r="B17" s="81"/>
      <c r="C17" s="82"/>
      <c r="D17" s="82"/>
      <c r="E17" s="81"/>
      <c r="F17" s="81"/>
      <c r="G17" s="81"/>
      <c r="H17" s="81"/>
      <c r="I17" s="81"/>
      <c r="J17" s="91"/>
    </row>
    <row r="18" spans="1:10">
      <c r="A18" s="96">
        <f>A16+4</f>
        <v>20</v>
      </c>
      <c r="B18" s="97"/>
      <c r="C18" s="98" t="s">
        <v>107</v>
      </c>
      <c r="D18" s="98"/>
      <c r="E18" s="97"/>
      <c r="F18" s="97">
        <f>F14+4</f>
        <v>3016</v>
      </c>
      <c r="G18" s="97"/>
      <c r="H18" s="98" t="s">
        <v>107</v>
      </c>
      <c r="I18" s="97"/>
      <c r="J18" s="99"/>
    </row>
    <row r="19" spans="1:10" ht="42.75" customHeight="1">
      <c r="A19" s="83">
        <f>A18+38</f>
        <v>58</v>
      </c>
      <c r="B19" s="84">
        <v>0</v>
      </c>
      <c r="C19" s="84" t="s">
        <v>36</v>
      </c>
      <c r="D19" s="84" t="s">
        <v>13</v>
      </c>
      <c r="E19" s="84" t="s">
        <v>21</v>
      </c>
      <c r="F19" s="84">
        <f>F18+38</f>
        <v>3054</v>
      </c>
      <c r="G19" s="84">
        <v>0</v>
      </c>
      <c r="H19" s="84" t="s">
        <v>37</v>
      </c>
      <c r="I19" s="84" t="s">
        <v>13</v>
      </c>
      <c r="J19" s="92" t="s">
        <v>23</v>
      </c>
    </row>
    <row r="20" spans="1:10">
      <c r="A20" s="83"/>
      <c r="B20" s="84">
        <v>1</v>
      </c>
      <c r="C20" s="84"/>
      <c r="D20" s="84"/>
      <c r="E20" s="84"/>
      <c r="F20" s="84"/>
      <c r="G20" s="84">
        <v>1</v>
      </c>
      <c r="H20" s="84" t="s">
        <v>38</v>
      </c>
      <c r="I20" s="84" t="s">
        <v>13</v>
      </c>
      <c r="J20" s="92"/>
    </row>
    <row r="21" spans="1:10">
      <c r="A21" s="83"/>
      <c r="B21" s="84">
        <v>2</v>
      </c>
      <c r="C21" s="84"/>
      <c r="D21" s="84"/>
      <c r="E21" s="84"/>
      <c r="F21" s="84"/>
      <c r="G21" s="84">
        <v>2</v>
      </c>
      <c r="H21" s="84" t="s">
        <v>39</v>
      </c>
      <c r="I21" s="84" t="s">
        <v>13</v>
      </c>
      <c r="J21" s="92"/>
    </row>
    <row r="22" spans="1:10">
      <c r="A22" s="83"/>
      <c r="B22" s="84" t="s">
        <v>16</v>
      </c>
      <c r="C22" s="84"/>
      <c r="D22" s="84"/>
      <c r="E22" s="84"/>
      <c r="F22" s="84"/>
      <c r="G22" s="84" t="s">
        <v>16</v>
      </c>
      <c r="H22" s="84"/>
      <c r="I22" s="84"/>
      <c r="J22" s="92"/>
    </row>
    <row r="23" spans="1:10">
      <c r="A23" s="83"/>
      <c r="B23" s="84">
        <v>15</v>
      </c>
      <c r="C23" s="84"/>
      <c r="D23" s="84"/>
      <c r="E23" s="84"/>
      <c r="F23" s="84"/>
      <c r="G23" s="84">
        <v>15</v>
      </c>
      <c r="H23" s="84"/>
      <c r="I23" s="84"/>
      <c r="J23" s="92"/>
    </row>
    <row r="24" spans="1:10">
      <c r="A24" s="83">
        <f>A19+2</f>
        <v>60</v>
      </c>
      <c r="B24" s="84"/>
      <c r="C24" s="84" t="s">
        <v>40</v>
      </c>
      <c r="D24" s="84" t="s">
        <v>28</v>
      </c>
      <c r="E24" s="84" t="s">
        <v>41</v>
      </c>
      <c r="F24" s="84">
        <f>F19+2</f>
        <v>3056</v>
      </c>
      <c r="G24" s="84"/>
      <c r="H24" s="84" t="s">
        <v>30</v>
      </c>
      <c r="I24" s="84" t="s">
        <v>31</v>
      </c>
      <c r="J24" s="92" t="s">
        <v>42</v>
      </c>
    </row>
    <row r="25" spans="1:10">
      <c r="A25" s="83">
        <f>A24+2</f>
        <v>62</v>
      </c>
      <c r="B25" s="84"/>
      <c r="C25" s="84" t="s">
        <v>33</v>
      </c>
      <c r="D25" s="84" t="s">
        <v>28</v>
      </c>
      <c r="E25" s="84"/>
      <c r="F25" s="84">
        <f>F24+4</f>
        <v>3060</v>
      </c>
      <c r="G25" s="84"/>
      <c r="H25" s="84" t="s">
        <v>43</v>
      </c>
      <c r="I25" s="84" t="s">
        <v>44</v>
      </c>
      <c r="J25" s="92"/>
    </row>
    <row r="26" spans="1:10" ht="14.25" thickBot="1">
      <c r="A26" s="85"/>
      <c r="B26" s="86"/>
      <c r="C26" s="87"/>
      <c r="D26" s="86"/>
      <c r="E26" s="86"/>
      <c r="F26" s="86">
        <f>F25+4</f>
        <v>3064</v>
      </c>
      <c r="G26" s="86"/>
      <c r="H26" s="86" t="s">
        <v>45</v>
      </c>
      <c r="I26" s="86" t="s">
        <v>44</v>
      </c>
      <c r="J26" s="9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145" zoomScaleNormal="145" workbookViewId="0">
      <selection activeCell="C20" sqref="C20"/>
    </sheetView>
  </sheetViews>
  <sheetFormatPr defaultColWidth="9" defaultRowHeight="13.5"/>
  <cols>
    <col min="1" max="1" width="15.125" customWidth="1"/>
    <col min="2" max="2" width="10.25" customWidth="1"/>
    <col min="3" max="3" width="25.5" customWidth="1"/>
    <col min="4" max="4" width="7.5" customWidth="1"/>
    <col min="5" max="5" width="61.25" customWidth="1"/>
    <col min="6" max="6" width="15.375" customWidth="1"/>
    <col min="8" max="8" width="7.125" customWidth="1"/>
    <col min="10" max="10" width="7.125" customWidth="1"/>
  </cols>
  <sheetData>
    <row r="1" spans="1:11" ht="20.25">
      <c r="A1" s="101" t="s">
        <v>105</v>
      </c>
      <c r="B1" s="102"/>
      <c r="C1" s="102"/>
      <c r="D1" s="102"/>
      <c r="E1" s="102"/>
    </row>
    <row r="2" spans="1:11" s="3" customFormat="1" ht="14.25">
      <c r="A2" s="5" t="s">
        <v>46</v>
      </c>
      <c r="B2" s="6" t="s">
        <v>47</v>
      </c>
      <c r="C2" s="6" t="s">
        <v>48</v>
      </c>
      <c r="D2" s="6" t="s">
        <v>49</v>
      </c>
      <c r="E2" s="7" t="s">
        <v>11</v>
      </c>
      <c r="F2" s="8"/>
      <c r="G2" s="103" t="s">
        <v>50</v>
      </c>
      <c r="H2" s="103"/>
      <c r="I2" s="103"/>
      <c r="J2" s="103"/>
      <c r="K2" s="103"/>
    </row>
    <row r="3" spans="1:11">
      <c r="A3" s="9" t="s">
        <v>51</v>
      </c>
      <c r="B3" s="10" t="s">
        <v>52</v>
      </c>
      <c r="C3" s="11" t="s">
        <v>53</v>
      </c>
      <c r="D3" s="12"/>
      <c r="E3" s="12"/>
      <c r="G3" s="8" t="s">
        <v>54</v>
      </c>
      <c r="H3" s="8" t="s">
        <v>55</v>
      </c>
      <c r="I3" s="8" t="s">
        <v>56</v>
      </c>
      <c r="J3" s="8" t="s">
        <v>57</v>
      </c>
      <c r="K3" s="8" t="s">
        <v>58</v>
      </c>
    </row>
    <row r="4" spans="1:11">
      <c r="A4" s="9" t="s">
        <v>51</v>
      </c>
      <c r="B4" s="12" t="s">
        <v>59</v>
      </c>
      <c r="C4" s="13" t="s">
        <v>60</v>
      </c>
      <c r="D4" s="12" t="s">
        <v>61</v>
      </c>
      <c r="E4" s="13" t="s">
        <v>27</v>
      </c>
      <c r="G4" s="8"/>
      <c r="H4" s="8"/>
      <c r="I4" s="8"/>
      <c r="J4" s="8"/>
      <c r="K4" s="8"/>
    </row>
    <row r="5" spans="1:11">
      <c r="A5" s="9" t="s">
        <v>51</v>
      </c>
      <c r="B5" s="12" t="s">
        <v>59</v>
      </c>
      <c r="C5" s="13" t="s">
        <v>62</v>
      </c>
      <c r="D5" s="12" t="s">
        <v>61</v>
      </c>
      <c r="E5" s="14" t="s">
        <v>33</v>
      </c>
      <c r="G5" s="8" t="s">
        <v>63</v>
      </c>
      <c r="H5" s="8"/>
      <c r="I5" s="8" t="s">
        <v>64</v>
      </c>
      <c r="J5" s="8"/>
      <c r="K5" s="8" t="s">
        <v>65</v>
      </c>
    </row>
    <row r="6" spans="1:11" ht="27">
      <c r="A6" s="9" t="s">
        <v>51</v>
      </c>
      <c r="B6" s="12" t="s">
        <v>59</v>
      </c>
      <c r="C6" s="13" t="s">
        <v>66</v>
      </c>
      <c r="D6" s="13" t="s">
        <v>67</v>
      </c>
      <c r="E6" s="14" t="s">
        <v>68</v>
      </c>
      <c r="G6" s="8" t="s">
        <v>69</v>
      </c>
      <c r="H6" s="8"/>
      <c r="I6" s="29" t="s">
        <v>70</v>
      </c>
      <c r="J6" s="8"/>
      <c r="K6" s="8" t="s">
        <v>61</v>
      </c>
    </row>
    <row r="7" spans="1:11" s="4" customFormat="1" ht="27">
      <c r="A7" s="9" t="s">
        <v>51</v>
      </c>
      <c r="B7" s="68" t="s">
        <v>71</v>
      </c>
      <c r="C7" s="13" t="s">
        <v>72</v>
      </c>
      <c r="D7" s="12" t="s">
        <v>67</v>
      </c>
      <c r="E7" s="69" t="s">
        <v>73</v>
      </c>
      <c r="G7" s="8"/>
      <c r="H7" s="8"/>
      <c r="I7" s="8"/>
      <c r="J7" s="8"/>
      <c r="K7" s="8"/>
    </row>
    <row r="8" spans="1:11" s="67" customFormat="1">
      <c r="A8" s="9" t="s">
        <v>51</v>
      </c>
      <c r="B8" s="68" t="s">
        <v>71</v>
      </c>
      <c r="C8" s="14" t="s">
        <v>74</v>
      </c>
      <c r="D8" s="10" t="s">
        <v>61</v>
      </c>
      <c r="E8" s="10" t="s">
        <v>32</v>
      </c>
      <c r="G8" s="20"/>
      <c r="H8" s="20"/>
      <c r="I8" s="20"/>
      <c r="J8" s="20"/>
      <c r="K8" s="20"/>
    </row>
    <row r="9" spans="1:11" s="67" customFormat="1">
      <c r="A9" s="70"/>
      <c r="B9" s="71"/>
      <c r="C9" s="72"/>
      <c r="D9" s="72"/>
      <c r="E9" s="72"/>
      <c r="G9" s="20"/>
      <c r="H9" s="20"/>
      <c r="I9" s="20"/>
      <c r="J9" s="20"/>
      <c r="K9" s="20"/>
    </row>
    <row r="10" spans="1:11" s="4" customFormat="1">
      <c r="A10" s="73"/>
      <c r="B10"/>
      <c r="C10"/>
      <c r="D10"/>
      <c r="E10"/>
      <c r="F10"/>
      <c r="G10"/>
      <c r="H10"/>
    </row>
    <row r="11" spans="1:11">
      <c r="A11" s="24" t="s">
        <v>75</v>
      </c>
      <c r="B11" s="25" t="s">
        <v>52</v>
      </c>
      <c r="C11" s="26" t="s">
        <v>76</v>
      </c>
      <c r="D11" s="27"/>
      <c r="E11" s="27"/>
    </row>
    <row r="12" spans="1:11">
      <c r="A12" s="24" t="s">
        <v>75</v>
      </c>
      <c r="B12" s="27" t="s">
        <v>59</v>
      </c>
      <c r="C12" s="27" t="s">
        <v>77</v>
      </c>
      <c r="D12" s="27" t="s">
        <v>61</v>
      </c>
      <c r="E12" s="25" t="s">
        <v>40</v>
      </c>
    </row>
    <row r="13" spans="1:11">
      <c r="A13" s="24" t="s">
        <v>75</v>
      </c>
      <c r="B13" s="27" t="s">
        <v>59</v>
      </c>
      <c r="C13" s="27" t="s">
        <v>62</v>
      </c>
      <c r="D13" s="27" t="s">
        <v>61</v>
      </c>
      <c r="E13" s="25" t="s">
        <v>33</v>
      </c>
    </row>
    <row r="14" spans="1:11">
      <c r="A14" s="24" t="s">
        <v>75</v>
      </c>
      <c r="B14" s="25" t="s">
        <v>71</v>
      </c>
      <c r="C14" s="27" t="s">
        <v>72</v>
      </c>
      <c r="D14" s="27" t="s">
        <v>67</v>
      </c>
      <c r="E14" s="28" t="s">
        <v>78</v>
      </c>
    </row>
    <row r="15" spans="1:11">
      <c r="A15" s="24" t="s">
        <v>75</v>
      </c>
      <c r="B15" s="25" t="s">
        <v>71</v>
      </c>
      <c r="C15" s="25" t="s">
        <v>79</v>
      </c>
      <c r="D15" s="25" t="s">
        <v>65</v>
      </c>
      <c r="E15" s="26" t="s">
        <v>43</v>
      </c>
    </row>
    <row r="16" spans="1:11">
      <c r="A16" s="24" t="s">
        <v>75</v>
      </c>
      <c r="B16" s="25" t="s">
        <v>71</v>
      </c>
      <c r="C16" s="27" t="s">
        <v>80</v>
      </c>
      <c r="D16" s="27" t="s">
        <v>65</v>
      </c>
      <c r="E16" s="27" t="s">
        <v>45</v>
      </c>
    </row>
    <row r="17" spans="1:5">
      <c r="A17" s="24" t="s">
        <v>75</v>
      </c>
      <c r="B17" s="25" t="s">
        <v>71</v>
      </c>
      <c r="C17" s="25" t="s">
        <v>74</v>
      </c>
      <c r="D17" s="25" t="s">
        <v>61</v>
      </c>
      <c r="E17" s="25" t="s">
        <v>42</v>
      </c>
    </row>
  </sheetData>
  <mergeCells count="2">
    <mergeCell ref="A1:E1"/>
    <mergeCell ref="G2:K2"/>
  </mergeCells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tabSelected="1" zoomScale="82" zoomScaleNormal="82" workbookViewId="0">
      <selection activeCell="F27" sqref="F27"/>
    </sheetView>
  </sheetViews>
  <sheetFormatPr defaultColWidth="8.375" defaultRowHeight="17.25"/>
  <cols>
    <col min="1" max="1" width="7.625" style="31" customWidth="1"/>
    <col min="2" max="2" width="5.25" style="31" customWidth="1"/>
    <col min="3" max="3" width="23.625" style="32" customWidth="1"/>
    <col min="4" max="4" width="17.5" style="33" customWidth="1"/>
    <col min="5" max="5" width="67.875" style="33" customWidth="1"/>
    <col min="6" max="6" width="6.5" style="33" customWidth="1"/>
    <col min="7" max="7" width="4.125" style="33" customWidth="1"/>
    <col min="8" max="8" width="24.125" style="32" customWidth="1"/>
    <col min="9" max="9" width="17.5" style="33" customWidth="1"/>
    <col min="10" max="10" width="48.75" style="33" customWidth="1"/>
    <col min="11" max="11" width="18.125" customWidth="1"/>
    <col min="12" max="12" width="19.25" style="34" customWidth="1"/>
    <col min="13" max="13" width="41.875" style="34" customWidth="1"/>
    <col min="14" max="1023" width="8.375" style="34"/>
    <col min="1024" max="1024" width="7.375" style="34" customWidth="1"/>
    <col min="1025" max="16384" width="8.375" style="34"/>
  </cols>
  <sheetData>
    <row r="1" spans="1:10">
      <c r="A1" s="31" t="s">
        <v>6</v>
      </c>
      <c r="B1" s="31">
        <v>302</v>
      </c>
    </row>
    <row r="2" spans="1:10" ht="3.95" customHeight="1">
      <c r="C2" s="35"/>
      <c r="D2" s="36"/>
      <c r="E2" s="36"/>
      <c r="F2" s="36"/>
      <c r="G2" s="36"/>
      <c r="H2" s="35"/>
      <c r="I2" s="36"/>
      <c r="J2" s="36"/>
    </row>
    <row r="3" spans="1:10">
      <c r="A3" s="37" t="s">
        <v>7</v>
      </c>
      <c r="B3" s="38" t="s">
        <v>8</v>
      </c>
      <c r="C3" s="39" t="s">
        <v>9</v>
      </c>
      <c r="D3" s="38" t="s">
        <v>10</v>
      </c>
      <c r="E3" s="38" t="s">
        <v>11</v>
      </c>
      <c r="F3" s="38" t="s">
        <v>7</v>
      </c>
      <c r="G3" s="38" t="s">
        <v>8</v>
      </c>
      <c r="H3" s="39" t="s">
        <v>9</v>
      </c>
      <c r="I3" s="38" t="s">
        <v>10</v>
      </c>
      <c r="J3" s="58" t="s">
        <v>11</v>
      </c>
    </row>
    <row r="4" spans="1:10">
      <c r="A4" s="40">
        <v>0</v>
      </c>
      <c r="B4" s="41">
        <v>0</v>
      </c>
      <c r="C4" s="42" t="s">
        <v>12</v>
      </c>
      <c r="D4" s="41" t="s">
        <v>13</v>
      </c>
      <c r="E4" s="41" t="s">
        <v>14</v>
      </c>
      <c r="F4" s="41">
        <v>3000</v>
      </c>
      <c r="G4" s="41">
        <v>0</v>
      </c>
      <c r="H4" s="42" t="s">
        <v>15</v>
      </c>
      <c r="I4" s="41" t="s">
        <v>13</v>
      </c>
      <c r="J4" s="59" t="s">
        <v>14</v>
      </c>
    </row>
    <row r="5" spans="1:10">
      <c r="A5" s="40"/>
      <c r="B5" s="41" t="s">
        <v>16</v>
      </c>
      <c r="C5" s="42"/>
      <c r="D5" s="41"/>
      <c r="E5" s="41"/>
      <c r="F5" s="41"/>
      <c r="G5" s="41"/>
      <c r="H5" s="42"/>
      <c r="I5" s="41"/>
      <c r="J5" s="59"/>
    </row>
    <row r="6" spans="1:10">
      <c r="A6" s="40"/>
      <c r="B6" s="41">
        <v>8</v>
      </c>
      <c r="C6" s="42" t="s">
        <v>17</v>
      </c>
      <c r="D6" s="41" t="s">
        <v>13</v>
      </c>
      <c r="E6" s="41" t="s">
        <v>18</v>
      </c>
      <c r="F6" s="41"/>
      <c r="G6" s="41"/>
      <c r="H6" s="42"/>
      <c r="I6" s="41"/>
      <c r="J6" s="59"/>
    </row>
    <row r="7" spans="1:10">
      <c r="A7" s="40"/>
      <c r="B7" s="41" t="s">
        <v>16</v>
      </c>
      <c r="C7" s="42"/>
      <c r="D7" s="41"/>
      <c r="E7" s="41"/>
      <c r="F7" s="41"/>
      <c r="G7" s="41"/>
      <c r="H7" s="42"/>
      <c r="I7" s="41"/>
      <c r="J7" s="59"/>
    </row>
    <row r="8" spans="1:10">
      <c r="A8" s="43">
        <f>A4+2</f>
        <v>2</v>
      </c>
      <c r="B8" s="44"/>
      <c r="C8" s="45" t="s">
        <v>19</v>
      </c>
      <c r="D8" s="44"/>
      <c r="E8" s="44"/>
      <c r="F8" s="44">
        <f>F4+2</f>
        <v>3002</v>
      </c>
      <c r="G8" s="44"/>
      <c r="H8" s="45" t="s">
        <v>19</v>
      </c>
      <c r="I8" s="44"/>
      <c r="J8" s="60"/>
    </row>
    <row r="9" spans="1:10">
      <c r="A9" s="46">
        <f>A8+8</f>
        <v>10</v>
      </c>
      <c r="B9" s="47">
        <v>0</v>
      </c>
      <c r="C9" s="47" t="s">
        <v>81</v>
      </c>
      <c r="D9" s="47" t="s">
        <v>13</v>
      </c>
      <c r="E9" s="47" t="s">
        <v>21</v>
      </c>
      <c r="F9" s="47">
        <f>F8+8</f>
        <v>3010</v>
      </c>
      <c r="G9" s="47">
        <v>0</v>
      </c>
      <c r="H9" s="47" t="s">
        <v>82</v>
      </c>
      <c r="I9" s="47" t="s">
        <v>13</v>
      </c>
      <c r="J9" s="61" t="s">
        <v>23</v>
      </c>
    </row>
    <row r="10" spans="1:10">
      <c r="A10" s="46"/>
      <c r="B10" s="48">
        <v>1</v>
      </c>
      <c r="C10" s="49"/>
      <c r="D10" s="47"/>
      <c r="E10" s="47"/>
      <c r="F10" s="47"/>
      <c r="G10" s="47">
        <v>1</v>
      </c>
      <c r="H10" s="47" t="s">
        <v>83</v>
      </c>
      <c r="I10" s="47" t="s">
        <v>13</v>
      </c>
      <c r="J10" s="61"/>
    </row>
    <row r="11" spans="1:10">
      <c r="A11" s="46"/>
      <c r="B11" s="48">
        <v>2</v>
      </c>
      <c r="C11" s="49"/>
      <c r="D11" s="47"/>
      <c r="E11" s="47"/>
      <c r="F11" s="47"/>
      <c r="G11" s="47">
        <v>2</v>
      </c>
      <c r="H11" s="47" t="s">
        <v>84</v>
      </c>
      <c r="I11" s="47" t="s">
        <v>13</v>
      </c>
      <c r="J11" s="61"/>
    </row>
    <row r="12" spans="1:10">
      <c r="A12" s="46"/>
      <c r="B12" s="47" t="s">
        <v>16</v>
      </c>
      <c r="C12" s="47"/>
      <c r="D12" s="47"/>
      <c r="E12" s="47"/>
      <c r="F12" s="47"/>
      <c r="G12" s="47" t="s">
        <v>26</v>
      </c>
      <c r="H12" s="47"/>
      <c r="I12" s="47"/>
      <c r="J12" s="61"/>
    </row>
    <row r="13" spans="1:10">
      <c r="A13" s="46"/>
      <c r="B13" s="47">
        <v>15</v>
      </c>
      <c r="C13" s="47"/>
      <c r="D13" s="47"/>
      <c r="E13" s="47"/>
      <c r="F13" s="47"/>
      <c r="G13" s="47">
        <v>15</v>
      </c>
      <c r="H13" s="47"/>
      <c r="I13" s="47"/>
      <c r="J13" s="61"/>
    </row>
    <row r="14" spans="1:10">
      <c r="A14" s="46">
        <f>A9+2</f>
        <v>12</v>
      </c>
      <c r="B14" s="47"/>
      <c r="C14" s="47" t="s">
        <v>27</v>
      </c>
      <c r="D14" s="47" t="s">
        <v>28</v>
      </c>
      <c r="E14" s="47" t="s">
        <v>85</v>
      </c>
      <c r="F14" s="47">
        <f>F9+2</f>
        <v>3012</v>
      </c>
      <c r="G14" s="47"/>
      <c r="H14" s="47" t="s">
        <v>30</v>
      </c>
      <c r="I14" s="47" t="s">
        <v>86</v>
      </c>
      <c r="J14" s="62" t="s">
        <v>87</v>
      </c>
    </row>
    <row r="15" spans="1:10">
      <c r="A15" s="50">
        <f t="shared" ref="A15:A16" si="0">A14+2</f>
        <v>14</v>
      </c>
      <c r="B15" s="47"/>
      <c r="C15" s="47" t="s">
        <v>33</v>
      </c>
      <c r="D15" s="47" t="s">
        <v>28</v>
      </c>
      <c r="E15" s="51" t="s">
        <v>88</v>
      </c>
      <c r="F15" s="47">
        <f>F14+4</f>
        <v>3016</v>
      </c>
      <c r="G15" s="47"/>
      <c r="H15" s="47" t="s">
        <v>89</v>
      </c>
      <c r="I15" s="47" t="s">
        <v>44</v>
      </c>
      <c r="J15" s="61"/>
    </row>
    <row r="16" spans="1:10">
      <c r="A16" s="46">
        <f t="shared" si="0"/>
        <v>16</v>
      </c>
      <c r="B16" s="47"/>
      <c r="C16" s="47" t="s">
        <v>34</v>
      </c>
      <c r="D16" s="47" t="s">
        <v>31</v>
      </c>
      <c r="E16" s="47"/>
      <c r="F16" s="47">
        <f>F15+4</f>
        <v>3020</v>
      </c>
      <c r="G16" s="47"/>
      <c r="H16" s="47" t="s">
        <v>90</v>
      </c>
      <c r="I16" s="47" t="s">
        <v>44</v>
      </c>
      <c r="J16" s="61" t="s">
        <v>91</v>
      </c>
    </row>
    <row r="17" spans="1:11">
      <c r="A17" s="46"/>
      <c r="B17" s="47"/>
      <c r="C17" s="47"/>
      <c r="D17" s="47"/>
      <c r="E17" s="47"/>
      <c r="F17" s="47">
        <f>F16+4</f>
        <v>3024</v>
      </c>
      <c r="G17" s="47"/>
      <c r="H17" s="47" t="s">
        <v>92</v>
      </c>
      <c r="I17" s="47" t="s">
        <v>44</v>
      </c>
      <c r="J17" s="61" t="s">
        <v>91</v>
      </c>
    </row>
    <row r="18" spans="1:11">
      <c r="A18" s="52">
        <f>A16+4</f>
        <v>20</v>
      </c>
      <c r="B18" s="53"/>
      <c r="C18" s="53" t="s">
        <v>35</v>
      </c>
      <c r="D18" s="53"/>
      <c r="E18" s="53"/>
      <c r="F18" s="53">
        <f>F17+4</f>
        <v>3028</v>
      </c>
      <c r="G18" s="53"/>
      <c r="H18" s="53" t="s">
        <v>35</v>
      </c>
      <c r="I18" s="53"/>
      <c r="J18" s="63"/>
    </row>
    <row r="19" spans="1:11">
      <c r="A19" s="54">
        <f>A18+40</f>
        <v>60</v>
      </c>
      <c r="B19" s="55">
        <v>0</v>
      </c>
      <c r="C19" s="55" t="s">
        <v>93</v>
      </c>
      <c r="D19" s="55" t="s">
        <v>13</v>
      </c>
      <c r="E19" s="55" t="s">
        <v>21</v>
      </c>
      <c r="F19" s="55">
        <f>F18+40</f>
        <v>3068</v>
      </c>
      <c r="G19" s="55">
        <v>0</v>
      </c>
      <c r="H19" s="55" t="s">
        <v>37</v>
      </c>
      <c r="I19" s="55" t="s">
        <v>13</v>
      </c>
      <c r="J19" s="64" t="s">
        <v>23</v>
      </c>
    </row>
    <row r="20" spans="1:11" s="3" customFormat="1">
      <c r="A20" s="54"/>
      <c r="B20" s="55">
        <v>1</v>
      </c>
      <c r="C20" s="55"/>
      <c r="D20" s="55"/>
      <c r="E20" s="55"/>
      <c r="F20" s="55"/>
      <c r="G20" s="55">
        <v>1</v>
      </c>
      <c r="H20" s="55" t="s">
        <v>38</v>
      </c>
      <c r="I20" s="55" t="s">
        <v>13</v>
      </c>
      <c r="J20" s="64"/>
      <c r="K20"/>
    </row>
    <row r="21" spans="1:11" s="3" customFormat="1">
      <c r="A21" s="54"/>
      <c r="B21" s="55">
        <v>2</v>
      </c>
      <c r="C21" s="55"/>
      <c r="D21" s="55"/>
      <c r="E21" s="55"/>
      <c r="F21" s="55"/>
      <c r="G21" s="55">
        <v>2</v>
      </c>
      <c r="H21" s="55" t="s">
        <v>39</v>
      </c>
      <c r="I21" s="55" t="s">
        <v>13</v>
      </c>
      <c r="J21" s="65"/>
      <c r="K21"/>
    </row>
    <row r="22" spans="1:11" s="3" customFormat="1">
      <c r="A22" s="54"/>
      <c r="B22" s="55" t="s">
        <v>16</v>
      </c>
      <c r="C22" s="55"/>
      <c r="D22" s="55"/>
      <c r="E22" s="55"/>
      <c r="F22" s="55"/>
      <c r="G22" s="55" t="s">
        <v>16</v>
      </c>
      <c r="H22" s="55"/>
      <c r="I22" s="55"/>
      <c r="J22" s="64"/>
      <c r="K22"/>
    </row>
    <row r="23" spans="1:11" s="3" customFormat="1">
      <c r="A23" s="54"/>
      <c r="B23" s="55">
        <v>15</v>
      </c>
      <c r="C23" s="55"/>
      <c r="D23" s="55"/>
      <c r="E23" s="55"/>
      <c r="F23" s="55"/>
      <c r="G23" s="55">
        <v>15</v>
      </c>
      <c r="H23" s="55"/>
      <c r="I23" s="55"/>
      <c r="J23" s="64"/>
      <c r="K23"/>
    </row>
    <row r="24" spans="1:11" s="3" customFormat="1">
      <c r="A24" s="54">
        <f>A19+2</f>
        <v>62</v>
      </c>
      <c r="B24" s="55"/>
      <c r="C24" s="55" t="s">
        <v>40</v>
      </c>
      <c r="D24" s="55" t="s">
        <v>28</v>
      </c>
      <c r="E24" s="55" t="s">
        <v>41</v>
      </c>
      <c r="F24" s="55">
        <f>F19+2</f>
        <v>3070</v>
      </c>
      <c r="G24" s="55"/>
      <c r="H24" s="55" t="s">
        <v>30</v>
      </c>
      <c r="I24" s="55" t="s">
        <v>31</v>
      </c>
      <c r="J24" s="64" t="s">
        <v>42</v>
      </c>
      <c r="K24"/>
    </row>
    <row r="25" spans="1:11" s="3" customFormat="1">
      <c r="A25" s="54">
        <f>A24+2</f>
        <v>64</v>
      </c>
      <c r="B25" s="55"/>
      <c r="C25" s="55" t="s">
        <v>33</v>
      </c>
      <c r="D25" s="55" t="s">
        <v>28</v>
      </c>
      <c r="E25" s="55"/>
      <c r="F25" s="55">
        <f>F24+4</f>
        <v>3074</v>
      </c>
      <c r="G25" s="55"/>
      <c r="H25" s="55" t="s">
        <v>43</v>
      </c>
      <c r="I25" s="55" t="s">
        <v>44</v>
      </c>
      <c r="J25" s="64"/>
      <c r="K25"/>
    </row>
    <row r="26" spans="1:11" s="30" customFormat="1">
      <c r="A26" s="56"/>
      <c r="B26" s="57"/>
      <c r="C26" s="57"/>
      <c r="D26" s="57"/>
      <c r="E26" s="57"/>
      <c r="F26" s="57">
        <f>F25+4</f>
        <v>3078</v>
      </c>
      <c r="G26" s="57"/>
      <c r="H26" s="57" t="s">
        <v>45</v>
      </c>
      <c r="I26" s="57" t="s">
        <v>44</v>
      </c>
      <c r="J26" s="66"/>
      <c r="K26"/>
    </row>
    <row r="27" spans="1:11" s="3" customFormat="1" ht="13.5">
      <c r="K27"/>
    </row>
    <row r="28" spans="1:11" s="3" customFormat="1" ht="13.5">
      <c r="K28"/>
    </row>
    <row r="29" spans="1:11" s="3" customFormat="1" ht="13.5">
      <c r="K29"/>
    </row>
    <row r="30" spans="1:11" s="3" customFormat="1" ht="13.5">
      <c r="K30"/>
    </row>
    <row r="31" spans="1:11" s="3" customFormat="1" ht="13.5">
      <c r="K31"/>
    </row>
    <row r="32" spans="1:11" s="3" customFormat="1" ht="13.5">
      <c r="K32"/>
    </row>
    <row r="33" spans="11:11" s="3" customFormat="1" ht="13.5">
      <c r="K33"/>
    </row>
    <row r="34" spans="11:11" s="3" customFormat="1" ht="13.5">
      <c r="K34"/>
    </row>
    <row r="35" spans="11:11" s="3" customFormat="1" ht="13.5">
      <c r="K35"/>
    </row>
    <row r="36" spans="11:11" s="3" customFormat="1" ht="13.5">
      <c r="K36"/>
    </row>
    <row r="37" spans="11:11" s="3" customFormat="1" ht="13.5">
      <c r="K37"/>
    </row>
    <row r="38" spans="11:11" s="3" customFormat="1" ht="13.5">
      <c r="K38"/>
    </row>
    <row r="39" spans="11:11" s="3" customFormat="1" ht="13.5">
      <c r="K39"/>
    </row>
    <row r="40" spans="11:11" s="3" customFormat="1" ht="13.5">
      <c r="K40"/>
    </row>
    <row r="41" spans="11:11" s="3" customFormat="1" ht="13.5">
      <c r="K41"/>
    </row>
    <row r="42" spans="11:11" s="3" customFormat="1" ht="13.5">
      <c r="K42"/>
    </row>
    <row r="43" spans="11:11" s="3" customFormat="1" ht="13.5">
      <c r="K43"/>
    </row>
    <row r="44" spans="11:11" s="3" customFormat="1" ht="13.5">
      <c r="K44"/>
    </row>
    <row r="45" spans="11:11" s="3" customFormat="1" ht="13.5">
      <c r="K45"/>
    </row>
    <row r="46" spans="11:11" s="3" customFormat="1" ht="13.5">
      <c r="K46"/>
    </row>
    <row r="47" spans="11:11" s="3" customFormat="1" ht="13.5">
      <c r="K47"/>
    </row>
    <row r="48" spans="11:11" s="3" customFormat="1" ht="13.5">
      <c r="K48"/>
    </row>
    <row r="49" spans="11:11" s="3" customFormat="1" ht="13.5">
      <c r="K49"/>
    </row>
    <row r="50" spans="11:11" s="3" customFormat="1" ht="13.5">
      <c r="K50"/>
    </row>
    <row r="51" spans="11:11" s="3" customFormat="1" ht="13.5">
      <c r="K51"/>
    </row>
    <row r="52" spans="11:11" s="3" customFormat="1" ht="13.5">
      <c r="K52"/>
    </row>
    <row r="53" spans="11:11" s="3" customFormat="1" ht="13.5">
      <c r="K53"/>
    </row>
    <row r="54" spans="11:11" s="3" customFormat="1" ht="13.5">
      <c r="K54"/>
    </row>
    <row r="55" spans="11:11" s="3" customFormat="1" ht="13.5">
      <c r="K55"/>
    </row>
    <row r="56" spans="11:11" s="3" customFormat="1" ht="13.5">
      <c r="K56"/>
    </row>
    <row r="57" spans="11:11" s="3" customFormat="1" ht="13.5">
      <c r="K57"/>
    </row>
    <row r="58" spans="11:11" s="3" customFormat="1" ht="13.5">
      <c r="K58"/>
    </row>
    <row r="59" spans="11:11" s="3" customFormat="1" ht="13.5">
      <c r="K59"/>
    </row>
    <row r="60" spans="11:11" s="3" customFormat="1" ht="13.5">
      <c r="K60"/>
    </row>
    <row r="61" spans="11:11" s="3" customFormat="1" ht="13.5">
      <c r="K61"/>
    </row>
    <row r="62" spans="11:11" s="3" customFormat="1" ht="13.5">
      <c r="K62"/>
    </row>
    <row r="63" spans="11:11" s="3" customFormat="1" ht="13.5">
      <c r="K63"/>
    </row>
    <row r="64" spans="11:11" s="3" customFormat="1" ht="13.5">
      <c r="K64"/>
    </row>
    <row r="65" spans="11:11" s="3" customFormat="1" ht="13.5">
      <c r="K65"/>
    </row>
    <row r="66" spans="11:11" s="3" customFormat="1" ht="13.5">
      <c r="K66"/>
    </row>
    <row r="67" spans="11:11" s="3" customFormat="1" ht="13.5">
      <c r="K67"/>
    </row>
    <row r="68" spans="11:11" s="3" customFormat="1" ht="13.5">
      <c r="K68"/>
    </row>
    <row r="69" spans="11:11" s="3" customFormat="1" ht="13.5">
      <c r="K69"/>
    </row>
    <row r="70" spans="11:11" s="3" customFormat="1" ht="13.5">
      <c r="K70"/>
    </row>
    <row r="71" spans="11:11" s="3" customFormat="1" ht="13.5">
      <c r="K71"/>
    </row>
    <row r="72" spans="11:11" s="3" customFormat="1" ht="13.5">
      <c r="K72"/>
    </row>
    <row r="73" spans="11:11" s="3" customFormat="1" ht="13.5">
      <c r="K73"/>
    </row>
    <row r="74" spans="11:11" s="3" customFormat="1" ht="13.5">
      <c r="K74"/>
    </row>
    <row r="75" spans="11:11" s="3" customFormat="1" ht="13.5">
      <c r="K75"/>
    </row>
    <row r="76" spans="11:11" s="3" customFormat="1" ht="13.5">
      <c r="K76"/>
    </row>
    <row r="77" spans="11:11" s="3" customFormat="1" ht="13.5">
      <c r="K77"/>
    </row>
    <row r="78" spans="11:11" s="3" customFormat="1" ht="13.5">
      <c r="K78"/>
    </row>
    <row r="79" spans="11:11" s="3" customFormat="1" ht="13.5">
      <c r="K79"/>
    </row>
    <row r="80" spans="11:11" s="3" customFormat="1" ht="13.5">
      <c r="K80"/>
    </row>
    <row r="81" spans="6:11" s="3" customFormat="1" ht="13.5">
      <c r="K81"/>
    </row>
    <row r="82" spans="6:11" s="3" customFormat="1" ht="13.5">
      <c r="K82"/>
    </row>
    <row r="83" spans="6:11" s="3" customFormat="1" ht="13.5">
      <c r="K83"/>
    </row>
    <row r="84" spans="6:11" s="3" customFormat="1" ht="13.5">
      <c r="K84"/>
    </row>
    <row r="85" spans="6:11" s="3" customFormat="1" ht="13.5">
      <c r="K85"/>
    </row>
    <row r="86" spans="6:11" s="3" customFormat="1" ht="13.5">
      <c r="K86"/>
    </row>
    <row r="87" spans="6:11" s="3" customFormat="1" ht="13.5">
      <c r="K87"/>
    </row>
    <row r="88" spans="6:11" s="3" customFormat="1" ht="13.5">
      <c r="K88"/>
    </row>
    <row r="89" spans="6:11" s="3" customFormat="1" ht="13.5">
      <c r="K89"/>
    </row>
    <row r="90" spans="6:11" s="3" customFormat="1">
      <c r="G90" s="33"/>
      <c r="H90" s="32"/>
      <c r="I90" s="33"/>
      <c r="J90" s="33"/>
      <c r="K90"/>
    </row>
    <row r="91" spans="6:11" s="3" customFormat="1">
      <c r="G91" s="33"/>
      <c r="H91" s="32"/>
      <c r="I91" s="33"/>
      <c r="J91" s="33"/>
      <c r="K91"/>
    </row>
    <row r="92" spans="6:11" s="3" customFormat="1">
      <c r="F92" s="33"/>
      <c r="G92" s="33"/>
      <c r="H92" s="32"/>
      <c r="I92" s="33"/>
      <c r="J92" s="33"/>
      <c r="K92"/>
    </row>
    <row r="93" spans="6:11" s="3" customFormat="1">
      <c r="F93" s="33"/>
      <c r="G93" s="33"/>
      <c r="H93" s="32"/>
      <c r="I93" s="33"/>
      <c r="J93" s="33"/>
      <c r="K93"/>
    </row>
    <row r="94" spans="6:11" s="3" customFormat="1">
      <c r="F94" s="33"/>
      <c r="G94" s="33"/>
      <c r="H94" s="32"/>
      <c r="I94" s="33"/>
      <c r="J94" s="33"/>
      <c r="K94"/>
    </row>
    <row r="95" spans="6:11" s="3" customFormat="1">
      <c r="F95" s="33"/>
      <c r="G95" s="33"/>
      <c r="H95" s="32"/>
      <c r="I95" s="33"/>
      <c r="J95" s="33"/>
      <c r="K95"/>
    </row>
    <row r="96" spans="6:11" s="3" customFormat="1">
      <c r="F96" s="33"/>
      <c r="G96" s="33"/>
      <c r="H96" s="32"/>
      <c r="I96" s="33"/>
      <c r="J96" s="33"/>
      <c r="K96"/>
    </row>
    <row r="97" spans="1:11" s="3" customFormat="1">
      <c r="F97" s="33"/>
      <c r="G97" s="33"/>
      <c r="H97" s="32"/>
      <c r="I97" s="33"/>
      <c r="J97" s="33"/>
      <c r="K97"/>
    </row>
    <row r="98" spans="1:11" s="3" customFormat="1">
      <c r="F98" s="33"/>
      <c r="G98" s="33"/>
      <c r="H98" s="32"/>
      <c r="I98" s="33"/>
      <c r="J98" s="33"/>
      <c r="K98"/>
    </row>
    <row r="99" spans="1:11" s="3" customFormat="1">
      <c r="A99" s="31"/>
      <c r="B99" s="31"/>
      <c r="C99" s="32"/>
      <c r="D99" s="33"/>
      <c r="E99" s="33"/>
      <c r="F99" s="33"/>
      <c r="G99" s="33"/>
      <c r="H99" s="32"/>
      <c r="I99" s="33"/>
      <c r="J99" s="33"/>
      <c r="K99"/>
    </row>
    <row r="100" spans="1:11" s="3" customFormat="1">
      <c r="A100" s="31"/>
      <c r="B100" s="31"/>
      <c r="C100" s="32"/>
      <c r="D100" s="33"/>
      <c r="E100" s="33"/>
      <c r="F100" s="33"/>
      <c r="G100" s="33"/>
      <c r="H100" s="32"/>
      <c r="I100" s="33"/>
      <c r="J100" s="33"/>
      <c r="K100"/>
    </row>
    <row r="101" spans="1:11" s="3" customFormat="1">
      <c r="A101" s="31"/>
      <c r="B101" s="31"/>
      <c r="C101" s="32"/>
      <c r="D101" s="33"/>
      <c r="E101" s="33"/>
      <c r="F101" s="33"/>
      <c r="G101" s="33"/>
      <c r="H101" s="32"/>
      <c r="I101" s="33"/>
      <c r="J101" s="33"/>
      <c r="K101"/>
    </row>
    <row r="102" spans="1:11" s="3" customFormat="1">
      <c r="A102" s="31"/>
      <c r="B102" s="31"/>
      <c r="C102" s="32"/>
      <c r="D102" s="33"/>
      <c r="E102" s="33"/>
      <c r="F102" s="33"/>
      <c r="G102" s="33"/>
      <c r="H102" s="32"/>
      <c r="I102" s="33"/>
      <c r="J102" s="33"/>
      <c r="K102"/>
    </row>
    <row r="103" spans="1:11" s="3" customFormat="1">
      <c r="A103" s="31"/>
      <c r="B103" s="31"/>
      <c r="C103" s="32"/>
      <c r="D103" s="33"/>
      <c r="E103" s="33"/>
      <c r="F103" s="33"/>
      <c r="G103" s="33"/>
      <c r="H103" s="32"/>
      <c r="I103" s="33"/>
      <c r="J103" s="33"/>
      <c r="K103"/>
    </row>
    <row r="104" spans="1:11" s="3" customFormat="1">
      <c r="A104" s="31"/>
      <c r="B104" s="31"/>
      <c r="C104" s="32"/>
      <c r="D104" s="33"/>
      <c r="E104" s="33"/>
      <c r="F104" s="33"/>
      <c r="G104" s="33"/>
      <c r="H104" s="32"/>
      <c r="I104" s="33"/>
      <c r="J104" s="33"/>
      <c r="K104"/>
    </row>
    <row r="105" spans="1:11" s="3" customFormat="1">
      <c r="A105" s="31"/>
      <c r="B105" s="31"/>
      <c r="C105" s="32"/>
      <c r="D105" s="33"/>
      <c r="E105" s="33"/>
      <c r="F105" s="33"/>
      <c r="G105" s="33"/>
      <c r="H105" s="32"/>
      <c r="I105" s="33"/>
      <c r="J105" s="33"/>
      <c r="K105"/>
    </row>
    <row r="106" spans="1:11" s="3" customFormat="1">
      <c r="A106" s="31"/>
      <c r="B106" s="31"/>
      <c r="C106" s="32"/>
      <c r="D106" s="33"/>
      <c r="E106" s="33"/>
      <c r="F106" s="33"/>
      <c r="G106" s="33"/>
      <c r="H106" s="32"/>
      <c r="I106" s="33"/>
      <c r="J106" s="33"/>
      <c r="K106"/>
    </row>
    <row r="107" spans="1:11" s="3" customFormat="1">
      <c r="A107" s="31"/>
      <c r="B107" s="31"/>
      <c r="C107" s="32"/>
      <c r="D107" s="33"/>
      <c r="E107" s="33"/>
      <c r="F107" s="33"/>
      <c r="G107" s="33"/>
      <c r="H107" s="32"/>
      <c r="I107" s="33"/>
      <c r="J107" s="33"/>
      <c r="K107"/>
    </row>
    <row r="108" spans="1:11" s="3" customFormat="1">
      <c r="A108" s="31"/>
      <c r="B108" s="31"/>
      <c r="C108" s="32"/>
      <c r="D108" s="33"/>
      <c r="E108" s="33"/>
      <c r="F108" s="33"/>
      <c r="G108" s="33"/>
      <c r="H108" s="32"/>
      <c r="I108" s="33"/>
      <c r="J108" s="33"/>
      <c r="K108"/>
    </row>
    <row r="109" spans="1:11" s="3" customFormat="1">
      <c r="A109" s="31"/>
      <c r="B109" s="31"/>
      <c r="C109" s="32"/>
      <c r="D109" s="33"/>
      <c r="E109" s="33"/>
      <c r="F109" s="33"/>
      <c r="G109" s="33"/>
      <c r="H109" s="32"/>
      <c r="I109" s="33"/>
      <c r="J109" s="33"/>
      <c r="K109"/>
    </row>
    <row r="110" spans="1:11" s="3" customFormat="1">
      <c r="A110" s="31"/>
      <c r="B110" s="31"/>
      <c r="C110" s="32"/>
      <c r="D110" s="33"/>
      <c r="E110" s="33"/>
      <c r="F110" s="33"/>
      <c r="G110" s="33"/>
      <c r="H110" s="32"/>
      <c r="I110" s="33"/>
      <c r="J110" s="33"/>
      <c r="K110"/>
    </row>
    <row r="111" spans="1:11" s="3" customFormat="1">
      <c r="A111" s="31"/>
      <c r="B111" s="31"/>
      <c r="C111" s="32"/>
      <c r="D111" s="33"/>
      <c r="E111" s="33"/>
      <c r="F111" s="33"/>
      <c r="G111" s="33"/>
      <c r="H111" s="32"/>
      <c r="I111" s="33"/>
      <c r="J111" s="33"/>
      <c r="K111"/>
    </row>
    <row r="112" spans="1:11" s="3" customFormat="1">
      <c r="A112" s="31"/>
      <c r="B112" s="31"/>
      <c r="C112" s="32"/>
      <c r="D112" s="33"/>
      <c r="E112" s="33"/>
      <c r="F112" s="33"/>
      <c r="G112" s="33"/>
      <c r="H112" s="32"/>
      <c r="I112" s="33"/>
      <c r="J112" s="33"/>
      <c r="K112"/>
    </row>
    <row r="113" spans="1:11" s="3" customFormat="1">
      <c r="A113" s="31"/>
      <c r="B113" s="31"/>
      <c r="C113" s="32"/>
      <c r="D113" s="33"/>
      <c r="E113" s="33"/>
      <c r="F113" s="33"/>
      <c r="G113" s="33"/>
      <c r="H113" s="32"/>
      <c r="I113" s="33"/>
      <c r="J113" s="33"/>
      <c r="K113"/>
    </row>
    <row r="114" spans="1:11" s="3" customFormat="1">
      <c r="A114" s="31"/>
      <c r="B114" s="31"/>
      <c r="C114" s="32"/>
      <c r="D114" s="33"/>
      <c r="E114" s="33"/>
      <c r="F114" s="33"/>
      <c r="G114" s="33"/>
      <c r="H114" s="32"/>
      <c r="I114" s="33"/>
      <c r="J114" s="33"/>
      <c r="K114"/>
    </row>
    <row r="115" spans="1:11" s="3" customFormat="1">
      <c r="A115" s="31"/>
      <c r="B115" s="31"/>
      <c r="C115" s="32"/>
      <c r="D115" s="33"/>
      <c r="E115" s="33"/>
      <c r="F115" s="33"/>
      <c r="G115" s="33"/>
      <c r="H115" s="32"/>
      <c r="I115" s="33"/>
      <c r="J115" s="33"/>
      <c r="K115"/>
    </row>
    <row r="116" spans="1:11" s="3" customFormat="1">
      <c r="A116" s="31"/>
      <c r="B116" s="31"/>
      <c r="C116" s="32"/>
      <c r="D116" s="33"/>
      <c r="E116" s="33"/>
      <c r="F116" s="33"/>
      <c r="G116" s="33"/>
      <c r="H116" s="32"/>
      <c r="I116" s="33"/>
      <c r="J116" s="33"/>
      <c r="K116"/>
    </row>
    <row r="117" spans="1:11" s="3" customFormat="1">
      <c r="A117" s="31"/>
      <c r="B117" s="31"/>
      <c r="C117" s="32"/>
      <c r="D117" s="33"/>
      <c r="E117" s="33"/>
      <c r="F117" s="33"/>
      <c r="G117" s="33"/>
      <c r="H117" s="32"/>
      <c r="I117" s="33"/>
      <c r="J117" s="33"/>
      <c r="K117"/>
    </row>
    <row r="118" spans="1:11" s="3" customFormat="1">
      <c r="A118" s="31"/>
      <c r="B118" s="31"/>
      <c r="C118" s="32"/>
      <c r="D118" s="33"/>
      <c r="E118" s="33"/>
      <c r="F118" s="33"/>
      <c r="G118" s="33"/>
      <c r="H118" s="32"/>
      <c r="I118" s="33"/>
      <c r="J118" s="33"/>
      <c r="K118"/>
    </row>
    <row r="119" spans="1:11" s="3" customFormat="1">
      <c r="A119" s="31"/>
      <c r="B119" s="31"/>
      <c r="C119" s="32"/>
      <c r="D119" s="33"/>
      <c r="E119" s="33"/>
      <c r="F119" s="33"/>
      <c r="G119" s="33"/>
      <c r="H119" s="32"/>
      <c r="I119" s="33"/>
      <c r="J119" s="33"/>
      <c r="K119"/>
    </row>
    <row r="120" spans="1:11" s="3" customFormat="1">
      <c r="A120" s="31"/>
      <c r="B120" s="31"/>
      <c r="C120" s="32"/>
      <c r="D120" s="33"/>
      <c r="E120" s="33"/>
      <c r="F120" s="33"/>
      <c r="G120" s="33"/>
      <c r="H120" s="32"/>
      <c r="I120" s="33"/>
      <c r="J120" s="33"/>
      <c r="K120"/>
    </row>
    <row r="121" spans="1:11" s="3" customFormat="1">
      <c r="A121" s="31"/>
      <c r="B121" s="31"/>
      <c r="C121" s="32"/>
      <c r="D121" s="33"/>
      <c r="E121" s="33"/>
      <c r="F121" s="33"/>
      <c r="G121" s="33"/>
      <c r="H121" s="32"/>
      <c r="I121" s="33"/>
      <c r="J121" s="33"/>
      <c r="K121"/>
    </row>
    <row r="122" spans="1:11" s="3" customFormat="1">
      <c r="A122" s="31"/>
      <c r="B122" s="31"/>
      <c r="C122" s="32"/>
      <c r="D122" s="33"/>
      <c r="E122" s="33"/>
      <c r="F122" s="33"/>
      <c r="G122" s="33"/>
      <c r="H122" s="32"/>
      <c r="I122" s="33"/>
      <c r="J122" s="33"/>
      <c r="K122"/>
    </row>
    <row r="123" spans="1:11" s="3" customFormat="1">
      <c r="A123" s="31"/>
      <c r="B123" s="31"/>
      <c r="C123" s="32"/>
      <c r="D123" s="33"/>
      <c r="E123" s="33"/>
      <c r="F123" s="33"/>
      <c r="G123" s="33"/>
      <c r="H123" s="32"/>
      <c r="I123" s="33"/>
      <c r="J123" s="33"/>
      <c r="K123"/>
    </row>
    <row r="124" spans="1:11" s="3" customFormat="1">
      <c r="A124" s="31"/>
      <c r="B124" s="31"/>
      <c r="C124" s="32"/>
      <c r="D124" s="33"/>
      <c r="E124" s="33"/>
      <c r="F124" s="33"/>
      <c r="G124" s="33"/>
      <c r="H124" s="32"/>
      <c r="I124" s="33"/>
      <c r="J124" s="33"/>
      <c r="K124"/>
    </row>
    <row r="125" spans="1:11" s="3" customFormat="1">
      <c r="A125" s="31"/>
      <c r="B125" s="31"/>
      <c r="C125" s="32"/>
      <c r="D125" s="33"/>
      <c r="E125" s="33"/>
      <c r="F125" s="33"/>
      <c r="G125" s="33"/>
      <c r="H125" s="32"/>
      <c r="I125" s="33"/>
      <c r="J125" s="33"/>
      <c r="K125"/>
    </row>
    <row r="126" spans="1:11" s="3" customFormat="1">
      <c r="A126" s="31"/>
      <c r="B126" s="31"/>
      <c r="C126" s="32"/>
      <c r="D126" s="33"/>
      <c r="E126" s="33"/>
      <c r="F126" s="33"/>
      <c r="G126" s="33"/>
      <c r="H126" s="32"/>
      <c r="I126" s="33"/>
      <c r="J126" s="33"/>
      <c r="K126"/>
    </row>
    <row r="127" spans="1:11" s="3" customFormat="1">
      <c r="A127" s="31"/>
      <c r="B127" s="31"/>
      <c r="C127" s="32"/>
      <c r="D127" s="33"/>
      <c r="E127" s="33"/>
      <c r="F127" s="33"/>
      <c r="G127" s="33"/>
      <c r="H127" s="32"/>
      <c r="I127" s="33"/>
      <c r="J127" s="33"/>
      <c r="K127"/>
    </row>
    <row r="128" spans="1:11" s="3" customFormat="1">
      <c r="A128" s="31"/>
      <c r="B128" s="31"/>
      <c r="C128" s="32"/>
      <c r="D128" s="33"/>
      <c r="E128" s="33"/>
      <c r="F128" s="33"/>
      <c r="G128" s="33"/>
      <c r="H128" s="32"/>
      <c r="I128" s="33"/>
      <c r="J128" s="33"/>
      <c r="K128"/>
    </row>
    <row r="129" spans="1:11" s="3" customFormat="1">
      <c r="A129" s="31"/>
      <c r="B129" s="31"/>
      <c r="C129" s="32"/>
      <c r="D129" s="33"/>
      <c r="E129" s="33"/>
      <c r="F129" s="33"/>
      <c r="G129" s="33"/>
      <c r="H129" s="32"/>
      <c r="I129" s="33"/>
      <c r="J129" s="33"/>
      <c r="K129"/>
    </row>
    <row r="130" spans="1:11" s="3" customFormat="1">
      <c r="A130" s="31"/>
      <c r="B130" s="31"/>
      <c r="C130" s="32"/>
      <c r="D130" s="33"/>
      <c r="E130" s="33"/>
      <c r="F130" s="33"/>
      <c r="G130" s="33"/>
      <c r="H130" s="32"/>
      <c r="I130" s="33"/>
      <c r="J130" s="33"/>
      <c r="K130"/>
    </row>
    <row r="131" spans="1:11" s="3" customFormat="1">
      <c r="A131" s="31"/>
      <c r="B131" s="31"/>
      <c r="C131" s="32"/>
      <c r="D131" s="33"/>
      <c r="E131" s="33"/>
      <c r="F131" s="33"/>
      <c r="G131" s="33"/>
      <c r="H131" s="32"/>
      <c r="I131" s="33"/>
      <c r="J131" s="33"/>
      <c r="K131"/>
    </row>
    <row r="132" spans="1:11" s="3" customFormat="1">
      <c r="A132" s="31"/>
      <c r="B132" s="31"/>
      <c r="C132" s="32"/>
      <c r="D132" s="33"/>
      <c r="E132" s="33"/>
      <c r="F132" s="33"/>
      <c r="G132" s="33"/>
      <c r="H132" s="32"/>
      <c r="I132" s="33"/>
      <c r="J132" s="33"/>
      <c r="K132"/>
    </row>
    <row r="133" spans="1:11" s="3" customFormat="1">
      <c r="A133" s="31"/>
      <c r="B133" s="31"/>
      <c r="C133" s="32"/>
      <c r="D133" s="33"/>
      <c r="E133" s="33"/>
      <c r="F133" s="33"/>
      <c r="G133" s="33"/>
      <c r="H133" s="32"/>
      <c r="I133" s="33"/>
      <c r="J133" s="33"/>
      <c r="K133"/>
    </row>
    <row r="134" spans="1:11" s="3" customFormat="1">
      <c r="A134" s="31"/>
      <c r="B134" s="31"/>
      <c r="C134" s="32"/>
      <c r="D134" s="33"/>
      <c r="E134" s="33"/>
      <c r="F134" s="33"/>
      <c r="G134" s="33"/>
      <c r="H134" s="32"/>
      <c r="I134" s="33"/>
      <c r="J134" s="33"/>
      <c r="K134"/>
    </row>
    <row r="135" spans="1:11" s="3" customFormat="1">
      <c r="A135" s="31"/>
      <c r="B135" s="31"/>
      <c r="C135" s="32"/>
      <c r="D135" s="33"/>
      <c r="E135" s="33"/>
      <c r="F135" s="33"/>
      <c r="G135" s="33"/>
      <c r="H135" s="32"/>
      <c r="I135" s="33"/>
      <c r="J135" s="33"/>
      <c r="K135"/>
    </row>
    <row r="136" spans="1:11" s="3" customFormat="1">
      <c r="A136" s="31"/>
      <c r="B136" s="31"/>
      <c r="C136" s="32"/>
      <c r="D136" s="33"/>
      <c r="E136" s="33"/>
      <c r="F136" s="33"/>
      <c r="G136" s="33"/>
      <c r="H136" s="32"/>
      <c r="I136" s="33"/>
      <c r="J136" s="33"/>
      <c r="K136"/>
    </row>
    <row r="137" spans="1:11" s="3" customFormat="1">
      <c r="A137" s="31"/>
      <c r="B137" s="31"/>
      <c r="C137" s="32"/>
      <c r="D137" s="33"/>
      <c r="E137" s="33"/>
      <c r="F137" s="33"/>
      <c r="G137" s="33"/>
      <c r="H137" s="32"/>
      <c r="I137" s="33"/>
      <c r="J137" s="33"/>
      <c r="K137"/>
    </row>
    <row r="138" spans="1:11" s="3" customFormat="1">
      <c r="A138" s="31"/>
      <c r="B138" s="31"/>
      <c r="C138" s="32"/>
      <c r="D138" s="33"/>
      <c r="E138" s="33"/>
      <c r="F138" s="33"/>
      <c r="G138" s="33"/>
      <c r="H138" s="32"/>
      <c r="I138" s="33"/>
      <c r="J138" s="33"/>
      <c r="K138"/>
    </row>
    <row r="139" spans="1:11" s="3" customFormat="1">
      <c r="A139" s="31"/>
      <c r="B139" s="31"/>
      <c r="C139" s="32"/>
      <c r="D139" s="33"/>
      <c r="E139" s="33"/>
      <c r="F139" s="33"/>
      <c r="G139" s="33"/>
      <c r="H139" s="32"/>
      <c r="I139" s="33"/>
      <c r="J139" s="33"/>
      <c r="K139"/>
    </row>
    <row r="140" spans="1:11" s="3" customFormat="1">
      <c r="A140" s="31"/>
      <c r="B140" s="31"/>
      <c r="C140" s="32"/>
      <c r="D140" s="33"/>
      <c r="E140" s="33"/>
      <c r="F140" s="33"/>
      <c r="G140" s="33"/>
      <c r="H140" s="32"/>
      <c r="I140" s="33"/>
      <c r="J140" s="33"/>
      <c r="K140"/>
    </row>
    <row r="141" spans="1:11" s="3" customFormat="1">
      <c r="A141" s="31"/>
      <c r="B141" s="31"/>
      <c r="C141" s="32"/>
      <c r="D141" s="33"/>
      <c r="E141" s="33"/>
      <c r="F141" s="33"/>
      <c r="G141" s="33"/>
      <c r="H141" s="32"/>
      <c r="I141" s="33"/>
      <c r="J141" s="33"/>
      <c r="K141"/>
    </row>
    <row r="142" spans="1:11" s="3" customFormat="1">
      <c r="A142" s="31"/>
      <c r="B142" s="31"/>
      <c r="C142" s="32"/>
      <c r="D142" s="33"/>
      <c r="E142" s="33"/>
      <c r="F142" s="33"/>
      <c r="G142" s="33"/>
      <c r="H142" s="32"/>
      <c r="I142" s="33"/>
      <c r="J142" s="33"/>
      <c r="K142"/>
    </row>
    <row r="143" spans="1:11" s="3" customFormat="1">
      <c r="A143" s="31"/>
      <c r="B143" s="31"/>
      <c r="C143" s="32"/>
      <c r="D143" s="33"/>
      <c r="E143" s="33"/>
      <c r="F143" s="33"/>
      <c r="G143" s="33"/>
      <c r="H143" s="32"/>
      <c r="I143" s="33"/>
      <c r="J143" s="33"/>
      <c r="K143"/>
    </row>
    <row r="144" spans="1:11" s="3" customFormat="1">
      <c r="A144" s="31"/>
      <c r="B144" s="31"/>
      <c r="C144" s="32"/>
      <c r="D144" s="33"/>
      <c r="E144" s="33"/>
      <c r="F144" s="33"/>
      <c r="G144" s="33"/>
      <c r="H144" s="32"/>
      <c r="I144" s="33"/>
      <c r="J144" s="33"/>
      <c r="K144"/>
    </row>
    <row r="145" spans="1:11" s="3" customFormat="1">
      <c r="A145" s="31"/>
      <c r="B145" s="31"/>
      <c r="C145" s="32"/>
      <c r="D145" s="33"/>
      <c r="E145" s="33"/>
      <c r="F145" s="33"/>
      <c r="G145" s="33"/>
      <c r="H145" s="32"/>
      <c r="I145" s="33"/>
      <c r="J145" s="33"/>
      <c r="K145"/>
    </row>
    <row r="146" spans="1:11" s="3" customFormat="1">
      <c r="A146" s="31"/>
      <c r="B146" s="31"/>
      <c r="C146" s="32"/>
      <c r="D146" s="33"/>
      <c r="E146" s="33"/>
      <c r="F146" s="33"/>
      <c r="G146" s="33"/>
      <c r="H146" s="32"/>
      <c r="I146" s="33"/>
      <c r="J146" s="33"/>
      <c r="K146"/>
    </row>
    <row r="147" spans="1:11" s="3" customFormat="1">
      <c r="A147" s="31"/>
      <c r="B147" s="31"/>
      <c r="C147" s="32"/>
      <c r="D147" s="33"/>
      <c r="E147" s="33"/>
      <c r="F147" s="33"/>
      <c r="G147" s="33"/>
      <c r="H147" s="32"/>
      <c r="I147" s="33"/>
      <c r="J147" s="33"/>
      <c r="K147"/>
    </row>
    <row r="148" spans="1:11" s="3" customFormat="1">
      <c r="A148" s="31"/>
      <c r="B148" s="31"/>
      <c r="C148" s="32"/>
      <c r="D148" s="33"/>
      <c r="E148" s="33"/>
      <c r="F148" s="33"/>
      <c r="G148" s="33"/>
      <c r="H148" s="32"/>
      <c r="I148" s="33"/>
      <c r="J148" s="33"/>
      <c r="K148"/>
    </row>
    <row r="149" spans="1:11" s="3" customFormat="1">
      <c r="A149" s="31"/>
      <c r="B149" s="31"/>
      <c r="C149" s="32"/>
      <c r="D149" s="33"/>
      <c r="E149" s="33"/>
      <c r="F149" s="33"/>
      <c r="G149" s="33"/>
      <c r="H149" s="32"/>
      <c r="I149" s="33"/>
      <c r="J149" s="33"/>
      <c r="K149"/>
    </row>
    <row r="150" spans="1:11" s="3" customFormat="1">
      <c r="A150" s="31"/>
      <c r="B150" s="31"/>
      <c r="C150" s="32"/>
      <c r="D150" s="33"/>
      <c r="E150" s="33"/>
      <c r="F150" s="33"/>
      <c r="G150" s="33"/>
      <c r="H150" s="32"/>
      <c r="I150" s="33"/>
      <c r="J150" s="33"/>
      <c r="K150"/>
    </row>
    <row r="151" spans="1:11" s="3" customFormat="1">
      <c r="A151" s="31"/>
      <c r="B151" s="31"/>
      <c r="C151" s="32"/>
      <c r="D151" s="33"/>
      <c r="E151" s="33"/>
      <c r="F151" s="33"/>
      <c r="G151" s="33"/>
      <c r="H151" s="32"/>
      <c r="I151" s="33"/>
      <c r="J151" s="33"/>
      <c r="K151"/>
    </row>
    <row r="152" spans="1:11" s="3" customFormat="1">
      <c r="A152" s="31"/>
      <c r="B152" s="31"/>
      <c r="C152" s="32"/>
      <c r="D152" s="33"/>
      <c r="E152" s="33"/>
      <c r="F152" s="33"/>
      <c r="G152" s="33"/>
      <c r="H152" s="32"/>
      <c r="I152" s="33"/>
      <c r="J152" s="33"/>
      <c r="K152"/>
    </row>
    <row r="153" spans="1:11" s="3" customFormat="1">
      <c r="A153" s="31"/>
      <c r="B153" s="31"/>
      <c r="C153" s="32"/>
      <c r="D153" s="33"/>
      <c r="E153" s="33"/>
      <c r="F153" s="33"/>
      <c r="G153" s="33"/>
      <c r="H153" s="32"/>
      <c r="I153" s="33"/>
      <c r="J153" s="33"/>
      <c r="K153"/>
    </row>
    <row r="154" spans="1:11" s="3" customFormat="1">
      <c r="A154" s="31"/>
      <c r="B154" s="31"/>
      <c r="C154" s="32"/>
      <c r="D154" s="33"/>
      <c r="E154" s="33"/>
      <c r="F154" s="33"/>
      <c r="G154" s="33"/>
      <c r="H154" s="32"/>
      <c r="I154" s="33"/>
      <c r="J154" s="33"/>
      <c r="K154"/>
    </row>
    <row r="155" spans="1:11" s="3" customFormat="1">
      <c r="A155" s="31"/>
      <c r="B155" s="31"/>
      <c r="C155" s="32"/>
      <c r="D155" s="33"/>
      <c r="E155" s="33"/>
      <c r="F155" s="33"/>
      <c r="G155" s="33"/>
      <c r="H155" s="32"/>
      <c r="I155" s="33"/>
      <c r="J155" s="33"/>
      <c r="K155"/>
    </row>
    <row r="156" spans="1:11" s="3" customFormat="1">
      <c r="A156" s="31"/>
      <c r="B156" s="31"/>
      <c r="C156" s="32"/>
      <c r="D156" s="33"/>
      <c r="E156" s="33"/>
      <c r="F156" s="33"/>
      <c r="G156" s="33"/>
      <c r="H156" s="32"/>
      <c r="I156" s="33"/>
      <c r="J156" s="33"/>
      <c r="K156"/>
    </row>
    <row r="157" spans="1:11" s="3" customFormat="1">
      <c r="A157" s="31"/>
      <c r="B157" s="31"/>
      <c r="C157" s="32"/>
      <c r="D157" s="33"/>
      <c r="E157" s="33"/>
      <c r="F157" s="33"/>
      <c r="G157" s="33"/>
      <c r="H157" s="32"/>
      <c r="I157" s="33"/>
      <c r="J157" s="33"/>
      <c r="K157"/>
    </row>
    <row r="158" spans="1:11" s="3" customFormat="1">
      <c r="A158" s="31"/>
      <c r="B158" s="31"/>
      <c r="C158" s="32"/>
      <c r="D158" s="33"/>
      <c r="E158" s="33"/>
      <c r="F158" s="33"/>
      <c r="G158" s="33"/>
      <c r="H158" s="32"/>
      <c r="I158" s="33"/>
      <c r="J158" s="33"/>
      <c r="K158"/>
    </row>
  </sheetData>
  <phoneticPr fontId="10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zoomScale="85" zoomScaleNormal="85" workbookViewId="0">
      <selection activeCell="E37" sqref="E37"/>
    </sheetView>
  </sheetViews>
  <sheetFormatPr defaultColWidth="8.375" defaultRowHeight="17.25"/>
  <cols>
    <col min="1" max="1" width="7.625" style="31" customWidth="1"/>
    <col min="2" max="2" width="5.25" style="31" customWidth="1"/>
    <col min="3" max="3" width="23.625" style="32" customWidth="1"/>
    <col min="4" max="4" width="17.5" style="33" customWidth="1"/>
    <col min="5" max="5" width="67.875" style="33" customWidth="1"/>
    <col min="6" max="6" width="6.5" style="33" customWidth="1"/>
    <col min="7" max="7" width="4.125" style="33" customWidth="1"/>
    <col min="8" max="8" width="24.125" style="32" customWidth="1"/>
    <col min="9" max="9" width="17.5" style="33" customWidth="1"/>
    <col min="10" max="10" width="48.75" style="33" customWidth="1"/>
    <col min="11" max="11" width="18.125" customWidth="1"/>
    <col min="12" max="12" width="19.25" style="34" customWidth="1"/>
    <col min="13" max="13" width="41.875" style="34" customWidth="1"/>
    <col min="14" max="1023" width="8.375" style="34"/>
    <col min="1024" max="1024" width="7.375" style="34" customWidth="1"/>
    <col min="1025" max="16384" width="8.375" style="34"/>
  </cols>
  <sheetData>
    <row r="1" spans="1:10">
      <c r="A1" s="31" t="s">
        <v>6</v>
      </c>
      <c r="B1" s="31">
        <v>304</v>
      </c>
    </row>
    <row r="2" spans="1:10" ht="3.95" customHeight="1" thickBot="1">
      <c r="C2" s="35"/>
      <c r="D2" s="36"/>
      <c r="E2" s="36"/>
      <c r="F2" s="36"/>
      <c r="G2" s="36"/>
      <c r="H2" s="35"/>
      <c r="I2" s="36"/>
      <c r="J2" s="36"/>
    </row>
    <row r="3" spans="1:10">
      <c r="A3" s="37" t="s">
        <v>7</v>
      </c>
      <c r="B3" s="38" t="s">
        <v>8</v>
      </c>
      <c r="C3" s="39" t="s">
        <v>9</v>
      </c>
      <c r="D3" s="38" t="s">
        <v>10</v>
      </c>
      <c r="E3" s="38" t="s">
        <v>11</v>
      </c>
      <c r="F3" s="38" t="s">
        <v>7</v>
      </c>
      <c r="G3" s="38" t="s">
        <v>8</v>
      </c>
      <c r="H3" s="39" t="s">
        <v>9</v>
      </c>
      <c r="I3" s="38" t="s">
        <v>10</v>
      </c>
      <c r="J3" s="58" t="s">
        <v>11</v>
      </c>
    </row>
    <row r="4" spans="1:10">
      <c r="A4" s="40">
        <v>0</v>
      </c>
      <c r="B4" s="41">
        <v>0</v>
      </c>
      <c r="C4" s="42" t="s">
        <v>12</v>
      </c>
      <c r="D4" s="41" t="s">
        <v>13</v>
      </c>
      <c r="E4" s="41" t="s">
        <v>14</v>
      </c>
      <c r="F4" s="41">
        <v>3000</v>
      </c>
      <c r="G4" s="41">
        <v>0</v>
      </c>
      <c r="H4" s="42" t="s">
        <v>15</v>
      </c>
      <c r="I4" s="41" t="s">
        <v>13</v>
      </c>
      <c r="J4" s="59" t="s">
        <v>14</v>
      </c>
    </row>
    <row r="5" spans="1:10">
      <c r="A5" s="40"/>
      <c r="B5" s="41" t="s">
        <v>16</v>
      </c>
      <c r="C5" s="42"/>
      <c r="D5" s="41"/>
      <c r="E5" s="41"/>
      <c r="F5" s="41"/>
      <c r="G5" s="41"/>
      <c r="H5" s="42"/>
      <c r="I5" s="41"/>
      <c r="J5" s="59"/>
    </row>
    <row r="6" spans="1:10">
      <c r="A6" s="40"/>
      <c r="B6" s="41">
        <v>8</v>
      </c>
      <c r="C6" s="42" t="s">
        <v>17</v>
      </c>
      <c r="D6" s="41" t="s">
        <v>13</v>
      </c>
      <c r="E6" s="41" t="s">
        <v>18</v>
      </c>
      <c r="F6" s="41"/>
      <c r="G6" s="41"/>
      <c r="H6" s="42"/>
      <c r="I6" s="41"/>
      <c r="J6" s="59"/>
    </row>
    <row r="7" spans="1:10">
      <c r="A7" s="40"/>
      <c r="B7" s="41" t="s">
        <v>16</v>
      </c>
      <c r="C7" s="42"/>
      <c r="D7" s="41"/>
      <c r="E7" s="41"/>
      <c r="F7" s="41"/>
      <c r="G7" s="41"/>
      <c r="H7" s="42"/>
      <c r="I7" s="41"/>
      <c r="J7" s="59"/>
    </row>
    <row r="8" spans="1:10">
      <c r="A8" s="43">
        <f>A4+2</f>
        <v>2</v>
      </c>
      <c r="B8" s="44"/>
      <c r="C8" s="45" t="s">
        <v>19</v>
      </c>
      <c r="D8" s="44"/>
      <c r="E8" s="44"/>
      <c r="F8" s="44">
        <f>F4+2</f>
        <v>3002</v>
      </c>
      <c r="G8" s="44"/>
      <c r="H8" s="45" t="s">
        <v>19</v>
      </c>
      <c r="I8" s="44"/>
      <c r="J8" s="60"/>
    </row>
    <row r="9" spans="1:10">
      <c r="A9" s="46">
        <f>A8+8</f>
        <v>10</v>
      </c>
      <c r="B9" s="47">
        <v>0</v>
      </c>
      <c r="C9" s="47" t="s">
        <v>81</v>
      </c>
      <c r="D9" s="47" t="s">
        <v>13</v>
      </c>
      <c r="E9" s="47" t="s">
        <v>21</v>
      </c>
      <c r="F9" s="47">
        <f>F8+8</f>
        <v>3010</v>
      </c>
      <c r="G9" s="47">
        <v>0</v>
      </c>
      <c r="H9" s="47" t="s">
        <v>82</v>
      </c>
      <c r="I9" s="47" t="s">
        <v>13</v>
      </c>
      <c r="J9" s="61" t="s">
        <v>23</v>
      </c>
    </row>
    <row r="10" spans="1:10">
      <c r="A10" s="46"/>
      <c r="B10" s="48">
        <v>1</v>
      </c>
      <c r="C10" s="49"/>
      <c r="D10" s="47"/>
      <c r="E10" s="47"/>
      <c r="F10" s="47"/>
      <c r="G10" s="47">
        <v>1</v>
      </c>
      <c r="H10" s="47" t="s">
        <v>83</v>
      </c>
      <c r="I10" s="47" t="s">
        <v>13</v>
      </c>
      <c r="J10" s="61"/>
    </row>
    <row r="11" spans="1:10">
      <c r="A11" s="46"/>
      <c r="B11" s="48">
        <v>2</v>
      </c>
      <c r="C11" s="49"/>
      <c r="D11" s="47"/>
      <c r="E11" s="47"/>
      <c r="F11" s="47"/>
      <c r="G11" s="47">
        <v>2</v>
      </c>
      <c r="H11" s="47" t="s">
        <v>84</v>
      </c>
      <c r="I11" s="47" t="s">
        <v>13</v>
      </c>
      <c r="J11" s="61"/>
    </row>
    <row r="12" spans="1:10">
      <c r="A12" s="46"/>
      <c r="B12" s="47" t="s">
        <v>16</v>
      </c>
      <c r="C12" s="47"/>
      <c r="D12" s="47"/>
      <c r="E12" s="47"/>
      <c r="F12" s="47"/>
      <c r="G12" s="47" t="s">
        <v>26</v>
      </c>
      <c r="H12" s="47"/>
      <c r="I12" s="47"/>
      <c r="J12" s="61"/>
    </row>
    <row r="13" spans="1:10">
      <c r="A13" s="46"/>
      <c r="B13" s="47">
        <v>15</v>
      </c>
      <c r="C13" s="47"/>
      <c r="D13" s="47"/>
      <c r="E13" s="47"/>
      <c r="F13" s="47"/>
      <c r="G13" s="47">
        <v>15</v>
      </c>
      <c r="H13" s="47"/>
      <c r="I13" s="47"/>
      <c r="J13" s="61"/>
    </row>
    <row r="14" spans="1:10">
      <c r="A14" s="46">
        <f>A9+2</f>
        <v>12</v>
      </c>
      <c r="B14" s="47"/>
      <c r="C14" s="47" t="s">
        <v>27</v>
      </c>
      <c r="D14" s="47" t="s">
        <v>28</v>
      </c>
      <c r="E14" s="47" t="s">
        <v>85</v>
      </c>
      <c r="F14" s="47">
        <f>F9+2</f>
        <v>3012</v>
      </c>
      <c r="G14" s="47"/>
      <c r="H14" s="47" t="s">
        <v>30</v>
      </c>
      <c r="I14" s="47" t="s">
        <v>86</v>
      </c>
      <c r="J14" s="62" t="s">
        <v>87</v>
      </c>
    </row>
    <row r="15" spans="1:10">
      <c r="A15" s="50">
        <f t="shared" ref="A15:A16" si="0">A14+2</f>
        <v>14</v>
      </c>
      <c r="B15" s="47"/>
      <c r="C15" s="47" t="s">
        <v>33</v>
      </c>
      <c r="D15" s="47" t="s">
        <v>28</v>
      </c>
      <c r="E15" s="51" t="s">
        <v>88</v>
      </c>
      <c r="F15" s="47">
        <f>F14+4</f>
        <v>3016</v>
      </c>
      <c r="G15" s="47"/>
      <c r="H15" s="47" t="s">
        <v>89</v>
      </c>
      <c r="I15" s="47" t="s">
        <v>44</v>
      </c>
      <c r="J15" s="61"/>
    </row>
    <row r="16" spans="1:10">
      <c r="A16" s="46">
        <f t="shared" si="0"/>
        <v>16</v>
      </c>
      <c r="B16" s="47"/>
      <c r="C16" s="47" t="s">
        <v>34</v>
      </c>
      <c r="D16" s="47" t="s">
        <v>31</v>
      </c>
      <c r="E16" s="47"/>
      <c r="F16" s="47">
        <f>F15+4</f>
        <v>3020</v>
      </c>
      <c r="G16" s="47"/>
      <c r="H16" s="47" t="s">
        <v>90</v>
      </c>
      <c r="I16" s="47" t="s">
        <v>44</v>
      </c>
      <c r="J16" s="61" t="s">
        <v>91</v>
      </c>
    </row>
    <row r="17" spans="1:11">
      <c r="A17" s="46"/>
      <c r="B17" s="47"/>
      <c r="C17" s="47"/>
      <c r="D17" s="47"/>
      <c r="E17" s="47"/>
      <c r="F17" s="47">
        <f>F16+4</f>
        <v>3024</v>
      </c>
      <c r="G17" s="47"/>
      <c r="H17" s="47" t="s">
        <v>92</v>
      </c>
      <c r="I17" s="47" t="s">
        <v>44</v>
      </c>
      <c r="J17" s="61" t="s">
        <v>91</v>
      </c>
    </row>
    <row r="18" spans="1:11">
      <c r="A18" s="52">
        <f>A16+4</f>
        <v>20</v>
      </c>
      <c r="B18" s="53"/>
      <c r="C18" s="53" t="s">
        <v>35</v>
      </c>
      <c r="D18" s="53"/>
      <c r="E18" s="53"/>
      <c r="F18" s="53">
        <f>F17+4</f>
        <v>3028</v>
      </c>
      <c r="G18" s="53"/>
      <c r="H18" s="53" t="s">
        <v>35</v>
      </c>
      <c r="I18" s="53"/>
      <c r="J18" s="63"/>
    </row>
    <row r="19" spans="1:11">
      <c r="A19" s="54">
        <f>A18+40</f>
        <v>60</v>
      </c>
      <c r="B19" s="55">
        <v>0</v>
      </c>
      <c r="C19" s="55" t="s">
        <v>93</v>
      </c>
      <c r="D19" s="55" t="s">
        <v>13</v>
      </c>
      <c r="E19" s="55" t="s">
        <v>21</v>
      </c>
      <c r="F19" s="55">
        <f>F18+40</f>
        <v>3068</v>
      </c>
      <c r="G19" s="55">
        <v>0</v>
      </c>
      <c r="H19" s="55" t="s">
        <v>37</v>
      </c>
      <c r="I19" s="55" t="s">
        <v>13</v>
      </c>
      <c r="J19" s="64" t="s">
        <v>23</v>
      </c>
    </row>
    <row r="20" spans="1:11" s="3" customFormat="1">
      <c r="A20" s="54"/>
      <c r="B20" s="55">
        <v>1</v>
      </c>
      <c r="C20" s="55"/>
      <c r="D20" s="55"/>
      <c r="E20" s="55"/>
      <c r="F20" s="55"/>
      <c r="G20" s="55">
        <v>1</v>
      </c>
      <c r="H20" s="55" t="s">
        <v>38</v>
      </c>
      <c r="I20" s="55" t="s">
        <v>13</v>
      </c>
      <c r="J20" s="64"/>
      <c r="K20"/>
    </row>
    <row r="21" spans="1:11" s="3" customFormat="1">
      <c r="A21" s="54"/>
      <c r="B21" s="55">
        <v>2</v>
      </c>
      <c r="C21" s="55"/>
      <c r="D21" s="55"/>
      <c r="E21" s="55"/>
      <c r="F21" s="55"/>
      <c r="G21" s="55">
        <v>2</v>
      </c>
      <c r="H21" s="55" t="s">
        <v>39</v>
      </c>
      <c r="I21" s="55" t="s">
        <v>13</v>
      </c>
      <c r="J21" s="65"/>
      <c r="K21"/>
    </row>
    <row r="22" spans="1:11" s="3" customFormat="1">
      <c r="A22" s="54"/>
      <c r="B22" s="55" t="s">
        <v>16</v>
      </c>
      <c r="C22" s="55"/>
      <c r="D22" s="55"/>
      <c r="E22" s="55"/>
      <c r="F22" s="55"/>
      <c r="G22" s="55" t="s">
        <v>16</v>
      </c>
      <c r="H22" s="55"/>
      <c r="I22" s="55"/>
      <c r="J22" s="64"/>
      <c r="K22"/>
    </row>
    <row r="23" spans="1:11" s="3" customFormat="1">
      <c r="A23" s="54"/>
      <c r="B23" s="55">
        <v>15</v>
      </c>
      <c r="C23" s="55"/>
      <c r="D23" s="55"/>
      <c r="E23" s="55"/>
      <c r="F23" s="55"/>
      <c r="G23" s="55">
        <v>15</v>
      </c>
      <c r="H23" s="55"/>
      <c r="I23" s="55"/>
      <c r="J23" s="64"/>
      <c r="K23"/>
    </row>
    <row r="24" spans="1:11" s="3" customFormat="1">
      <c r="A24" s="54">
        <f>A19+2</f>
        <v>62</v>
      </c>
      <c r="B24" s="55"/>
      <c r="C24" s="55" t="s">
        <v>40</v>
      </c>
      <c r="D24" s="55" t="s">
        <v>28</v>
      </c>
      <c r="E24" s="55" t="s">
        <v>41</v>
      </c>
      <c r="F24" s="55">
        <f>F19+2</f>
        <v>3070</v>
      </c>
      <c r="G24" s="55"/>
      <c r="H24" s="55" t="s">
        <v>30</v>
      </c>
      <c r="I24" s="55" t="s">
        <v>31</v>
      </c>
      <c r="J24" s="64" t="s">
        <v>42</v>
      </c>
      <c r="K24"/>
    </row>
    <row r="25" spans="1:11" s="3" customFormat="1">
      <c r="A25" s="54">
        <f>A24+2</f>
        <v>64</v>
      </c>
      <c r="B25" s="55"/>
      <c r="C25" s="55" t="s">
        <v>33</v>
      </c>
      <c r="D25" s="55" t="s">
        <v>28</v>
      </c>
      <c r="E25" s="55"/>
      <c r="F25" s="55">
        <f>F24+4</f>
        <v>3074</v>
      </c>
      <c r="G25" s="55"/>
      <c r="H25" s="55" t="s">
        <v>43</v>
      </c>
      <c r="I25" s="55" t="s">
        <v>44</v>
      </c>
      <c r="J25" s="64"/>
      <c r="K25"/>
    </row>
    <row r="26" spans="1:11" s="30" customFormat="1" ht="18" thickBot="1">
      <c r="A26" s="56"/>
      <c r="B26" s="57"/>
      <c r="C26" s="57"/>
      <c r="D26" s="57"/>
      <c r="E26" s="57"/>
      <c r="F26" s="57">
        <f>F25+4</f>
        <v>3078</v>
      </c>
      <c r="G26" s="57"/>
      <c r="H26" s="57" t="s">
        <v>45</v>
      </c>
      <c r="I26" s="57" t="s">
        <v>44</v>
      </c>
      <c r="J26" s="66"/>
      <c r="K26"/>
    </row>
    <row r="27" spans="1:11" s="3" customFormat="1" ht="13.5">
      <c r="K27"/>
    </row>
    <row r="28" spans="1:11" s="3" customFormat="1" ht="13.5">
      <c r="K28"/>
    </row>
    <row r="29" spans="1:11" s="3" customFormat="1" ht="13.5">
      <c r="K29"/>
    </row>
    <row r="30" spans="1:11" s="3" customFormat="1" ht="13.5">
      <c r="K30"/>
    </row>
    <row r="31" spans="1:11" s="3" customFormat="1" ht="13.5">
      <c r="K31"/>
    </row>
    <row r="32" spans="1:11" s="3" customFormat="1" ht="13.5">
      <c r="K32"/>
    </row>
    <row r="33" spans="11:11" s="3" customFormat="1" ht="13.5">
      <c r="K33"/>
    </row>
    <row r="34" spans="11:11" s="3" customFormat="1" ht="13.5">
      <c r="K34"/>
    </row>
    <row r="35" spans="11:11" s="3" customFormat="1" ht="13.5">
      <c r="K35"/>
    </row>
    <row r="36" spans="11:11" s="3" customFormat="1" ht="13.5">
      <c r="K36"/>
    </row>
    <row r="37" spans="11:11" s="3" customFormat="1" ht="13.5">
      <c r="K37"/>
    </row>
    <row r="38" spans="11:11" s="3" customFormat="1" ht="13.5">
      <c r="K38"/>
    </row>
    <row r="39" spans="11:11" s="3" customFormat="1" ht="13.5">
      <c r="K39"/>
    </row>
    <row r="40" spans="11:11" s="3" customFormat="1" ht="13.5">
      <c r="K40"/>
    </row>
    <row r="41" spans="11:11" s="3" customFormat="1" ht="13.5">
      <c r="K41"/>
    </row>
    <row r="42" spans="11:11" s="3" customFormat="1" ht="13.5">
      <c r="K42"/>
    </row>
    <row r="43" spans="11:11" s="3" customFormat="1" ht="13.5">
      <c r="K43"/>
    </row>
    <row r="44" spans="11:11" s="3" customFormat="1" ht="13.5">
      <c r="K44"/>
    </row>
    <row r="45" spans="11:11" s="3" customFormat="1" ht="13.5">
      <c r="K45"/>
    </row>
    <row r="46" spans="11:11" s="3" customFormat="1" ht="13.5">
      <c r="K46"/>
    </row>
    <row r="47" spans="11:11" s="3" customFormat="1" ht="13.5">
      <c r="K47"/>
    </row>
    <row r="48" spans="11:11" s="3" customFormat="1" ht="13.5">
      <c r="K48"/>
    </row>
    <row r="49" spans="11:11" s="3" customFormat="1" ht="13.5">
      <c r="K49"/>
    </row>
    <row r="50" spans="11:11" s="3" customFormat="1" ht="13.5">
      <c r="K50"/>
    </row>
    <row r="51" spans="11:11" s="3" customFormat="1" ht="13.5">
      <c r="K51"/>
    </row>
    <row r="52" spans="11:11" s="3" customFormat="1" ht="13.5">
      <c r="K52"/>
    </row>
    <row r="53" spans="11:11" s="3" customFormat="1" ht="13.5">
      <c r="K53"/>
    </row>
    <row r="54" spans="11:11" s="3" customFormat="1" ht="13.5">
      <c r="K54"/>
    </row>
    <row r="55" spans="11:11" s="3" customFormat="1" ht="13.5">
      <c r="K55"/>
    </row>
    <row r="56" spans="11:11" s="3" customFormat="1" ht="13.5">
      <c r="K56"/>
    </row>
    <row r="57" spans="11:11" s="3" customFormat="1" ht="13.5">
      <c r="K57"/>
    </row>
    <row r="58" spans="11:11" s="3" customFormat="1" ht="13.5">
      <c r="K58"/>
    </row>
    <row r="59" spans="11:11" s="3" customFormat="1" ht="13.5">
      <c r="K59"/>
    </row>
    <row r="60" spans="11:11" s="3" customFormat="1" ht="13.5">
      <c r="K60"/>
    </row>
    <row r="61" spans="11:11" s="3" customFormat="1" ht="13.5">
      <c r="K61"/>
    </row>
    <row r="62" spans="11:11" s="3" customFormat="1" ht="13.5">
      <c r="K62"/>
    </row>
    <row r="63" spans="11:11" s="3" customFormat="1" ht="13.5">
      <c r="K63"/>
    </row>
    <row r="64" spans="11:11" s="3" customFormat="1" ht="13.5">
      <c r="K64"/>
    </row>
    <row r="65" spans="11:11" s="3" customFormat="1" ht="13.5">
      <c r="K65"/>
    </row>
    <row r="66" spans="11:11" s="3" customFormat="1" ht="13.5">
      <c r="K66"/>
    </row>
    <row r="67" spans="11:11" s="3" customFormat="1" ht="13.5">
      <c r="K67"/>
    </row>
    <row r="68" spans="11:11" s="3" customFormat="1" ht="13.5">
      <c r="K68"/>
    </row>
    <row r="69" spans="11:11" s="3" customFormat="1" ht="13.5">
      <c r="K69"/>
    </row>
    <row r="70" spans="11:11" s="3" customFormat="1" ht="13.5">
      <c r="K70"/>
    </row>
    <row r="71" spans="11:11" s="3" customFormat="1" ht="13.5">
      <c r="K71"/>
    </row>
    <row r="72" spans="11:11" s="3" customFormat="1" ht="13.5">
      <c r="K72"/>
    </row>
    <row r="73" spans="11:11" s="3" customFormat="1" ht="13.5">
      <c r="K73"/>
    </row>
    <row r="74" spans="11:11" s="3" customFormat="1" ht="13.5">
      <c r="K74"/>
    </row>
    <row r="75" spans="11:11" s="3" customFormat="1" ht="13.5">
      <c r="K75"/>
    </row>
    <row r="76" spans="11:11" s="3" customFormat="1" ht="13.5">
      <c r="K76"/>
    </row>
    <row r="77" spans="11:11" s="3" customFormat="1" ht="13.5">
      <c r="K77"/>
    </row>
    <row r="78" spans="11:11" s="3" customFormat="1" ht="13.5">
      <c r="K78"/>
    </row>
    <row r="79" spans="11:11" s="3" customFormat="1" ht="13.5">
      <c r="K79"/>
    </row>
    <row r="80" spans="11:11" s="3" customFormat="1" ht="13.5">
      <c r="K80"/>
    </row>
    <row r="81" spans="6:11" s="3" customFormat="1" ht="13.5">
      <c r="K81"/>
    </row>
    <row r="82" spans="6:11" s="3" customFormat="1" ht="13.5">
      <c r="K82"/>
    </row>
    <row r="83" spans="6:11" s="3" customFormat="1" ht="13.5">
      <c r="K83"/>
    </row>
    <row r="84" spans="6:11" s="3" customFormat="1" ht="13.5">
      <c r="K84"/>
    </row>
    <row r="85" spans="6:11" s="3" customFormat="1" ht="13.5">
      <c r="K85"/>
    </row>
    <row r="86" spans="6:11" s="3" customFormat="1" ht="13.5">
      <c r="K86"/>
    </row>
    <row r="87" spans="6:11" s="3" customFormat="1" ht="13.5">
      <c r="K87"/>
    </row>
    <row r="88" spans="6:11" s="3" customFormat="1" ht="13.5">
      <c r="K88"/>
    </row>
    <row r="89" spans="6:11" s="3" customFormat="1" ht="13.5">
      <c r="K89"/>
    </row>
    <row r="90" spans="6:11" s="3" customFormat="1">
      <c r="G90" s="33"/>
      <c r="H90" s="32"/>
      <c r="I90" s="33"/>
      <c r="J90" s="33"/>
      <c r="K90"/>
    </row>
    <row r="91" spans="6:11" s="3" customFormat="1">
      <c r="G91" s="33"/>
      <c r="H91" s="32"/>
      <c r="I91" s="33"/>
      <c r="J91" s="33"/>
      <c r="K91"/>
    </row>
    <row r="92" spans="6:11" s="3" customFormat="1">
      <c r="F92" s="33"/>
      <c r="G92" s="33"/>
      <c r="H92" s="32"/>
      <c r="I92" s="33"/>
      <c r="J92" s="33"/>
      <c r="K92"/>
    </row>
    <row r="93" spans="6:11" s="3" customFormat="1">
      <c r="F93" s="33"/>
      <c r="G93" s="33"/>
      <c r="H93" s="32"/>
      <c r="I93" s="33"/>
      <c r="J93" s="33"/>
      <c r="K93"/>
    </row>
    <row r="94" spans="6:11" s="3" customFormat="1">
      <c r="F94" s="33"/>
      <c r="G94" s="33"/>
      <c r="H94" s="32"/>
      <c r="I94" s="33"/>
      <c r="J94" s="33"/>
      <c r="K94"/>
    </row>
    <row r="95" spans="6:11" s="3" customFormat="1">
      <c r="F95" s="33"/>
      <c r="G95" s="33"/>
      <c r="H95" s="32"/>
      <c r="I95" s="33"/>
      <c r="J95" s="33"/>
      <c r="K95"/>
    </row>
    <row r="96" spans="6:11" s="3" customFormat="1">
      <c r="F96" s="33"/>
      <c r="G96" s="33"/>
      <c r="H96" s="32"/>
      <c r="I96" s="33"/>
      <c r="J96" s="33"/>
      <c r="K96"/>
    </row>
    <row r="97" spans="1:11" s="3" customFormat="1">
      <c r="F97" s="33"/>
      <c r="G97" s="33"/>
      <c r="H97" s="32"/>
      <c r="I97" s="33"/>
      <c r="J97" s="33"/>
      <c r="K97"/>
    </row>
    <row r="98" spans="1:11" s="3" customFormat="1">
      <c r="F98" s="33"/>
      <c r="G98" s="33"/>
      <c r="H98" s="32"/>
      <c r="I98" s="33"/>
      <c r="J98" s="33"/>
      <c r="K98"/>
    </row>
    <row r="99" spans="1:11" s="3" customFormat="1">
      <c r="A99" s="31"/>
      <c r="B99" s="31"/>
      <c r="C99" s="32"/>
      <c r="D99" s="33"/>
      <c r="E99" s="33"/>
      <c r="F99" s="33"/>
      <c r="G99" s="33"/>
      <c r="H99" s="32"/>
      <c r="I99" s="33"/>
      <c r="J99" s="33"/>
      <c r="K99"/>
    </row>
    <row r="100" spans="1:11" s="3" customFormat="1">
      <c r="A100" s="31"/>
      <c r="B100" s="31"/>
      <c r="C100" s="32"/>
      <c r="D100" s="33"/>
      <c r="E100" s="33"/>
      <c r="F100" s="33"/>
      <c r="G100" s="33"/>
      <c r="H100" s="32"/>
      <c r="I100" s="33"/>
      <c r="J100" s="33"/>
      <c r="K100"/>
    </row>
    <row r="101" spans="1:11" s="3" customFormat="1">
      <c r="A101" s="31"/>
      <c r="B101" s="31"/>
      <c r="C101" s="32"/>
      <c r="D101" s="33"/>
      <c r="E101" s="33"/>
      <c r="F101" s="33"/>
      <c r="G101" s="33"/>
      <c r="H101" s="32"/>
      <c r="I101" s="33"/>
      <c r="J101" s="33"/>
      <c r="K101"/>
    </row>
    <row r="102" spans="1:11" s="3" customFormat="1">
      <c r="A102" s="31"/>
      <c r="B102" s="31"/>
      <c r="C102" s="32"/>
      <c r="D102" s="33"/>
      <c r="E102" s="33"/>
      <c r="F102" s="33"/>
      <c r="G102" s="33"/>
      <c r="H102" s="32"/>
      <c r="I102" s="33"/>
      <c r="J102" s="33"/>
      <c r="K102"/>
    </row>
    <row r="103" spans="1:11" s="3" customFormat="1">
      <c r="A103" s="31"/>
      <c r="B103" s="31"/>
      <c r="C103" s="32"/>
      <c r="D103" s="33"/>
      <c r="E103" s="33"/>
      <c r="F103" s="33"/>
      <c r="G103" s="33"/>
      <c r="H103" s="32"/>
      <c r="I103" s="33"/>
      <c r="J103" s="33"/>
      <c r="K103"/>
    </row>
    <row r="104" spans="1:11" s="3" customFormat="1">
      <c r="A104" s="31"/>
      <c r="B104" s="31"/>
      <c r="C104" s="32"/>
      <c r="D104" s="33"/>
      <c r="E104" s="33"/>
      <c r="F104" s="33"/>
      <c r="G104" s="33"/>
      <c r="H104" s="32"/>
      <c r="I104" s="33"/>
      <c r="J104" s="33"/>
      <c r="K104"/>
    </row>
    <row r="105" spans="1:11" s="3" customFormat="1">
      <c r="A105" s="31"/>
      <c r="B105" s="31"/>
      <c r="C105" s="32"/>
      <c r="D105" s="33"/>
      <c r="E105" s="33"/>
      <c r="F105" s="33"/>
      <c r="G105" s="33"/>
      <c r="H105" s="32"/>
      <c r="I105" s="33"/>
      <c r="J105" s="33"/>
      <c r="K105"/>
    </row>
    <row r="106" spans="1:11" s="3" customFormat="1">
      <c r="A106" s="31"/>
      <c r="B106" s="31"/>
      <c r="C106" s="32"/>
      <c r="D106" s="33"/>
      <c r="E106" s="33"/>
      <c r="F106" s="33"/>
      <c r="G106" s="33"/>
      <c r="H106" s="32"/>
      <c r="I106" s="33"/>
      <c r="J106" s="33"/>
      <c r="K106"/>
    </row>
    <row r="107" spans="1:11" s="3" customFormat="1">
      <c r="A107" s="31"/>
      <c r="B107" s="31"/>
      <c r="C107" s="32"/>
      <c r="D107" s="33"/>
      <c r="E107" s="33"/>
      <c r="F107" s="33"/>
      <c r="G107" s="33"/>
      <c r="H107" s="32"/>
      <c r="I107" s="33"/>
      <c r="J107" s="33"/>
      <c r="K107"/>
    </row>
    <row r="108" spans="1:11" s="3" customFormat="1">
      <c r="A108" s="31"/>
      <c r="B108" s="31"/>
      <c r="C108" s="32"/>
      <c r="D108" s="33"/>
      <c r="E108" s="33"/>
      <c r="F108" s="33"/>
      <c r="G108" s="33"/>
      <c r="H108" s="32"/>
      <c r="I108" s="33"/>
      <c r="J108" s="33"/>
      <c r="K108"/>
    </row>
    <row r="109" spans="1:11" s="3" customFormat="1">
      <c r="A109" s="31"/>
      <c r="B109" s="31"/>
      <c r="C109" s="32"/>
      <c r="D109" s="33"/>
      <c r="E109" s="33"/>
      <c r="F109" s="33"/>
      <c r="G109" s="33"/>
      <c r="H109" s="32"/>
      <c r="I109" s="33"/>
      <c r="J109" s="33"/>
      <c r="K109"/>
    </row>
    <row r="110" spans="1:11" s="3" customFormat="1">
      <c r="A110" s="31"/>
      <c r="B110" s="31"/>
      <c r="C110" s="32"/>
      <c r="D110" s="33"/>
      <c r="E110" s="33"/>
      <c r="F110" s="33"/>
      <c r="G110" s="33"/>
      <c r="H110" s="32"/>
      <c r="I110" s="33"/>
      <c r="J110" s="33"/>
      <c r="K110"/>
    </row>
    <row r="111" spans="1:11" s="3" customFormat="1">
      <c r="A111" s="31"/>
      <c r="B111" s="31"/>
      <c r="C111" s="32"/>
      <c r="D111" s="33"/>
      <c r="E111" s="33"/>
      <c r="F111" s="33"/>
      <c r="G111" s="33"/>
      <c r="H111" s="32"/>
      <c r="I111" s="33"/>
      <c r="J111" s="33"/>
      <c r="K111"/>
    </row>
    <row r="112" spans="1:11" s="3" customFormat="1">
      <c r="A112" s="31"/>
      <c r="B112" s="31"/>
      <c r="C112" s="32"/>
      <c r="D112" s="33"/>
      <c r="E112" s="33"/>
      <c r="F112" s="33"/>
      <c r="G112" s="33"/>
      <c r="H112" s="32"/>
      <c r="I112" s="33"/>
      <c r="J112" s="33"/>
      <c r="K112"/>
    </row>
    <row r="113" spans="1:11" s="3" customFormat="1">
      <c r="A113" s="31"/>
      <c r="B113" s="31"/>
      <c r="C113" s="32"/>
      <c r="D113" s="33"/>
      <c r="E113" s="33"/>
      <c r="F113" s="33"/>
      <c r="G113" s="33"/>
      <c r="H113" s="32"/>
      <c r="I113" s="33"/>
      <c r="J113" s="33"/>
      <c r="K113"/>
    </row>
    <row r="114" spans="1:11" s="3" customFormat="1">
      <c r="A114" s="31"/>
      <c r="B114" s="31"/>
      <c r="C114" s="32"/>
      <c r="D114" s="33"/>
      <c r="E114" s="33"/>
      <c r="F114" s="33"/>
      <c r="G114" s="33"/>
      <c r="H114" s="32"/>
      <c r="I114" s="33"/>
      <c r="J114" s="33"/>
      <c r="K114"/>
    </row>
    <row r="115" spans="1:11" s="3" customFormat="1">
      <c r="A115" s="31"/>
      <c r="B115" s="31"/>
      <c r="C115" s="32"/>
      <c r="D115" s="33"/>
      <c r="E115" s="33"/>
      <c r="F115" s="33"/>
      <c r="G115" s="33"/>
      <c r="H115" s="32"/>
      <c r="I115" s="33"/>
      <c r="J115" s="33"/>
      <c r="K115"/>
    </row>
    <row r="116" spans="1:11" s="3" customFormat="1">
      <c r="A116" s="31"/>
      <c r="B116" s="31"/>
      <c r="C116" s="32"/>
      <c r="D116" s="33"/>
      <c r="E116" s="33"/>
      <c r="F116" s="33"/>
      <c r="G116" s="33"/>
      <c r="H116" s="32"/>
      <c r="I116" s="33"/>
      <c r="J116" s="33"/>
      <c r="K116"/>
    </row>
    <row r="117" spans="1:11" s="3" customFormat="1">
      <c r="A117" s="31"/>
      <c r="B117" s="31"/>
      <c r="C117" s="32"/>
      <c r="D117" s="33"/>
      <c r="E117" s="33"/>
      <c r="F117" s="33"/>
      <c r="G117" s="33"/>
      <c r="H117" s="32"/>
      <c r="I117" s="33"/>
      <c r="J117" s="33"/>
      <c r="K117"/>
    </row>
    <row r="118" spans="1:11" s="3" customFormat="1">
      <c r="A118" s="31"/>
      <c r="B118" s="31"/>
      <c r="C118" s="32"/>
      <c r="D118" s="33"/>
      <c r="E118" s="33"/>
      <c r="F118" s="33"/>
      <c r="G118" s="33"/>
      <c r="H118" s="32"/>
      <c r="I118" s="33"/>
      <c r="J118" s="33"/>
      <c r="K118"/>
    </row>
    <row r="119" spans="1:11" s="3" customFormat="1">
      <c r="A119" s="31"/>
      <c r="B119" s="31"/>
      <c r="C119" s="32"/>
      <c r="D119" s="33"/>
      <c r="E119" s="33"/>
      <c r="F119" s="33"/>
      <c r="G119" s="33"/>
      <c r="H119" s="32"/>
      <c r="I119" s="33"/>
      <c r="J119" s="33"/>
      <c r="K119"/>
    </row>
    <row r="120" spans="1:11" s="3" customFormat="1">
      <c r="A120" s="31"/>
      <c r="B120" s="31"/>
      <c r="C120" s="32"/>
      <c r="D120" s="33"/>
      <c r="E120" s="33"/>
      <c r="F120" s="33"/>
      <c r="G120" s="33"/>
      <c r="H120" s="32"/>
      <c r="I120" s="33"/>
      <c r="J120" s="33"/>
      <c r="K120"/>
    </row>
    <row r="121" spans="1:11" s="3" customFormat="1">
      <c r="A121" s="31"/>
      <c r="B121" s="31"/>
      <c r="C121" s="32"/>
      <c r="D121" s="33"/>
      <c r="E121" s="33"/>
      <c r="F121" s="33"/>
      <c r="G121" s="33"/>
      <c r="H121" s="32"/>
      <c r="I121" s="33"/>
      <c r="J121" s="33"/>
      <c r="K121"/>
    </row>
    <row r="122" spans="1:11" s="3" customFormat="1">
      <c r="A122" s="31"/>
      <c r="B122" s="31"/>
      <c r="C122" s="32"/>
      <c r="D122" s="33"/>
      <c r="E122" s="33"/>
      <c r="F122" s="33"/>
      <c r="G122" s="33"/>
      <c r="H122" s="32"/>
      <c r="I122" s="33"/>
      <c r="J122" s="33"/>
      <c r="K122"/>
    </row>
    <row r="123" spans="1:11" s="3" customFormat="1">
      <c r="A123" s="31"/>
      <c r="B123" s="31"/>
      <c r="C123" s="32"/>
      <c r="D123" s="33"/>
      <c r="E123" s="33"/>
      <c r="F123" s="33"/>
      <c r="G123" s="33"/>
      <c r="H123" s="32"/>
      <c r="I123" s="33"/>
      <c r="J123" s="33"/>
      <c r="K123"/>
    </row>
    <row r="124" spans="1:11" s="3" customFormat="1">
      <c r="A124" s="31"/>
      <c r="B124" s="31"/>
      <c r="C124" s="32"/>
      <c r="D124" s="33"/>
      <c r="E124" s="33"/>
      <c r="F124" s="33"/>
      <c r="G124" s="33"/>
      <c r="H124" s="32"/>
      <c r="I124" s="33"/>
      <c r="J124" s="33"/>
      <c r="K124"/>
    </row>
    <row r="125" spans="1:11" s="3" customFormat="1">
      <c r="A125" s="31"/>
      <c r="B125" s="31"/>
      <c r="C125" s="32"/>
      <c r="D125" s="33"/>
      <c r="E125" s="33"/>
      <c r="F125" s="33"/>
      <c r="G125" s="33"/>
      <c r="H125" s="32"/>
      <c r="I125" s="33"/>
      <c r="J125" s="33"/>
      <c r="K125"/>
    </row>
    <row r="126" spans="1:11" s="3" customFormat="1">
      <c r="A126" s="31"/>
      <c r="B126" s="31"/>
      <c r="C126" s="32"/>
      <c r="D126" s="33"/>
      <c r="E126" s="33"/>
      <c r="F126" s="33"/>
      <c r="G126" s="33"/>
      <c r="H126" s="32"/>
      <c r="I126" s="33"/>
      <c r="J126" s="33"/>
      <c r="K126"/>
    </row>
    <row r="127" spans="1:11" s="3" customFormat="1">
      <c r="A127" s="31"/>
      <c r="B127" s="31"/>
      <c r="C127" s="32"/>
      <c r="D127" s="33"/>
      <c r="E127" s="33"/>
      <c r="F127" s="33"/>
      <c r="G127" s="33"/>
      <c r="H127" s="32"/>
      <c r="I127" s="33"/>
      <c r="J127" s="33"/>
      <c r="K127"/>
    </row>
    <row r="128" spans="1:11" s="3" customFormat="1">
      <c r="A128" s="31"/>
      <c r="B128" s="31"/>
      <c r="C128" s="32"/>
      <c r="D128" s="33"/>
      <c r="E128" s="33"/>
      <c r="F128" s="33"/>
      <c r="G128" s="33"/>
      <c r="H128" s="32"/>
      <c r="I128" s="33"/>
      <c r="J128" s="33"/>
      <c r="K128"/>
    </row>
    <row r="129" spans="1:11" s="3" customFormat="1">
      <c r="A129" s="31"/>
      <c r="B129" s="31"/>
      <c r="C129" s="32"/>
      <c r="D129" s="33"/>
      <c r="E129" s="33"/>
      <c r="F129" s="33"/>
      <c r="G129" s="33"/>
      <c r="H129" s="32"/>
      <c r="I129" s="33"/>
      <c r="J129" s="33"/>
      <c r="K129"/>
    </row>
    <row r="130" spans="1:11" s="3" customFormat="1">
      <c r="A130" s="31"/>
      <c r="B130" s="31"/>
      <c r="C130" s="32"/>
      <c r="D130" s="33"/>
      <c r="E130" s="33"/>
      <c r="F130" s="33"/>
      <c r="G130" s="33"/>
      <c r="H130" s="32"/>
      <c r="I130" s="33"/>
      <c r="J130" s="33"/>
      <c r="K130"/>
    </row>
    <row r="131" spans="1:11" s="3" customFormat="1">
      <c r="A131" s="31"/>
      <c r="B131" s="31"/>
      <c r="C131" s="32"/>
      <c r="D131" s="33"/>
      <c r="E131" s="33"/>
      <c r="F131" s="33"/>
      <c r="G131" s="33"/>
      <c r="H131" s="32"/>
      <c r="I131" s="33"/>
      <c r="J131" s="33"/>
      <c r="K131"/>
    </row>
    <row r="132" spans="1:11" s="3" customFormat="1">
      <c r="A132" s="31"/>
      <c r="B132" s="31"/>
      <c r="C132" s="32"/>
      <c r="D132" s="33"/>
      <c r="E132" s="33"/>
      <c r="F132" s="33"/>
      <c r="G132" s="33"/>
      <c r="H132" s="32"/>
      <c r="I132" s="33"/>
      <c r="J132" s="33"/>
      <c r="K132"/>
    </row>
    <row r="133" spans="1:11" s="3" customFormat="1">
      <c r="A133" s="31"/>
      <c r="B133" s="31"/>
      <c r="C133" s="32"/>
      <c r="D133" s="33"/>
      <c r="E133" s="33"/>
      <c r="F133" s="33"/>
      <c r="G133" s="33"/>
      <c r="H133" s="32"/>
      <c r="I133" s="33"/>
      <c r="J133" s="33"/>
      <c r="K133"/>
    </row>
    <row r="134" spans="1:11" s="3" customFormat="1">
      <c r="A134" s="31"/>
      <c r="B134" s="31"/>
      <c r="C134" s="32"/>
      <c r="D134" s="33"/>
      <c r="E134" s="33"/>
      <c r="F134" s="33"/>
      <c r="G134" s="33"/>
      <c r="H134" s="32"/>
      <c r="I134" s="33"/>
      <c r="J134" s="33"/>
      <c r="K134"/>
    </row>
    <row r="135" spans="1:11" s="3" customFormat="1">
      <c r="A135" s="31"/>
      <c r="B135" s="31"/>
      <c r="C135" s="32"/>
      <c r="D135" s="33"/>
      <c r="E135" s="33"/>
      <c r="F135" s="33"/>
      <c r="G135" s="33"/>
      <c r="H135" s="32"/>
      <c r="I135" s="33"/>
      <c r="J135" s="33"/>
      <c r="K135"/>
    </row>
    <row r="136" spans="1:11" s="3" customFormat="1">
      <c r="A136" s="31"/>
      <c r="B136" s="31"/>
      <c r="C136" s="32"/>
      <c r="D136" s="33"/>
      <c r="E136" s="33"/>
      <c r="F136" s="33"/>
      <c r="G136" s="33"/>
      <c r="H136" s="32"/>
      <c r="I136" s="33"/>
      <c r="J136" s="33"/>
      <c r="K136"/>
    </row>
    <row r="137" spans="1:11" s="3" customFormat="1">
      <c r="A137" s="31"/>
      <c r="B137" s="31"/>
      <c r="C137" s="32"/>
      <c r="D137" s="33"/>
      <c r="E137" s="33"/>
      <c r="F137" s="33"/>
      <c r="G137" s="33"/>
      <c r="H137" s="32"/>
      <c r="I137" s="33"/>
      <c r="J137" s="33"/>
      <c r="K137"/>
    </row>
    <row r="138" spans="1:11" s="3" customFormat="1">
      <c r="A138" s="31"/>
      <c r="B138" s="31"/>
      <c r="C138" s="32"/>
      <c r="D138" s="33"/>
      <c r="E138" s="33"/>
      <c r="F138" s="33"/>
      <c r="G138" s="33"/>
      <c r="H138" s="32"/>
      <c r="I138" s="33"/>
      <c r="J138" s="33"/>
      <c r="K138"/>
    </row>
    <row r="139" spans="1:11" s="3" customFormat="1">
      <c r="A139" s="31"/>
      <c r="B139" s="31"/>
      <c r="C139" s="32"/>
      <c r="D139" s="33"/>
      <c r="E139" s="33"/>
      <c r="F139" s="33"/>
      <c r="G139" s="33"/>
      <c r="H139" s="32"/>
      <c r="I139" s="33"/>
      <c r="J139" s="33"/>
      <c r="K139"/>
    </row>
    <row r="140" spans="1:11" s="3" customFormat="1">
      <c r="A140" s="31"/>
      <c r="B140" s="31"/>
      <c r="C140" s="32"/>
      <c r="D140" s="33"/>
      <c r="E140" s="33"/>
      <c r="F140" s="33"/>
      <c r="G140" s="33"/>
      <c r="H140" s="32"/>
      <c r="I140" s="33"/>
      <c r="J140" s="33"/>
      <c r="K140"/>
    </row>
    <row r="141" spans="1:11" s="3" customFormat="1">
      <c r="A141" s="31"/>
      <c r="B141" s="31"/>
      <c r="C141" s="32"/>
      <c r="D141" s="33"/>
      <c r="E141" s="33"/>
      <c r="F141" s="33"/>
      <c r="G141" s="33"/>
      <c r="H141" s="32"/>
      <c r="I141" s="33"/>
      <c r="J141" s="33"/>
      <c r="K141"/>
    </row>
    <row r="142" spans="1:11" s="3" customFormat="1">
      <c r="A142" s="31"/>
      <c r="B142" s="31"/>
      <c r="C142" s="32"/>
      <c r="D142" s="33"/>
      <c r="E142" s="33"/>
      <c r="F142" s="33"/>
      <c r="G142" s="33"/>
      <c r="H142" s="32"/>
      <c r="I142" s="33"/>
      <c r="J142" s="33"/>
      <c r="K142"/>
    </row>
    <row r="143" spans="1:11" s="3" customFormat="1">
      <c r="A143" s="31"/>
      <c r="B143" s="31"/>
      <c r="C143" s="32"/>
      <c r="D143" s="33"/>
      <c r="E143" s="33"/>
      <c r="F143" s="33"/>
      <c r="G143" s="33"/>
      <c r="H143" s="32"/>
      <c r="I143" s="33"/>
      <c r="J143" s="33"/>
      <c r="K143"/>
    </row>
    <row r="144" spans="1:11" s="3" customFormat="1">
      <c r="A144" s="31"/>
      <c r="B144" s="31"/>
      <c r="C144" s="32"/>
      <c r="D144" s="33"/>
      <c r="E144" s="33"/>
      <c r="F144" s="33"/>
      <c r="G144" s="33"/>
      <c r="H144" s="32"/>
      <c r="I144" s="33"/>
      <c r="J144" s="33"/>
      <c r="K144"/>
    </row>
    <row r="145" spans="1:11" s="3" customFormat="1">
      <c r="A145" s="31"/>
      <c r="B145" s="31"/>
      <c r="C145" s="32"/>
      <c r="D145" s="33"/>
      <c r="E145" s="33"/>
      <c r="F145" s="33"/>
      <c r="G145" s="33"/>
      <c r="H145" s="32"/>
      <c r="I145" s="33"/>
      <c r="J145" s="33"/>
      <c r="K145"/>
    </row>
    <row r="146" spans="1:11" s="3" customFormat="1">
      <c r="A146" s="31"/>
      <c r="B146" s="31"/>
      <c r="C146" s="32"/>
      <c r="D146" s="33"/>
      <c r="E146" s="33"/>
      <c r="F146" s="33"/>
      <c r="G146" s="33"/>
      <c r="H146" s="32"/>
      <c r="I146" s="33"/>
      <c r="J146" s="33"/>
      <c r="K146"/>
    </row>
    <row r="147" spans="1:11" s="3" customFormat="1">
      <c r="A147" s="31"/>
      <c r="B147" s="31"/>
      <c r="C147" s="32"/>
      <c r="D147" s="33"/>
      <c r="E147" s="33"/>
      <c r="F147" s="33"/>
      <c r="G147" s="33"/>
      <c r="H147" s="32"/>
      <c r="I147" s="33"/>
      <c r="J147" s="33"/>
      <c r="K147"/>
    </row>
    <row r="148" spans="1:11" s="3" customFormat="1">
      <c r="A148" s="31"/>
      <c r="B148" s="31"/>
      <c r="C148" s="32"/>
      <c r="D148" s="33"/>
      <c r="E148" s="33"/>
      <c r="F148" s="33"/>
      <c r="G148" s="33"/>
      <c r="H148" s="32"/>
      <c r="I148" s="33"/>
      <c r="J148" s="33"/>
      <c r="K148"/>
    </row>
    <row r="149" spans="1:11" s="3" customFormat="1">
      <c r="A149" s="31"/>
      <c r="B149" s="31"/>
      <c r="C149" s="32"/>
      <c r="D149" s="33"/>
      <c r="E149" s="33"/>
      <c r="F149" s="33"/>
      <c r="G149" s="33"/>
      <c r="H149" s="32"/>
      <c r="I149" s="33"/>
      <c r="J149" s="33"/>
      <c r="K149"/>
    </row>
    <row r="150" spans="1:11" s="3" customFormat="1">
      <c r="A150" s="31"/>
      <c r="B150" s="31"/>
      <c r="C150" s="32"/>
      <c r="D150" s="33"/>
      <c r="E150" s="33"/>
      <c r="F150" s="33"/>
      <c r="G150" s="33"/>
      <c r="H150" s="32"/>
      <c r="I150" s="33"/>
      <c r="J150" s="33"/>
      <c r="K150"/>
    </row>
    <row r="151" spans="1:11" s="3" customFormat="1">
      <c r="A151" s="31"/>
      <c r="B151" s="31"/>
      <c r="C151" s="32"/>
      <c r="D151" s="33"/>
      <c r="E151" s="33"/>
      <c r="F151" s="33"/>
      <c r="G151" s="33"/>
      <c r="H151" s="32"/>
      <c r="I151" s="33"/>
      <c r="J151" s="33"/>
      <c r="K151"/>
    </row>
    <row r="152" spans="1:11" s="3" customFormat="1">
      <c r="A152" s="31"/>
      <c r="B152" s="31"/>
      <c r="C152" s="32"/>
      <c r="D152" s="33"/>
      <c r="E152" s="33"/>
      <c r="F152" s="33"/>
      <c r="G152" s="33"/>
      <c r="H152" s="32"/>
      <c r="I152" s="33"/>
      <c r="J152" s="33"/>
      <c r="K152"/>
    </row>
    <row r="153" spans="1:11" s="3" customFormat="1">
      <c r="A153" s="31"/>
      <c r="B153" s="31"/>
      <c r="C153" s="32"/>
      <c r="D153" s="33"/>
      <c r="E153" s="33"/>
      <c r="F153" s="33"/>
      <c r="G153" s="33"/>
      <c r="H153" s="32"/>
      <c r="I153" s="33"/>
      <c r="J153" s="33"/>
      <c r="K153"/>
    </row>
    <row r="154" spans="1:11" s="3" customFormat="1">
      <c r="A154" s="31"/>
      <c r="B154" s="31"/>
      <c r="C154" s="32"/>
      <c r="D154" s="33"/>
      <c r="E154" s="33"/>
      <c r="F154" s="33"/>
      <c r="G154" s="33"/>
      <c r="H154" s="32"/>
      <c r="I154" s="33"/>
      <c r="J154" s="33"/>
      <c r="K154"/>
    </row>
    <row r="155" spans="1:11" s="3" customFormat="1">
      <c r="A155" s="31"/>
      <c r="B155" s="31"/>
      <c r="C155" s="32"/>
      <c r="D155" s="33"/>
      <c r="E155" s="33"/>
      <c r="F155" s="33"/>
      <c r="G155" s="33"/>
      <c r="H155" s="32"/>
      <c r="I155" s="33"/>
      <c r="J155" s="33"/>
      <c r="K155"/>
    </row>
    <row r="156" spans="1:11" s="3" customFormat="1">
      <c r="A156" s="31"/>
      <c r="B156" s="31"/>
      <c r="C156" s="32"/>
      <c r="D156" s="33"/>
      <c r="E156" s="33"/>
      <c r="F156" s="33"/>
      <c r="G156" s="33"/>
      <c r="H156" s="32"/>
      <c r="I156" s="33"/>
      <c r="J156" s="33"/>
      <c r="K156"/>
    </row>
    <row r="157" spans="1:11" s="3" customFormat="1">
      <c r="A157" s="31"/>
      <c r="B157" s="31"/>
      <c r="C157" s="32"/>
      <c r="D157" s="33"/>
      <c r="E157" s="33"/>
      <c r="F157" s="33"/>
      <c r="G157" s="33"/>
      <c r="H157" s="32"/>
      <c r="I157" s="33"/>
      <c r="J157" s="33"/>
      <c r="K157"/>
    </row>
    <row r="158" spans="1:11" s="3" customFormat="1">
      <c r="A158" s="31"/>
      <c r="B158" s="31"/>
      <c r="C158" s="32"/>
      <c r="D158" s="33"/>
      <c r="E158" s="33"/>
      <c r="F158" s="33"/>
      <c r="G158" s="33"/>
      <c r="H158" s="32"/>
      <c r="I158" s="33"/>
      <c r="J158" s="33"/>
      <c r="K158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C19" sqref="C19"/>
    </sheetView>
  </sheetViews>
  <sheetFormatPr defaultColWidth="9" defaultRowHeight="13.5"/>
  <cols>
    <col min="2" max="2" width="24" customWidth="1"/>
    <col min="3" max="3" width="28.25" customWidth="1"/>
    <col min="4" max="4" width="24.25" customWidth="1"/>
    <col min="5" max="5" width="67.5" customWidth="1"/>
    <col min="6" max="6" width="24.75" customWidth="1"/>
  </cols>
  <sheetData>
    <row r="1" spans="1:11" ht="30.95" customHeight="1">
      <c r="A1" s="101" t="s">
        <v>106</v>
      </c>
      <c r="B1" s="102"/>
      <c r="C1" s="102"/>
      <c r="D1" s="102"/>
      <c r="E1" s="102"/>
      <c r="G1" s="103"/>
      <c r="H1" s="103"/>
      <c r="I1" s="103"/>
      <c r="J1" s="103"/>
      <c r="K1" s="103"/>
    </row>
    <row r="2" spans="1:11" s="3" customFormat="1" ht="14.25">
      <c r="A2" s="5" t="s">
        <v>46</v>
      </c>
      <c r="B2" s="6" t="s">
        <v>47</v>
      </c>
      <c r="C2" s="6" t="s">
        <v>48</v>
      </c>
      <c r="D2" s="6" t="s">
        <v>49</v>
      </c>
      <c r="E2" s="7" t="s">
        <v>11</v>
      </c>
      <c r="F2"/>
      <c r="G2" s="8"/>
      <c r="H2" s="8"/>
      <c r="I2" s="8"/>
      <c r="J2" s="8"/>
      <c r="K2" s="8"/>
    </row>
    <row r="3" spans="1:11" ht="18" customHeight="1">
      <c r="A3" s="9" t="s">
        <v>94</v>
      </c>
      <c r="B3" s="10" t="s">
        <v>52</v>
      </c>
      <c r="C3" s="11" t="s">
        <v>95</v>
      </c>
      <c r="D3" s="12"/>
      <c r="E3" s="12"/>
      <c r="G3" s="8"/>
      <c r="H3" s="8"/>
      <c r="I3" s="8"/>
      <c r="J3" s="8"/>
      <c r="K3" s="8"/>
    </row>
    <row r="4" spans="1:11" ht="24" customHeight="1">
      <c r="A4" s="9" t="s">
        <v>94</v>
      </c>
      <c r="B4" s="12" t="s">
        <v>59</v>
      </c>
      <c r="C4" s="13" t="s">
        <v>60</v>
      </c>
      <c r="D4" s="12" t="s">
        <v>61</v>
      </c>
      <c r="E4" s="14" t="s">
        <v>85</v>
      </c>
      <c r="G4" s="8"/>
      <c r="H4" s="8"/>
      <c r="I4" s="8"/>
      <c r="J4" s="8"/>
      <c r="K4" s="8"/>
    </row>
    <row r="5" spans="1:11" ht="24" customHeight="1">
      <c r="A5" s="9" t="s">
        <v>94</v>
      </c>
      <c r="B5" s="12" t="s">
        <v>59</v>
      </c>
      <c r="C5" s="13" t="s">
        <v>62</v>
      </c>
      <c r="D5" s="12" t="s">
        <v>61</v>
      </c>
      <c r="E5" s="14" t="s">
        <v>33</v>
      </c>
      <c r="G5" s="8"/>
      <c r="H5" s="8"/>
      <c r="I5" s="29"/>
      <c r="J5" s="8"/>
      <c r="K5" s="8"/>
    </row>
    <row r="6" spans="1:11">
      <c r="A6" s="9" t="s">
        <v>94</v>
      </c>
      <c r="B6" s="12" t="s">
        <v>59</v>
      </c>
      <c r="C6" s="13" t="s">
        <v>66</v>
      </c>
      <c r="D6" s="13" t="s">
        <v>67</v>
      </c>
      <c r="E6" s="15" t="s">
        <v>68</v>
      </c>
      <c r="G6" s="8"/>
      <c r="H6" s="8"/>
      <c r="I6" s="29"/>
      <c r="J6" s="8"/>
      <c r="K6" s="8"/>
    </row>
    <row r="7" spans="1:11" ht="42.95" customHeight="1">
      <c r="A7" s="16" t="s">
        <v>94</v>
      </c>
      <c r="B7" s="17" t="s">
        <v>71</v>
      </c>
      <c r="C7" s="13" t="s">
        <v>72</v>
      </c>
      <c r="D7" s="18" t="s">
        <v>67</v>
      </c>
      <c r="E7" s="19" t="s">
        <v>73</v>
      </c>
      <c r="G7" s="8"/>
      <c r="H7" s="8"/>
      <c r="I7" s="8"/>
      <c r="J7" s="8"/>
      <c r="K7" s="8"/>
    </row>
    <row r="8" spans="1:11">
      <c r="A8" s="16" t="s">
        <v>94</v>
      </c>
      <c r="B8" s="17" t="s">
        <v>71</v>
      </c>
      <c r="C8" s="13" t="s">
        <v>96</v>
      </c>
      <c r="D8" s="18" t="s">
        <v>65</v>
      </c>
      <c r="E8" s="19" t="s">
        <v>97</v>
      </c>
      <c r="G8" s="20"/>
      <c r="H8" s="20"/>
      <c r="I8" s="20"/>
      <c r="J8" s="20"/>
      <c r="K8" s="20"/>
    </row>
    <row r="9" spans="1:11">
      <c r="A9" s="16" t="s">
        <v>94</v>
      </c>
      <c r="B9" s="17" t="s">
        <v>71</v>
      </c>
      <c r="C9" s="13" t="s">
        <v>98</v>
      </c>
      <c r="D9" s="18" t="s">
        <v>65</v>
      </c>
      <c r="E9" s="19" t="s">
        <v>97</v>
      </c>
      <c r="G9" s="8"/>
      <c r="H9" s="8"/>
      <c r="I9" s="8"/>
      <c r="J9" s="8"/>
      <c r="K9" s="8"/>
    </row>
    <row r="10" spans="1:11">
      <c r="A10" s="16" t="s">
        <v>94</v>
      </c>
      <c r="B10" s="17" t="s">
        <v>71</v>
      </c>
      <c r="C10" s="13" t="s">
        <v>99</v>
      </c>
      <c r="D10" s="18" t="s">
        <v>65</v>
      </c>
      <c r="E10" s="19" t="s">
        <v>97</v>
      </c>
      <c r="G10" s="8"/>
      <c r="H10" s="8"/>
      <c r="I10" s="8"/>
      <c r="J10" s="8"/>
      <c r="K10" s="8"/>
    </row>
    <row r="11" spans="1:11" s="4" customFormat="1">
      <c r="A11" s="16" t="s">
        <v>94</v>
      </c>
      <c r="B11" s="17" t="s">
        <v>71</v>
      </c>
      <c r="C11" s="14" t="s">
        <v>74</v>
      </c>
      <c r="D11" s="17" t="s">
        <v>61</v>
      </c>
      <c r="E11" s="10" t="s">
        <v>87</v>
      </c>
      <c r="G11" s="8"/>
      <c r="H11" s="8"/>
      <c r="I11" s="8"/>
      <c r="J11" s="8"/>
      <c r="K11" s="8"/>
    </row>
    <row r="12" spans="1:11" s="4" customFormat="1">
      <c r="A12" s="21"/>
      <c r="B12" s="22"/>
      <c r="C12" s="23"/>
      <c r="D12" s="22"/>
      <c r="E12" s="23"/>
      <c r="G12" s="8"/>
      <c r="H12" s="8"/>
      <c r="I12" s="8"/>
      <c r="J12" s="8"/>
      <c r="K12" s="8"/>
    </row>
    <row r="13" spans="1:11">
      <c r="A13" s="21"/>
      <c r="B13" s="22"/>
      <c r="C13" s="23"/>
      <c r="D13" s="22"/>
      <c r="E13" s="23"/>
    </row>
    <row r="14" spans="1:11">
      <c r="A14" s="24" t="s">
        <v>75</v>
      </c>
      <c r="B14" s="25" t="s">
        <v>52</v>
      </c>
      <c r="C14" s="26" t="s">
        <v>76</v>
      </c>
      <c r="D14" s="27"/>
      <c r="E14" s="27"/>
    </row>
    <row r="15" spans="1:11">
      <c r="A15" s="24" t="s">
        <v>75</v>
      </c>
      <c r="B15" s="27" t="s">
        <v>59</v>
      </c>
      <c r="C15" s="27" t="s">
        <v>77</v>
      </c>
      <c r="D15" s="27" t="s">
        <v>61</v>
      </c>
      <c r="E15" s="25" t="s">
        <v>40</v>
      </c>
    </row>
    <row r="16" spans="1:11">
      <c r="A16" s="24" t="s">
        <v>75</v>
      </c>
      <c r="B16" s="27" t="s">
        <v>59</v>
      </c>
      <c r="C16" s="27" t="s">
        <v>62</v>
      </c>
      <c r="D16" s="27" t="s">
        <v>61</v>
      </c>
      <c r="E16" s="25" t="s">
        <v>33</v>
      </c>
    </row>
    <row r="17" spans="1:5">
      <c r="A17" s="24" t="s">
        <v>75</v>
      </c>
      <c r="B17" s="25" t="s">
        <v>71</v>
      </c>
      <c r="C17" s="27" t="s">
        <v>72</v>
      </c>
      <c r="D17" s="27" t="s">
        <v>67</v>
      </c>
      <c r="E17" s="28" t="s">
        <v>78</v>
      </c>
    </row>
    <row r="18" spans="1:5">
      <c r="A18" s="24" t="s">
        <v>75</v>
      </c>
      <c r="B18" s="25" t="s">
        <v>71</v>
      </c>
      <c r="C18" s="25" t="s">
        <v>79</v>
      </c>
      <c r="D18" s="25" t="s">
        <v>65</v>
      </c>
      <c r="E18" s="26" t="s">
        <v>43</v>
      </c>
    </row>
    <row r="19" spans="1:5">
      <c r="A19" s="24" t="s">
        <v>75</v>
      </c>
      <c r="B19" s="25" t="s">
        <v>71</v>
      </c>
      <c r="C19" s="27" t="s">
        <v>80</v>
      </c>
      <c r="D19" s="27" t="s">
        <v>65</v>
      </c>
      <c r="E19" s="27" t="s">
        <v>45</v>
      </c>
    </row>
    <row r="20" spans="1:5">
      <c r="A20" s="24" t="s">
        <v>75</v>
      </c>
      <c r="B20" s="25" t="s">
        <v>71</v>
      </c>
      <c r="C20" s="25" t="s">
        <v>74</v>
      </c>
      <c r="D20" s="25" t="s">
        <v>61</v>
      </c>
      <c r="E20" s="25" t="s">
        <v>42</v>
      </c>
    </row>
  </sheetData>
  <mergeCells count="2">
    <mergeCell ref="A1:E1"/>
    <mergeCell ref="G1:K1"/>
  </mergeCells>
  <phoneticPr fontId="1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5" sqref="B25"/>
    </sheetView>
  </sheetViews>
  <sheetFormatPr defaultColWidth="10.625" defaultRowHeight="13.5"/>
  <cols>
    <col min="1" max="1" width="9.875" style="1" customWidth="1"/>
    <col min="2" max="2" width="129.125" style="2" customWidth="1"/>
    <col min="3" max="3" width="61.75" style="3" customWidth="1"/>
    <col min="4" max="1023" width="10.625" style="3"/>
    <col min="1024" max="1024" width="7.375" style="3" customWidth="1"/>
    <col min="1025" max="16384" width="10.625" style="3"/>
  </cols>
  <sheetData>
    <row r="1" spans="1:3">
      <c r="A1" s="1" t="s">
        <v>100</v>
      </c>
      <c r="B1" s="2" t="s">
        <v>101</v>
      </c>
      <c r="C1" s="3" t="s">
        <v>102</v>
      </c>
    </row>
    <row r="2" spans="1:3">
      <c r="A2" s="1" t="s">
        <v>103</v>
      </c>
      <c r="B2" s="2" t="s">
        <v>104</v>
      </c>
    </row>
  </sheetData>
  <phoneticPr fontId="10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说明</vt:lpstr>
      <vt:lpstr>垫片检测通讯点检表1</vt:lpstr>
      <vt:lpstr>垫片检测通讯点检表2</vt:lpstr>
      <vt:lpstr>垫片检测视觉流程</vt:lpstr>
      <vt:lpstr>模组入箱通讯点检表1</vt:lpstr>
      <vt:lpstr>模组入箱通讯点检表2</vt:lpstr>
      <vt:lpstr>模组入箱视觉流程</vt:lpstr>
      <vt:lpstr>修订说明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2023-05-12T11:15:00Z</dcterms:created>
  <dcterms:modified xsi:type="dcterms:W3CDTF">2025-03-26T05:30:11Z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F3A08B33216B4A96A82CE70E3DFA2147_12</vt:lpwstr>
  </property>
</Properties>
</file>