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CM-PR-NE240257 印尼-PL1 TMC-HEV组件点检表\"/>
    </mc:Choice>
  </mc:AlternateContent>
  <xr:revisionPtr revIDLastSave="0" documentId="13_ncr:1_{A548B36B-438C-41E4-B97C-EB09D125A34F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说明" sheetId="2" r:id="rId1"/>
    <sheet name="通讯点检表" sheetId="3" r:id="rId2"/>
    <sheet name="视觉流程" sheetId="1" r:id="rId3"/>
    <sheet name="修订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3" l="1"/>
  <c r="F25" i="3"/>
  <c r="F8" i="3"/>
  <c r="F9" i="3" s="1"/>
  <c r="F14" i="3" s="1"/>
  <c r="F15" i="3" s="1"/>
  <c r="A8" i="3"/>
  <c r="A9" i="3" s="1"/>
  <c r="A14" i="3" s="1"/>
  <c r="A15" i="3" s="1"/>
  <c r="A16" i="3" s="1"/>
  <c r="A18" i="3" s="1"/>
  <c r="A19" i="3" s="1"/>
  <c r="A24" i="3" s="1"/>
  <c r="A25" i="3" s="1"/>
  <c r="F18" i="3" l="1"/>
  <c r="F19" i="3" s="1"/>
  <c r="F24" i="3" s="1"/>
</calcChain>
</file>

<file path=xl/sharedStrings.xml><?xml version="1.0" encoding="utf-8"?>
<sst xmlns="http://schemas.openxmlformats.org/spreadsheetml/2006/main" count="159" uniqueCount="93">
  <si>
    <t>交互信号基本原则</t>
  </si>
  <si>
    <t>尊重信号所有权：PLC和PC各自的信号区相互独立、互不干扰。PLC不得修改PC写的信号；PC也得不修改PLC写的信号</t>
  </si>
  <si>
    <t>交互过程需要双向确认，即需要 请求置1 → 确认置1 → 请求置0 → 确认置0</t>
  </si>
  <si>
    <t>复杂过程需要两阶段确认，即需要：（请求，确认请求） +（ 完成，完成确认） 两对信号控制</t>
  </si>
  <si>
    <t>术语解释</t>
  </si>
  <si>
    <t>基本过程</t>
  </si>
  <si>
    <t>DB</t>
  </si>
  <si>
    <t>地址</t>
  </si>
  <si>
    <t>位</t>
  </si>
  <si>
    <t>点位名</t>
  </si>
  <si>
    <t>类型</t>
  </si>
  <si>
    <t>备注</t>
  </si>
  <si>
    <t>心跳请求</t>
  </si>
  <si>
    <t>bit</t>
  </si>
  <si>
    <t>控制字</t>
  </si>
  <si>
    <t>心跳响应</t>
  </si>
  <si>
    <t>…</t>
  </si>
  <si>
    <t>维护模式</t>
  </si>
  <si>
    <t>状态字</t>
  </si>
  <si>
    <t>预留8个字节</t>
  </si>
  <si>
    <t>视觉工作拍照请求</t>
  </si>
  <si>
    <t>置1时表示启动</t>
  </si>
  <si>
    <t>视觉工作拍照响应</t>
  </si>
  <si>
    <t>置1表示响应</t>
  </si>
  <si>
    <t>视觉工作拍照响应-OK</t>
  </si>
  <si>
    <t>视觉工作拍照响应-NG</t>
  </si>
  <si>
    <t>...</t>
  </si>
  <si>
    <t>16位无符号整型</t>
  </si>
  <si>
    <t>报警代码</t>
  </si>
  <si>
    <t>功能号</t>
  </si>
  <si>
    <t>99首件</t>
  </si>
  <si>
    <t>预留40个byte</t>
  </si>
  <si>
    <t>1表示OK，2模板匹配，3精度，4颜色，5其他</t>
  </si>
  <si>
    <t>流程名</t>
  </si>
  <si>
    <t>输入参数</t>
  </si>
  <si>
    <t>int</t>
  </si>
  <si>
    <t>位置号</t>
  </si>
  <si>
    <t>输出参数</t>
  </si>
  <si>
    <t>string</t>
  </si>
  <si>
    <t>自动校验</t>
  </si>
  <si>
    <t>版本号</t>
  </si>
  <si>
    <t>修订概要</t>
  </si>
  <si>
    <t>变更目的</t>
  </si>
  <si>
    <t>0.10</t>
  </si>
  <si>
    <t>初始版</t>
  </si>
  <si>
    <t>工位</t>
  </si>
  <si>
    <t>参数类别</t>
  </si>
  <si>
    <t>参数名称</t>
  </si>
  <si>
    <t>说明</t>
  </si>
  <si>
    <t>Function</t>
    <phoneticPr fontId="7" type="noConversion"/>
  </si>
  <si>
    <t>功能号</t>
    <phoneticPr fontId="7" type="noConversion"/>
  </si>
  <si>
    <t>Position</t>
    <phoneticPr fontId="7" type="noConversion"/>
  </si>
  <si>
    <t>拍照位置</t>
    <phoneticPr fontId="7" type="noConversion"/>
  </si>
  <si>
    <t>Batch</t>
    <phoneticPr fontId="7" type="noConversion"/>
  </si>
  <si>
    <t>string</t>
    <phoneticPr fontId="7" type="noConversion"/>
  </si>
  <si>
    <t>存图使用</t>
    <phoneticPr fontId="7" type="noConversion"/>
  </si>
  <si>
    <t>ImagePath</t>
    <phoneticPr fontId="7" type="noConversion"/>
  </si>
  <si>
    <t>当次拍照渲染图片保存路径（D/存图/流程/相机号/日期/拍照位置/.jpg)</t>
  </si>
  <si>
    <t>ErrorCode</t>
    <phoneticPr fontId="7" type="noConversion"/>
  </si>
  <si>
    <t xml:space="preserve">Precision </t>
    <phoneticPr fontId="9" type="noConversion"/>
  </si>
  <si>
    <t xml:space="preserve">Camera </t>
    <phoneticPr fontId="9" type="noConversion"/>
  </si>
  <si>
    <t>int</t>
    <phoneticPr fontId="9" type="noConversion"/>
  </si>
  <si>
    <t>相机号</t>
    <phoneticPr fontId="9" type="noConversion"/>
  </si>
  <si>
    <t>Position</t>
    <phoneticPr fontId="9" type="noConversion"/>
  </si>
  <si>
    <t>拍照位置</t>
    <phoneticPr fontId="9" type="noConversion"/>
  </si>
  <si>
    <t>ImagePath</t>
    <phoneticPr fontId="9" type="noConversion"/>
  </si>
  <si>
    <t>当次拍照渲染图片保存路径（D/存图/流程/相机号/日期.jpg)</t>
  </si>
  <si>
    <t xml:space="preserve">Feature </t>
    <phoneticPr fontId="9" type="noConversion"/>
  </si>
  <si>
    <t>float</t>
    <phoneticPr fontId="9" type="noConversion"/>
  </si>
  <si>
    <t>特征大小</t>
    <phoneticPr fontId="9" type="noConversion"/>
  </si>
  <si>
    <t xml:space="preserve">Pixel </t>
    <phoneticPr fontId="9" type="noConversion"/>
  </si>
  <si>
    <t>像素精度</t>
    <phoneticPr fontId="9" type="noConversion"/>
  </si>
  <si>
    <t>ErrorCode</t>
    <phoneticPr fontId="9" type="noConversion"/>
  </si>
  <si>
    <t>模组贴标</t>
    <phoneticPr fontId="7" type="noConversion"/>
  </si>
  <si>
    <t>Labeling</t>
    <phoneticPr fontId="7" type="noConversion"/>
  </si>
  <si>
    <t>32位无符号整形</t>
    <phoneticPr fontId="7" type="noConversion"/>
  </si>
  <si>
    <t>1有，2无</t>
    <phoneticPr fontId="7" type="noConversion"/>
  </si>
  <si>
    <t>批次号</t>
    <phoneticPr fontId="7" type="noConversion"/>
  </si>
  <si>
    <t>32位无符号整型</t>
    <phoneticPr fontId="7" type="noConversion"/>
  </si>
  <si>
    <t>视觉自动校验请求</t>
  </si>
  <si>
    <t>视觉校验响应</t>
  </si>
  <si>
    <t>视觉校验响应-OK</t>
  </si>
  <si>
    <t>视觉校验响应-NG</t>
  </si>
  <si>
    <t>相机号</t>
    <phoneticPr fontId="7" type="noConversion"/>
  </si>
  <si>
    <t>16位无符号整型</t>
    <phoneticPr fontId="7" type="noConversion"/>
  </si>
  <si>
    <t>相机编号</t>
  </si>
  <si>
    <t>BarCode</t>
    <phoneticPr fontId="7" type="noConversion"/>
  </si>
  <si>
    <t>string30</t>
    <phoneticPr fontId="7" type="noConversion"/>
  </si>
  <si>
    <t>1表示OK，2是否有条码，3扫码，4其他</t>
    <phoneticPr fontId="7" type="noConversion"/>
  </si>
  <si>
    <t>条码内容</t>
    <phoneticPr fontId="7" type="noConversion"/>
  </si>
  <si>
    <t>特征大小</t>
  </si>
  <si>
    <t>32位有符号浮点</t>
  </si>
  <si>
    <t>像素精度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</si>
</sst>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宋体"/>
      <charset val="134"/>
      <scheme val="minor"/>
    </font>
    <font>
      <sz val="11"/>
      <color rgb="FF000000"/>
      <name val="等线2"/>
      <charset val="134"/>
    </font>
    <font>
      <sz val="16"/>
      <color theme="1"/>
      <name val="宋体"/>
      <family val="3"/>
      <charset val="134"/>
      <scheme val="minor"/>
    </font>
    <font>
      <sz val="11"/>
      <color rgb="FF00000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rgb="FF000000"/>
      <name val="等线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9"/>
      <name val="等线2"/>
      <charset val="134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rgb="FF969696"/>
      </patternFill>
    </fill>
    <fill>
      <patternFill patternType="solid">
        <fgColor theme="3" tint="0.79995117038483843"/>
        <bgColor rgb="FFFFF5CE"/>
      </patternFill>
    </fill>
    <fill>
      <patternFill patternType="solid">
        <fgColor rgb="FFEEEEEE"/>
        <bgColor rgb="FFFFF5CE"/>
      </patternFill>
    </fill>
    <fill>
      <patternFill patternType="solid">
        <fgColor rgb="FF92D050"/>
        <bgColor rgb="FFFFF5CE"/>
      </patternFill>
    </fill>
    <fill>
      <patternFill patternType="solid">
        <fgColor theme="0"/>
        <bgColor rgb="FFFFF5CE"/>
      </patternFill>
    </fill>
    <fill>
      <patternFill patternType="solid">
        <fgColor theme="4" tint="0.39994506668294322"/>
        <bgColor rgb="FFFFF5CE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1" fillId="0" borderId="0" xfId="0" applyFont="1" applyFill="1" applyAlignment="1"/>
    <xf numFmtId="49" fontId="1" fillId="0" borderId="1" xfId="0" applyNumberFormat="1" applyFont="1" applyFill="1" applyBorder="1" applyAlignment="1"/>
    <xf numFmtId="0" fontId="1" fillId="0" borderId="1" xfId="0" applyFont="1" applyFill="1" applyBorder="1" applyAlignment="1"/>
    <xf numFmtId="0" fontId="0" fillId="2" borderId="0" xfId="0" applyFill="1">
      <alignment vertical="center"/>
    </xf>
    <xf numFmtId="49" fontId="0" fillId="6" borderId="2" xfId="0" applyNumberFormat="1" applyFill="1" applyBorder="1">
      <alignment vertical="center"/>
    </xf>
    <xf numFmtId="49" fontId="0" fillId="6" borderId="2" xfId="0" applyNumberFormat="1" applyFill="1" applyBorder="1" applyAlignment="1">
      <alignment horizontal="left" vertical="center" wrapText="1"/>
    </xf>
    <xf numFmtId="49" fontId="0" fillId="6" borderId="2" xfId="0" applyNumberFormat="1" applyFill="1" applyBorder="1" applyAlignment="1">
      <alignment vertical="center" wrapText="1"/>
    </xf>
    <xf numFmtId="49" fontId="0" fillId="6" borderId="2" xfId="0" applyNumberFormat="1" applyFill="1" applyBorder="1" applyAlignment="1">
      <alignment horizontal="left" vertical="center"/>
    </xf>
    <xf numFmtId="0" fontId="3" fillId="0" borderId="0" xfId="0" applyFont="1" applyFill="1" applyAlignment="1"/>
    <xf numFmtId="0" fontId="1" fillId="5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left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left" vertical="center"/>
    </xf>
    <xf numFmtId="0" fontId="4" fillId="9" borderId="6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left" vertical="center"/>
    </xf>
    <xf numFmtId="0" fontId="4" fillId="10" borderId="6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 wrapText="1"/>
    </xf>
    <xf numFmtId="0" fontId="4" fillId="11" borderId="6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 wrapText="1"/>
    </xf>
    <xf numFmtId="0" fontId="4" fillId="11" borderId="10" xfId="0" applyFont="1" applyFill="1" applyBorder="1" applyAlignment="1">
      <alignment horizontal="center" vertical="center"/>
    </xf>
    <xf numFmtId="0" fontId="4" fillId="12" borderId="10" xfId="0" applyFont="1" applyFill="1" applyBorder="1" applyAlignment="1">
      <alignment horizontal="center" vertical="center"/>
    </xf>
    <xf numFmtId="0" fontId="4" fillId="12" borderId="10" xfId="0" applyFont="1" applyFill="1" applyBorder="1" applyAlignment="1">
      <alignment horizontal="center" vertical="center" wrapText="1"/>
    </xf>
    <xf numFmtId="0" fontId="4" fillId="12" borderId="1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/>
    </xf>
    <xf numFmtId="0" fontId="5" fillId="0" borderId="0" xfId="0" applyFont="1" applyFill="1" applyAlignment="1"/>
    <xf numFmtId="0" fontId="8" fillId="5" borderId="6" xfId="0" applyFont="1" applyFill="1" applyBorder="1" applyAlignment="1"/>
    <xf numFmtId="0" fontId="8" fillId="5" borderId="2" xfId="0" applyFont="1" applyFill="1" applyBorder="1" applyAlignment="1"/>
    <xf numFmtId="0" fontId="8" fillId="5" borderId="10" xfId="0" applyFont="1" applyFill="1" applyBorder="1" applyAlignment="1"/>
    <xf numFmtId="49" fontId="0" fillId="5" borderId="2" xfId="0" applyNumberFormat="1" applyFill="1" applyBorder="1">
      <alignment vertical="center"/>
    </xf>
    <xf numFmtId="49" fontId="6" fillId="6" borderId="2" xfId="0" applyNumberFormat="1" applyFont="1" applyFill="1" applyBorder="1" applyAlignment="1">
      <alignment vertical="center" wrapText="1"/>
    </xf>
    <xf numFmtId="49" fontId="6" fillId="6" borderId="2" xfId="0" applyNumberFormat="1" applyFont="1" applyFill="1" applyBorder="1">
      <alignment vertical="center"/>
    </xf>
    <xf numFmtId="49" fontId="6" fillId="6" borderId="2" xfId="0" applyNumberFormat="1" applyFont="1" applyFill="1" applyBorder="1" applyAlignment="1">
      <alignment horizontal="left" vertical="center"/>
    </xf>
    <xf numFmtId="49" fontId="0" fillId="5" borderId="2" xfId="0" applyNumberFormat="1" applyFill="1" applyBorder="1" applyAlignment="1">
      <alignment horizontal="left" vertical="center"/>
    </xf>
    <xf numFmtId="0" fontId="6" fillId="13" borderId="2" xfId="0" applyFont="1" applyFill="1" applyBorder="1" applyAlignment="1">
      <alignment vertical="center" wrapText="1"/>
    </xf>
    <xf numFmtId="49" fontId="6" fillId="13" borderId="2" xfId="0" applyNumberFormat="1" applyFont="1" applyFill="1" applyBorder="1" applyAlignment="1">
      <alignment horizontal="left" vertical="center"/>
    </xf>
    <xf numFmtId="49" fontId="6" fillId="13" borderId="2" xfId="0" applyNumberFormat="1" applyFont="1" applyFill="1" applyBorder="1" applyAlignment="1">
      <alignment horizontal="left" vertical="center" wrapText="1"/>
    </xf>
    <xf numFmtId="49" fontId="6" fillId="13" borderId="2" xfId="0" applyNumberFormat="1" applyFont="1" applyFill="1" applyBorder="1">
      <alignment vertical="center"/>
    </xf>
    <xf numFmtId="49" fontId="6" fillId="13" borderId="2" xfId="0" applyNumberFormat="1" applyFont="1" applyFill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6" fillId="6" borderId="2" xfId="0" applyFont="1" applyFill="1" applyBorder="1">
      <alignment vertical="center"/>
    </xf>
    <xf numFmtId="0" fontId="1" fillId="0" borderId="0" xfId="0" applyFont="1" applyFill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>
      <selection activeCell="C19" sqref="C19"/>
    </sheetView>
  </sheetViews>
  <sheetFormatPr defaultColWidth="10.375" defaultRowHeight="13.5"/>
  <cols>
    <col min="1" max="1" width="14.875" style="1" customWidth="1"/>
    <col min="2" max="2" width="15.75" style="1" customWidth="1"/>
    <col min="3" max="3" width="99.125" style="1" customWidth="1"/>
    <col min="4" max="1023" width="10.375" style="1"/>
    <col min="1024" max="1024" width="7.375" style="1" customWidth="1"/>
    <col min="1025" max="16384" width="10.375" style="1"/>
  </cols>
  <sheetData>
    <row r="1" spans="1:3">
      <c r="A1" s="65" t="s">
        <v>0</v>
      </c>
      <c r="B1" s="44">
        <v>1</v>
      </c>
      <c r="C1" s="1" t="s">
        <v>1</v>
      </c>
    </row>
    <row r="2" spans="1:3">
      <c r="A2" s="65"/>
      <c r="B2" s="44">
        <v>2</v>
      </c>
      <c r="C2" s="1" t="s">
        <v>2</v>
      </c>
    </row>
    <row r="3" spans="1:3" ht="14.25">
      <c r="A3" s="65"/>
      <c r="B3" s="44">
        <v>3</v>
      </c>
      <c r="C3" s="45" t="s">
        <v>3</v>
      </c>
    </row>
    <row r="4" spans="1:3">
      <c r="A4" s="65" t="s">
        <v>4</v>
      </c>
    </row>
    <row r="5" spans="1:3">
      <c r="A5" s="65"/>
    </row>
    <row r="6" spans="1:3">
      <c r="A6" s="65"/>
    </row>
    <row r="7" spans="1:3">
      <c r="A7" s="65"/>
    </row>
    <row r="8" spans="1:3">
      <c r="A8" s="65"/>
    </row>
    <row r="9" spans="1:3">
      <c r="A9" s="65"/>
    </row>
    <row r="10" spans="1:3">
      <c r="A10" s="65"/>
    </row>
    <row r="14" spans="1:3">
      <c r="A14" s="1" t="s">
        <v>5</v>
      </c>
    </row>
  </sheetData>
  <mergeCells count="2">
    <mergeCell ref="A1:A3"/>
    <mergeCell ref="A4:A10"/>
  </mergeCells>
  <phoneticPr fontId="7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81"/>
  <sheetViews>
    <sheetView tabSelected="1" workbookViewId="0">
      <selection activeCell="E13" sqref="E13"/>
    </sheetView>
  </sheetViews>
  <sheetFormatPr defaultColWidth="8.375" defaultRowHeight="17.25"/>
  <cols>
    <col min="1" max="1" width="6.25" style="11" bestFit="1" customWidth="1"/>
    <col min="2" max="2" width="5.125" style="11" bestFit="1" customWidth="1"/>
    <col min="3" max="3" width="18.625" style="12" bestFit="1" customWidth="1"/>
    <col min="4" max="4" width="16.625" style="13" bestFit="1" customWidth="1"/>
    <col min="5" max="5" width="43.75" style="13" bestFit="1" customWidth="1"/>
    <col min="6" max="6" width="6.25" style="13" bestFit="1" customWidth="1"/>
    <col min="7" max="7" width="4" style="13" bestFit="1" customWidth="1"/>
    <col min="8" max="8" width="23" style="12" bestFit="1" customWidth="1"/>
    <col min="9" max="9" width="16.625" style="13" bestFit="1" customWidth="1"/>
    <col min="10" max="10" width="46.375" style="13" bestFit="1" customWidth="1"/>
    <col min="11" max="11" width="18.125" style="9" customWidth="1"/>
    <col min="12" max="12" width="19.25" style="9" customWidth="1"/>
    <col min="13" max="13" width="41.875" style="9" customWidth="1"/>
    <col min="14" max="1023" width="8.375" style="9"/>
    <col min="1024" max="1024" width="7.375" style="9" customWidth="1"/>
    <col min="1025" max="16384" width="8.375" style="9"/>
  </cols>
  <sheetData>
    <row r="1" spans="1:10">
      <c r="A1" s="59" t="s">
        <v>6</v>
      </c>
      <c r="B1" s="59">
        <v>301</v>
      </c>
      <c r="C1" s="60"/>
      <c r="D1" s="61"/>
      <c r="E1" s="61"/>
      <c r="F1" s="61"/>
      <c r="G1" s="61"/>
      <c r="H1" s="60"/>
      <c r="I1" s="61"/>
      <c r="J1" s="61"/>
    </row>
    <row r="2" spans="1:10" ht="18" thickBot="1">
      <c r="A2" s="59"/>
      <c r="B2" s="59"/>
      <c r="C2" s="62"/>
      <c r="D2" s="63"/>
      <c r="E2" s="63"/>
      <c r="F2" s="63"/>
      <c r="G2" s="63"/>
      <c r="H2" s="62"/>
      <c r="I2" s="63"/>
      <c r="J2" s="63"/>
    </row>
    <row r="3" spans="1:10">
      <c r="A3" s="14" t="s">
        <v>7</v>
      </c>
      <c r="B3" s="15" t="s">
        <v>8</v>
      </c>
      <c r="C3" s="16" t="s">
        <v>9</v>
      </c>
      <c r="D3" s="15" t="s">
        <v>10</v>
      </c>
      <c r="E3" s="15" t="s">
        <v>11</v>
      </c>
      <c r="F3" s="15" t="s">
        <v>7</v>
      </c>
      <c r="G3" s="15" t="s">
        <v>8</v>
      </c>
      <c r="H3" s="16" t="s">
        <v>9</v>
      </c>
      <c r="I3" s="15" t="s">
        <v>10</v>
      </c>
      <c r="J3" s="35" t="s">
        <v>11</v>
      </c>
    </row>
    <row r="4" spans="1:10">
      <c r="A4" s="17">
        <v>0</v>
      </c>
      <c r="B4" s="18">
        <v>0</v>
      </c>
      <c r="C4" s="19" t="s">
        <v>12</v>
      </c>
      <c r="D4" s="18" t="s">
        <v>13</v>
      </c>
      <c r="E4" s="18" t="s">
        <v>14</v>
      </c>
      <c r="F4" s="18">
        <v>3000</v>
      </c>
      <c r="G4" s="18">
        <v>0</v>
      </c>
      <c r="H4" s="19" t="s">
        <v>15</v>
      </c>
      <c r="I4" s="18" t="s">
        <v>13</v>
      </c>
      <c r="J4" s="36" t="s">
        <v>14</v>
      </c>
    </row>
    <row r="5" spans="1:10">
      <c r="A5" s="17"/>
      <c r="B5" s="18" t="s">
        <v>16</v>
      </c>
      <c r="C5" s="19"/>
      <c r="D5" s="18"/>
      <c r="E5" s="18"/>
      <c r="F5" s="18"/>
      <c r="G5" s="18"/>
      <c r="H5" s="19"/>
      <c r="I5" s="18"/>
      <c r="J5" s="36"/>
    </row>
    <row r="6" spans="1:10">
      <c r="A6" s="17"/>
      <c r="B6" s="18">
        <v>8</v>
      </c>
      <c r="C6" s="19" t="s">
        <v>17</v>
      </c>
      <c r="D6" s="18" t="s">
        <v>13</v>
      </c>
      <c r="E6" s="18" t="s">
        <v>18</v>
      </c>
      <c r="F6" s="18"/>
      <c r="G6" s="18"/>
      <c r="H6" s="19"/>
      <c r="I6" s="18"/>
      <c r="J6" s="36"/>
    </row>
    <row r="7" spans="1:10">
      <c r="A7" s="17"/>
      <c r="B7" s="18" t="s">
        <v>16</v>
      </c>
      <c r="C7" s="19"/>
      <c r="D7" s="18"/>
      <c r="E7" s="18"/>
      <c r="F7" s="18"/>
      <c r="G7" s="18"/>
      <c r="H7" s="19"/>
      <c r="I7" s="18"/>
      <c r="J7" s="36"/>
    </row>
    <row r="8" spans="1:10">
      <c r="A8" s="20">
        <f>A4+2</f>
        <v>2</v>
      </c>
      <c r="B8" s="21"/>
      <c r="C8" s="22" t="s">
        <v>19</v>
      </c>
      <c r="D8" s="21"/>
      <c r="E8" s="21"/>
      <c r="F8" s="21">
        <f>F4+2</f>
        <v>3002</v>
      </c>
      <c r="G8" s="21"/>
      <c r="H8" s="22" t="s">
        <v>19</v>
      </c>
      <c r="I8" s="21"/>
      <c r="J8" s="37"/>
    </row>
    <row r="9" spans="1:10">
      <c r="A9" s="23">
        <f>A8+8</f>
        <v>10</v>
      </c>
      <c r="B9" s="24">
        <v>0</v>
      </c>
      <c r="C9" s="24" t="s">
        <v>20</v>
      </c>
      <c r="D9" s="24" t="s">
        <v>13</v>
      </c>
      <c r="E9" s="24" t="s">
        <v>21</v>
      </c>
      <c r="F9" s="24">
        <f>F8+8</f>
        <v>3010</v>
      </c>
      <c r="G9" s="24">
        <v>0</v>
      </c>
      <c r="H9" s="24" t="s">
        <v>22</v>
      </c>
      <c r="I9" s="24" t="s">
        <v>13</v>
      </c>
      <c r="J9" s="38" t="s">
        <v>23</v>
      </c>
    </row>
    <row r="10" spans="1:10">
      <c r="A10" s="23"/>
      <c r="B10" s="25">
        <v>1</v>
      </c>
      <c r="C10" s="26"/>
      <c r="D10" s="24"/>
      <c r="E10" s="24"/>
      <c r="F10" s="24"/>
      <c r="G10" s="24">
        <v>1</v>
      </c>
      <c r="H10" s="24" t="s">
        <v>24</v>
      </c>
      <c r="I10" s="24" t="s">
        <v>13</v>
      </c>
      <c r="J10" s="38"/>
    </row>
    <row r="11" spans="1:10">
      <c r="A11" s="23"/>
      <c r="B11" s="25">
        <v>2</v>
      </c>
      <c r="C11" s="26"/>
      <c r="D11" s="24"/>
      <c r="E11" s="24"/>
      <c r="F11" s="24"/>
      <c r="G11" s="24">
        <v>2</v>
      </c>
      <c r="H11" s="24" t="s">
        <v>25</v>
      </c>
      <c r="I11" s="24" t="s">
        <v>13</v>
      </c>
      <c r="J11" s="38"/>
    </row>
    <row r="12" spans="1:10">
      <c r="A12" s="23"/>
      <c r="B12" s="24" t="s">
        <v>16</v>
      </c>
      <c r="C12" s="24"/>
      <c r="D12" s="24"/>
      <c r="E12" s="24"/>
      <c r="F12" s="24"/>
      <c r="G12" s="24" t="s">
        <v>26</v>
      </c>
      <c r="H12" s="24"/>
      <c r="I12" s="24"/>
      <c r="J12" s="38"/>
    </row>
    <row r="13" spans="1:10">
      <c r="A13" s="23"/>
      <c r="B13" s="24">
        <v>15</v>
      </c>
      <c r="C13" s="24"/>
      <c r="D13" s="24"/>
      <c r="E13" s="24"/>
      <c r="F13" s="24"/>
      <c r="G13" s="24">
        <v>15</v>
      </c>
      <c r="H13" s="24"/>
      <c r="I13" s="24"/>
      <c r="J13" s="38"/>
    </row>
    <row r="14" spans="1:10">
      <c r="A14" s="23">
        <f>A9+2</f>
        <v>12</v>
      </c>
      <c r="B14" s="24"/>
      <c r="C14" s="24" t="s">
        <v>29</v>
      </c>
      <c r="D14" s="24" t="s">
        <v>27</v>
      </c>
      <c r="E14" s="24" t="s">
        <v>30</v>
      </c>
      <c r="F14" s="24">
        <f>F9+2</f>
        <v>3012</v>
      </c>
      <c r="G14" s="24"/>
      <c r="H14" s="24" t="s">
        <v>28</v>
      </c>
      <c r="I14" s="24" t="s">
        <v>75</v>
      </c>
      <c r="J14" s="39" t="s">
        <v>88</v>
      </c>
    </row>
    <row r="15" spans="1:10">
      <c r="A15" s="27">
        <f t="shared" ref="A15:A16" si="0">A14+2</f>
        <v>14</v>
      </c>
      <c r="B15" s="24"/>
      <c r="C15" s="24" t="s">
        <v>52</v>
      </c>
      <c r="D15" s="24" t="s">
        <v>27</v>
      </c>
      <c r="E15" s="28" t="s">
        <v>36</v>
      </c>
      <c r="F15" s="24">
        <f>F14+4</f>
        <v>3016</v>
      </c>
      <c r="G15" s="24"/>
      <c r="H15" s="24" t="s">
        <v>89</v>
      </c>
      <c r="I15" s="24" t="s">
        <v>87</v>
      </c>
      <c r="J15" s="38" t="s">
        <v>76</v>
      </c>
    </row>
    <row r="16" spans="1:10">
      <c r="A16" s="23">
        <f t="shared" si="0"/>
        <v>16</v>
      </c>
      <c r="B16" s="24"/>
      <c r="C16" s="24" t="s">
        <v>77</v>
      </c>
      <c r="D16" s="24" t="s">
        <v>78</v>
      </c>
      <c r="E16" s="24"/>
      <c r="F16" s="24"/>
      <c r="G16" s="24"/>
      <c r="H16" s="24"/>
      <c r="I16" s="24"/>
      <c r="J16" s="38"/>
    </row>
    <row r="17" spans="1:10">
      <c r="A17" s="23"/>
      <c r="B17" s="24"/>
      <c r="C17" s="24"/>
      <c r="D17" s="24"/>
      <c r="E17" s="24"/>
      <c r="F17" s="24"/>
      <c r="G17" s="24"/>
      <c r="H17" s="24"/>
      <c r="I17" s="24"/>
      <c r="J17" s="38"/>
    </row>
    <row r="18" spans="1:10">
      <c r="A18" s="29">
        <f>A16+4</f>
        <v>20</v>
      </c>
      <c r="B18" s="30"/>
      <c r="C18" s="30" t="s">
        <v>31</v>
      </c>
      <c r="D18" s="30"/>
      <c r="E18" s="30"/>
      <c r="F18" s="30">
        <f>F15+32</f>
        <v>3048</v>
      </c>
      <c r="G18" s="30"/>
      <c r="H18" s="30" t="s">
        <v>31</v>
      </c>
      <c r="I18" s="30"/>
      <c r="J18" s="40"/>
    </row>
    <row r="19" spans="1:10">
      <c r="A19" s="31">
        <f>A18+40</f>
        <v>60</v>
      </c>
      <c r="B19" s="32">
        <v>0</v>
      </c>
      <c r="C19" s="32" t="s">
        <v>79</v>
      </c>
      <c r="D19" s="32" t="s">
        <v>13</v>
      </c>
      <c r="E19" s="32" t="s">
        <v>21</v>
      </c>
      <c r="F19" s="32">
        <f>F18+40</f>
        <v>3088</v>
      </c>
      <c r="G19" s="32">
        <v>0</v>
      </c>
      <c r="H19" s="32" t="s">
        <v>80</v>
      </c>
      <c r="I19" s="32" t="s">
        <v>13</v>
      </c>
      <c r="J19" s="41" t="s">
        <v>23</v>
      </c>
    </row>
    <row r="20" spans="1:10">
      <c r="A20" s="31"/>
      <c r="B20" s="32">
        <v>1</v>
      </c>
      <c r="C20" s="32"/>
      <c r="D20" s="32"/>
      <c r="E20" s="32"/>
      <c r="F20" s="32"/>
      <c r="G20" s="32">
        <v>1</v>
      </c>
      <c r="H20" s="32" t="s">
        <v>81</v>
      </c>
      <c r="I20" s="32" t="s">
        <v>13</v>
      </c>
      <c r="J20" s="41"/>
    </row>
    <row r="21" spans="1:10">
      <c r="A21" s="31"/>
      <c r="B21" s="32">
        <v>2</v>
      </c>
      <c r="C21" s="32"/>
      <c r="D21" s="32"/>
      <c r="E21" s="32"/>
      <c r="F21" s="32"/>
      <c r="G21" s="32">
        <v>2</v>
      </c>
      <c r="H21" s="32" t="s">
        <v>82</v>
      </c>
      <c r="I21" s="32" t="s">
        <v>13</v>
      </c>
      <c r="J21" s="42"/>
    </row>
    <row r="22" spans="1:10">
      <c r="A22" s="31"/>
      <c r="B22" s="32" t="s">
        <v>16</v>
      </c>
      <c r="C22" s="32"/>
      <c r="D22" s="32"/>
      <c r="E22" s="32"/>
      <c r="F22" s="32"/>
      <c r="G22" s="32" t="s">
        <v>16</v>
      </c>
      <c r="H22" s="32"/>
      <c r="I22" s="32"/>
      <c r="J22" s="41"/>
    </row>
    <row r="23" spans="1:10" s="1" customFormat="1">
      <c r="A23" s="31"/>
      <c r="B23" s="32">
        <v>15</v>
      </c>
      <c r="C23" s="32"/>
      <c r="D23" s="32"/>
      <c r="E23" s="32"/>
      <c r="F23" s="32"/>
      <c r="G23" s="32">
        <v>15</v>
      </c>
      <c r="H23" s="32"/>
      <c r="I23" s="32"/>
      <c r="J23" s="41"/>
    </row>
    <row r="24" spans="1:10" s="1" customFormat="1">
      <c r="A24" s="31">
        <f>A19+2</f>
        <v>62</v>
      </c>
      <c r="B24" s="32"/>
      <c r="C24" s="32" t="s">
        <v>83</v>
      </c>
      <c r="D24" s="32" t="s">
        <v>84</v>
      </c>
      <c r="E24" s="32" t="s">
        <v>85</v>
      </c>
      <c r="F24" s="32">
        <f>F19+2</f>
        <v>3090</v>
      </c>
      <c r="G24" s="32"/>
      <c r="H24" s="32" t="s">
        <v>28</v>
      </c>
      <c r="I24" s="32" t="s">
        <v>78</v>
      </c>
      <c r="J24" s="41" t="s">
        <v>32</v>
      </c>
    </row>
    <row r="25" spans="1:10" s="1" customFormat="1">
      <c r="A25" s="31">
        <f>A24+2</f>
        <v>64</v>
      </c>
      <c r="B25" s="32"/>
      <c r="C25" s="32" t="s">
        <v>52</v>
      </c>
      <c r="D25" s="32" t="s">
        <v>84</v>
      </c>
      <c r="E25" s="32"/>
      <c r="F25" s="32">
        <f>F24+4</f>
        <v>3094</v>
      </c>
      <c r="G25" s="32"/>
      <c r="H25" s="32" t="s">
        <v>90</v>
      </c>
      <c r="I25" s="32" t="s">
        <v>91</v>
      </c>
      <c r="J25" s="41"/>
    </row>
    <row r="26" spans="1:10" s="1" customFormat="1" ht="18" thickBot="1">
      <c r="A26" s="33"/>
      <c r="B26" s="34"/>
      <c r="C26" s="34"/>
      <c r="D26" s="34"/>
      <c r="E26" s="34"/>
      <c r="F26" s="34">
        <f>F25+4</f>
        <v>3098</v>
      </c>
      <c r="G26" s="34"/>
      <c r="H26" s="34" t="s">
        <v>92</v>
      </c>
      <c r="I26" s="34" t="s">
        <v>91</v>
      </c>
      <c r="J26" s="43"/>
    </row>
    <row r="27" spans="1:10" s="1" customFormat="1" ht="13.5"/>
    <row r="28" spans="1:10" s="1" customFormat="1" ht="13.5"/>
    <row r="29" spans="1:10" s="1" customFormat="1" ht="13.5"/>
    <row r="30" spans="1:10" s="1" customFormat="1" ht="13.5"/>
    <row r="31" spans="1:10" s="10" customFormat="1" ht="13.5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s="1" customFormat="1" ht="13.5"/>
    <row r="33" spans="11:11" s="1" customFormat="1" ht="13.5"/>
    <row r="34" spans="11:11" s="1" customFormat="1" ht="13.5"/>
    <row r="35" spans="11:11" s="1" customFormat="1" ht="16.5">
      <c r="K35" s="9"/>
    </row>
    <row r="36" spans="11:11" s="1" customFormat="1" ht="16.5">
      <c r="K36" s="9"/>
    </row>
    <row r="37" spans="11:11" s="1" customFormat="1" ht="13.5"/>
    <row r="38" spans="11:11" s="1" customFormat="1" ht="13.5"/>
    <row r="39" spans="11:11" s="1" customFormat="1" ht="13.5"/>
    <row r="40" spans="11:11" s="1" customFormat="1" ht="13.5"/>
    <row r="41" spans="11:11" s="1" customFormat="1" ht="13.5"/>
    <row r="42" spans="11:11" s="1" customFormat="1" ht="13.5"/>
    <row r="43" spans="11:11" s="1" customFormat="1" ht="13.5"/>
    <row r="44" spans="11:11" s="1" customFormat="1" ht="13.5"/>
    <row r="45" spans="11:11" s="1" customFormat="1" ht="13.5"/>
    <row r="46" spans="11:11" s="1" customFormat="1" ht="13.5"/>
    <row r="47" spans="11:11" s="1" customFormat="1" ht="13.5"/>
    <row r="48" spans="11:11" s="1" customFormat="1" ht="13.5"/>
    <row r="49" s="1" customFormat="1" ht="13.5"/>
    <row r="50" s="1" customFormat="1" ht="13.5"/>
    <row r="51" s="1" customFormat="1" ht="13.5"/>
    <row r="52" s="1" customFormat="1" ht="13.5"/>
    <row r="53" s="1" customFormat="1" ht="13.5"/>
    <row r="54" s="1" customFormat="1" ht="13.5"/>
    <row r="55" s="1" customFormat="1" ht="13.5"/>
    <row r="56" s="1" customFormat="1" ht="13.5"/>
    <row r="57" s="1" customFormat="1" ht="13.5"/>
    <row r="58" s="1" customFormat="1" ht="13.5"/>
    <row r="59" s="1" customFormat="1" ht="13.5"/>
    <row r="60" s="1" customFormat="1" ht="13.5"/>
    <row r="61" s="1" customFormat="1" ht="13.5"/>
    <row r="62" s="1" customFormat="1" ht="13.5"/>
    <row r="63" s="1" customFormat="1" ht="13.5"/>
    <row r="64" s="1" customFormat="1" ht="13.5"/>
    <row r="65" s="1" customFormat="1" ht="13.5"/>
    <row r="66" s="1" customFormat="1" ht="13.5"/>
    <row r="67" s="1" customFormat="1" ht="13.5"/>
    <row r="68" s="1" customFormat="1" ht="13.5"/>
    <row r="69" s="1" customFormat="1" ht="13.5"/>
    <row r="70" s="1" customFormat="1" ht="13.5"/>
    <row r="71" s="1" customFormat="1" ht="13.5"/>
    <row r="72" s="1" customFormat="1" ht="13.5"/>
    <row r="73" s="1" customFormat="1" ht="13.5"/>
    <row r="74" s="1" customFormat="1" ht="13.5"/>
    <row r="75" s="1" customFormat="1" ht="13.5"/>
    <row r="76" s="1" customFormat="1" ht="13.5"/>
    <row r="77" s="1" customFormat="1" ht="13.5"/>
    <row r="78" s="1" customFormat="1" ht="13.5"/>
    <row r="79" s="1" customFormat="1" ht="13.5"/>
    <row r="80" s="1" customFormat="1" ht="13.5"/>
    <row r="81" s="1" customFormat="1" ht="13.5"/>
    <row r="82" s="1" customFormat="1" ht="13.5"/>
    <row r="83" s="1" customFormat="1" ht="13.5"/>
    <row r="84" s="1" customFormat="1" ht="13.5"/>
    <row r="85" s="1" customFormat="1" ht="13.5"/>
    <row r="86" s="1" customFormat="1" ht="13.5"/>
    <row r="87" s="1" customFormat="1" ht="13.5"/>
    <row r="88" s="1" customFormat="1" ht="13.5"/>
    <row r="89" s="1" customFormat="1" ht="13.5"/>
    <row r="90" s="1" customFormat="1" ht="13.5"/>
    <row r="91" s="1" customFormat="1" ht="13.5"/>
    <row r="92" s="1" customFormat="1" ht="13.5"/>
    <row r="93" s="1" customFormat="1" ht="13.5"/>
    <row r="94" s="1" customFormat="1" ht="13.5"/>
    <row r="95" s="1" customFormat="1" ht="13.5"/>
    <row r="96" s="1" customFormat="1" ht="13.5"/>
    <row r="97" s="1" customFormat="1" ht="13.5"/>
    <row r="98" s="1" customFormat="1" ht="13.5"/>
    <row r="99" s="1" customFormat="1" ht="13.5"/>
    <row r="100" s="1" customFormat="1" ht="13.5"/>
    <row r="101" s="1" customFormat="1" ht="13.5"/>
    <row r="102" s="1" customFormat="1" ht="13.5"/>
    <row r="103" s="1" customFormat="1" ht="13.5"/>
    <row r="104" s="1" customFormat="1" ht="13.5"/>
    <row r="105" s="1" customFormat="1" ht="13.5"/>
    <row r="106" s="1" customFormat="1" ht="13.5"/>
    <row r="107" s="1" customFormat="1" ht="13.5"/>
    <row r="108" s="1" customFormat="1" ht="13.5"/>
    <row r="109" s="1" customFormat="1" ht="13.5"/>
    <row r="110" s="1" customFormat="1" ht="13.5"/>
    <row r="111" s="1" customFormat="1" ht="13.5"/>
    <row r="112" s="1" customFormat="1" ht="13.5"/>
    <row r="113" spans="6:10" s="1" customFormat="1" ht="13.5"/>
    <row r="114" spans="6:10" s="1" customFormat="1" ht="13.5"/>
    <row r="115" spans="6:10" s="1" customFormat="1" ht="13.5"/>
    <row r="116" spans="6:10" s="1" customFormat="1" ht="13.5"/>
    <row r="117" spans="6:10" s="1" customFormat="1" ht="13.5"/>
    <row r="118" spans="6:10" s="1" customFormat="1" ht="13.5"/>
    <row r="119" spans="6:10" s="1" customFormat="1" ht="13.5"/>
    <row r="120" spans="6:10" s="1" customFormat="1" ht="13.5"/>
    <row r="121" spans="6:10" s="1" customFormat="1" ht="13.5"/>
    <row r="122" spans="6:10" s="1" customFormat="1" ht="13.5"/>
    <row r="123" spans="6:10" s="1" customFormat="1" ht="13.5"/>
    <row r="124" spans="6:10" s="1" customFormat="1" ht="13.5"/>
    <row r="125" spans="6:10" s="1" customFormat="1">
      <c r="G125" s="13"/>
      <c r="H125" s="12"/>
      <c r="I125" s="13"/>
      <c r="J125" s="13"/>
    </row>
    <row r="126" spans="6:10" s="1" customFormat="1">
      <c r="G126" s="13"/>
      <c r="H126" s="12"/>
      <c r="I126" s="13"/>
      <c r="J126" s="13"/>
    </row>
    <row r="127" spans="6:10" s="1" customFormat="1">
      <c r="F127" s="13"/>
      <c r="G127" s="13"/>
      <c r="H127" s="12"/>
      <c r="I127" s="13"/>
      <c r="J127" s="13"/>
    </row>
    <row r="128" spans="6:10" s="1" customFormat="1">
      <c r="F128" s="13"/>
      <c r="G128" s="13"/>
      <c r="H128" s="12"/>
      <c r="I128" s="13"/>
      <c r="J128" s="13"/>
    </row>
    <row r="129" spans="1:10" s="1" customFormat="1">
      <c r="F129" s="13"/>
      <c r="G129" s="13"/>
      <c r="H129" s="12"/>
      <c r="I129" s="13"/>
      <c r="J129" s="13"/>
    </row>
    <row r="130" spans="1:10" s="1" customFormat="1">
      <c r="F130" s="13"/>
      <c r="G130" s="13"/>
      <c r="H130" s="12"/>
      <c r="I130" s="13"/>
      <c r="J130" s="13"/>
    </row>
    <row r="131" spans="1:10" s="1" customFormat="1">
      <c r="F131" s="13"/>
      <c r="G131" s="13"/>
      <c r="H131" s="12"/>
      <c r="I131" s="13"/>
      <c r="J131" s="13"/>
    </row>
    <row r="132" spans="1:10" s="1" customFormat="1">
      <c r="F132" s="13"/>
      <c r="G132" s="13"/>
      <c r="H132" s="12"/>
      <c r="I132" s="13"/>
      <c r="J132" s="13"/>
    </row>
    <row r="133" spans="1:10" s="1" customFormat="1">
      <c r="F133" s="13"/>
      <c r="G133" s="13"/>
      <c r="H133" s="12"/>
      <c r="I133" s="13"/>
      <c r="J133" s="13"/>
    </row>
    <row r="134" spans="1:10" s="1" customFormat="1">
      <c r="A134" s="11"/>
      <c r="B134" s="11"/>
      <c r="C134" s="12"/>
      <c r="D134" s="13"/>
      <c r="E134" s="13"/>
      <c r="F134" s="13"/>
      <c r="G134" s="13"/>
      <c r="H134" s="12"/>
      <c r="I134" s="13"/>
      <c r="J134" s="13"/>
    </row>
    <row r="135" spans="1:10" s="1" customFormat="1">
      <c r="A135" s="11"/>
      <c r="B135" s="11"/>
      <c r="C135" s="12"/>
      <c r="D135" s="13"/>
      <c r="E135" s="13"/>
      <c r="F135" s="13"/>
      <c r="G135" s="13"/>
      <c r="H135" s="12"/>
      <c r="I135" s="13"/>
      <c r="J135" s="13"/>
    </row>
    <row r="136" spans="1:10" s="1" customFormat="1">
      <c r="A136" s="11"/>
      <c r="B136" s="11"/>
      <c r="C136" s="12"/>
      <c r="D136" s="13"/>
      <c r="E136" s="13"/>
      <c r="F136" s="13"/>
      <c r="G136" s="13"/>
      <c r="H136" s="12"/>
      <c r="I136" s="13"/>
      <c r="J136" s="13"/>
    </row>
    <row r="137" spans="1:10" s="1" customFormat="1">
      <c r="A137" s="11"/>
      <c r="B137" s="11"/>
      <c r="C137" s="12"/>
      <c r="D137" s="13"/>
      <c r="E137" s="13"/>
      <c r="F137" s="13"/>
      <c r="G137" s="13"/>
      <c r="H137" s="12"/>
      <c r="I137" s="13"/>
      <c r="J137" s="13"/>
    </row>
    <row r="138" spans="1:10" s="1" customFormat="1">
      <c r="A138" s="11"/>
      <c r="B138" s="11"/>
      <c r="C138" s="12"/>
      <c r="D138" s="13"/>
      <c r="E138" s="13"/>
      <c r="F138" s="13"/>
      <c r="G138" s="13"/>
      <c r="H138" s="12"/>
      <c r="I138" s="13"/>
      <c r="J138" s="13"/>
    </row>
    <row r="139" spans="1:10" s="1" customFormat="1">
      <c r="A139" s="11"/>
      <c r="B139" s="11"/>
      <c r="C139" s="12"/>
      <c r="D139" s="13"/>
      <c r="E139" s="13"/>
      <c r="F139" s="13"/>
      <c r="G139" s="13"/>
      <c r="H139" s="12"/>
      <c r="I139" s="13"/>
      <c r="J139" s="13"/>
    </row>
    <row r="140" spans="1:10" s="1" customFormat="1">
      <c r="A140" s="11"/>
      <c r="B140" s="11"/>
      <c r="C140" s="12"/>
      <c r="D140" s="13"/>
      <c r="E140" s="13"/>
      <c r="F140" s="13"/>
      <c r="G140" s="13"/>
      <c r="H140" s="12"/>
      <c r="I140" s="13"/>
      <c r="J140" s="13"/>
    </row>
    <row r="141" spans="1:10" s="1" customFormat="1">
      <c r="A141" s="11"/>
      <c r="B141" s="11"/>
      <c r="C141" s="12"/>
      <c r="D141" s="13"/>
      <c r="E141" s="13"/>
      <c r="F141" s="13"/>
      <c r="G141" s="13"/>
      <c r="H141" s="12"/>
      <c r="I141" s="13"/>
      <c r="J141" s="13"/>
    </row>
    <row r="142" spans="1:10" s="1" customFormat="1">
      <c r="A142" s="11"/>
      <c r="B142" s="11"/>
      <c r="C142" s="12"/>
      <c r="D142" s="13"/>
      <c r="E142" s="13"/>
      <c r="F142" s="13"/>
      <c r="G142" s="13"/>
      <c r="H142" s="12"/>
      <c r="I142" s="13"/>
      <c r="J142" s="13"/>
    </row>
    <row r="143" spans="1:10" s="1" customFormat="1">
      <c r="A143" s="11"/>
      <c r="B143" s="11"/>
      <c r="C143" s="12"/>
      <c r="D143" s="13"/>
      <c r="E143" s="13"/>
      <c r="F143" s="13"/>
      <c r="G143" s="13"/>
      <c r="H143" s="12"/>
      <c r="I143" s="13"/>
      <c r="J143" s="13"/>
    </row>
    <row r="144" spans="1:10" s="1" customFormat="1">
      <c r="A144" s="11"/>
      <c r="B144" s="11"/>
      <c r="C144" s="12"/>
      <c r="D144" s="13"/>
      <c r="E144" s="13"/>
      <c r="F144" s="13"/>
      <c r="G144" s="13"/>
      <c r="H144" s="12"/>
      <c r="I144" s="13"/>
      <c r="J144" s="13"/>
    </row>
    <row r="145" spans="1:10" s="1" customFormat="1">
      <c r="A145" s="11"/>
      <c r="B145" s="11"/>
      <c r="C145" s="12"/>
      <c r="D145" s="13"/>
      <c r="E145" s="13"/>
      <c r="F145" s="13"/>
      <c r="G145" s="13"/>
      <c r="H145" s="12"/>
      <c r="I145" s="13"/>
      <c r="J145" s="13"/>
    </row>
    <row r="146" spans="1:10" s="1" customFormat="1">
      <c r="A146" s="11"/>
      <c r="B146" s="11"/>
      <c r="C146" s="12"/>
      <c r="D146" s="13"/>
      <c r="E146" s="13"/>
      <c r="F146" s="13"/>
      <c r="G146" s="13"/>
      <c r="H146" s="12"/>
      <c r="I146" s="13"/>
      <c r="J146" s="13"/>
    </row>
    <row r="147" spans="1:10" s="1" customFormat="1">
      <c r="A147" s="11"/>
      <c r="B147" s="11"/>
      <c r="C147" s="12"/>
      <c r="D147" s="13"/>
      <c r="E147" s="13"/>
      <c r="F147" s="13"/>
      <c r="G147" s="13"/>
      <c r="H147" s="12"/>
      <c r="I147" s="13"/>
      <c r="J147" s="13"/>
    </row>
    <row r="148" spans="1:10" s="1" customFormat="1">
      <c r="A148" s="11"/>
      <c r="B148" s="11"/>
      <c r="C148" s="12"/>
      <c r="D148" s="13"/>
      <c r="E148" s="13"/>
      <c r="F148" s="13"/>
      <c r="G148" s="13"/>
      <c r="H148" s="12"/>
      <c r="I148" s="13"/>
      <c r="J148" s="13"/>
    </row>
    <row r="149" spans="1:10" s="1" customFormat="1">
      <c r="A149" s="11"/>
      <c r="B149" s="11"/>
      <c r="C149" s="12"/>
      <c r="D149" s="13"/>
      <c r="E149" s="13"/>
      <c r="F149" s="13"/>
      <c r="G149" s="13"/>
      <c r="H149" s="12"/>
      <c r="I149" s="13"/>
      <c r="J149" s="13"/>
    </row>
    <row r="150" spans="1:10" s="1" customFormat="1">
      <c r="A150" s="11"/>
      <c r="B150" s="11"/>
      <c r="C150" s="12"/>
      <c r="D150" s="13"/>
      <c r="E150" s="13"/>
      <c r="F150" s="13"/>
      <c r="G150" s="13"/>
      <c r="H150" s="12"/>
      <c r="I150" s="13"/>
      <c r="J150" s="13"/>
    </row>
    <row r="151" spans="1:10" s="1" customFormat="1">
      <c r="A151" s="11"/>
      <c r="B151" s="11"/>
      <c r="C151" s="12"/>
      <c r="D151" s="13"/>
      <c r="E151" s="13"/>
      <c r="F151" s="13"/>
      <c r="G151" s="13"/>
      <c r="H151" s="12"/>
      <c r="I151" s="13"/>
      <c r="J151" s="13"/>
    </row>
    <row r="152" spans="1:10" s="1" customFormat="1">
      <c r="A152" s="11"/>
      <c r="B152" s="11"/>
      <c r="C152" s="12"/>
      <c r="D152" s="13"/>
      <c r="E152" s="13"/>
      <c r="F152" s="13"/>
      <c r="G152" s="13"/>
      <c r="H152" s="12"/>
      <c r="I152" s="13"/>
      <c r="J152" s="13"/>
    </row>
    <row r="153" spans="1:10" s="1" customFormat="1">
      <c r="A153" s="11"/>
      <c r="B153" s="11"/>
      <c r="C153" s="12"/>
      <c r="D153" s="13"/>
      <c r="E153" s="13"/>
      <c r="F153" s="13"/>
      <c r="G153" s="13"/>
      <c r="H153" s="12"/>
      <c r="I153" s="13"/>
      <c r="J153" s="13"/>
    </row>
    <row r="154" spans="1:10" s="1" customFormat="1">
      <c r="A154" s="11"/>
      <c r="B154" s="11"/>
      <c r="C154" s="12"/>
      <c r="D154" s="13"/>
      <c r="E154" s="13"/>
      <c r="F154" s="13"/>
      <c r="G154" s="13"/>
      <c r="H154" s="12"/>
      <c r="I154" s="13"/>
      <c r="J154" s="13"/>
    </row>
    <row r="155" spans="1:10" s="1" customFormat="1">
      <c r="A155" s="11"/>
      <c r="B155" s="11"/>
      <c r="C155" s="12"/>
      <c r="D155" s="13"/>
      <c r="E155" s="13"/>
      <c r="F155" s="13"/>
      <c r="G155" s="13"/>
      <c r="H155" s="12"/>
      <c r="I155" s="13"/>
      <c r="J155" s="13"/>
    </row>
    <row r="156" spans="1:10" s="1" customFormat="1">
      <c r="A156" s="11"/>
      <c r="B156" s="11"/>
      <c r="C156" s="12"/>
      <c r="D156" s="13"/>
      <c r="E156" s="13"/>
      <c r="F156" s="13"/>
      <c r="G156" s="13"/>
      <c r="H156" s="12"/>
      <c r="I156" s="13"/>
      <c r="J156" s="13"/>
    </row>
    <row r="157" spans="1:10" s="1" customFormat="1">
      <c r="A157" s="11"/>
      <c r="B157" s="11"/>
      <c r="C157" s="12"/>
      <c r="D157" s="13"/>
      <c r="E157" s="13"/>
      <c r="F157" s="13"/>
      <c r="G157" s="13"/>
      <c r="H157" s="12"/>
      <c r="I157" s="13"/>
      <c r="J157" s="13"/>
    </row>
    <row r="158" spans="1:10" s="1" customFormat="1">
      <c r="A158" s="11"/>
      <c r="B158" s="11"/>
      <c r="C158" s="12"/>
      <c r="D158" s="13"/>
      <c r="E158" s="13"/>
      <c r="F158" s="13"/>
      <c r="G158" s="13"/>
      <c r="H158" s="12"/>
      <c r="I158" s="13"/>
      <c r="J158" s="13"/>
    </row>
    <row r="159" spans="1:10" s="1" customFormat="1">
      <c r="A159" s="11"/>
      <c r="B159" s="11"/>
      <c r="C159" s="12"/>
      <c r="D159" s="13"/>
      <c r="E159" s="13"/>
      <c r="F159" s="13"/>
      <c r="G159" s="13"/>
      <c r="H159" s="12"/>
      <c r="I159" s="13"/>
      <c r="J159" s="13"/>
    </row>
    <row r="160" spans="1:10" s="1" customFormat="1">
      <c r="A160" s="11"/>
      <c r="B160" s="11"/>
      <c r="C160" s="12"/>
      <c r="D160" s="13"/>
      <c r="E160" s="13"/>
      <c r="F160" s="13"/>
      <c r="G160" s="13"/>
      <c r="H160" s="12"/>
      <c r="I160" s="13"/>
      <c r="J160" s="13"/>
    </row>
    <row r="161" spans="1:10" s="1" customFormat="1">
      <c r="A161" s="11"/>
      <c r="B161" s="11"/>
      <c r="C161" s="12"/>
      <c r="D161" s="13"/>
      <c r="E161" s="13"/>
      <c r="F161" s="13"/>
      <c r="G161" s="13"/>
      <c r="H161" s="12"/>
      <c r="I161" s="13"/>
      <c r="J161" s="13"/>
    </row>
    <row r="162" spans="1:10" s="1" customFormat="1">
      <c r="A162" s="11"/>
      <c r="B162" s="11"/>
      <c r="C162" s="12"/>
      <c r="D162" s="13"/>
      <c r="E162" s="13"/>
      <c r="F162" s="13"/>
      <c r="G162" s="13"/>
      <c r="H162" s="12"/>
      <c r="I162" s="13"/>
      <c r="J162" s="13"/>
    </row>
    <row r="163" spans="1:10" s="1" customFormat="1">
      <c r="A163" s="11"/>
      <c r="B163" s="11"/>
      <c r="C163" s="12"/>
      <c r="D163" s="13"/>
      <c r="E163" s="13"/>
      <c r="F163" s="13"/>
      <c r="G163" s="13"/>
      <c r="H163" s="12"/>
      <c r="I163" s="13"/>
      <c r="J163" s="13"/>
    </row>
    <row r="164" spans="1:10" s="1" customFormat="1">
      <c r="A164" s="11"/>
      <c r="B164" s="11"/>
      <c r="C164" s="12"/>
      <c r="D164" s="13"/>
      <c r="E164" s="13"/>
      <c r="F164" s="13"/>
      <c r="G164" s="13"/>
      <c r="H164" s="12"/>
      <c r="I164" s="13"/>
      <c r="J164" s="13"/>
    </row>
    <row r="165" spans="1:10" s="1" customFormat="1">
      <c r="A165" s="11"/>
      <c r="B165" s="11"/>
      <c r="C165" s="12"/>
      <c r="D165" s="13"/>
      <c r="E165" s="13"/>
      <c r="F165" s="13"/>
      <c r="G165" s="13"/>
      <c r="H165" s="12"/>
      <c r="I165" s="13"/>
      <c r="J165" s="13"/>
    </row>
    <row r="166" spans="1:10" s="1" customFormat="1">
      <c r="A166" s="11"/>
      <c r="B166" s="11"/>
      <c r="C166" s="12"/>
      <c r="D166" s="13"/>
      <c r="E166" s="13"/>
      <c r="F166" s="13"/>
      <c r="G166" s="13"/>
      <c r="H166" s="12"/>
      <c r="I166" s="13"/>
      <c r="J166" s="13"/>
    </row>
    <row r="167" spans="1:10" s="1" customFormat="1">
      <c r="A167" s="11"/>
      <c r="B167" s="11"/>
      <c r="C167" s="12"/>
      <c r="D167" s="13"/>
      <c r="E167" s="13"/>
      <c r="F167" s="13"/>
      <c r="G167" s="13"/>
      <c r="H167" s="12"/>
      <c r="I167" s="13"/>
      <c r="J167" s="13"/>
    </row>
    <row r="168" spans="1:10" s="1" customFormat="1">
      <c r="A168" s="11"/>
      <c r="B168" s="11"/>
      <c r="C168" s="12"/>
      <c r="D168" s="13"/>
      <c r="E168" s="13"/>
      <c r="F168" s="13"/>
      <c r="G168" s="13"/>
      <c r="H168" s="12"/>
      <c r="I168" s="13"/>
      <c r="J168" s="13"/>
    </row>
    <row r="169" spans="1:10" s="1" customFormat="1">
      <c r="A169" s="11"/>
      <c r="B169" s="11"/>
      <c r="C169" s="12"/>
      <c r="D169" s="13"/>
      <c r="E169" s="13"/>
      <c r="F169" s="13"/>
      <c r="G169" s="13"/>
      <c r="H169" s="12"/>
      <c r="I169" s="13"/>
      <c r="J169" s="13"/>
    </row>
    <row r="170" spans="1:10" s="1" customFormat="1">
      <c r="A170" s="11"/>
      <c r="B170" s="11"/>
      <c r="C170" s="12"/>
      <c r="D170" s="13"/>
      <c r="E170" s="13"/>
      <c r="F170" s="13"/>
      <c r="G170" s="13"/>
      <c r="H170" s="12"/>
      <c r="I170" s="13"/>
      <c r="J170" s="13"/>
    </row>
    <row r="171" spans="1:10" s="1" customFormat="1">
      <c r="A171" s="11"/>
      <c r="B171" s="11"/>
      <c r="C171" s="12"/>
      <c r="D171" s="13"/>
      <c r="E171" s="13"/>
      <c r="F171" s="13"/>
      <c r="G171" s="13"/>
      <c r="H171" s="12"/>
      <c r="I171" s="13"/>
      <c r="J171" s="13"/>
    </row>
    <row r="172" spans="1:10" s="1" customFormat="1">
      <c r="A172" s="11"/>
      <c r="B172" s="11"/>
      <c r="C172" s="12"/>
      <c r="D172" s="13"/>
      <c r="E172" s="13"/>
      <c r="F172" s="13"/>
      <c r="G172" s="13"/>
      <c r="H172" s="12"/>
      <c r="I172" s="13"/>
      <c r="J172" s="13"/>
    </row>
    <row r="173" spans="1:10" s="1" customFormat="1">
      <c r="A173" s="11"/>
      <c r="B173" s="11"/>
      <c r="C173" s="12"/>
      <c r="D173" s="13"/>
      <c r="E173" s="13"/>
      <c r="F173" s="13"/>
      <c r="G173" s="13"/>
      <c r="H173" s="12"/>
      <c r="I173" s="13"/>
      <c r="J173" s="13"/>
    </row>
    <row r="174" spans="1:10" s="1" customFormat="1">
      <c r="A174" s="11"/>
      <c r="B174" s="11"/>
      <c r="C174" s="12"/>
      <c r="D174" s="13"/>
      <c r="E174" s="13"/>
      <c r="F174" s="13"/>
      <c r="G174" s="13"/>
      <c r="H174" s="12"/>
      <c r="I174" s="13"/>
      <c r="J174" s="13"/>
    </row>
    <row r="175" spans="1:10" s="1" customFormat="1">
      <c r="A175" s="11"/>
      <c r="B175" s="11"/>
      <c r="C175" s="12"/>
      <c r="D175" s="13"/>
      <c r="E175" s="13"/>
      <c r="F175" s="13"/>
      <c r="G175" s="13"/>
      <c r="H175" s="12"/>
      <c r="I175" s="13"/>
      <c r="J175" s="13"/>
    </row>
    <row r="176" spans="1:10" s="1" customFormat="1">
      <c r="A176" s="11"/>
      <c r="B176" s="11"/>
      <c r="C176" s="12"/>
      <c r="D176" s="13"/>
      <c r="E176" s="13"/>
      <c r="F176" s="13"/>
      <c r="G176" s="13"/>
      <c r="H176" s="12"/>
      <c r="I176" s="13"/>
      <c r="J176" s="13"/>
    </row>
    <row r="177" spans="1:10" s="1" customFormat="1">
      <c r="A177" s="11"/>
      <c r="B177" s="11"/>
      <c r="C177" s="12"/>
      <c r="D177" s="13"/>
      <c r="E177" s="13"/>
      <c r="F177" s="13"/>
      <c r="G177" s="13"/>
      <c r="H177" s="12"/>
      <c r="I177" s="13"/>
      <c r="J177" s="13"/>
    </row>
    <row r="178" spans="1:10" s="1" customFormat="1">
      <c r="A178" s="11"/>
      <c r="B178" s="11"/>
      <c r="C178" s="12"/>
      <c r="D178" s="13"/>
      <c r="E178" s="13"/>
      <c r="F178" s="13"/>
      <c r="G178" s="13"/>
      <c r="H178" s="12"/>
      <c r="I178" s="13"/>
      <c r="J178" s="13"/>
    </row>
    <row r="179" spans="1:10" s="1" customFormat="1">
      <c r="A179" s="11"/>
      <c r="B179" s="11"/>
      <c r="C179" s="12"/>
      <c r="D179" s="13"/>
      <c r="E179" s="13"/>
      <c r="F179" s="13"/>
      <c r="G179" s="13"/>
      <c r="H179" s="12"/>
      <c r="I179" s="13"/>
      <c r="J179" s="13"/>
    </row>
    <row r="180" spans="1:10" s="1" customFormat="1">
      <c r="A180" s="11"/>
      <c r="B180" s="11"/>
      <c r="C180" s="12"/>
      <c r="D180" s="13"/>
      <c r="E180" s="13"/>
      <c r="F180" s="13"/>
      <c r="G180" s="13"/>
      <c r="H180" s="12"/>
      <c r="I180" s="13"/>
      <c r="J180" s="13"/>
    </row>
    <row r="181" spans="1:10" s="1" customFormat="1">
      <c r="A181" s="11"/>
      <c r="B181" s="11"/>
      <c r="C181" s="12"/>
      <c r="D181" s="13"/>
      <c r="E181" s="13"/>
      <c r="F181" s="13"/>
      <c r="G181" s="13"/>
      <c r="H181" s="12"/>
      <c r="I181" s="13"/>
      <c r="J181" s="13"/>
    </row>
  </sheetData>
  <phoneticPr fontId="7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7"/>
  <sheetViews>
    <sheetView workbookViewId="0">
      <selection activeCell="E21" sqref="E21"/>
    </sheetView>
  </sheetViews>
  <sheetFormatPr defaultColWidth="9" defaultRowHeight="13.5"/>
  <cols>
    <col min="1" max="1" width="9" bestFit="1" customWidth="1"/>
    <col min="2" max="2" width="10.25" bestFit="1" customWidth="1"/>
    <col min="3" max="3" width="10.5" bestFit="1" customWidth="1"/>
    <col min="4" max="4" width="7.5" bestFit="1" customWidth="1"/>
    <col min="5" max="5" width="68" bestFit="1" customWidth="1"/>
    <col min="6" max="6" width="61.125" customWidth="1"/>
  </cols>
  <sheetData>
    <row r="1" spans="1:5" ht="20.25">
      <c r="A1" s="66" t="s">
        <v>73</v>
      </c>
      <c r="B1" s="67"/>
      <c r="C1" s="67"/>
      <c r="D1" s="67"/>
      <c r="E1" s="67"/>
    </row>
    <row r="2" spans="1:5" ht="17.100000000000001" customHeight="1">
      <c r="A2" s="46" t="s">
        <v>45</v>
      </c>
      <c r="B2" s="47" t="s">
        <v>46</v>
      </c>
      <c r="C2" s="47" t="s">
        <v>47</v>
      </c>
      <c r="D2" s="47" t="s">
        <v>48</v>
      </c>
      <c r="E2" s="48" t="s">
        <v>11</v>
      </c>
    </row>
    <row r="3" spans="1:5" ht="17.100000000000001" customHeight="1">
      <c r="A3" s="64" t="s">
        <v>73</v>
      </c>
      <c r="B3" s="8" t="s">
        <v>33</v>
      </c>
      <c r="C3" s="50" t="s">
        <v>74</v>
      </c>
      <c r="D3" s="5"/>
      <c r="E3" s="5"/>
    </row>
    <row r="4" spans="1:5" ht="17.100000000000001" customHeight="1">
      <c r="A4" s="64" t="s">
        <v>73</v>
      </c>
      <c r="B4" s="5" t="s">
        <v>34</v>
      </c>
      <c r="C4" s="51" t="s">
        <v>49</v>
      </c>
      <c r="D4" s="5" t="s">
        <v>35</v>
      </c>
      <c r="E4" s="51" t="s">
        <v>50</v>
      </c>
    </row>
    <row r="5" spans="1:5" s="4" customFormat="1" ht="17.100000000000001" customHeight="1">
      <c r="A5" s="64" t="s">
        <v>73</v>
      </c>
      <c r="B5" s="5" t="s">
        <v>34</v>
      </c>
      <c r="C5" s="51" t="s">
        <v>51</v>
      </c>
      <c r="D5" s="5" t="s">
        <v>35</v>
      </c>
      <c r="E5" s="52" t="s">
        <v>52</v>
      </c>
    </row>
    <row r="6" spans="1:5" ht="26.1" customHeight="1">
      <c r="A6" s="64" t="s">
        <v>73</v>
      </c>
      <c r="B6" s="5" t="s">
        <v>34</v>
      </c>
      <c r="C6" s="51" t="s">
        <v>53</v>
      </c>
      <c r="D6" s="51" t="s">
        <v>54</v>
      </c>
      <c r="E6" s="52" t="s">
        <v>55</v>
      </c>
    </row>
    <row r="7" spans="1:5">
      <c r="A7" s="64" t="s">
        <v>73</v>
      </c>
      <c r="B7" s="6" t="s">
        <v>37</v>
      </c>
      <c r="C7" s="51" t="s">
        <v>56</v>
      </c>
      <c r="D7" s="5" t="s">
        <v>38</v>
      </c>
      <c r="E7" s="7" t="s">
        <v>57</v>
      </c>
    </row>
    <row r="8" spans="1:5">
      <c r="A8" s="64" t="s">
        <v>73</v>
      </c>
      <c r="B8" s="8" t="s">
        <v>37</v>
      </c>
      <c r="C8" s="51" t="s">
        <v>86</v>
      </c>
      <c r="D8" s="51" t="s">
        <v>54</v>
      </c>
      <c r="E8" s="50" t="s">
        <v>89</v>
      </c>
    </row>
    <row r="9" spans="1:5">
      <c r="A9" s="64" t="s">
        <v>73</v>
      </c>
      <c r="B9" s="6" t="s">
        <v>37</v>
      </c>
      <c r="C9" s="52" t="s">
        <v>58</v>
      </c>
      <c r="D9" s="8" t="s">
        <v>35</v>
      </c>
      <c r="E9" s="52" t="s">
        <v>88</v>
      </c>
    </row>
    <row r="10" spans="1:5">
      <c r="A10" s="49"/>
      <c r="B10" s="53"/>
      <c r="C10" s="53"/>
      <c r="D10" s="53"/>
      <c r="E10" s="53"/>
    </row>
    <row r="11" spans="1:5">
      <c r="A11" s="54" t="s">
        <v>39</v>
      </c>
      <c r="B11" s="55" t="s">
        <v>33</v>
      </c>
      <c r="C11" s="56" t="s">
        <v>59</v>
      </c>
      <c r="D11" s="57"/>
      <c r="E11" s="57"/>
    </row>
    <row r="12" spans="1:5">
      <c r="A12" s="54" t="s">
        <v>39</v>
      </c>
      <c r="B12" s="57" t="s">
        <v>34</v>
      </c>
      <c r="C12" s="57" t="s">
        <v>60</v>
      </c>
      <c r="D12" s="57" t="s">
        <v>61</v>
      </c>
      <c r="E12" s="55" t="s">
        <v>62</v>
      </c>
    </row>
    <row r="13" spans="1:5">
      <c r="A13" s="54" t="s">
        <v>39</v>
      </c>
      <c r="B13" s="57" t="s">
        <v>34</v>
      </c>
      <c r="C13" s="57" t="s">
        <v>63</v>
      </c>
      <c r="D13" s="57" t="s">
        <v>61</v>
      </c>
      <c r="E13" s="55" t="s">
        <v>64</v>
      </c>
    </row>
    <row r="14" spans="1:5">
      <c r="A14" s="54" t="s">
        <v>39</v>
      </c>
      <c r="B14" s="55" t="s">
        <v>37</v>
      </c>
      <c r="C14" s="57" t="s">
        <v>65</v>
      </c>
      <c r="D14" s="57" t="s">
        <v>38</v>
      </c>
      <c r="E14" s="58" t="s">
        <v>66</v>
      </c>
    </row>
    <row r="15" spans="1:5" ht="30" customHeight="1">
      <c r="A15" s="54" t="s">
        <v>39</v>
      </c>
      <c r="B15" s="55" t="s">
        <v>37</v>
      </c>
      <c r="C15" s="55" t="s">
        <v>67</v>
      </c>
      <c r="D15" s="55" t="s">
        <v>68</v>
      </c>
      <c r="E15" s="56" t="s">
        <v>69</v>
      </c>
    </row>
    <row r="16" spans="1:5">
      <c r="A16" s="54" t="s">
        <v>39</v>
      </c>
      <c r="B16" s="55" t="s">
        <v>37</v>
      </c>
      <c r="C16" s="57" t="s">
        <v>70</v>
      </c>
      <c r="D16" s="57" t="s">
        <v>68</v>
      </c>
      <c r="E16" s="57" t="s">
        <v>71</v>
      </c>
    </row>
    <row r="17" spans="1:5">
      <c r="A17" s="54" t="s">
        <v>39</v>
      </c>
      <c r="B17" s="55" t="s">
        <v>37</v>
      </c>
      <c r="C17" s="55" t="s">
        <v>72</v>
      </c>
      <c r="D17" s="55" t="s">
        <v>35</v>
      </c>
      <c r="E17" s="55" t="s">
        <v>32</v>
      </c>
    </row>
  </sheetData>
  <mergeCells count="1">
    <mergeCell ref="A1:E1"/>
  </mergeCells>
  <phoneticPr fontId="7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"/>
  <sheetViews>
    <sheetView workbookViewId="0">
      <selection activeCell="B15" sqref="B15"/>
    </sheetView>
  </sheetViews>
  <sheetFormatPr defaultColWidth="10.625" defaultRowHeight="13.5"/>
  <cols>
    <col min="1" max="1" width="9.875" style="2" customWidth="1"/>
    <col min="2" max="2" width="129.125" style="3" customWidth="1"/>
    <col min="3" max="3" width="61.75" style="1" customWidth="1"/>
    <col min="4" max="1023" width="10.625" style="1"/>
    <col min="1024" max="1024" width="7.375" style="1" customWidth="1"/>
    <col min="1025" max="16384" width="10.625" style="1"/>
  </cols>
  <sheetData>
    <row r="1" spans="1:3">
      <c r="A1" s="2" t="s">
        <v>40</v>
      </c>
      <c r="B1" s="3" t="s">
        <v>41</v>
      </c>
      <c r="C1" s="1" t="s">
        <v>42</v>
      </c>
    </row>
    <row r="2" spans="1:3">
      <c r="A2" s="2" t="s">
        <v>43</v>
      </c>
      <c r="B2" s="3" t="s">
        <v>44</v>
      </c>
    </row>
  </sheetData>
  <phoneticPr fontId="7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说明</vt:lpstr>
      <vt:lpstr>通讯点检表</vt:lpstr>
      <vt:lpstr>视觉流程</vt:lpstr>
      <vt:lpstr>修订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先文 何</cp:lastModifiedBy>
  <dcterms:created xsi:type="dcterms:W3CDTF">2023-05-12T11:15:00Z</dcterms:created>
  <dcterms:modified xsi:type="dcterms:W3CDTF">2025-01-10T05:27:38Z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036DD347EA3D45D0A04A145B97266ACA_12</vt:lpwstr>
  </property>
</Properties>
</file>